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C:\Users\ACER\Downloads\"/>
    </mc:Choice>
  </mc:AlternateContent>
  <xr:revisionPtr revIDLastSave="0" documentId="13_ncr:1_{7F270E70-B70E-47EE-B18D-454465CF67A3}" xr6:coauthVersionLast="47" xr6:coauthVersionMax="47" xr10:uidLastSave="{00000000-0000-0000-0000-000000000000}"/>
  <bookViews>
    <workbookView xWindow="-108" yWindow="-108" windowWidth="23256" windowHeight="12456" activeTab="3" xr2:uid="{00000000-000D-0000-FFFF-FFFF00000000}"/>
  </bookViews>
  <sheets>
    <sheet name="cleaned_data" sheetId="3" r:id="rId1"/>
    <sheet name="KPI's" sheetId="6" state="hidden" r:id="rId2"/>
    <sheet name="pivot table" sheetId="7" r:id="rId3"/>
    <sheet name="DASHBOARD" sheetId="8" r:id="rId4"/>
    <sheet name="Sheet3" sheetId="5" state="hidden" r:id="rId5"/>
  </sheets>
  <definedNames>
    <definedName name="Slicer_Banking_Relationship">#N/A</definedName>
    <definedName name="Slicer_Fee_Structure">#N/A</definedName>
    <definedName name="Slicer_Loyalty_Classification">#N/A</definedName>
    <definedName name="Slicer_Nationality">#N/A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 i="6" l="1"/>
  <c r="F2" i="6"/>
  <c r="E2" i="6"/>
  <c r="C2" i="6"/>
  <c r="A2" i="6"/>
  <c r="Z2" i="3"/>
</calcChain>
</file>

<file path=xl/sharedStrings.xml><?xml version="1.0" encoding="utf-8"?>
<sst xmlns="http://schemas.openxmlformats.org/spreadsheetml/2006/main" count="60185" uniqueCount="6162">
  <si>
    <t>Client ID</t>
  </si>
  <si>
    <t>Name</t>
  </si>
  <si>
    <t>Age</t>
  </si>
  <si>
    <t>Sex</t>
  </si>
  <si>
    <t>Location ID</t>
  </si>
  <si>
    <t>Joined Bank</t>
  </si>
  <si>
    <t>Banking Contact</t>
  </si>
  <si>
    <t>Nationality</t>
  </si>
  <si>
    <t>Occupation</t>
  </si>
  <si>
    <t>Investment Advisor</t>
  </si>
  <si>
    <t>Fee Structure</t>
  </si>
  <si>
    <t>Loyalty Classification</t>
  </si>
  <si>
    <t>Banking Relationship</t>
  </si>
  <si>
    <t>Estimated Income</t>
  </si>
  <si>
    <t>Superannuation Savings</t>
  </si>
  <si>
    <t>Amount of Credit Cards</t>
  </si>
  <si>
    <t>Credit Card Balance</t>
  </si>
  <si>
    <t>Bank Loans</t>
  </si>
  <si>
    <t>Bank Deposits</t>
  </si>
  <si>
    <t>Checking Accounts</t>
  </si>
  <si>
    <t>Saving Accounts</t>
  </si>
  <si>
    <t>Foreign Currency Account</t>
  </si>
  <si>
    <t>Business Lending</t>
  </si>
  <si>
    <t>Properties Owned</t>
  </si>
  <si>
    <t>Risk Weighting</t>
  </si>
  <si>
    <t>Raymond Mills</t>
  </si>
  <si>
    <t>Male</t>
  </si>
  <si>
    <t>Anthony Torres</t>
  </si>
  <si>
    <t>Safety Technician IV</t>
  </si>
  <si>
    <t>Victor Dean</t>
  </si>
  <si>
    <t>High</t>
  </si>
  <si>
    <t>Jade</t>
  </si>
  <si>
    <t>Retail</t>
  </si>
  <si>
    <t>Julia Spencer</t>
  </si>
  <si>
    <t>Jonathan Hawkins</t>
  </si>
  <si>
    <t>Software Consultant</t>
  </si>
  <si>
    <t>Jeremy Porter</t>
  </si>
  <si>
    <t>Stephen Murray</t>
  </si>
  <si>
    <t>Female</t>
  </si>
  <si>
    <t>Anthony Berry</t>
  </si>
  <si>
    <t>European</t>
  </si>
  <si>
    <t>Help Desk Operator</t>
  </si>
  <si>
    <t>Ernest Knight</t>
  </si>
  <si>
    <t>Gold</t>
  </si>
  <si>
    <t>Institutional</t>
  </si>
  <si>
    <t>Virginia Garza</t>
  </si>
  <si>
    <t>Steve Diaz</t>
  </si>
  <si>
    <t>Geologist II</t>
  </si>
  <si>
    <t>Eric Shaw</t>
  </si>
  <si>
    <t>Silver</t>
  </si>
  <si>
    <t>Melissa Sanders</t>
  </si>
  <si>
    <t>Shawn Long</t>
  </si>
  <si>
    <t>Assistant Professor</t>
  </si>
  <si>
    <t>Kevin Kim</t>
  </si>
  <si>
    <t>Platinum</t>
  </si>
  <si>
    <t>Private Bank</t>
  </si>
  <si>
    <t>Samuel Hudson</t>
  </si>
  <si>
    <t>Douglas Tucker</t>
  </si>
  <si>
    <t>Help Desk Technician</t>
  </si>
  <si>
    <t>Victor Rogers</t>
  </si>
  <si>
    <t>Timothy Alexander</t>
  </si>
  <si>
    <t>Asian</t>
  </si>
  <si>
    <t>Account Coordinator</t>
  </si>
  <si>
    <t>Eugene Cunningham</t>
  </si>
  <si>
    <t>Carl Martin</t>
  </si>
  <si>
    <t>Automation Specialist II</t>
  </si>
  <si>
    <t>Joe Carroll</t>
  </si>
  <si>
    <t>Philip Day</t>
  </si>
  <si>
    <t>Bruce Butler</t>
  </si>
  <si>
    <t>Software Test Engineer II</t>
  </si>
  <si>
    <t>Steve Sanchez</t>
  </si>
  <si>
    <t>Jason Sims</t>
  </si>
  <si>
    <t>Joe Price</t>
  </si>
  <si>
    <t>Geologist III</t>
  </si>
  <si>
    <t>Amy Martinez</t>
  </si>
  <si>
    <t>Adam Hernandez</t>
  </si>
  <si>
    <t>Administrative Officer</t>
  </si>
  <si>
    <t>Commercial</t>
  </si>
  <si>
    <t>David Johnston</t>
  </si>
  <si>
    <t>Chris Armstrong</t>
  </si>
  <si>
    <t>Database Administrator II</t>
  </si>
  <si>
    <t>Wayne Foster</t>
  </si>
  <si>
    <t>Joshua Ryan</t>
  </si>
  <si>
    <t>Staff Scientist</t>
  </si>
  <si>
    <t>Low</t>
  </si>
  <si>
    <t>Carlos Moore</t>
  </si>
  <si>
    <t>Paul Larson</t>
  </si>
  <si>
    <t>Programmer I</t>
  </si>
  <si>
    <t>Lawrence Sanchez</t>
  </si>
  <si>
    <t>Lisa Johnston</t>
  </si>
  <si>
    <t>Mark Montgomery</t>
  </si>
  <si>
    <t>Software Test Engineer I</t>
  </si>
  <si>
    <t>Andrew Mills</t>
  </si>
  <si>
    <t>Shawn Wallace</t>
  </si>
  <si>
    <t>Actuary</t>
  </si>
  <si>
    <t>Peter Castillo</t>
  </si>
  <si>
    <t>Jack Coleman</t>
  </si>
  <si>
    <t>Ernest Rivera</t>
  </si>
  <si>
    <t>Staff Accountant II</t>
  </si>
  <si>
    <t>Aaron Day</t>
  </si>
  <si>
    <t>Gregory Simmons</t>
  </si>
  <si>
    <t>Assistant Media Planner</t>
  </si>
  <si>
    <t>Victor Gutierrez</t>
  </si>
  <si>
    <t>Kevin Weaver</t>
  </si>
  <si>
    <t>Frank Brown</t>
  </si>
  <si>
    <t>Staff Accountant I</t>
  </si>
  <si>
    <t>Daniel Carroll</t>
  </si>
  <si>
    <t>Mary Fox</t>
  </si>
  <si>
    <t>Compensation Analyst</t>
  </si>
  <si>
    <t>Carlos Little</t>
  </si>
  <si>
    <t>Geologist I</t>
  </si>
  <si>
    <t>Carl Anderson</t>
  </si>
  <si>
    <t>Roger Boyd</t>
  </si>
  <si>
    <t>Web Designer II</t>
  </si>
  <si>
    <t>Nicholas Ward</t>
  </si>
  <si>
    <t>Aaron Marshall</t>
  </si>
  <si>
    <t>Media Manager IV</t>
  </si>
  <si>
    <t>Cheryl Stewart</t>
  </si>
  <si>
    <t>Victor Martinez</t>
  </si>
  <si>
    <t>Accounting Assistant II</t>
  </si>
  <si>
    <t>Fred Bryant</t>
  </si>
  <si>
    <t>Anne Nguyen</t>
  </si>
  <si>
    <t>Programmer II</t>
  </si>
  <si>
    <t>Ryan Taylor</t>
  </si>
  <si>
    <t>Christopher Evans</t>
  </si>
  <si>
    <t>Administrative Assistant IV</t>
  </si>
  <si>
    <t>Sean Vasquez</t>
  </si>
  <si>
    <t>Maria Clark</t>
  </si>
  <si>
    <t>Joe Hanson</t>
  </si>
  <si>
    <t>Jimmy Simpson</t>
  </si>
  <si>
    <t>George Lewis</t>
  </si>
  <si>
    <t>Geological Engineer</t>
  </si>
  <si>
    <t>Louise Sanders</t>
  </si>
  <si>
    <t>Shawn Cook</t>
  </si>
  <si>
    <t>Junior Executive</t>
  </si>
  <si>
    <t>Angela Alvarez</t>
  </si>
  <si>
    <t>Patrick Graham</t>
  </si>
  <si>
    <t>Biostatistician IV</t>
  </si>
  <si>
    <t>Nicholas Morrison</t>
  </si>
  <si>
    <t>Henry Grant</t>
  </si>
  <si>
    <t>Anthony Simpson</t>
  </si>
  <si>
    <t>Larry Foster</t>
  </si>
  <si>
    <t>Raymond Alexander</t>
  </si>
  <si>
    <t>Internal Auditor</t>
  </si>
  <si>
    <t>Carl Nguyen</t>
  </si>
  <si>
    <t>Chemical Engineer</t>
  </si>
  <si>
    <t>Timothy Stanley</t>
  </si>
  <si>
    <t>Joshua Little</t>
  </si>
  <si>
    <t>Accountant III</t>
  </si>
  <si>
    <t>Billy Wilson</t>
  </si>
  <si>
    <t>Dennis Morris</t>
  </si>
  <si>
    <t>Registered Nurse</t>
  </si>
  <si>
    <t>Kathleen Riley</t>
  </si>
  <si>
    <t>Benjamin Kim</t>
  </si>
  <si>
    <t>Cost Accountant</t>
  </si>
  <si>
    <t>Bobby Jenkins</t>
  </si>
  <si>
    <t>Nicholas Cunningham</t>
  </si>
  <si>
    <t>Developer IV</t>
  </si>
  <si>
    <t>Arthur Burns</t>
  </si>
  <si>
    <t>Lawrence Richardson</t>
  </si>
  <si>
    <t>Julia Roberts</t>
  </si>
  <si>
    <t>Software Engineer I</t>
  </si>
  <si>
    <t>Philip Fisher</t>
  </si>
  <si>
    <t>Accountant I</t>
  </si>
  <si>
    <t>Jeffrey Taylor</t>
  </si>
  <si>
    <t>Automation Specialist IV</t>
  </si>
  <si>
    <t>Mark Mccoy</t>
  </si>
  <si>
    <t>Biostatistician I</t>
  </si>
  <si>
    <t>Timothy Cook</t>
  </si>
  <si>
    <t>Nurse</t>
  </si>
  <si>
    <t>Larry Green</t>
  </si>
  <si>
    <t>Human Resources Manager</t>
  </si>
  <si>
    <t>Edward Gordon</t>
  </si>
  <si>
    <t>Analyst Programmer</t>
  </si>
  <si>
    <t>Edward Evans</t>
  </si>
  <si>
    <t>Database Administrator III</t>
  </si>
  <si>
    <t>Joseph Morrison</t>
  </si>
  <si>
    <t>Web Designer III</t>
  </si>
  <si>
    <t>Kathy Wheeler</t>
  </si>
  <si>
    <t>Senior Editor</t>
  </si>
  <si>
    <t>Amy Sims</t>
  </si>
  <si>
    <t>Joshua Bennett</t>
  </si>
  <si>
    <t>Health Coach III</t>
  </si>
  <si>
    <t>Jack Phillips</t>
  </si>
  <si>
    <t>Sharon Warren</t>
  </si>
  <si>
    <t>Phillip Peters</t>
  </si>
  <si>
    <t>Web Developer I</t>
  </si>
  <si>
    <t>Nicholas Gilbert</t>
  </si>
  <si>
    <t>Systems Administrator III</t>
  </si>
  <si>
    <t>Melissa Miller</t>
  </si>
  <si>
    <t>Jason Duncan</t>
  </si>
  <si>
    <t>Biostatistician III</t>
  </si>
  <si>
    <t>Kevin Gomez</t>
  </si>
  <si>
    <t>Jerry Green</t>
  </si>
  <si>
    <t>Project Manager</t>
  </si>
  <si>
    <t>Ronald Larson</t>
  </si>
  <si>
    <t>Bobby Burton</t>
  </si>
  <si>
    <t>Software Engineer III</t>
  </si>
  <si>
    <t>Christine Williams</t>
  </si>
  <si>
    <t>Engineer III</t>
  </si>
  <si>
    <t>Angela Roberts</t>
  </si>
  <si>
    <t>Health Coach I</t>
  </si>
  <si>
    <t>Joshua Hughes</t>
  </si>
  <si>
    <t>Human Resources Assistant I</t>
  </si>
  <si>
    <t>Juan Ramirez</t>
  </si>
  <si>
    <t>Joshua Stephens</t>
  </si>
  <si>
    <t>Samuel Fowler</t>
  </si>
  <si>
    <t>Evelyn Ramirez</t>
  </si>
  <si>
    <t>Lillian Burns</t>
  </si>
  <si>
    <t>Sales Associate</t>
  </si>
  <si>
    <t>Lillian Bell</t>
  </si>
  <si>
    <t>Stephen Payne</t>
  </si>
  <si>
    <t>Phillip Perez</t>
  </si>
  <si>
    <t>Accounting Assistant III</t>
  </si>
  <si>
    <t>Karen Morrison</t>
  </si>
  <si>
    <t>Dental Hygienist</t>
  </si>
  <si>
    <t>John Cruz</t>
  </si>
  <si>
    <t>Joseph Thomas</t>
  </si>
  <si>
    <t>Jeremy Vasquez</t>
  </si>
  <si>
    <t>Engineer IV</t>
  </si>
  <si>
    <t>Anthony Green</t>
  </si>
  <si>
    <t>Dennis Ruiz</t>
  </si>
  <si>
    <t>Terry Hanson</t>
  </si>
  <si>
    <t>Norma Perez</t>
  </si>
  <si>
    <t>Accountant II</t>
  </si>
  <si>
    <t>Ann Bradley</t>
  </si>
  <si>
    <t>Software Engineer II</t>
  </si>
  <si>
    <t>Daniel Morrison</t>
  </si>
  <si>
    <t>Health Coach IV</t>
  </si>
  <si>
    <t>Keith Weaver</t>
  </si>
  <si>
    <t>Associate Professor</t>
  </si>
  <si>
    <t>Patrick Richardson</t>
  </si>
  <si>
    <t>Roger Alexander</t>
  </si>
  <si>
    <t>Computer Systems Analyst I</t>
  </si>
  <si>
    <t>Beverly Griffin</t>
  </si>
  <si>
    <t>Virginia Greene</t>
  </si>
  <si>
    <t>Electrical Engineer</t>
  </si>
  <si>
    <t>Antonio Ruiz</t>
  </si>
  <si>
    <t>Statistician I</t>
  </si>
  <si>
    <t>Gregory Boyd</t>
  </si>
  <si>
    <t>John Chapman</t>
  </si>
  <si>
    <t>Keith Griffin</t>
  </si>
  <si>
    <t>Programmer Analyst III</t>
  </si>
  <si>
    <t>Ruth Bishop</t>
  </si>
  <si>
    <t>Human Resources Assistant II</t>
  </si>
  <si>
    <t>Alice Chavez</t>
  </si>
  <si>
    <t>Heather Palmer</t>
  </si>
  <si>
    <t>Louis Banks</t>
  </si>
  <si>
    <t>Administrative Assistant I</t>
  </si>
  <si>
    <t>Bobby Gordon</t>
  </si>
  <si>
    <t>Geologist IV</t>
  </si>
  <si>
    <t>Randy Gardner</t>
  </si>
  <si>
    <t>Paul Holmes</t>
  </si>
  <si>
    <t>Eric Burke</t>
  </si>
  <si>
    <t>Martin Shaw</t>
  </si>
  <si>
    <t>Technical Writer</t>
  </si>
  <si>
    <t>Phillip Hansen</t>
  </si>
  <si>
    <t>Randy Wheeler</t>
  </si>
  <si>
    <t>Matthew Brown</t>
  </si>
  <si>
    <t>Dennis Hanson</t>
  </si>
  <si>
    <t>Recruiter</t>
  </si>
  <si>
    <t>Alan Bennett</t>
  </si>
  <si>
    <t>Helen Jenkins</t>
  </si>
  <si>
    <t>Web Developer III</t>
  </si>
  <si>
    <t>Katherine Myers</t>
  </si>
  <si>
    <t>Senior Developer</t>
  </si>
  <si>
    <t>Scott Hughes</t>
  </si>
  <si>
    <t>Barbara Larson</t>
  </si>
  <si>
    <t>Nicholas Simmons</t>
  </si>
  <si>
    <t>Office Assistant II</t>
  </si>
  <si>
    <t>Tammy Willis</t>
  </si>
  <si>
    <t>Operator</t>
  </si>
  <si>
    <t>Aaron Williams</t>
  </si>
  <si>
    <t>Lawrence Gibson</t>
  </si>
  <si>
    <t>Ronald Burns</t>
  </si>
  <si>
    <t>Web Designer I</t>
  </si>
  <si>
    <t>Benjamin Boyd</t>
  </si>
  <si>
    <t>Editor</t>
  </si>
  <si>
    <t>Craig Wagner</t>
  </si>
  <si>
    <t>Analog Circuit Design manager</t>
  </si>
  <si>
    <t>Mary Austin</t>
  </si>
  <si>
    <t>VP Marketing</t>
  </si>
  <si>
    <t>Steven Wilson</t>
  </si>
  <si>
    <t>James Castillo</t>
  </si>
  <si>
    <t>Joe Lawrence</t>
  </si>
  <si>
    <t>Civil Engineer</t>
  </si>
  <si>
    <t>Willie Price</t>
  </si>
  <si>
    <t>Media Manager I</t>
  </si>
  <si>
    <t>Kevin Perez</t>
  </si>
  <si>
    <t>Ruth Cook</t>
  </si>
  <si>
    <t>Bruce Vasquez</t>
  </si>
  <si>
    <t>Bruce Porter</t>
  </si>
  <si>
    <t>Senior Quality Engineer</t>
  </si>
  <si>
    <t>Christopher Cox</t>
  </si>
  <si>
    <t>Russell Lawson</t>
  </si>
  <si>
    <t>Jacqueline Williamson</t>
  </si>
  <si>
    <t>Software Test Engineer III</t>
  </si>
  <si>
    <t>Craig Myers</t>
  </si>
  <si>
    <t>VP Accounting</t>
  </si>
  <si>
    <t>Paul Riley</t>
  </si>
  <si>
    <t>Patrick Ruiz</t>
  </si>
  <si>
    <t>Ann Henderson</t>
  </si>
  <si>
    <t>George Nguyen</t>
  </si>
  <si>
    <t>Information Systems Manager</t>
  </si>
  <si>
    <t>Michael Perkins</t>
  </si>
  <si>
    <t>Programmer Analyst II</t>
  </si>
  <si>
    <t>Eugene Ryan</t>
  </si>
  <si>
    <t>Accounting Assistant IV</t>
  </si>
  <si>
    <t>Janet Gordon</t>
  </si>
  <si>
    <t>Jesse Evans</t>
  </si>
  <si>
    <t>Programmer Analyst IV</t>
  </si>
  <si>
    <t>Ruby Oliver</t>
  </si>
  <si>
    <t>Peter Riley</t>
  </si>
  <si>
    <t>Computer Systems Analyst IV</t>
  </si>
  <si>
    <t>Philip Hanson</t>
  </si>
  <si>
    <t>Speech Pathologist</t>
  </si>
  <si>
    <t>Carolyn Ross</t>
  </si>
  <si>
    <t>Statistician IV</t>
  </si>
  <si>
    <t>Pamela Bailey</t>
  </si>
  <si>
    <t>Paralegal</t>
  </si>
  <si>
    <t>Shirley Chavez</t>
  </si>
  <si>
    <t>Daniel Harris</t>
  </si>
  <si>
    <t>Ryan Gray</t>
  </si>
  <si>
    <t>Phillip Morales</t>
  </si>
  <si>
    <t>Henry Wood</t>
  </si>
  <si>
    <t>Norma Austin</t>
  </si>
  <si>
    <t>Kathryn Johnson</t>
  </si>
  <si>
    <t>Systems Administrator IV</t>
  </si>
  <si>
    <t>Dennis Berry</t>
  </si>
  <si>
    <t>Budget/Accounting Analyst I</t>
  </si>
  <si>
    <t>Rachel Adams</t>
  </si>
  <si>
    <t>Senior Financial Analyst</t>
  </si>
  <si>
    <t>Adam Robertson</t>
  </si>
  <si>
    <t>Jack Morrison</t>
  </si>
  <si>
    <t>Product Engineer</t>
  </si>
  <si>
    <t>Raymond Collins</t>
  </si>
  <si>
    <t>Roy Rice</t>
  </si>
  <si>
    <t>John Hart</t>
  </si>
  <si>
    <t>Christina Alvarez</t>
  </si>
  <si>
    <t>Todd Roberts</t>
  </si>
  <si>
    <t>Data Coordiator</t>
  </si>
  <si>
    <t>Rebecca Perkins</t>
  </si>
  <si>
    <t>Jonathan Hanson</t>
  </si>
  <si>
    <t>Christine Graham</t>
  </si>
  <si>
    <t>Account Representative I</t>
  </si>
  <si>
    <t>Katherine Young</t>
  </si>
  <si>
    <t>Health Coach II</t>
  </si>
  <si>
    <t>Jeremy Freeman</t>
  </si>
  <si>
    <t>Joseph Butler</t>
  </si>
  <si>
    <t>Donald Reynolds</t>
  </si>
  <si>
    <t>Administrative Assistant II</t>
  </si>
  <si>
    <t>Brian Smith</t>
  </si>
  <si>
    <t>Staff Accountant III</t>
  </si>
  <si>
    <t>Kimberly Schmidt</t>
  </si>
  <si>
    <t>Carol Warren</t>
  </si>
  <si>
    <t>Mechanical Systems Engineer</t>
  </si>
  <si>
    <t>Jean Austin</t>
  </si>
  <si>
    <t>John Simpson</t>
  </si>
  <si>
    <t>Heather Phillips</t>
  </si>
  <si>
    <t>Automation Specialist III</t>
  </si>
  <si>
    <t>Doris James</t>
  </si>
  <si>
    <t>VP Product Management</t>
  </si>
  <si>
    <t>Anna Welch</t>
  </si>
  <si>
    <t>Business Systems Development Analyst</t>
  </si>
  <si>
    <t>Jack Harris</t>
  </si>
  <si>
    <t>Joshua Porter</t>
  </si>
  <si>
    <t>Teacher</t>
  </si>
  <si>
    <t>Anna Duncan</t>
  </si>
  <si>
    <t>Marketing Assistant</t>
  </si>
  <si>
    <t>Mark Garza</t>
  </si>
  <si>
    <t>Paula Ray</t>
  </si>
  <si>
    <t>Structural Engineer</t>
  </si>
  <si>
    <t>Rebecca Murray</t>
  </si>
  <si>
    <t>Victor Ramos</t>
  </si>
  <si>
    <t>Michelle Rose</t>
  </si>
  <si>
    <t>Research Associate</t>
  </si>
  <si>
    <t>George Thomas</t>
  </si>
  <si>
    <t>Quality Control Specialist</t>
  </si>
  <si>
    <t>Carlos Martin</t>
  </si>
  <si>
    <t>Environmental Specialist</t>
  </si>
  <si>
    <t>Christopher West</t>
  </si>
  <si>
    <t>Joan Bishop</t>
  </si>
  <si>
    <t>Albert Bryant</t>
  </si>
  <si>
    <t>Structural Analysis Engineer</t>
  </si>
  <si>
    <t>Paula Perkins</t>
  </si>
  <si>
    <t>Andrew Williams</t>
  </si>
  <si>
    <t>Amy Ryan</t>
  </si>
  <si>
    <t>Albert Cruz</t>
  </si>
  <si>
    <t>Chris Larson</t>
  </si>
  <si>
    <t>Sean Myers</t>
  </si>
  <si>
    <t>Pharmacist</t>
  </si>
  <si>
    <t>Carol Duncan</t>
  </si>
  <si>
    <t>Developer I</t>
  </si>
  <si>
    <t>George Price</t>
  </si>
  <si>
    <t>John Daniels</t>
  </si>
  <si>
    <t>Web Developer II</t>
  </si>
  <si>
    <t>Carolyn Tucker</t>
  </si>
  <si>
    <t>Payment Adjustment Coordinator</t>
  </si>
  <si>
    <t>Bruce Banks</t>
  </si>
  <si>
    <t>Norma Sanchez</t>
  </si>
  <si>
    <t>Tina Franklin</t>
  </si>
  <si>
    <t>Account Executive</t>
  </si>
  <si>
    <t>Lillian Ellis</t>
  </si>
  <si>
    <t>Software Test Engineer IV</t>
  </si>
  <si>
    <t>Andrew Long</t>
  </si>
  <si>
    <t>Social Worker</t>
  </si>
  <si>
    <t>Mildred Patterson</t>
  </si>
  <si>
    <t>Fred Ford</t>
  </si>
  <si>
    <t>Maria Gardner</t>
  </si>
  <si>
    <t>Judith Matthews</t>
  </si>
  <si>
    <t>Jack Sullivan</t>
  </si>
  <si>
    <t>Statistician III</t>
  </si>
  <si>
    <t>Jason Woods</t>
  </si>
  <si>
    <t>Community Outreach Specialist</t>
  </si>
  <si>
    <t>Jesse Richards</t>
  </si>
  <si>
    <t>Financial Advisor</t>
  </si>
  <si>
    <t>William Cruz</t>
  </si>
  <si>
    <t>Gary Garcia</t>
  </si>
  <si>
    <t>Nancy James</t>
  </si>
  <si>
    <t>Research Nurse</t>
  </si>
  <si>
    <t>Laura Gray</t>
  </si>
  <si>
    <t>Shawn Lane</t>
  </si>
  <si>
    <t>Albert Woods</t>
  </si>
  <si>
    <t>Research Assistant II</t>
  </si>
  <si>
    <t>Daniel Welch</t>
  </si>
  <si>
    <t>Barbara Gomez</t>
  </si>
  <si>
    <t>Richard Reynolds</t>
  </si>
  <si>
    <t>Larry Kelley</t>
  </si>
  <si>
    <t>Research Assistant I</t>
  </si>
  <si>
    <t>Victor Black</t>
  </si>
  <si>
    <t>Media Manager III</t>
  </si>
  <si>
    <t>Shawn Bennett</t>
  </si>
  <si>
    <t>Media Manager II</t>
  </si>
  <si>
    <t>Jeffrey James</t>
  </si>
  <si>
    <t>Richard Sanchez</t>
  </si>
  <si>
    <t>Developer II</t>
  </si>
  <si>
    <t>Howard Simmons</t>
  </si>
  <si>
    <t>Lillian Fisher</t>
  </si>
  <si>
    <t>Software Engineer IV</t>
  </si>
  <si>
    <t>Bobby Bradley</t>
  </si>
  <si>
    <t>Quality Engineer</t>
  </si>
  <si>
    <t>Mark Henderson</t>
  </si>
  <si>
    <t>Juan Hamilton</t>
  </si>
  <si>
    <t>Human Resources Assistant IV</t>
  </si>
  <si>
    <t>Bruce Peterson</t>
  </si>
  <si>
    <t>Tax Accountant</t>
  </si>
  <si>
    <t>Philip Cox</t>
  </si>
  <si>
    <t>Bruce Greene</t>
  </si>
  <si>
    <t>Database Administrator I</t>
  </si>
  <si>
    <t>Alice Gibson</t>
  </si>
  <si>
    <t>Marketing Manager</t>
  </si>
  <si>
    <t>Samuel Myers</t>
  </si>
  <si>
    <t>Kathleen Bradley</t>
  </si>
  <si>
    <t>VP Quality Control</t>
  </si>
  <si>
    <t>Bobby Ryan</t>
  </si>
  <si>
    <t>Steven Miller</t>
  </si>
  <si>
    <t>Gregory Johnston</t>
  </si>
  <si>
    <t>Craig Bell</t>
  </si>
  <si>
    <t>Safety Technician I</t>
  </si>
  <si>
    <t>Stephanie Mills</t>
  </si>
  <si>
    <t>Budget/Accounting Analyst II</t>
  </si>
  <si>
    <t>Chief Design Engineer</t>
  </si>
  <si>
    <t>Donald Alexander</t>
  </si>
  <si>
    <t>Ralph Cunningham</t>
  </si>
  <si>
    <t>Gregory Cunningham</t>
  </si>
  <si>
    <t>Diana Meyer</t>
  </si>
  <si>
    <t>Terry Bowman</t>
  </si>
  <si>
    <t>Mary Arnold</t>
  </si>
  <si>
    <t>Charles Porter</t>
  </si>
  <si>
    <t>Jason Morgan</t>
  </si>
  <si>
    <t>Budget/Accounting Analyst IV</t>
  </si>
  <si>
    <t>Kathryn Campbell</t>
  </si>
  <si>
    <t>VP Sales</t>
  </si>
  <si>
    <t>Jeremy Fowler</t>
  </si>
  <si>
    <t>Stephen Stewart</t>
  </si>
  <si>
    <t>Jane Price</t>
  </si>
  <si>
    <t>Roy Snyder</t>
  </si>
  <si>
    <t>Office Assistant I</t>
  </si>
  <si>
    <t>Joshua Wheeler</t>
  </si>
  <si>
    <t>Thomas Barnes</t>
  </si>
  <si>
    <t>Rose Myers</t>
  </si>
  <si>
    <t>Scott Patterson</t>
  </si>
  <si>
    <t>Food Chemist</t>
  </si>
  <si>
    <t>Carl Price</t>
  </si>
  <si>
    <t>Benjamin Wood</t>
  </si>
  <si>
    <t>Carlos Ray</t>
  </si>
  <si>
    <t>Beverly Arnold</t>
  </si>
  <si>
    <t>Johnny Campbell</t>
  </si>
  <si>
    <t>Assistant Manager</t>
  </si>
  <si>
    <t>Lori Wilson</t>
  </si>
  <si>
    <t>Mildred Mason</t>
  </si>
  <si>
    <t>Sean Hernandez</t>
  </si>
  <si>
    <t>Wanda Henderson</t>
  </si>
  <si>
    <t>James Payne</t>
  </si>
  <si>
    <t>Christina Powell</t>
  </si>
  <si>
    <t>Developer III</t>
  </si>
  <si>
    <t>Louis Ramirez</t>
  </si>
  <si>
    <t>Jesse Rice</t>
  </si>
  <si>
    <t>Anne Burton</t>
  </si>
  <si>
    <t>Chris Wallace</t>
  </si>
  <si>
    <t>Computer Systems Analyst II</t>
  </si>
  <si>
    <t>Joshua Webb</t>
  </si>
  <si>
    <t>Betty Hall</t>
  </si>
  <si>
    <t>Safety Technician III</t>
  </si>
  <si>
    <t>Robert Simmons</t>
  </si>
  <si>
    <t>Chris Ross</t>
  </si>
  <si>
    <t>Rebecca Bowman</t>
  </si>
  <si>
    <t>Tina Smith</t>
  </si>
  <si>
    <t>Executive Secretary</t>
  </si>
  <si>
    <t>Phillip Ramirez</t>
  </si>
  <si>
    <t>Librarian</t>
  </si>
  <si>
    <t>Timothy Johnston</t>
  </si>
  <si>
    <t>Matthew Snyder</t>
  </si>
  <si>
    <t>Christine Allen</t>
  </si>
  <si>
    <t>Charles Richards</t>
  </si>
  <si>
    <t>Timothy Tucker</t>
  </si>
  <si>
    <t>Jose Thomas</t>
  </si>
  <si>
    <t>Bobby Kim</t>
  </si>
  <si>
    <t>Nicole Sanchez</t>
  </si>
  <si>
    <t>Adam Cook</t>
  </si>
  <si>
    <t>Angela Gilbert</t>
  </si>
  <si>
    <t>Scott Ward</t>
  </si>
  <si>
    <t>Accountant IV</t>
  </si>
  <si>
    <t>Steve Price</t>
  </si>
  <si>
    <t>Lawrence Morales</t>
  </si>
  <si>
    <t>Catherine Weaver</t>
  </si>
  <si>
    <t>Evelyn Taylor</t>
  </si>
  <si>
    <t>Nuclear Power Engineer</t>
  </si>
  <si>
    <t>Judith Schmidt</t>
  </si>
  <si>
    <t>Philip Hansen</t>
  </si>
  <si>
    <t>Anthony Wagner</t>
  </si>
  <si>
    <t>Kenneth Cole</t>
  </si>
  <si>
    <t>Matthew Marshall</t>
  </si>
  <si>
    <t>Scott Tucker</t>
  </si>
  <si>
    <t>Bruce Hicks</t>
  </si>
  <si>
    <t>Howard Hill</t>
  </si>
  <si>
    <t>Director of Sales</t>
  </si>
  <si>
    <t>Earl Murray</t>
  </si>
  <si>
    <t>Jesse Wright</t>
  </si>
  <si>
    <t>Statistician II</t>
  </si>
  <si>
    <t>Beverly Taylor</t>
  </si>
  <si>
    <t>Irene Barnes</t>
  </si>
  <si>
    <t>Donna Martin</t>
  </si>
  <si>
    <t>Jacqueline Wells</t>
  </si>
  <si>
    <t>Accounting Assistant I</t>
  </si>
  <si>
    <t>Frances Cox</t>
  </si>
  <si>
    <t>Jose Williamson</t>
  </si>
  <si>
    <t>Gary Bell</t>
  </si>
  <si>
    <t>Office Assistant IV</t>
  </si>
  <si>
    <t>Phyllis Berry</t>
  </si>
  <si>
    <t>Account Representative II</t>
  </si>
  <si>
    <t>Russell Moore</t>
  </si>
  <si>
    <t>Ryan Austin</t>
  </si>
  <si>
    <t>Douglas Freeman</t>
  </si>
  <si>
    <t>Ernest Davis</t>
  </si>
  <si>
    <t>Carl King</t>
  </si>
  <si>
    <t>George Cooper</t>
  </si>
  <si>
    <t>Programmer Analyst I</t>
  </si>
  <si>
    <t>Nicholas Meyer</t>
  </si>
  <si>
    <t>Thomas Hanson</t>
  </si>
  <si>
    <t>Joe Baker</t>
  </si>
  <si>
    <t>Fred Baker</t>
  </si>
  <si>
    <t>Karen Reynolds</t>
  </si>
  <si>
    <t>Research Assistant IV</t>
  </si>
  <si>
    <t>Patrick Stone</t>
  </si>
  <si>
    <t>Ronald Riley</t>
  </si>
  <si>
    <t>Jose Martin</t>
  </si>
  <si>
    <t>Jonathan Larson</t>
  </si>
  <si>
    <t>Jose Romero</t>
  </si>
  <si>
    <t>Karen Carr</t>
  </si>
  <si>
    <t>Earl Richardson</t>
  </si>
  <si>
    <t>Environmental Tech</t>
  </si>
  <si>
    <t>Aaron Wilson</t>
  </si>
  <si>
    <t>Mark Patterson</t>
  </si>
  <si>
    <t>Daniel Porter</t>
  </si>
  <si>
    <t>Charles Thompson</t>
  </si>
  <si>
    <t>Administrative Assistant III</t>
  </si>
  <si>
    <t>David Fernandez</t>
  </si>
  <si>
    <t>Catherine Walker</t>
  </si>
  <si>
    <t>Jimmy Evans</t>
  </si>
  <si>
    <t>Joseph Gray</t>
  </si>
  <si>
    <t>Bobby Warren</t>
  </si>
  <si>
    <t>Christine Butler</t>
  </si>
  <si>
    <t>Timothy Price</t>
  </si>
  <si>
    <t>Jean Cooper</t>
  </si>
  <si>
    <t>Graphic Designer</t>
  </si>
  <si>
    <t>Patrick Howard</t>
  </si>
  <si>
    <t>Samuel Gomez</t>
  </si>
  <si>
    <t>Account Representative III</t>
  </si>
  <si>
    <t>Barbara Smith</t>
  </si>
  <si>
    <t>Philip Robinson</t>
  </si>
  <si>
    <t>Charles Kelly</t>
  </si>
  <si>
    <t>Ashley Greene</t>
  </si>
  <si>
    <t>Richard Knight</t>
  </si>
  <si>
    <t>Professor</t>
  </si>
  <si>
    <t>Thomas Hernandez</t>
  </si>
  <si>
    <t>Jessica Thompson</t>
  </si>
  <si>
    <t>Brandon Morrison</t>
  </si>
  <si>
    <t>Stephanie Oliver</t>
  </si>
  <si>
    <t>Karen Meyer</t>
  </si>
  <si>
    <t>Frank Ferguson</t>
  </si>
  <si>
    <t>Jesse Dunn</t>
  </si>
  <si>
    <t>Linda Long</t>
  </si>
  <si>
    <t>Joan Martinez</t>
  </si>
  <si>
    <t>Justin Hart</t>
  </si>
  <si>
    <t>Office Assistant III</t>
  </si>
  <si>
    <t>Brandon Davis</t>
  </si>
  <si>
    <t>Lisa Alexander</t>
  </si>
  <si>
    <t>Physical Therapy Assistant</t>
  </si>
  <si>
    <t>Justin Miller</t>
  </si>
  <si>
    <t>Wayne Lane</t>
  </si>
  <si>
    <t>Terry Watson</t>
  </si>
  <si>
    <t>Computer Systems Analyst III</t>
  </si>
  <si>
    <t>Johnny Torres</t>
  </si>
  <si>
    <t>Jose Fox</t>
  </si>
  <si>
    <t>Carolyn Rose</t>
  </si>
  <si>
    <t>Louis James</t>
  </si>
  <si>
    <t>Kevin Kelley</t>
  </si>
  <si>
    <t>Kevin Medina</t>
  </si>
  <si>
    <t>Mark Nelson</t>
  </si>
  <si>
    <t>Judith Greene</t>
  </si>
  <si>
    <t>Legal Assistant</t>
  </si>
  <si>
    <t>Shirley Henry</t>
  </si>
  <si>
    <t>Jerry Oliver</t>
  </si>
  <si>
    <t>Michael Cunningham</t>
  </si>
  <si>
    <t>Angela Pierce</t>
  </si>
  <si>
    <t>Nicholas Watson</t>
  </si>
  <si>
    <t>Barbara Harper</t>
  </si>
  <si>
    <t>Walter Matthews</t>
  </si>
  <si>
    <t>Jerry Graham</t>
  </si>
  <si>
    <t>Staff Accountant IV</t>
  </si>
  <si>
    <t>Susan Thompson</t>
  </si>
  <si>
    <t>Research Assistant III</t>
  </si>
  <si>
    <t>Kenneth Freeman</t>
  </si>
  <si>
    <t>Systems Administrator I</t>
  </si>
  <si>
    <t>Lillian Nelson</t>
  </si>
  <si>
    <t>Richard Edwards</t>
  </si>
  <si>
    <t>Eugene Austin</t>
  </si>
  <si>
    <t>Joseph Burns</t>
  </si>
  <si>
    <t>Ralph West</t>
  </si>
  <si>
    <t>Cheryl Gordon</t>
  </si>
  <si>
    <t>Jimmy Andrews</t>
  </si>
  <si>
    <t>Denise Hayes</t>
  </si>
  <si>
    <t>Christopher Harper</t>
  </si>
  <si>
    <t>Mildred Hall</t>
  </si>
  <si>
    <t>Timothy Austin</t>
  </si>
  <si>
    <t>John Torres</t>
  </si>
  <si>
    <t>Todd Russell</t>
  </si>
  <si>
    <t>Design Engineer</t>
  </si>
  <si>
    <t>Robert Sanchez</t>
  </si>
  <si>
    <t>Larry Phillips</t>
  </si>
  <si>
    <t>Financial Analyst</t>
  </si>
  <si>
    <t>Lawrence Mitchell</t>
  </si>
  <si>
    <t>Wayne Hart</t>
  </si>
  <si>
    <t>Peter Porter</t>
  </si>
  <si>
    <t>Susan Dunn</t>
  </si>
  <si>
    <t>Jonathan Hunter</t>
  </si>
  <si>
    <t>Lawrence Harrison</t>
  </si>
  <si>
    <t>Beverly Carter</t>
  </si>
  <si>
    <t>Betty Meyer</t>
  </si>
  <si>
    <t>Carlos King</t>
  </si>
  <si>
    <t>Anna Reed</t>
  </si>
  <si>
    <t>Annie James</t>
  </si>
  <si>
    <t>Joseph Kennedy</t>
  </si>
  <si>
    <t>Budget/Accounting Analyst III</t>
  </si>
  <si>
    <t>Kenneth Perkins</t>
  </si>
  <si>
    <t>Brandon George</t>
  </si>
  <si>
    <t>Roger Hunter</t>
  </si>
  <si>
    <t>Clarence Baker</t>
  </si>
  <si>
    <t>Web Designer IV</t>
  </si>
  <si>
    <t>Robert Lane</t>
  </si>
  <si>
    <t>Billy Gutierrez</t>
  </si>
  <si>
    <t>Human Resources Assistant III</t>
  </si>
  <si>
    <t>Kevin Harris</t>
  </si>
  <si>
    <t>Engineer I</t>
  </si>
  <si>
    <t>Clarence Moreno</t>
  </si>
  <si>
    <t>Douglas West</t>
  </si>
  <si>
    <t>Jeremy Sullivan</t>
  </si>
  <si>
    <t>Roger Williams</t>
  </si>
  <si>
    <t>Eric Mendoza</t>
  </si>
  <si>
    <t>Nicholas Mitchell</t>
  </si>
  <si>
    <t>Robert Washington</t>
  </si>
  <si>
    <t>Karen Bradley</t>
  </si>
  <si>
    <t>Lillian Garrett</t>
  </si>
  <si>
    <t>Ralph Cole</t>
  </si>
  <si>
    <t>Bobby Gardner</t>
  </si>
  <si>
    <t>Heather Welch</t>
  </si>
  <si>
    <t>Chris Nelson</t>
  </si>
  <si>
    <t>Ernest Reynolds</t>
  </si>
  <si>
    <t>Jacqueline Watkins</t>
  </si>
  <si>
    <t>Bonnie Simpson</t>
  </si>
  <si>
    <t>Alan Kennedy</t>
  </si>
  <si>
    <t>Wayne Woods</t>
  </si>
  <si>
    <t>Emily Sullivan</t>
  </si>
  <si>
    <t>Kelly Grant</t>
  </si>
  <si>
    <t>Virginia Scott</t>
  </si>
  <si>
    <t>Programmer IV</t>
  </si>
  <si>
    <t>Joshua Allen</t>
  </si>
  <si>
    <t>Juan Griffin</t>
  </si>
  <si>
    <t>Gerald Harrison</t>
  </si>
  <si>
    <t>Mark Rose</t>
  </si>
  <si>
    <t>Paul Bell</t>
  </si>
  <si>
    <t>Janice Foster</t>
  </si>
  <si>
    <t>Ralph Ford</t>
  </si>
  <si>
    <t>Beverly Stewart</t>
  </si>
  <si>
    <t>Jessica Black</t>
  </si>
  <si>
    <t>Ronald Hill</t>
  </si>
  <si>
    <t>Jack Palmer</t>
  </si>
  <si>
    <t>Annie Morrison</t>
  </si>
  <si>
    <t>Paul Wallace</t>
  </si>
  <si>
    <t>Jerry Jackson</t>
  </si>
  <si>
    <t>Kevin Walker</t>
  </si>
  <si>
    <t>Nancy Black</t>
  </si>
  <si>
    <t>Henry Little</t>
  </si>
  <si>
    <t>Patrick Coleman</t>
  </si>
  <si>
    <t>Account Representative IV</t>
  </si>
  <si>
    <t>Carlos Anderson</t>
  </si>
  <si>
    <t>Carolyn Snyder</t>
  </si>
  <si>
    <t>Jennifer Fields</t>
  </si>
  <si>
    <t>Victor Carter</t>
  </si>
  <si>
    <t>Jose Stanley</t>
  </si>
  <si>
    <t>Frank Nelson</t>
  </si>
  <si>
    <t>Chris White</t>
  </si>
  <si>
    <t>Joseph Nichols</t>
  </si>
  <si>
    <t>Mary Martinez</t>
  </si>
  <si>
    <t>Larry Bowman</t>
  </si>
  <si>
    <t>Laura Burton</t>
  </si>
  <si>
    <t>Gregory Price</t>
  </si>
  <si>
    <t>Patricia George</t>
  </si>
  <si>
    <t>Ronald Ryan</t>
  </si>
  <si>
    <t>Shawn Hill</t>
  </si>
  <si>
    <t>Chris Hill</t>
  </si>
  <si>
    <t>Andrew Martinez</t>
  </si>
  <si>
    <t>Johnny Watkins</t>
  </si>
  <si>
    <t>Alan Wheeler</t>
  </si>
  <si>
    <t>Edward Mitchell</t>
  </si>
  <si>
    <t>Harry Smith</t>
  </si>
  <si>
    <t>Aaron Edwards</t>
  </si>
  <si>
    <t>Kenneth Riley</t>
  </si>
  <si>
    <t>Web Developer IV</t>
  </si>
  <si>
    <t>Kevin Ellis</t>
  </si>
  <si>
    <t>Sean Chavez</t>
  </si>
  <si>
    <t>Bobby Wright</t>
  </si>
  <si>
    <t>Janet Nguyen</t>
  </si>
  <si>
    <t>Richard Gomez</t>
  </si>
  <si>
    <t>Ernest Long</t>
  </si>
  <si>
    <t>Roger Spencer</t>
  </si>
  <si>
    <t>Paul Boyd</t>
  </si>
  <si>
    <t>Donald Butler</t>
  </si>
  <si>
    <t>Betty Rose</t>
  </si>
  <si>
    <t>Phyllis Lawrence</t>
  </si>
  <si>
    <t>Eugene Robinson</t>
  </si>
  <si>
    <t>Sharon Cook</t>
  </si>
  <si>
    <t>Thomas Jenkins</t>
  </si>
  <si>
    <t>Marilyn Flores</t>
  </si>
  <si>
    <t>Lisa Owens</t>
  </si>
  <si>
    <t>Christine Stephens</t>
  </si>
  <si>
    <t>Michael Ortiz</t>
  </si>
  <si>
    <t>Harry Holmes</t>
  </si>
  <si>
    <t>Steve Dean</t>
  </si>
  <si>
    <t>Ryan Sanchez</t>
  </si>
  <si>
    <t>Barbara Duncan</t>
  </si>
  <si>
    <t>Martin Morrison</t>
  </si>
  <si>
    <t>Evelyn Murray</t>
  </si>
  <si>
    <t>Helen Evans</t>
  </si>
  <si>
    <t>Diana Daniels</t>
  </si>
  <si>
    <t>Annie Knight</t>
  </si>
  <si>
    <t>Stephen Jordan</t>
  </si>
  <si>
    <t>Rachel Snyder</t>
  </si>
  <si>
    <t>Daniel Johnson</t>
  </si>
  <si>
    <t>Donna Reid</t>
  </si>
  <si>
    <t>Jesse Gray</t>
  </si>
  <si>
    <t>Juan Riley</t>
  </si>
  <si>
    <t>Programmer III</t>
  </si>
  <si>
    <t>Donna Robertson</t>
  </si>
  <si>
    <t>Occupational Therapist</t>
  </si>
  <si>
    <t>Robin Hawkins</t>
  </si>
  <si>
    <t>Timothy Harrison</t>
  </si>
  <si>
    <t>Sharon Johnston</t>
  </si>
  <si>
    <t>Timothy Myers</t>
  </si>
  <si>
    <t>Carl Bailey</t>
  </si>
  <si>
    <t>Annie Reyes</t>
  </si>
  <si>
    <t>Teresa Ryan</t>
  </si>
  <si>
    <t>Tammy Kennedy</t>
  </si>
  <si>
    <t>Samuel Gilbert</t>
  </si>
  <si>
    <t>David Jackson</t>
  </si>
  <si>
    <t>Brian Morgan</t>
  </si>
  <si>
    <t>Database Administrator IV</t>
  </si>
  <si>
    <t>Dennis Oliver</t>
  </si>
  <si>
    <t>Bruce Lopez</t>
  </si>
  <si>
    <t>David Grant</t>
  </si>
  <si>
    <t>Peter Weaver</t>
  </si>
  <si>
    <t>Bruce Washington</t>
  </si>
  <si>
    <t>Thomas Evans</t>
  </si>
  <si>
    <t>Harry Burke</t>
  </si>
  <si>
    <t>Lawrence Myers</t>
  </si>
  <si>
    <t>Timothy Wheeler</t>
  </si>
  <si>
    <t>Cheryl Long</t>
  </si>
  <si>
    <t>Christina Evans</t>
  </si>
  <si>
    <t>Jane Montgomery</t>
  </si>
  <si>
    <t>Rebecca Simmons</t>
  </si>
  <si>
    <t>Anthony Gardner</t>
  </si>
  <si>
    <t>Kathy Larson</t>
  </si>
  <si>
    <t>Janet Weaver</t>
  </si>
  <si>
    <t>Ralph Barnes</t>
  </si>
  <si>
    <t>Juan Kelley</t>
  </si>
  <si>
    <t>Shawn Fields</t>
  </si>
  <si>
    <t>Systems Administrator II</t>
  </si>
  <si>
    <t>Phyllis Reed</t>
  </si>
  <si>
    <t>Roy West</t>
  </si>
  <si>
    <t>Sara Daniels</t>
  </si>
  <si>
    <t>Barbara Barnes</t>
  </si>
  <si>
    <t>Cynthia Gibson</t>
  </si>
  <si>
    <t>Eugene Johnson</t>
  </si>
  <si>
    <t>Diane Clark</t>
  </si>
  <si>
    <t>Jose Anderson</t>
  </si>
  <si>
    <t>Michael Martin</t>
  </si>
  <si>
    <t>Brian Stevens</t>
  </si>
  <si>
    <t>Russell Alvarez</t>
  </si>
  <si>
    <t>Frank Gilbert</t>
  </si>
  <si>
    <t>Larry Marshall</t>
  </si>
  <si>
    <t>Matthew Owens</t>
  </si>
  <si>
    <t>Joe Henderson</t>
  </si>
  <si>
    <t>Joshua Pierce</t>
  </si>
  <si>
    <t>Cynthia Porter</t>
  </si>
  <si>
    <t>Denise Gordon</t>
  </si>
  <si>
    <t>Martin Scott</t>
  </si>
  <si>
    <t>Engineer II</t>
  </si>
  <si>
    <t>Laura Dean</t>
  </si>
  <si>
    <t>Jeremy Thomas</t>
  </si>
  <si>
    <t>Clinical Specialist</t>
  </si>
  <si>
    <t>Carlos Myers</t>
  </si>
  <si>
    <t>Harold Wood</t>
  </si>
  <si>
    <t>David Lane</t>
  </si>
  <si>
    <t>Julie Hawkins</t>
  </si>
  <si>
    <t>Chris Richards</t>
  </si>
  <si>
    <t>Diane Fuller</t>
  </si>
  <si>
    <t>Russell Mason</t>
  </si>
  <si>
    <t>Lawrence Rice</t>
  </si>
  <si>
    <t>Russell Gutierrez</t>
  </si>
  <si>
    <t>Timothy Long</t>
  </si>
  <si>
    <t>Gerald Richardson</t>
  </si>
  <si>
    <t>Desktop Support Technician</t>
  </si>
  <si>
    <t>Gary Hanson</t>
  </si>
  <si>
    <t>Elizabeth Lane</t>
  </si>
  <si>
    <t>Jimmy Ray</t>
  </si>
  <si>
    <t>Peter Murphy</t>
  </si>
  <si>
    <t>Donald Jordan</t>
  </si>
  <si>
    <t>Thomas Burns</t>
  </si>
  <si>
    <t>Sara Day</t>
  </si>
  <si>
    <t>Aaron Stone</t>
  </si>
  <si>
    <t>Roy Graham</t>
  </si>
  <si>
    <t>Lillian Moore</t>
  </si>
  <si>
    <t>William Hart</t>
  </si>
  <si>
    <t>Adam Carter</t>
  </si>
  <si>
    <t>Jennifer Mcdonald</t>
  </si>
  <si>
    <t>George Gilbert</t>
  </si>
  <si>
    <t>Peter Marshall</t>
  </si>
  <si>
    <t>Harry Lawson</t>
  </si>
  <si>
    <t>Patricia Stewart</t>
  </si>
  <si>
    <t>Todd Miller</t>
  </si>
  <si>
    <t>Annie Collins</t>
  </si>
  <si>
    <t>Clarence Cox</t>
  </si>
  <si>
    <t>Nicole Hayes</t>
  </si>
  <si>
    <t>Joseph Grant</t>
  </si>
  <si>
    <t>Shawn Rice</t>
  </si>
  <si>
    <t>Bobby Williamson</t>
  </si>
  <si>
    <t>Joe Garcia</t>
  </si>
  <si>
    <t>Kathryn Hill</t>
  </si>
  <si>
    <t>Samuel Matthews</t>
  </si>
  <si>
    <t>Jeffrey Gardner</t>
  </si>
  <si>
    <t>Biostatistician II</t>
  </si>
  <si>
    <t>Arthur Garza</t>
  </si>
  <si>
    <t>Martin Chapman</t>
  </si>
  <si>
    <t>Matthew Morris</t>
  </si>
  <si>
    <t>Jesse Daniels</t>
  </si>
  <si>
    <t>Anthony Hall</t>
  </si>
  <si>
    <t>Antonio Robinson</t>
  </si>
  <si>
    <t>Fred Ray</t>
  </si>
  <si>
    <t>Paula Henderson</t>
  </si>
  <si>
    <t>James Grant</t>
  </si>
  <si>
    <t>Margaret Rivera</t>
  </si>
  <si>
    <t>Frank James</t>
  </si>
  <si>
    <t>Jonathan Nelson</t>
  </si>
  <si>
    <t>Marilyn Mendoza</t>
  </si>
  <si>
    <t>Senior Cost Accountant</t>
  </si>
  <si>
    <t>Larry Russell</t>
  </si>
  <si>
    <t>Brandon Burton</t>
  </si>
  <si>
    <t>Diana Walker</t>
  </si>
  <si>
    <t>Scott Jones</t>
  </si>
  <si>
    <t>Martha Green</t>
  </si>
  <si>
    <t>Scott Hudson</t>
  </si>
  <si>
    <t>GIS Technical Architect</t>
  </si>
  <si>
    <t>Chris Walker</t>
  </si>
  <si>
    <t>Stephen Daniels</t>
  </si>
  <si>
    <t>Ruth Sims</t>
  </si>
  <si>
    <t>Frances Ray</t>
  </si>
  <si>
    <t>Tina West</t>
  </si>
  <si>
    <t>Edward Wilson</t>
  </si>
  <si>
    <t>Ashley Burns</t>
  </si>
  <si>
    <t>General Manager</t>
  </si>
  <si>
    <t>Kelly Evans</t>
  </si>
  <si>
    <t>Jessica Moreno</t>
  </si>
  <si>
    <t>Howard Hunter</t>
  </si>
  <si>
    <t>Earl Jordan</t>
  </si>
  <si>
    <t>Nurse Practicioner</t>
  </si>
  <si>
    <t>Roger Wright</t>
  </si>
  <si>
    <t>Nicholas Barnes</t>
  </si>
  <si>
    <t>Julie Fox</t>
  </si>
  <si>
    <t>Mark Harris</t>
  </si>
  <si>
    <t>Joyce Gardner</t>
  </si>
  <si>
    <t>Jimmy Brown</t>
  </si>
  <si>
    <t>Willie Scott</t>
  </si>
  <si>
    <t>Andrew Collins</t>
  </si>
  <si>
    <t>Recruiting Manager</t>
  </si>
  <si>
    <t>Lori Bishop</t>
  </si>
  <si>
    <t>Kelly Sullivan</t>
  </si>
  <si>
    <t>Frank Turner</t>
  </si>
  <si>
    <t>Adam Nichols</t>
  </si>
  <si>
    <t>Stephen Rose</t>
  </si>
  <si>
    <t>Steve Grant</t>
  </si>
  <si>
    <t>Benjamin Greene</t>
  </si>
  <si>
    <t>Samuel Harvey</t>
  </si>
  <si>
    <t>Sean Peters</t>
  </si>
  <si>
    <t>Angela Ramos</t>
  </si>
  <si>
    <t>Rebecca Hamilton</t>
  </si>
  <si>
    <t>Ronald Reed</t>
  </si>
  <si>
    <t>Safety Technician II</t>
  </si>
  <si>
    <t>Kathy Ellis</t>
  </si>
  <si>
    <t>Bobby Baker</t>
  </si>
  <si>
    <t>Theresa Crawford</t>
  </si>
  <si>
    <t>Ralph Wright</t>
  </si>
  <si>
    <t>Randy Ross</t>
  </si>
  <si>
    <t>David Gomez</t>
  </si>
  <si>
    <t>Sean Hart</t>
  </si>
  <si>
    <t>Melissa Young</t>
  </si>
  <si>
    <t>Raymond Willis</t>
  </si>
  <si>
    <t>Howard Evans</t>
  </si>
  <si>
    <t>Jennifer Tucker</t>
  </si>
  <si>
    <t>Michelle Anderson</t>
  </si>
  <si>
    <t>Randy Spencer</t>
  </si>
  <si>
    <t>Brenda Montgomery</t>
  </si>
  <si>
    <t>Brian Richardson</t>
  </si>
  <si>
    <t>Carl Robinson</t>
  </si>
  <si>
    <t>Ruth Reyes</t>
  </si>
  <si>
    <t>Gary Taylor</t>
  </si>
  <si>
    <t>Henry Holmes</t>
  </si>
  <si>
    <t>Victor Young</t>
  </si>
  <si>
    <t>Judy Allen</t>
  </si>
  <si>
    <t>Kathryn Lane</t>
  </si>
  <si>
    <t>Robert Foster</t>
  </si>
  <si>
    <t>Randy Watson</t>
  </si>
  <si>
    <t>Diane Phillips</t>
  </si>
  <si>
    <t>Todd Davis</t>
  </si>
  <si>
    <t>Roger Ferguson</t>
  </si>
  <si>
    <t>James Schmidt</t>
  </si>
  <si>
    <t>Anthony Howard</t>
  </si>
  <si>
    <t>Carl Ross</t>
  </si>
  <si>
    <t>Kevin Phillips</t>
  </si>
  <si>
    <t>Shawn Garza</t>
  </si>
  <si>
    <t>Sales Representative</t>
  </si>
  <si>
    <t>Samuel Boyd</t>
  </si>
  <si>
    <t>Frank Franklin</t>
  </si>
  <si>
    <t>Donna Hayes</t>
  </si>
  <si>
    <t>David Rice</t>
  </si>
  <si>
    <t>Jonathan Carr</t>
  </si>
  <si>
    <t>Earl Harris</t>
  </si>
  <si>
    <t>Jose Evans</t>
  </si>
  <si>
    <t>Annie Lewis</t>
  </si>
  <si>
    <t>Johnny Murphy</t>
  </si>
  <si>
    <t>Michelle Pierce</t>
  </si>
  <si>
    <t>Beverly Woods</t>
  </si>
  <si>
    <t>Frances Austin</t>
  </si>
  <si>
    <t>Russell Perry</t>
  </si>
  <si>
    <t>Ralph Sanders</t>
  </si>
  <si>
    <t>Walter Jones</t>
  </si>
  <si>
    <t>Lisa Butler</t>
  </si>
  <si>
    <t>Kimberly Garza</t>
  </si>
  <si>
    <t>Jane Bowman</t>
  </si>
  <si>
    <t>Nicholas Kelly</t>
  </si>
  <si>
    <t>Susan Cole</t>
  </si>
  <si>
    <t>Juan Rose</t>
  </si>
  <si>
    <t>Ernest Fernandez</t>
  </si>
  <si>
    <t>Ruby Robinson</t>
  </si>
  <si>
    <t>Amy Webb</t>
  </si>
  <si>
    <t>Craig Ryan</t>
  </si>
  <si>
    <t>Sara Phillips</t>
  </si>
  <si>
    <t>Ann Oliver</t>
  </si>
  <si>
    <t>Keith Smith</t>
  </si>
  <si>
    <t>George Medina</t>
  </si>
  <si>
    <t>Gerald Griffin</t>
  </si>
  <si>
    <t>Joseph Austin</t>
  </si>
  <si>
    <t>Anne Richards</t>
  </si>
  <si>
    <t>Louis Rodriguez</t>
  </si>
  <si>
    <t>Henry Roberts</t>
  </si>
  <si>
    <t>Katherine Lawson</t>
  </si>
  <si>
    <t>Judith Jacobs</t>
  </si>
  <si>
    <t>Arthur Ramos</t>
  </si>
  <si>
    <t>Thomas Palmer</t>
  </si>
  <si>
    <t>Phillip Kennedy</t>
  </si>
  <si>
    <t>Daniel Jordan</t>
  </si>
  <si>
    <t>Ruth Stone</t>
  </si>
  <si>
    <t>Rebecca Owens</t>
  </si>
  <si>
    <t>Phillip Ryan</t>
  </si>
  <si>
    <t>Kevin Ward</t>
  </si>
  <si>
    <t>Cynthia Perkins</t>
  </si>
  <si>
    <t>Charles Bryant</t>
  </si>
  <si>
    <t>Andrew Cox</t>
  </si>
  <si>
    <t>Brian Ramos</t>
  </si>
  <si>
    <t>Jimmy Willis</t>
  </si>
  <si>
    <t>Mary Jenkins</t>
  </si>
  <si>
    <t>Robin Brown</t>
  </si>
  <si>
    <t>Brian Powell</t>
  </si>
  <si>
    <t>Dorothy Reyes</t>
  </si>
  <si>
    <t>Juan Cole</t>
  </si>
  <si>
    <t>Bobby Flores</t>
  </si>
  <si>
    <t>Denise Murray</t>
  </si>
  <si>
    <t>Jeremy Morris</t>
  </si>
  <si>
    <t>Carol Carpenter</t>
  </si>
  <si>
    <t>Diane Lewis</t>
  </si>
  <si>
    <t>Kenneth Clark</t>
  </si>
  <si>
    <t>Amy Gomez</t>
  </si>
  <si>
    <t>Ralph Weaver</t>
  </si>
  <si>
    <t>Lawrence Ruiz</t>
  </si>
  <si>
    <t>Betty Davis</t>
  </si>
  <si>
    <t>Terry Lee</t>
  </si>
  <si>
    <t>Virginia Edwards</t>
  </si>
  <si>
    <t>Eric Jordan</t>
  </si>
  <si>
    <t>Willie Garcia</t>
  </si>
  <si>
    <t>Carlos Marshall</t>
  </si>
  <si>
    <t>Justin Alvarez</t>
  </si>
  <si>
    <t>Shirley Olson</t>
  </si>
  <si>
    <t>Gloria Hall</t>
  </si>
  <si>
    <t>Evelyn Davis</t>
  </si>
  <si>
    <t>Arthur Vasquez</t>
  </si>
  <si>
    <t>Eugene Myers</t>
  </si>
  <si>
    <t>Denise Campbell</t>
  </si>
  <si>
    <t>Justin Murphy</t>
  </si>
  <si>
    <t>Pamela Nichols</t>
  </si>
  <si>
    <t>Debra Montgomery</t>
  </si>
  <si>
    <t>Judy Myers</t>
  </si>
  <si>
    <t>Brandon Harris</t>
  </si>
  <si>
    <t>Bobby Watkins</t>
  </si>
  <si>
    <t>Ralph Sullivan</t>
  </si>
  <si>
    <t>Heather Patterson</t>
  </si>
  <si>
    <t>Irene Willis</t>
  </si>
  <si>
    <t>Gerald Richards</t>
  </si>
  <si>
    <t>Tammy Brooks</t>
  </si>
  <si>
    <t>Dennis Baker</t>
  </si>
  <si>
    <t>Irene Reynolds</t>
  </si>
  <si>
    <t>Eric Castillo</t>
  </si>
  <si>
    <t>Matthew Rodriguez</t>
  </si>
  <si>
    <t>Eric Reynolds</t>
  </si>
  <si>
    <t>Jesse Lane</t>
  </si>
  <si>
    <t>Joe Freeman</t>
  </si>
  <si>
    <t>Willie Wagner</t>
  </si>
  <si>
    <t>Jesse Peterson</t>
  </si>
  <si>
    <t>Arthur Snyder</t>
  </si>
  <si>
    <t>Gary Hunt</t>
  </si>
  <si>
    <t>Jack Spencer</t>
  </si>
  <si>
    <t>Lois Griffin</t>
  </si>
  <si>
    <t>Clarence Chavez</t>
  </si>
  <si>
    <t>Ann Hernandez</t>
  </si>
  <si>
    <t>Joe Mason</t>
  </si>
  <si>
    <t>Ashley Coleman</t>
  </si>
  <si>
    <t>Brandon Tucker</t>
  </si>
  <si>
    <t>Peter Sanchez</t>
  </si>
  <si>
    <t>Robin Woods</t>
  </si>
  <si>
    <t>Ronald Turner</t>
  </si>
  <si>
    <t>Jacqueline Jacobs</t>
  </si>
  <si>
    <t>Aaron Vasquez</t>
  </si>
  <si>
    <t>Lisa Fernandez</t>
  </si>
  <si>
    <t>Jennifer Cox</t>
  </si>
  <si>
    <t>Christopher Reynolds</t>
  </si>
  <si>
    <t>Terry Black</t>
  </si>
  <si>
    <t>Janice Gray</t>
  </si>
  <si>
    <t>Clarence Murray</t>
  </si>
  <si>
    <t>Jane Reynolds</t>
  </si>
  <si>
    <t>Christina Hunt</t>
  </si>
  <si>
    <t>Nancy Mitchell</t>
  </si>
  <si>
    <t>Benjamin Garza</t>
  </si>
  <si>
    <t>Roy Hughes</t>
  </si>
  <si>
    <t>Arthur Duncan</t>
  </si>
  <si>
    <t>Donald Hanson</t>
  </si>
  <si>
    <t>Mary Johnston</t>
  </si>
  <si>
    <t>George Fowler</t>
  </si>
  <si>
    <t>Scott Mitchell</t>
  </si>
  <si>
    <t>Joan Ortiz</t>
  </si>
  <si>
    <t>Cheryl Garrett</t>
  </si>
  <si>
    <t>Nicholas Watkins</t>
  </si>
  <si>
    <t>Tammy Kim</t>
  </si>
  <si>
    <t>Larry Brooks</t>
  </si>
  <si>
    <t>Stephen Carr</t>
  </si>
  <si>
    <t>Alan Taylor</t>
  </si>
  <si>
    <t>Johnny Richardson</t>
  </si>
  <si>
    <t>Arthur Sullivan</t>
  </si>
  <si>
    <t>Walter Arnold</t>
  </si>
  <si>
    <t>Roger Hernandez</t>
  </si>
  <si>
    <t>Harry Martin</t>
  </si>
  <si>
    <t>Ruth Bailey</t>
  </si>
  <si>
    <t>Howard Stephens</t>
  </si>
  <si>
    <t>Thomas Welch</t>
  </si>
  <si>
    <t>Gary Ellis</t>
  </si>
  <si>
    <t>Terry Ray</t>
  </si>
  <si>
    <t>Mark Ward</t>
  </si>
  <si>
    <t>Carol Freeman</t>
  </si>
  <si>
    <t>Gregory Mason</t>
  </si>
  <si>
    <t>Paul Armstrong</t>
  </si>
  <si>
    <t>Clarence Sullivan</t>
  </si>
  <si>
    <t>Keith Ray</t>
  </si>
  <si>
    <t>Roy Lee</t>
  </si>
  <si>
    <t>Norma Washington</t>
  </si>
  <si>
    <t>Thomas Peters</t>
  </si>
  <si>
    <t>Larry Baker</t>
  </si>
  <si>
    <t>Cynthia Wheeler</t>
  </si>
  <si>
    <t>Lillian Jackson</t>
  </si>
  <si>
    <t>Lori Marshall</t>
  </si>
  <si>
    <t>Jerry Rogers</t>
  </si>
  <si>
    <t>Roy Armstrong</t>
  </si>
  <si>
    <t>Teresa Kennedy</t>
  </si>
  <si>
    <t>Charles Banks</t>
  </si>
  <si>
    <t>Automation Specialist I</t>
  </si>
  <si>
    <t>David Howell</t>
  </si>
  <si>
    <t>Wayne Baker</t>
  </si>
  <si>
    <t>Benjamin Wheeler</t>
  </si>
  <si>
    <t>Ann Harper</t>
  </si>
  <si>
    <t>Susan Webb</t>
  </si>
  <si>
    <t>Lawrence Powell</t>
  </si>
  <si>
    <t>Anna Holmes</t>
  </si>
  <si>
    <t>Sean Larson</t>
  </si>
  <si>
    <t>Jacqueline Thompson</t>
  </si>
  <si>
    <t>Laura Griffin</t>
  </si>
  <si>
    <t>William Hernandez</t>
  </si>
  <si>
    <t>Irene Wood</t>
  </si>
  <si>
    <t>Kevin Cole</t>
  </si>
  <si>
    <t>Jeffrey Martin</t>
  </si>
  <si>
    <t>Ashley Howell</t>
  </si>
  <si>
    <t>Mary Peters</t>
  </si>
  <si>
    <t>Phillip Collins</t>
  </si>
  <si>
    <t>Steven Greene</t>
  </si>
  <si>
    <t>Juan Garcia</t>
  </si>
  <si>
    <t>Michael Murphy</t>
  </si>
  <si>
    <t>Nicholas Turner</t>
  </si>
  <si>
    <t>Cynthia Hudson</t>
  </si>
  <si>
    <t>Paul Welch</t>
  </si>
  <si>
    <t>Jerry Fernandez</t>
  </si>
  <si>
    <t>Jerry Hudson</t>
  </si>
  <si>
    <t>Carl Reed</t>
  </si>
  <si>
    <t>Louise Morrison</t>
  </si>
  <si>
    <t>Frances Hunt</t>
  </si>
  <si>
    <t>Sara Mason</t>
  </si>
  <si>
    <t>Ernest Wood</t>
  </si>
  <si>
    <t>Clarence Lawrence</t>
  </si>
  <si>
    <t>Jose Sanders</t>
  </si>
  <si>
    <t>Jose West</t>
  </si>
  <si>
    <t>Timothy Fields</t>
  </si>
  <si>
    <t>Carlos Ryan</t>
  </si>
  <si>
    <t>Jeffrey Ramirez</t>
  </si>
  <si>
    <t>Sarah Gray</t>
  </si>
  <si>
    <t>Brian Owens</t>
  </si>
  <si>
    <t>Angela Welch</t>
  </si>
  <si>
    <t>Gregory Roberts</t>
  </si>
  <si>
    <t>Christine Black</t>
  </si>
  <si>
    <t>Amanda Davis</t>
  </si>
  <si>
    <t>Chris Barnes</t>
  </si>
  <si>
    <t>Charles Rose</t>
  </si>
  <si>
    <t>Ralph Burns</t>
  </si>
  <si>
    <t>Christine Mason</t>
  </si>
  <si>
    <t>Judy Fuller</t>
  </si>
  <si>
    <t>Shawn Alvarez</t>
  </si>
  <si>
    <t>Paul Porter</t>
  </si>
  <si>
    <t>Catherine Bryant</t>
  </si>
  <si>
    <t>Karen Black</t>
  </si>
  <si>
    <t>Elizabeth Adams</t>
  </si>
  <si>
    <t>Patrick Lee</t>
  </si>
  <si>
    <t>Albert Duncan</t>
  </si>
  <si>
    <t>Christopher Garcia</t>
  </si>
  <si>
    <t>Fred Woods</t>
  </si>
  <si>
    <t>Martin Lawson</t>
  </si>
  <si>
    <t>Jessica Austin</t>
  </si>
  <si>
    <t>Nicole Scott</t>
  </si>
  <si>
    <t>Earl Powell</t>
  </si>
  <si>
    <t>Karen Thomas</t>
  </si>
  <si>
    <t>Ronald Gutierrez</t>
  </si>
  <si>
    <t>Stephen Watson</t>
  </si>
  <si>
    <t>Carlos Armstrong</t>
  </si>
  <si>
    <t>Brenda Jackson</t>
  </si>
  <si>
    <t>Willie Shaw</t>
  </si>
  <si>
    <t>Michelle Jenkins</t>
  </si>
  <si>
    <t>Carlos Andrews</t>
  </si>
  <si>
    <t>Benjamin Pierce</t>
  </si>
  <si>
    <t>Ryan Brooks</t>
  </si>
  <si>
    <t>Anne Bennett</t>
  </si>
  <si>
    <t>Steve Peterson</t>
  </si>
  <si>
    <t>Betty Butler</t>
  </si>
  <si>
    <t>Billy Oliver</t>
  </si>
  <si>
    <t>Diane Davis</t>
  </si>
  <si>
    <t>Martha Jenkins</t>
  </si>
  <si>
    <t>Katherine Reynolds</t>
  </si>
  <si>
    <t>Jimmy Watson</t>
  </si>
  <si>
    <t>Todd Black</t>
  </si>
  <si>
    <t>Carl Kim</t>
  </si>
  <si>
    <t>Deborah Moore</t>
  </si>
  <si>
    <t>Edward Hicks</t>
  </si>
  <si>
    <t>Ronald Moreno</t>
  </si>
  <si>
    <t>Phillip Green</t>
  </si>
  <si>
    <t>Scott Phillips</t>
  </si>
  <si>
    <t>Fred Armstrong</t>
  </si>
  <si>
    <t>Laura Nguyen</t>
  </si>
  <si>
    <t>Juan Howell</t>
  </si>
  <si>
    <t>Albert Adams</t>
  </si>
  <si>
    <t>Billy Fields</t>
  </si>
  <si>
    <t>Richard Price</t>
  </si>
  <si>
    <t>Jeffrey Hughes</t>
  </si>
  <si>
    <t>Gary Griffin</t>
  </si>
  <si>
    <t>Gary Wheeler</t>
  </si>
  <si>
    <t>Eric Armstrong</t>
  </si>
  <si>
    <t>Larry Young</t>
  </si>
  <si>
    <t>William Mcdonald</t>
  </si>
  <si>
    <t>Antonio Henderson</t>
  </si>
  <si>
    <t>Gerald Moore</t>
  </si>
  <si>
    <t>Sarah Burke</t>
  </si>
  <si>
    <t>Earl Freeman</t>
  </si>
  <si>
    <t>Juan Austin</t>
  </si>
  <si>
    <t>Cynthia Snyder</t>
  </si>
  <si>
    <t>Justin Lynch</t>
  </si>
  <si>
    <t>Joshua Warren</t>
  </si>
  <si>
    <t>Arthur Hanson</t>
  </si>
  <si>
    <t>Judy Cruz</t>
  </si>
  <si>
    <t>Mary Price</t>
  </si>
  <si>
    <t>Gregory Jackson</t>
  </si>
  <si>
    <t>Antonio Ferguson</t>
  </si>
  <si>
    <t>Phillip Mcdonald</t>
  </si>
  <si>
    <t>Scott Hart</t>
  </si>
  <si>
    <t>Todd Torres</t>
  </si>
  <si>
    <t>Barbara Rice</t>
  </si>
  <si>
    <t>George Martinez</t>
  </si>
  <si>
    <t>Larry Ramirez</t>
  </si>
  <si>
    <t>Doris Griffin</t>
  </si>
  <si>
    <t>Amy Mills</t>
  </si>
  <si>
    <t>Joyce Stevens</t>
  </si>
  <si>
    <t>Earl Alexander</t>
  </si>
  <si>
    <t>David Little</t>
  </si>
  <si>
    <t>Mary Lawrence</t>
  </si>
  <si>
    <t>John Snyder</t>
  </si>
  <si>
    <t>Mark Long</t>
  </si>
  <si>
    <t>Steve Kennedy</t>
  </si>
  <si>
    <t>Joe Gordon</t>
  </si>
  <si>
    <t>Earl Ortiz</t>
  </si>
  <si>
    <t>Charles Hicks</t>
  </si>
  <si>
    <t>Cynthia Jones</t>
  </si>
  <si>
    <t>Aaron Turner</t>
  </si>
  <si>
    <t>Phillip Fox</t>
  </si>
  <si>
    <t>Gloria Carpenter</t>
  </si>
  <si>
    <t>Carlos Cook</t>
  </si>
  <si>
    <t>Jack Willis</t>
  </si>
  <si>
    <t>Timothy Hunter</t>
  </si>
  <si>
    <t>Anna Murray</t>
  </si>
  <si>
    <t>Katherine Howell</t>
  </si>
  <si>
    <t>Billy Wagner</t>
  </si>
  <si>
    <t>Albert Fox</t>
  </si>
  <si>
    <t>Alan Cunningham</t>
  </si>
  <si>
    <t>Craig Hudson</t>
  </si>
  <si>
    <t>Patricia Carr</t>
  </si>
  <si>
    <t>Juan Perez</t>
  </si>
  <si>
    <t>Matthew Ross</t>
  </si>
  <si>
    <t>Paul Simmons</t>
  </si>
  <si>
    <t>Brandon Nelson</t>
  </si>
  <si>
    <t>Joe Harper</t>
  </si>
  <si>
    <t>Samuel Anderson</t>
  </si>
  <si>
    <t>Margaret Sullivan</t>
  </si>
  <si>
    <t>Randy Harvey</t>
  </si>
  <si>
    <t>Eric Thompson</t>
  </si>
  <si>
    <t>Douglas Gomez</t>
  </si>
  <si>
    <t>Samuel Peterson</t>
  </si>
  <si>
    <t>Willie Lopez</t>
  </si>
  <si>
    <t>Keith Fuller</t>
  </si>
  <si>
    <t>Frank Howell</t>
  </si>
  <si>
    <t>Patrick Perez</t>
  </si>
  <si>
    <t>Eugene Allen</t>
  </si>
  <si>
    <t>Anne Mason</t>
  </si>
  <si>
    <t>Brandon Andrews</t>
  </si>
  <si>
    <t>Sean Thompson</t>
  </si>
  <si>
    <t>Amanda Burke</t>
  </si>
  <si>
    <t>Gary Howard</t>
  </si>
  <si>
    <t>Alan Cook</t>
  </si>
  <si>
    <t>Timothy Larson</t>
  </si>
  <si>
    <t>Linda Fisher</t>
  </si>
  <si>
    <t>Douglas Russell</t>
  </si>
  <si>
    <t>Marilyn Campbell</t>
  </si>
  <si>
    <t>Kenneth Kelley</t>
  </si>
  <si>
    <t>Justin Ryan</t>
  </si>
  <si>
    <t>Stephen Perry</t>
  </si>
  <si>
    <t>Wayne Fields</t>
  </si>
  <si>
    <t>Thomas Burton</t>
  </si>
  <si>
    <t>Roger Hamilton</t>
  </si>
  <si>
    <t>Fred Lynch</t>
  </si>
  <si>
    <t>Ronald Watson</t>
  </si>
  <si>
    <t>Larry Gibson</t>
  </si>
  <si>
    <t>Kathleen Carpenter</t>
  </si>
  <si>
    <t>Charles Martin</t>
  </si>
  <si>
    <t>Ronald Duncan</t>
  </si>
  <si>
    <t>Robert Stewart</t>
  </si>
  <si>
    <t>Kenneth Garcia</t>
  </si>
  <si>
    <t>Keith Hansen</t>
  </si>
  <si>
    <t>Daniel Fields</t>
  </si>
  <si>
    <t>Andrew Diaz</t>
  </si>
  <si>
    <t>Ruby Willis</t>
  </si>
  <si>
    <t>Rose Howard</t>
  </si>
  <si>
    <t>Pamela Carpenter</t>
  </si>
  <si>
    <t>Teresa Lawson</t>
  </si>
  <si>
    <t>Terry Flores</t>
  </si>
  <si>
    <t>Brian Robinson</t>
  </si>
  <si>
    <t>Rebecca Harvey</t>
  </si>
  <si>
    <t>Rose Howell</t>
  </si>
  <si>
    <t>Tina Young</t>
  </si>
  <si>
    <t>Katherine Hudson</t>
  </si>
  <si>
    <t>Kathy Gilbert</t>
  </si>
  <si>
    <t>Marilyn Rivera</t>
  </si>
  <si>
    <t>Harry Medina</t>
  </si>
  <si>
    <t>Betty Bennett</t>
  </si>
  <si>
    <t>Carlos Lopez</t>
  </si>
  <si>
    <t>Aaron Hawkins</t>
  </si>
  <si>
    <t>Judy Burton</t>
  </si>
  <si>
    <t>Scott Lawrence</t>
  </si>
  <si>
    <t>Terry Gibson</t>
  </si>
  <si>
    <t>Gerald Bowman</t>
  </si>
  <si>
    <t>Annie Lee</t>
  </si>
  <si>
    <t>Cynthia Rogers</t>
  </si>
  <si>
    <t>Michael Owens</t>
  </si>
  <si>
    <t>Ralph Harvey</t>
  </si>
  <si>
    <t>Roy Hernandez</t>
  </si>
  <si>
    <t>Steve Woods</t>
  </si>
  <si>
    <t>Kelly Richards</t>
  </si>
  <si>
    <t>Peter Adams</t>
  </si>
  <si>
    <t>Aaron Jordan</t>
  </si>
  <si>
    <t>Willie Sullivan</t>
  </si>
  <si>
    <t>Antonio Owens</t>
  </si>
  <si>
    <t>Ronald Reynolds</t>
  </si>
  <si>
    <t>Roy George</t>
  </si>
  <si>
    <t>Joyce Sanders</t>
  </si>
  <si>
    <t>Brenda Wright</t>
  </si>
  <si>
    <t>Jesse Matthews</t>
  </si>
  <si>
    <t>Keith Mason</t>
  </si>
  <si>
    <t>Michael Carroll</t>
  </si>
  <si>
    <t>Ruby Stewart</t>
  </si>
  <si>
    <t>Fred Reyes</t>
  </si>
  <si>
    <t>Jacqueline Hill</t>
  </si>
  <si>
    <t>Bobby Lee</t>
  </si>
  <si>
    <t>Judy Lawrence</t>
  </si>
  <si>
    <t>Edward Fowler</t>
  </si>
  <si>
    <t>Ryan Smith</t>
  </si>
  <si>
    <t>Nicholas Rodriguez</t>
  </si>
  <si>
    <t>Judith Dixon</t>
  </si>
  <si>
    <t>Joyce Castillo</t>
  </si>
  <si>
    <t>Howard White</t>
  </si>
  <si>
    <t>Harry Thomas</t>
  </si>
  <si>
    <t>Johnny Bennett</t>
  </si>
  <si>
    <t>Gloria Gibson</t>
  </si>
  <si>
    <t>Victor Williams</t>
  </si>
  <si>
    <t>Amy White</t>
  </si>
  <si>
    <t>Philip Nelson</t>
  </si>
  <si>
    <t>Anne Johnson</t>
  </si>
  <si>
    <t>Phillip Long</t>
  </si>
  <si>
    <t>Lisa Phillips</t>
  </si>
  <si>
    <t>Jack Richardson</t>
  </si>
  <si>
    <t>Diana Wilson</t>
  </si>
  <si>
    <t>Ruby Butler</t>
  </si>
  <si>
    <t>George Alexander</t>
  </si>
  <si>
    <t>Kelly Burton</t>
  </si>
  <si>
    <t>Jerry Mitchell</t>
  </si>
  <si>
    <t>Lori Lopez</t>
  </si>
  <si>
    <t>Steve Hill</t>
  </si>
  <si>
    <t>Larry Arnold</t>
  </si>
  <si>
    <t>Roger Mitchell</t>
  </si>
  <si>
    <t>Sharon Wilson</t>
  </si>
  <si>
    <t>Raymond Mccoy</t>
  </si>
  <si>
    <t>Sarah Andrews</t>
  </si>
  <si>
    <t>Alan Wallace</t>
  </si>
  <si>
    <t>Anthony Oliver</t>
  </si>
  <si>
    <t>Jonathan Medina</t>
  </si>
  <si>
    <t>John Moreno</t>
  </si>
  <si>
    <t>Joshua Gray</t>
  </si>
  <si>
    <t>Daniel Garcia</t>
  </si>
  <si>
    <t>Robin Watkins</t>
  </si>
  <si>
    <t>Philip Jackson</t>
  </si>
  <si>
    <t>Patrick Sullivan</t>
  </si>
  <si>
    <t>Thomas Gomez</t>
  </si>
  <si>
    <t>Harold Matthews</t>
  </si>
  <si>
    <t>Stephen Kim</t>
  </si>
  <si>
    <t>Michael Reed</t>
  </si>
  <si>
    <t>Sharon Lee</t>
  </si>
  <si>
    <t>Juan Torres</t>
  </si>
  <si>
    <t>Helen Harrison</t>
  </si>
  <si>
    <t>Emily Arnold</t>
  </si>
  <si>
    <t>Margaret Romero</t>
  </si>
  <si>
    <t>Harry Fields</t>
  </si>
  <si>
    <t>Kimberly Ortiz</t>
  </si>
  <si>
    <t>Roy Stewart</t>
  </si>
  <si>
    <t>Amy Hawkins</t>
  </si>
  <si>
    <t>Gary Mccoy</t>
  </si>
  <si>
    <t>Jeffrey Carroll</t>
  </si>
  <si>
    <t>Anthony Morris</t>
  </si>
  <si>
    <t>Mark Vasquez</t>
  </si>
  <si>
    <t>Sean Robinson</t>
  </si>
  <si>
    <t>Terry Harrison</t>
  </si>
  <si>
    <t>Bobby Adams</t>
  </si>
  <si>
    <t>Craig Hansen</t>
  </si>
  <si>
    <t>Pamela Simmons</t>
  </si>
  <si>
    <t>Ralph Johnston</t>
  </si>
  <si>
    <t>Tammy Harrison</t>
  </si>
  <si>
    <t>Michelle Stephens</t>
  </si>
  <si>
    <t>Karen Simpson</t>
  </si>
  <si>
    <t>Robert Harrison</t>
  </si>
  <si>
    <t>Antonio Weaver</t>
  </si>
  <si>
    <t>Nicholas Vasquez</t>
  </si>
  <si>
    <t>Eugene Sanchez</t>
  </si>
  <si>
    <t>Rebecca Burke</t>
  </si>
  <si>
    <t>Matthew Wheeler</t>
  </si>
  <si>
    <t>Walter Andrews</t>
  </si>
  <si>
    <t>Rose Holmes</t>
  </si>
  <si>
    <t>Philip Little</t>
  </si>
  <si>
    <t>Sarah Schmidt</t>
  </si>
  <si>
    <t>Peter Simmons</t>
  </si>
  <si>
    <t>Maria Robertson</t>
  </si>
  <si>
    <t>Katherine Williams</t>
  </si>
  <si>
    <t>Ryan Hernandez</t>
  </si>
  <si>
    <t>Kathryn Rose</t>
  </si>
  <si>
    <t>Judy Black</t>
  </si>
  <si>
    <t>Arthur Bell</t>
  </si>
  <si>
    <t>Eugene Brown</t>
  </si>
  <si>
    <t>Kimberly Nelson</t>
  </si>
  <si>
    <t>Shirley Jenkins</t>
  </si>
  <si>
    <t>Scott Sanders</t>
  </si>
  <si>
    <t>Adam Thompson</t>
  </si>
  <si>
    <t>Alice Watson</t>
  </si>
  <si>
    <t>Ann Stephens</t>
  </si>
  <si>
    <t>Katherine Gardner</t>
  </si>
  <si>
    <t>Peter Chapman</t>
  </si>
  <si>
    <t>Lillian Harris</t>
  </si>
  <si>
    <t>Jason Harvey</t>
  </si>
  <si>
    <t>Lisa Barnes</t>
  </si>
  <si>
    <t>Justin Ferguson</t>
  </si>
  <si>
    <t>Antonio Gilbert</t>
  </si>
  <si>
    <t>Kathleen Mitchell</t>
  </si>
  <si>
    <t>Jeffrey Shaw</t>
  </si>
  <si>
    <t>Carlos Black</t>
  </si>
  <si>
    <t>Gerald Cooper</t>
  </si>
  <si>
    <t>Carolyn Holmes</t>
  </si>
  <si>
    <t>Nicole Hall</t>
  </si>
  <si>
    <t>William Holmes</t>
  </si>
  <si>
    <t>Bruce Day</t>
  </si>
  <si>
    <t>Jeremy Woods</t>
  </si>
  <si>
    <t>Eric Sullivan</t>
  </si>
  <si>
    <t>Richard Gibson</t>
  </si>
  <si>
    <t>Ralph Long</t>
  </si>
  <si>
    <t>Daniel Stewart</t>
  </si>
  <si>
    <t>William Griffin</t>
  </si>
  <si>
    <t>Donald Howell</t>
  </si>
  <si>
    <t>Jane Cruz</t>
  </si>
  <si>
    <t>Laura Ellis</t>
  </si>
  <si>
    <t>Andrew Rivera</t>
  </si>
  <si>
    <t>Stephanie Grant</t>
  </si>
  <si>
    <t>Theresa Cooper</t>
  </si>
  <si>
    <t>Jesse George</t>
  </si>
  <si>
    <t>Samuel Young</t>
  </si>
  <si>
    <t>Brandon Patterson</t>
  </si>
  <si>
    <t>Mildred Willis</t>
  </si>
  <si>
    <t>Daniel Burke</t>
  </si>
  <si>
    <t>Maria Larson</t>
  </si>
  <si>
    <t>Juan Lopez</t>
  </si>
  <si>
    <t>Jonathan Pierce</t>
  </si>
  <si>
    <t>Brian Kelley</t>
  </si>
  <si>
    <t>Daniel White</t>
  </si>
  <si>
    <t>Larry Mcdonald</t>
  </si>
  <si>
    <t>Ralph Greene</t>
  </si>
  <si>
    <t>Carlos Day</t>
  </si>
  <si>
    <t>Alice Peterson</t>
  </si>
  <si>
    <t>Phillip Snyder</t>
  </si>
  <si>
    <t>Raymond King</t>
  </si>
  <si>
    <t>Aaron Harvey</t>
  </si>
  <si>
    <t>Eric Evans</t>
  </si>
  <si>
    <t>Timothy Washington</t>
  </si>
  <si>
    <t>Janet Martinez</t>
  </si>
  <si>
    <t>Russell Hanson</t>
  </si>
  <si>
    <t>Jimmy Thompson</t>
  </si>
  <si>
    <t>Catherine Garrett</t>
  </si>
  <si>
    <t>Amanda Hill</t>
  </si>
  <si>
    <t>Robert Peters</t>
  </si>
  <si>
    <t>Jean Richards</t>
  </si>
  <si>
    <t>Clarence Reed</t>
  </si>
  <si>
    <t>Diana Smith</t>
  </si>
  <si>
    <t>Wanda Morris</t>
  </si>
  <si>
    <t>Billy Burke</t>
  </si>
  <si>
    <t>Jeremy Ray</t>
  </si>
  <si>
    <t>Victor Martin</t>
  </si>
  <si>
    <t>Carl Peters</t>
  </si>
  <si>
    <t>Timothy Diaz</t>
  </si>
  <si>
    <t>Jimmy Berry</t>
  </si>
  <si>
    <t>Joseph Morris</t>
  </si>
  <si>
    <t>Juan Garza</t>
  </si>
  <si>
    <t>Doris Clark</t>
  </si>
  <si>
    <t>Jean Wallace</t>
  </si>
  <si>
    <t>Virginia Harper</t>
  </si>
  <si>
    <t>Joshua Phillips</t>
  </si>
  <si>
    <t>Peter Jones</t>
  </si>
  <si>
    <t>Paula Wheeler</t>
  </si>
  <si>
    <t>Judith Day</t>
  </si>
  <si>
    <t>Louis Schmidt</t>
  </si>
  <si>
    <t>David Harris</t>
  </si>
  <si>
    <t>Michael Ramirez</t>
  </si>
  <si>
    <t>Jessica Martin</t>
  </si>
  <si>
    <t>Lawrence Williamson</t>
  </si>
  <si>
    <t>Kevin Little</t>
  </si>
  <si>
    <t>Janet Castillo</t>
  </si>
  <si>
    <t>George Jones</t>
  </si>
  <si>
    <t>Diane James</t>
  </si>
  <si>
    <t>Beverly Armstrong</t>
  </si>
  <si>
    <t>Ashley Robertson</t>
  </si>
  <si>
    <t>Jerry Morrison</t>
  </si>
  <si>
    <t>Phillip Cox</t>
  </si>
  <si>
    <t>Anthony Stephens</t>
  </si>
  <si>
    <t>Cynthia Roberts</t>
  </si>
  <si>
    <t>Lawrence Morgan</t>
  </si>
  <si>
    <t>Walter Stanley</t>
  </si>
  <si>
    <t>Harry Ryan</t>
  </si>
  <si>
    <t>Mark Shaw</t>
  </si>
  <si>
    <t>Russell Peterson</t>
  </si>
  <si>
    <t>Russell Thompson</t>
  </si>
  <si>
    <t>Anna Cole</t>
  </si>
  <si>
    <t>Paula Shaw</t>
  </si>
  <si>
    <t>Frank Marshall</t>
  </si>
  <si>
    <t>Jonathan Bryant</t>
  </si>
  <si>
    <t>Justin Rice</t>
  </si>
  <si>
    <t>Joe Moore</t>
  </si>
  <si>
    <t>Patricia Elliott</t>
  </si>
  <si>
    <t>Catherine Jackson</t>
  </si>
  <si>
    <t>Anna West</t>
  </si>
  <si>
    <t>Brian Garza</t>
  </si>
  <si>
    <t>Jesse Day</t>
  </si>
  <si>
    <t>Johnny Coleman</t>
  </si>
  <si>
    <t>Frank Alvarez</t>
  </si>
  <si>
    <t>Billy Turner</t>
  </si>
  <si>
    <t>Timothy Richards</t>
  </si>
  <si>
    <t>Paula Hawkins</t>
  </si>
  <si>
    <t>Martin Carpenter</t>
  </si>
  <si>
    <t>Aaron Stephens</t>
  </si>
  <si>
    <t>Ralph Young</t>
  </si>
  <si>
    <t>Norma Stone</t>
  </si>
  <si>
    <t>Shawn Simmons</t>
  </si>
  <si>
    <t>Tammy Pierce</t>
  </si>
  <si>
    <t>Billy Schmidt</t>
  </si>
  <si>
    <t>Ronald Austin</t>
  </si>
  <si>
    <t>Todd Peters</t>
  </si>
  <si>
    <t>Thomas Jones</t>
  </si>
  <si>
    <t>Charles Powell</t>
  </si>
  <si>
    <t>Doris Hill</t>
  </si>
  <si>
    <t>Eugene Scott</t>
  </si>
  <si>
    <t>Larry Pierce</t>
  </si>
  <si>
    <t>Raymond Murphy</t>
  </si>
  <si>
    <t>Annie Henderson</t>
  </si>
  <si>
    <t>Carlos Rogers</t>
  </si>
  <si>
    <t>Matthew Garza</t>
  </si>
  <si>
    <t>Ronald Walker</t>
  </si>
  <si>
    <t>James Stone</t>
  </si>
  <si>
    <t>Victor Hill</t>
  </si>
  <si>
    <t>Ernest Stewart</t>
  </si>
  <si>
    <t>Joe Miller</t>
  </si>
  <si>
    <t>Kenneth Perez</t>
  </si>
  <si>
    <t>Ralph Robertson</t>
  </si>
  <si>
    <t>Sandra Sims</t>
  </si>
  <si>
    <t>Charles Day</t>
  </si>
  <si>
    <t>Jack Scott</t>
  </si>
  <si>
    <t>Adam Fuller</t>
  </si>
  <si>
    <t>Irene Parker</t>
  </si>
  <si>
    <t>Heather Ryan</t>
  </si>
  <si>
    <t>Bobby Reid</t>
  </si>
  <si>
    <t>Paul Meyer</t>
  </si>
  <si>
    <t>Victor Stephens</t>
  </si>
  <si>
    <t>Marilyn Washington</t>
  </si>
  <si>
    <t>Rebecca Hanson</t>
  </si>
  <si>
    <t>John Bennett</t>
  </si>
  <si>
    <t>Shawn Myers</t>
  </si>
  <si>
    <t>Stephen Watkins</t>
  </si>
  <si>
    <t>Michael Rodriguez</t>
  </si>
  <si>
    <t>Harold Crawford</t>
  </si>
  <si>
    <t>Ruby Evans</t>
  </si>
  <si>
    <t>Jack Gardner</t>
  </si>
  <si>
    <t>James Collins</t>
  </si>
  <si>
    <t>Walter Banks</t>
  </si>
  <si>
    <t>George Watkins</t>
  </si>
  <si>
    <t>Richard Wilson</t>
  </si>
  <si>
    <t>Douglas Olson</t>
  </si>
  <si>
    <t>Nicholas Larson</t>
  </si>
  <si>
    <t>Terry Stewart</t>
  </si>
  <si>
    <t>Stephanie Morris</t>
  </si>
  <si>
    <t>Lois Elliott</t>
  </si>
  <si>
    <t>Willie Richards</t>
  </si>
  <si>
    <t>Carol Jones</t>
  </si>
  <si>
    <t>Samuel Nichols</t>
  </si>
  <si>
    <t>Keith White</t>
  </si>
  <si>
    <t>Sean Pierce</t>
  </si>
  <si>
    <t>Kevin Matthews</t>
  </si>
  <si>
    <t>Deborah Diaz</t>
  </si>
  <si>
    <t>Joshua Moreno</t>
  </si>
  <si>
    <t>Denise Carpenter</t>
  </si>
  <si>
    <t>Sean Flores</t>
  </si>
  <si>
    <t>Carlos Moreno</t>
  </si>
  <si>
    <t>Andrew Moore</t>
  </si>
  <si>
    <t>Irene Thomas</t>
  </si>
  <si>
    <t>Christopher Diaz</t>
  </si>
  <si>
    <t>Victor Moreno</t>
  </si>
  <si>
    <t>Billy Hall</t>
  </si>
  <si>
    <t>Ernest Montgomery</t>
  </si>
  <si>
    <t>Brian Cook</t>
  </si>
  <si>
    <t>Wanda Wagner</t>
  </si>
  <si>
    <t>Lawrence Watkins</t>
  </si>
  <si>
    <t>Anna Jordan</t>
  </si>
  <si>
    <t>Mark Richards</t>
  </si>
  <si>
    <t>Jeffrey Cook</t>
  </si>
  <si>
    <t>Beverly Black</t>
  </si>
  <si>
    <t>Mary Berry</t>
  </si>
  <si>
    <t>Ann Spencer</t>
  </si>
  <si>
    <t>Benjamin Schmidt</t>
  </si>
  <si>
    <t>Paula Robinson</t>
  </si>
  <si>
    <t>Roy Lane</t>
  </si>
  <si>
    <t>Johnny Gray</t>
  </si>
  <si>
    <t>Marie Fuller</t>
  </si>
  <si>
    <t>Walter Sanchez</t>
  </si>
  <si>
    <t>Lawrence Rose</t>
  </si>
  <si>
    <t>William Carroll</t>
  </si>
  <si>
    <t>Timothy Carpenter</t>
  </si>
  <si>
    <t>Brian Rose</t>
  </si>
  <si>
    <t>Phillip Weaver</t>
  </si>
  <si>
    <t>Virginia Richardson</t>
  </si>
  <si>
    <t>Randy Kim</t>
  </si>
  <si>
    <t>Jack Allen</t>
  </si>
  <si>
    <t>George Young</t>
  </si>
  <si>
    <t>Jason Cunningham</t>
  </si>
  <si>
    <t>Fred Rivera</t>
  </si>
  <si>
    <t>Joyce Nelson</t>
  </si>
  <si>
    <t>Carl Thompson</t>
  </si>
  <si>
    <t>Peter Perry</t>
  </si>
  <si>
    <t>Ruth Murphy</t>
  </si>
  <si>
    <t>Anthony Alexander</t>
  </si>
  <si>
    <t>Douglas Washington</t>
  </si>
  <si>
    <t>Barbara Lynch</t>
  </si>
  <si>
    <t>Jonathan Peterson</t>
  </si>
  <si>
    <t>Sean Hall</t>
  </si>
  <si>
    <t>Harold Hanson</t>
  </si>
  <si>
    <t>Karen Fields</t>
  </si>
  <si>
    <t>Jeffrey Hunt</t>
  </si>
  <si>
    <t>Christopher Roberts</t>
  </si>
  <si>
    <t>Jimmy Rogers</t>
  </si>
  <si>
    <t>Joshua Green</t>
  </si>
  <si>
    <t>Justin Spencer</t>
  </si>
  <si>
    <t>Joshua Castillo</t>
  </si>
  <si>
    <t>Steve Coleman</t>
  </si>
  <si>
    <t>Fred Cook</t>
  </si>
  <si>
    <t>Anne Collins</t>
  </si>
  <si>
    <t>Kenneth Lane</t>
  </si>
  <si>
    <t>Matthew Carroll</t>
  </si>
  <si>
    <t>Phillip Howell</t>
  </si>
  <si>
    <t>Chris Hunter</t>
  </si>
  <si>
    <t>Patrick Howell</t>
  </si>
  <si>
    <t>Gerald Berry</t>
  </si>
  <si>
    <t>Timothy Reed</t>
  </si>
  <si>
    <t>Samuel White</t>
  </si>
  <si>
    <t>Debra Morgan</t>
  </si>
  <si>
    <t>Amanda Diaz</t>
  </si>
  <si>
    <t>Angela Lynch</t>
  </si>
  <si>
    <t>Todd Elliott</t>
  </si>
  <si>
    <t>Antonio Ray</t>
  </si>
  <si>
    <t>Bruce Romero</t>
  </si>
  <si>
    <t>Judy Gomez</t>
  </si>
  <si>
    <t>Jessica Morris</t>
  </si>
  <si>
    <t>Scott Wells</t>
  </si>
  <si>
    <t>Philip Moore</t>
  </si>
  <si>
    <t>Gerald Ramos</t>
  </si>
  <si>
    <t>Jeffrey Morgan</t>
  </si>
  <si>
    <t>Johnny Butler</t>
  </si>
  <si>
    <t>Heather Perez</t>
  </si>
  <si>
    <t>Ryan Weaver</t>
  </si>
  <si>
    <t>Douglas Hughes</t>
  </si>
  <si>
    <t>Rachel Collins</t>
  </si>
  <si>
    <t>Elizabeth Diaz</t>
  </si>
  <si>
    <t>Christina Larson</t>
  </si>
  <si>
    <t>Brandon Chapman</t>
  </si>
  <si>
    <t>Sean Morrison</t>
  </si>
  <si>
    <t>Roy Dunn</t>
  </si>
  <si>
    <t>Donna Hamilton</t>
  </si>
  <si>
    <t>Brandon Roberts</t>
  </si>
  <si>
    <t>Mary Burns</t>
  </si>
  <si>
    <t>Tina Reid</t>
  </si>
  <si>
    <t>Russell Day</t>
  </si>
  <si>
    <t>Ralph Garcia</t>
  </si>
  <si>
    <t>Anthony Anderson</t>
  </si>
  <si>
    <t>Lawrence Evans</t>
  </si>
  <si>
    <t>Frank Owens</t>
  </si>
  <si>
    <t>Lawrence Vasquez</t>
  </si>
  <si>
    <t>Jack White</t>
  </si>
  <si>
    <t>Melissa Rivera</t>
  </si>
  <si>
    <t>Steve Alvarez</t>
  </si>
  <si>
    <t>Gloria Roberts</t>
  </si>
  <si>
    <t>Martin Phillips</t>
  </si>
  <si>
    <t>Martin Stephens</t>
  </si>
  <si>
    <t>Robert Sims</t>
  </si>
  <si>
    <t>Jessica Howard</t>
  </si>
  <si>
    <t>John Howell</t>
  </si>
  <si>
    <t>Mildred Austin</t>
  </si>
  <si>
    <t>Carlos Miller</t>
  </si>
  <si>
    <t>Paul Powell</t>
  </si>
  <si>
    <t>Harold Marshall</t>
  </si>
  <si>
    <t>Russell Gray</t>
  </si>
  <si>
    <t>Jean Stevens</t>
  </si>
  <si>
    <t>Howard Coleman</t>
  </si>
  <si>
    <t>Lisa Carroll</t>
  </si>
  <si>
    <t>Todd Weaver</t>
  </si>
  <si>
    <t>Harold Ruiz</t>
  </si>
  <si>
    <t>Judith Fox</t>
  </si>
  <si>
    <t>Paul Sims</t>
  </si>
  <si>
    <t>Kenneth Black</t>
  </si>
  <si>
    <t>Antonio Fisher</t>
  </si>
  <si>
    <t>Jeffrey Allen</t>
  </si>
  <si>
    <t>Eric Ward</t>
  </si>
  <si>
    <t>Rose West</t>
  </si>
  <si>
    <t>Samuel Alvarez</t>
  </si>
  <si>
    <t>Ronald Payne</t>
  </si>
  <si>
    <t>Joseph Riley</t>
  </si>
  <si>
    <t>Albert Wells</t>
  </si>
  <si>
    <t>Angela Tucker</t>
  </si>
  <si>
    <t>Norma Hunter</t>
  </si>
  <si>
    <t>Richard Campbell</t>
  </si>
  <si>
    <t>Denise Hamilton</t>
  </si>
  <si>
    <t>Susan Fowler</t>
  </si>
  <si>
    <t>Carolyn Black</t>
  </si>
  <si>
    <t>Ashley Franklin</t>
  </si>
  <si>
    <t>Alice Marshall</t>
  </si>
  <si>
    <t>Michael Alexander</t>
  </si>
  <si>
    <t>Johnny Cruz</t>
  </si>
  <si>
    <t>Linda Butler</t>
  </si>
  <si>
    <t>Maria Welch</t>
  </si>
  <si>
    <t>Victor Ellis</t>
  </si>
  <si>
    <t>Jeffrey Wagner</t>
  </si>
  <si>
    <t>Joyce Smith</t>
  </si>
  <si>
    <t>Shawn Howell</t>
  </si>
  <si>
    <t>Aaron Reynolds</t>
  </si>
  <si>
    <t>Brandon Little</t>
  </si>
  <si>
    <t>Jean Morgan</t>
  </si>
  <si>
    <t>Howard Little</t>
  </si>
  <si>
    <t>Linda Burke</t>
  </si>
  <si>
    <t>Kenneth Bailey</t>
  </si>
  <si>
    <t>Todd Howell</t>
  </si>
  <si>
    <t>Joshua Powell</t>
  </si>
  <si>
    <t>Kathy Barnes</t>
  </si>
  <si>
    <t>Willie Greene</t>
  </si>
  <si>
    <t>Richard Hawkins</t>
  </si>
  <si>
    <t>Karen Nelson</t>
  </si>
  <si>
    <t>Sean Morris</t>
  </si>
  <si>
    <t>William Bishop</t>
  </si>
  <si>
    <t>Joseph Young</t>
  </si>
  <si>
    <t>Craig Lee</t>
  </si>
  <si>
    <t>Steven Ryan</t>
  </si>
  <si>
    <t>Timothy Peterson</t>
  </si>
  <si>
    <t>Nancy Rogers</t>
  </si>
  <si>
    <t>Earl Hart</t>
  </si>
  <si>
    <t>Richard Moore</t>
  </si>
  <si>
    <t>Kathy Patterson</t>
  </si>
  <si>
    <t>Chris Cox</t>
  </si>
  <si>
    <t>Douglas Gibson</t>
  </si>
  <si>
    <t>Jeremy Duncan</t>
  </si>
  <si>
    <t>Donna Frazier</t>
  </si>
  <si>
    <t>Gary Berry</t>
  </si>
  <si>
    <t>Anthony Moore</t>
  </si>
  <si>
    <t>Russell Hansen</t>
  </si>
  <si>
    <t>Wanda Murray</t>
  </si>
  <si>
    <t>Charles Tucker</t>
  </si>
  <si>
    <t>Aaron Burke</t>
  </si>
  <si>
    <t>Julie Snyder</t>
  </si>
  <si>
    <t>Wayne Bennett</t>
  </si>
  <si>
    <t>Paul Snyder</t>
  </si>
  <si>
    <t>Heather Shaw</t>
  </si>
  <si>
    <t>Mary Wright</t>
  </si>
  <si>
    <t>Andrew Young</t>
  </si>
  <si>
    <t>Alan Nichols</t>
  </si>
  <si>
    <t>Larry Snyder</t>
  </si>
  <si>
    <t>Emily Stewart</t>
  </si>
  <si>
    <t>Bobby Gutierrez</t>
  </si>
  <si>
    <t>Stephen Freeman</t>
  </si>
  <si>
    <t>Justin Romero</t>
  </si>
  <si>
    <t>Debra Nichols</t>
  </si>
  <si>
    <t>Jesse Tucker</t>
  </si>
  <si>
    <t>Ruby Wallace</t>
  </si>
  <si>
    <t>Cheryl Hunter</t>
  </si>
  <si>
    <t>Ralph Porter</t>
  </si>
  <si>
    <t>Martha Reynolds</t>
  </si>
  <si>
    <t>Gary King</t>
  </si>
  <si>
    <t>Lisa Miller</t>
  </si>
  <si>
    <t>Sarah Wright</t>
  </si>
  <si>
    <t>Frances Hughes</t>
  </si>
  <si>
    <t>Keith Hernandez</t>
  </si>
  <si>
    <t>James Ross</t>
  </si>
  <si>
    <t>Charles Simmons</t>
  </si>
  <si>
    <t>Matthew Webb</t>
  </si>
  <si>
    <t>Margaret Coleman</t>
  </si>
  <si>
    <t>Anna Henry</t>
  </si>
  <si>
    <t>Jennifer Rice</t>
  </si>
  <si>
    <t>Cheryl Clark</t>
  </si>
  <si>
    <t>Peter Diaz</t>
  </si>
  <si>
    <t>Lori Webb</t>
  </si>
  <si>
    <t>Kevin Williams</t>
  </si>
  <si>
    <t>Paula Young</t>
  </si>
  <si>
    <t>Justin Robinson</t>
  </si>
  <si>
    <t>Stephen Murphy</t>
  </si>
  <si>
    <t>Walter Duncan</t>
  </si>
  <si>
    <t>Sean Ellis</t>
  </si>
  <si>
    <t>Dorothy Harris</t>
  </si>
  <si>
    <t>Marilyn Webb</t>
  </si>
  <si>
    <t>Wanda Robertson</t>
  </si>
  <si>
    <t>Linda Ramos</t>
  </si>
  <si>
    <t>Brian Stewart</t>
  </si>
  <si>
    <t>Maria King</t>
  </si>
  <si>
    <t>Stephanie Baker</t>
  </si>
  <si>
    <t>Harold Kelly</t>
  </si>
  <si>
    <t>Joe Knight</t>
  </si>
  <si>
    <t>Carl Gutierrez</t>
  </si>
  <si>
    <t>Andrew Phillips</t>
  </si>
  <si>
    <t>Amanda Myers</t>
  </si>
  <si>
    <t>Patricia Mitchell</t>
  </si>
  <si>
    <t>Arthur Fields</t>
  </si>
  <si>
    <t>Harold Knight</t>
  </si>
  <si>
    <t>Nicole Porter</t>
  </si>
  <si>
    <t>Kathy Allen</t>
  </si>
  <si>
    <t>Fred Cole</t>
  </si>
  <si>
    <t>Raymond Williams</t>
  </si>
  <si>
    <t>Harold Butler</t>
  </si>
  <si>
    <t>Albert George</t>
  </si>
  <si>
    <t>George Johnston</t>
  </si>
  <si>
    <t>Jose King</t>
  </si>
  <si>
    <t>Carl Peterson</t>
  </si>
  <si>
    <t>Heather Nguyen</t>
  </si>
  <si>
    <t>Nicholas Fox</t>
  </si>
  <si>
    <t>Jesse Frazier</t>
  </si>
  <si>
    <t>Mary Young</t>
  </si>
  <si>
    <t>Roger Hayes</t>
  </si>
  <si>
    <t>Jesse Perry</t>
  </si>
  <si>
    <t>Richard Grant</t>
  </si>
  <si>
    <t>Angela Williams</t>
  </si>
  <si>
    <t>Julie Barnes</t>
  </si>
  <si>
    <t>Gary Morgan</t>
  </si>
  <si>
    <t>Margaret Bowman</t>
  </si>
  <si>
    <t>Eugene Boyd</t>
  </si>
  <si>
    <t>Anne Bailey</t>
  </si>
  <si>
    <t>Brian Clark</t>
  </si>
  <si>
    <t>Sean Harrison</t>
  </si>
  <si>
    <t>Michael Henry</t>
  </si>
  <si>
    <t>Carolyn Hunt</t>
  </si>
  <si>
    <t>Martha Robinson</t>
  </si>
  <si>
    <t>Henry Williamson</t>
  </si>
  <si>
    <t>Justin Bowman</t>
  </si>
  <si>
    <t>Doris Anderson</t>
  </si>
  <si>
    <t>Frank Cole</t>
  </si>
  <si>
    <t>Joshua Robertson</t>
  </si>
  <si>
    <t>Jessica King</t>
  </si>
  <si>
    <t>Diane Riley</t>
  </si>
  <si>
    <t>Jeffrey Fuller</t>
  </si>
  <si>
    <t>Alan Sims</t>
  </si>
  <si>
    <t>Christopher Price</t>
  </si>
  <si>
    <t>Howard Patterson</t>
  </si>
  <si>
    <t>Ralph Henderson</t>
  </si>
  <si>
    <t>Kevin Knight</t>
  </si>
  <si>
    <t>Amanda Watkins</t>
  </si>
  <si>
    <t>Michael Patterson</t>
  </si>
  <si>
    <t>Nicholas Payne</t>
  </si>
  <si>
    <t>Jennifer Barnes</t>
  </si>
  <si>
    <t>Michael Nichols</t>
  </si>
  <si>
    <t>Ruth Kennedy</t>
  </si>
  <si>
    <t>Lillian King</t>
  </si>
  <si>
    <t>Frances Bell</t>
  </si>
  <si>
    <t>Jesse Riley</t>
  </si>
  <si>
    <t>Gary Baker</t>
  </si>
  <si>
    <t>Shirley Tucker</t>
  </si>
  <si>
    <t>Theresa Burke</t>
  </si>
  <si>
    <t>Carol Mason</t>
  </si>
  <si>
    <t>Judith Burke</t>
  </si>
  <si>
    <t>Dennis Long</t>
  </si>
  <si>
    <t>Shawn Austin</t>
  </si>
  <si>
    <t>Virginia Gardner</t>
  </si>
  <si>
    <t>Dorothy Reed</t>
  </si>
  <si>
    <t>Susan Hawkins</t>
  </si>
  <si>
    <t>Susan Carter</t>
  </si>
  <si>
    <t>Robin Myers</t>
  </si>
  <si>
    <t>Timothy Franklin</t>
  </si>
  <si>
    <t>Richard Torres</t>
  </si>
  <si>
    <t>Earl Ramos</t>
  </si>
  <si>
    <t>Harry Walker</t>
  </si>
  <si>
    <t>Christopher Webb</t>
  </si>
  <si>
    <t>Louise Hunt</t>
  </si>
  <si>
    <t>Joan Allen</t>
  </si>
  <si>
    <t>Margaret Grant</t>
  </si>
  <si>
    <t>Lois Oliver</t>
  </si>
  <si>
    <t>Johnny Patterson</t>
  </si>
  <si>
    <t>Jennifer Oliver</t>
  </si>
  <si>
    <t>Annie Grant</t>
  </si>
  <si>
    <t>Roy Ortiz</t>
  </si>
  <si>
    <t>Mark Owens</t>
  </si>
  <si>
    <t>Rebecca Cunningham</t>
  </si>
  <si>
    <t>Walter Carr</t>
  </si>
  <si>
    <t>Anne Hunter</t>
  </si>
  <si>
    <t>Jennifer Alvarez</t>
  </si>
  <si>
    <t>Judith Mason</t>
  </si>
  <si>
    <t>Wanda Patterson</t>
  </si>
  <si>
    <t>Gary Lopez</t>
  </si>
  <si>
    <t>Cheryl Fox</t>
  </si>
  <si>
    <t>Charles Green</t>
  </si>
  <si>
    <t>Anne Garrett</t>
  </si>
  <si>
    <t>Ernest Smith</t>
  </si>
  <si>
    <t>Michael Peters</t>
  </si>
  <si>
    <t>Jason Bradley</t>
  </si>
  <si>
    <t>Craig Hall</t>
  </si>
  <si>
    <t>Joseph Fuller</t>
  </si>
  <si>
    <t>Roger Myers</t>
  </si>
  <si>
    <t>Anne Phillips</t>
  </si>
  <si>
    <t>Marie Hart</t>
  </si>
  <si>
    <t>Deborah Freeman</t>
  </si>
  <si>
    <t>Thomas Dean</t>
  </si>
  <si>
    <t>Eric Hanson</t>
  </si>
  <si>
    <t>Gregory Torres</t>
  </si>
  <si>
    <t>Samuel Cunningham</t>
  </si>
  <si>
    <t>Ronald Fisher</t>
  </si>
  <si>
    <t>Billy Hamilton</t>
  </si>
  <si>
    <t>Michael Carpenter</t>
  </si>
  <si>
    <t>Kenneth Alvarez</t>
  </si>
  <si>
    <t>Roy Hudson</t>
  </si>
  <si>
    <t>Mark Lawrence</t>
  </si>
  <si>
    <t>Teresa Graham</t>
  </si>
  <si>
    <t>Ryan Carr</t>
  </si>
  <si>
    <t>John Powell</t>
  </si>
  <si>
    <t>Samuel Thompson</t>
  </si>
  <si>
    <t>Gregory Reed</t>
  </si>
  <si>
    <t>Steven Hall</t>
  </si>
  <si>
    <t>Philip Bryant</t>
  </si>
  <si>
    <t>Daniel Martin</t>
  </si>
  <si>
    <t>Andrew Gray</t>
  </si>
  <si>
    <t>Jack Griffin</t>
  </si>
  <si>
    <t>Juan Evans</t>
  </si>
  <si>
    <t>Ryan Mason</t>
  </si>
  <si>
    <t>Nicholas Chavez</t>
  </si>
  <si>
    <t>Harry Watson</t>
  </si>
  <si>
    <t>Christine Bell</t>
  </si>
  <si>
    <t>Anthony Murray</t>
  </si>
  <si>
    <t>Larry Hamilton</t>
  </si>
  <si>
    <t>Nicholas Griffin</t>
  </si>
  <si>
    <t>Jeremy Bryant</t>
  </si>
  <si>
    <t>Chris Reyes</t>
  </si>
  <si>
    <t>Victor Jenkins</t>
  </si>
  <si>
    <t>Emily Bryant</t>
  </si>
  <si>
    <t>Jimmy Harper</t>
  </si>
  <si>
    <t>Howard Hunt</t>
  </si>
  <si>
    <t>Carolyn Martinez</t>
  </si>
  <si>
    <t>Ann White</t>
  </si>
  <si>
    <t>Daniel Gomez</t>
  </si>
  <si>
    <t>Carlos Romero</t>
  </si>
  <si>
    <t>Johnny Fields</t>
  </si>
  <si>
    <t>Jessica Ruiz</t>
  </si>
  <si>
    <t>Frank Adams</t>
  </si>
  <si>
    <t>Joan Miller</t>
  </si>
  <si>
    <t>William Long</t>
  </si>
  <si>
    <t>Chris Ortiz</t>
  </si>
  <si>
    <t>Aaron Cook</t>
  </si>
  <si>
    <t>Victor Gardner</t>
  </si>
  <si>
    <t>Linda Brooks</t>
  </si>
  <si>
    <t>Helen Meyer</t>
  </si>
  <si>
    <t>Paula Ross</t>
  </si>
  <si>
    <t>Jimmy Ramos</t>
  </si>
  <si>
    <t>Carolyn Wilson</t>
  </si>
  <si>
    <t>Eric Taylor</t>
  </si>
  <si>
    <t>Eugene Castillo</t>
  </si>
  <si>
    <t>Ernest Oliver</t>
  </si>
  <si>
    <t>Catherine Edwards</t>
  </si>
  <si>
    <t>Thomas Robertson</t>
  </si>
  <si>
    <t>Adam Spencer</t>
  </si>
  <si>
    <t>Stephen Schmidt</t>
  </si>
  <si>
    <t>Paula Spencer</t>
  </si>
  <si>
    <t>Betty Ray</t>
  </si>
  <si>
    <t>Howard Jordan</t>
  </si>
  <si>
    <t>Brian Flores</t>
  </si>
  <si>
    <t>Fred Jordan</t>
  </si>
  <si>
    <t>Norma Little</t>
  </si>
  <si>
    <t>Theresa Ward</t>
  </si>
  <si>
    <t>Lawrence Tucker</t>
  </si>
  <si>
    <t>Michelle Martin</t>
  </si>
  <si>
    <t>John Davis</t>
  </si>
  <si>
    <t>Robert Parker</t>
  </si>
  <si>
    <t>Diana Ross</t>
  </si>
  <si>
    <t>Jane Hicks</t>
  </si>
  <si>
    <t>Kathryn Daniels</t>
  </si>
  <si>
    <t>Ruth Weaver</t>
  </si>
  <si>
    <t>Jacqueline Boyd</t>
  </si>
  <si>
    <t>Lawrence Medina</t>
  </si>
  <si>
    <t>Mildred Young</t>
  </si>
  <si>
    <t>Gregory West</t>
  </si>
  <si>
    <t>Ralph Chapman</t>
  </si>
  <si>
    <t>Patrick Thomas</t>
  </si>
  <si>
    <t>Henry Chapman</t>
  </si>
  <si>
    <t>Mark Henry</t>
  </si>
  <si>
    <t>Kathleen Lee</t>
  </si>
  <si>
    <t>Steven Jacobs</t>
  </si>
  <si>
    <t>Russell Gibson</t>
  </si>
  <si>
    <t>Joe Anderson</t>
  </si>
  <si>
    <t>Johnny Spencer</t>
  </si>
  <si>
    <t>Brian Lawrence</t>
  </si>
  <si>
    <t>Joe Wells</t>
  </si>
  <si>
    <t>William Rose</t>
  </si>
  <si>
    <t>Anne Weaver</t>
  </si>
  <si>
    <t>Kathryn Brooks</t>
  </si>
  <si>
    <t>Douglas Vasquez</t>
  </si>
  <si>
    <t>Bonnie Romero</t>
  </si>
  <si>
    <t>Joe Phillips</t>
  </si>
  <si>
    <t>Sarah Nichols</t>
  </si>
  <si>
    <t>Kathleen Reed</t>
  </si>
  <si>
    <t>Eugene Rodriguez</t>
  </si>
  <si>
    <t>Willie Hanson</t>
  </si>
  <si>
    <t>Philip Martin</t>
  </si>
  <si>
    <t>Benjamin Duncan</t>
  </si>
  <si>
    <t>Gerald Owens</t>
  </si>
  <si>
    <t>Scott Ross</t>
  </si>
  <si>
    <t>Jean Reed</t>
  </si>
  <si>
    <t>Bobby Wood</t>
  </si>
  <si>
    <t>Juan Hughes</t>
  </si>
  <si>
    <t>Walter Mccoy</t>
  </si>
  <si>
    <t>Kathleen Bryant</t>
  </si>
  <si>
    <t>Willie Walker</t>
  </si>
  <si>
    <t>Brenda Miller</t>
  </si>
  <si>
    <t>Andrea Mills</t>
  </si>
  <si>
    <t>Lawrence Perry</t>
  </si>
  <si>
    <t>Fred Larson</t>
  </si>
  <si>
    <t>Todd Sims</t>
  </si>
  <si>
    <t>Sharon Davis</t>
  </si>
  <si>
    <t>Judy Williamson</t>
  </si>
  <si>
    <t>Timothy Miller</t>
  </si>
  <si>
    <t>Rachel Ellis</t>
  </si>
  <si>
    <t>Norma Gibson</t>
  </si>
  <si>
    <t>Daniel Sims</t>
  </si>
  <si>
    <t>Annie Price</t>
  </si>
  <si>
    <t>Julie Wheeler</t>
  </si>
  <si>
    <t>Denise Payne</t>
  </si>
  <si>
    <t>Jeffrey Parker</t>
  </si>
  <si>
    <t>Carolyn Price</t>
  </si>
  <si>
    <t>Jennifer Bennett</t>
  </si>
  <si>
    <t>John Flores</t>
  </si>
  <si>
    <t>Douglas Cole</t>
  </si>
  <si>
    <t>Roger Romero</t>
  </si>
  <si>
    <t>Marie Peterson</t>
  </si>
  <si>
    <t>Aaron Palmer</t>
  </si>
  <si>
    <t>Fred Schmidt</t>
  </si>
  <si>
    <t>Joan Duncan</t>
  </si>
  <si>
    <t>Irene Hall</t>
  </si>
  <si>
    <t>Jason Freeman</t>
  </si>
  <si>
    <t>Cheryl Allen</t>
  </si>
  <si>
    <t>Brandon Martin</t>
  </si>
  <si>
    <t>Carlos Wilson</t>
  </si>
  <si>
    <t>Ruth Flores</t>
  </si>
  <si>
    <t>Keith Moreno</t>
  </si>
  <si>
    <t>Harry Gibson</t>
  </si>
  <si>
    <t>Tammy Welch</t>
  </si>
  <si>
    <t>Eugene Henderson</t>
  </si>
  <si>
    <t>Michael Edwards</t>
  </si>
  <si>
    <t>Martin Weaver</t>
  </si>
  <si>
    <t>Lawrence Berry</t>
  </si>
  <si>
    <t>James Gardner</t>
  </si>
  <si>
    <t>Lori Oliver</t>
  </si>
  <si>
    <t>Samuel Bradley</t>
  </si>
  <si>
    <t>Rebecca Walker</t>
  </si>
  <si>
    <t>Donna Mcdonald</t>
  </si>
  <si>
    <t>Andrew Lawrence</t>
  </si>
  <si>
    <t>Antonio Stephens</t>
  </si>
  <si>
    <t>Ruby Harper</t>
  </si>
  <si>
    <t>Kenneth Hart</t>
  </si>
  <si>
    <t>Robin Burns</t>
  </si>
  <si>
    <t>Roger Parker</t>
  </si>
  <si>
    <t>Andrew Tucker</t>
  </si>
  <si>
    <t>Evelyn Flores</t>
  </si>
  <si>
    <t>Willie Wheeler</t>
  </si>
  <si>
    <t>Tammy Carter</t>
  </si>
  <si>
    <t>Antonio Collins</t>
  </si>
  <si>
    <t>Paul White</t>
  </si>
  <si>
    <t>Chris Hernandez</t>
  </si>
  <si>
    <t>Joshua Walker</t>
  </si>
  <si>
    <t>Raymond Grant</t>
  </si>
  <si>
    <t>Jack Lewis</t>
  </si>
  <si>
    <t>Anna Bennett</t>
  </si>
  <si>
    <t>Albert Weaver</t>
  </si>
  <si>
    <t>Marilyn Coleman</t>
  </si>
  <si>
    <t>Craig Daniels</t>
  </si>
  <si>
    <t>Dennis Palmer</t>
  </si>
  <si>
    <t>Clarence Butler</t>
  </si>
  <si>
    <t>Carolyn Kelly</t>
  </si>
  <si>
    <t>Judith Tucker</t>
  </si>
  <si>
    <t>Wayne Grant</t>
  </si>
  <si>
    <t>Henry Mills</t>
  </si>
  <si>
    <t>Larry Weaver</t>
  </si>
  <si>
    <t>Clarence Frazier</t>
  </si>
  <si>
    <t>Phillip Evans</t>
  </si>
  <si>
    <t>Jacqueline Hughes</t>
  </si>
  <si>
    <t>Justin Davis</t>
  </si>
  <si>
    <t>Ashley Howard</t>
  </si>
  <si>
    <t>Edward Mendoza</t>
  </si>
  <si>
    <t>Billy Ellis</t>
  </si>
  <si>
    <t>Senior Sales Associate</t>
  </si>
  <si>
    <t>Frank Walker</t>
  </si>
  <si>
    <t>Carl Shaw</t>
  </si>
  <si>
    <t>Beverly Sullivan</t>
  </si>
  <si>
    <t>Nicholas Rice</t>
  </si>
  <si>
    <t>Julie Burton</t>
  </si>
  <si>
    <t>Benjamin Ray</t>
  </si>
  <si>
    <t>Linda Palmer</t>
  </si>
  <si>
    <t>Barbara Butler</t>
  </si>
  <si>
    <t>David Stevens</t>
  </si>
  <si>
    <t>Samuel Wright</t>
  </si>
  <si>
    <t>Larry Graham</t>
  </si>
  <si>
    <t>Stephanie Jordan</t>
  </si>
  <si>
    <t>Rebecca Torres</t>
  </si>
  <si>
    <t>Frank Moreno</t>
  </si>
  <si>
    <t>Susan Dixon</t>
  </si>
  <si>
    <t>Mary Mills</t>
  </si>
  <si>
    <t>Tina Medina</t>
  </si>
  <si>
    <t>Teresa Gordon</t>
  </si>
  <si>
    <t>Christina Perry</t>
  </si>
  <si>
    <t>Carl Lewis</t>
  </si>
  <si>
    <t>Eugene Spencer</t>
  </si>
  <si>
    <t>Victor Ryan</t>
  </si>
  <si>
    <t>Paul Perry</t>
  </si>
  <si>
    <t>Eugene Banks</t>
  </si>
  <si>
    <t>Eric Chavez</t>
  </si>
  <si>
    <t>Carl Jordan</t>
  </si>
  <si>
    <t>Jesse Henderson</t>
  </si>
  <si>
    <t>Terry Shaw</t>
  </si>
  <si>
    <t>Eric Carr</t>
  </si>
  <si>
    <t>Phillip Welch</t>
  </si>
  <si>
    <t>Jonathan Fisher</t>
  </si>
  <si>
    <t>Antonio Matthews</t>
  </si>
  <si>
    <t>Brandon Rose</t>
  </si>
  <si>
    <t>Thomas Russell</t>
  </si>
  <si>
    <t>Helen Pierce</t>
  </si>
  <si>
    <t>Earl Kennedy</t>
  </si>
  <si>
    <t>Ernest Sims</t>
  </si>
  <si>
    <t>Christopher Alvarez</t>
  </si>
  <si>
    <t>Doris Lynch</t>
  </si>
  <si>
    <t>Edward Little</t>
  </si>
  <si>
    <t>Mary Lynch</t>
  </si>
  <si>
    <t>Kimberly Austin</t>
  </si>
  <si>
    <t>Russell Ortiz</t>
  </si>
  <si>
    <t>Ryan Long</t>
  </si>
  <si>
    <t>Patrick Edwards</t>
  </si>
  <si>
    <t>Douglas Gardner</t>
  </si>
  <si>
    <t>Amy Spencer</t>
  </si>
  <si>
    <t>Doris Palmer</t>
  </si>
  <si>
    <t>Carlos Hudson</t>
  </si>
  <si>
    <t>Louis Smith</t>
  </si>
  <si>
    <t>Jacqueline Martin</t>
  </si>
  <si>
    <t>Michael Bishop</t>
  </si>
  <si>
    <t>Jose Peters</t>
  </si>
  <si>
    <t>Louis Bennett</t>
  </si>
  <si>
    <t>Stephanie Bryant</t>
  </si>
  <si>
    <t>Joe Ward</t>
  </si>
  <si>
    <t>Lori Hernandez</t>
  </si>
  <si>
    <t>James Gilbert</t>
  </si>
  <si>
    <t>Marie Lawrence</t>
  </si>
  <si>
    <t>Joan Mendoza</t>
  </si>
  <si>
    <t>Rebecca Snyder</t>
  </si>
  <si>
    <t>Matthew Garrett</t>
  </si>
  <si>
    <t>Earl Davis</t>
  </si>
  <si>
    <t>John Spencer</t>
  </si>
  <si>
    <t>Clarence Willis</t>
  </si>
  <si>
    <t>Patricia Hudson</t>
  </si>
  <si>
    <t>Terry Carpenter</t>
  </si>
  <si>
    <t>Harry Ward</t>
  </si>
  <si>
    <t>Phyllis Payne</t>
  </si>
  <si>
    <t>Douglas Sullivan</t>
  </si>
  <si>
    <t>Diane Watson</t>
  </si>
  <si>
    <t>Sarah Rivera</t>
  </si>
  <si>
    <t>Fred Wilson</t>
  </si>
  <si>
    <t>Ralph Gutierrez</t>
  </si>
  <si>
    <t>Lisa Pierce</t>
  </si>
  <si>
    <t>Bruce Rose</t>
  </si>
  <si>
    <t>Emily Price</t>
  </si>
  <si>
    <t>Jack Wood</t>
  </si>
  <si>
    <t>Philip Ray</t>
  </si>
  <si>
    <t>Ann Fernandez</t>
  </si>
  <si>
    <t>Donald Sullivan</t>
  </si>
  <si>
    <t>Wayne Johnston</t>
  </si>
  <si>
    <t>Peter Martin</t>
  </si>
  <si>
    <t>Joan Montgomery</t>
  </si>
  <si>
    <t>Nancy Long</t>
  </si>
  <si>
    <t>Tammy Bryant</t>
  </si>
  <si>
    <t>Stephanie Thomas</t>
  </si>
  <si>
    <t>Julia Gilbert</t>
  </si>
  <si>
    <t>Larry Austin</t>
  </si>
  <si>
    <t>Benjamin Freeman</t>
  </si>
  <si>
    <t>Bruce Johnston</t>
  </si>
  <si>
    <t>Gregory Garrett</t>
  </si>
  <si>
    <t>Denise Wood</t>
  </si>
  <si>
    <t>Anne Johnston</t>
  </si>
  <si>
    <t>Samuel Riley</t>
  </si>
  <si>
    <t>Eric Nichols</t>
  </si>
  <si>
    <t>Juan Rivera</t>
  </si>
  <si>
    <t>Paula Nichols</t>
  </si>
  <si>
    <t>Laura Taylor</t>
  </si>
  <si>
    <t>Roger Hicks</t>
  </si>
  <si>
    <t>Brian Torres</t>
  </si>
  <si>
    <t>Sandra Austin</t>
  </si>
  <si>
    <t>Nicole Elliott</t>
  </si>
  <si>
    <t>Roy Young</t>
  </si>
  <si>
    <t>Sandra George</t>
  </si>
  <si>
    <t>Clarence Matthews</t>
  </si>
  <si>
    <t>Shirley Cole</t>
  </si>
  <si>
    <t>George Roberts</t>
  </si>
  <si>
    <t>Jose Gibson</t>
  </si>
  <si>
    <t>Ralph Foster</t>
  </si>
  <si>
    <t>Albert Kim</t>
  </si>
  <si>
    <t>Dennis Owens</t>
  </si>
  <si>
    <t>Martin Jordan</t>
  </si>
  <si>
    <t>Bonnie Stone</t>
  </si>
  <si>
    <t>Anna Montgomery</t>
  </si>
  <si>
    <t>Brian Jacobs</t>
  </si>
  <si>
    <t>Jerry Frazier</t>
  </si>
  <si>
    <t>Benjamin James</t>
  </si>
  <si>
    <t>Richard Harper</t>
  </si>
  <si>
    <t>Antonio Hernandez</t>
  </si>
  <si>
    <t>Michelle Little</t>
  </si>
  <si>
    <t>Heather Stewart</t>
  </si>
  <si>
    <t>Joshua Meyer</t>
  </si>
  <si>
    <t>Dennis Day</t>
  </si>
  <si>
    <t>Russell Watson</t>
  </si>
  <si>
    <t>Gary Long</t>
  </si>
  <si>
    <t>Billy Evans</t>
  </si>
  <si>
    <t>Jesse Wallace</t>
  </si>
  <si>
    <t>Roy Knight</t>
  </si>
  <si>
    <t>Lawrence Jenkins</t>
  </si>
  <si>
    <t>Ruth Hamilton</t>
  </si>
  <si>
    <t>Carol Gibson</t>
  </si>
  <si>
    <t>Carl Webb</t>
  </si>
  <si>
    <t>Donald Martin</t>
  </si>
  <si>
    <t>Terry Graham</t>
  </si>
  <si>
    <t>Brandon Shaw</t>
  </si>
  <si>
    <t>Philip Nichols</t>
  </si>
  <si>
    <t>Ernest Boyd</t>
  </si>
  <si>
    <t>Stephen Allen</t>
  </si>
  <si>
    <t>Benjamin Collins</t>
  </si>
  <si>
    <t>Lori Hawkins</t>
  </si>
  <si>
    <t>Bobby Smith</t>
  </si>
  <si>
    <t>Daniel Tucker</t>
  </si>
  <si>
    <t>Kathleen Ford</t>
  </si>
  <si>
    <t>Adam Woods</t>
  </si>
  <si>
    <t>Gerald Frazier</t>
  </si>
  <si>
    <t>Timothy Perry</t>
  </si>
  <si>
    <t>Amanda Rice</t>
  </si>
  <si>
    <t>Janet Morrison</t>
  </si>
  <si>
    <t>Walter Simmons</t>
  </si>
  <si>
    <t>Samuel Stevens</t>
  </si>
  <si>
    <t>Julia Nichols</t>
  </si>
  <si>
    <t>Paula Hart</t>
  </si>
  <si>
    <t>Angela Oliver</t>
  </si>
  <si>
    <t>Heather Fowler</t>
  </si>
  <si>
    <t>Jesse Cox</t>
  </si>
  <si>
    <t>Jose Hall</t>
  </si>
  <si>
    <t>Cynthia Edwards</t>
  </si>
  <si>
    <t>Joshua Bryant</t>
  </si>
  <si>
    <t>Martin Martinez</t>
  </si>
  <si>
    <t>Katherine Larson</t>
  </si>
  <si>
    <t>Carlos Kelly</t>
  </si>
  <si>
    <t>Ryan Young</t>
  </si>
  <si>
    <t>Anthony Bennett</t>
  </si>
  <si>
    <t>Ralph Jacobs</t>
  </si>
  <si>
    <t>Aaron Evans</t>
  </si>
  <si>
    <t>Sarah Wagner</t>
  </si>
  <si>
    <t>Samuel Vasquez</t>
  </si>
  <si>
    <t>Todd Campbell</t>
  </si>
  <si>
    <t>Anne Garcia</t>
  </si>
  <si>
    <t>Carolyn Thompson</t>
  </si>
  <si>
    <t>Carl Palmer</t>
  </si>
  <si>
    <t>George Shaw</t>
  </si>
  <si>
    <t>Sarah Stephens</t>
  </si>
  <si>
    <t>Christine Dixon</t>
  </si>
  <si>
    <t>Heather Hawkins</t>
  </si>
  <si>
    <t>Earl Perez</t>
  </si>
  <si>
    <t>Joseph Arnold</t>
  </si>
  <si>
    <t>Jeremy Ortiz</t>
  </si>
  <si>
    <t>Harry Payne</t>
  </si>
  <si>
    <t>Rose Garza</t>
  </si>
  <si>
    <t>Brandon Fox</t>
  </si>
  <si>
    <t>Ryan Ray</t>
  </si>
  <si>
    <t>Wayne Harrison</t>
  </si>
  <si>
    <t>Jonathan Riley</t>
  </si>
  <si>
    <t>Scott Hunt</t>
  </si>
  <si>
    <t>Marie Reynolds</t>
  </si>
  <si>
    <t>Jeremy Garza</t>
  </si>
  <si>
    <t>Joan Vasquez</t>
  </si>
  <si>
    <t>Sandra Moreno</t>
  </si>
  <si>
    <t>Douglas Weaver</t>
  </si>
  <si>
    <t>Billy Wright</t>
  </si>
  <si>
    <t>Edward Taylor</t>
  </si>
  <si>
    <t>Susan Clark</t>
  </si>
  <si>
    <t>Russell Watkins</t>
  </si>
  <si>
    <t>Jose Stewart</t>
  </si>
  <si>
    <t>Larry Gomez</t>
  </si>
  <si>
    <t>Willie Owens</t>
  </si>
  <si>
    <t>John Murray</t>
  </si>
  <si>
    <t>Chris Hall</t>
  </si>
  <si>
    <t>Daniel Lewis</t>
  </si>
  <si>
    <t>Bobby Franklin</t>
  </si>
  <si>
    <t>Michael Barnes</t>
  </si>
  <si>
    <t>Tammy Dunn</t>
  </si>
  <si>
    <t>Frances Gibson</t>
  </si>
  <si>
    <t>Cynthia Mcdonald</t>
  </si>
  <si>
    <t>Matthew Ramos</t>
  </si>
  <si>
    <t>Pamela Davis</t>
  </si>
  <si>
    <t>Mildred Greene</t>
  </si>
  <si>
    <t>Laura Hicks</t>
  </si>
  <si>
    <t>Aaron Rice</t>
  </si>
  <si>
    <t>Jesse Garrett</t>
  </si>
  <si>
    <t>Harold Hart</t>
  </si>
  <si>
    <t>William Ryan</t>
  </si>
  <si>
    <t>Anthony Mcdonald</t>
  </si>
  <si>
    <t>Anthony King</t>
  </si>
  <si>
    <t>Justin Moore</t>
  </si>
  <si>
    <t>Earl Butler</t>
  </si>
  <si>
    <t>Clarence Burton</t>
  </si>
  <si>
    <t>Ralph Campbell</t>
  </si>
  <si>
    <t>Terry Chavez</t>
  </si>
  <si>
    <t>Jimmy Hamilton</t>
  </si>
  <si>
    <t>Kevin Diaz</t>
  </si>
  <si>
    <t>Paul Wagner</t>
  </si>
  <si>
    <t>Virginia Duncan</t>
  </si>
  <si>
    <t>Andrea Freeman</t>
  </si>
  <si>
    <t>Phillip Ward</t>
  </si>
  <si>
    <t>Willie Simpson</t>
  </si>
  <si>
    <t>Walter Warren</t>
  </si>
  <si>
    <t>Sean Diaz</t>
  </si>
  <si>
    <t>Billy Perez</t>
  </si>
  <si>
    <t>Douglas Gilbert</t>
  </si>
  <si>
    <t>John Frazier</t>
  </si>
  <si>
    <t>Donald Wagner</t>
  </si>
  <si>
    <t>Jesse White</t>
  </si>
  <si>
    <t>Norma Palmer</t>
  </si>
  <si>
    <t>Albert Burton</t>
  </si>
  <si>
    <t>Julie Stanley</t>
  </si>
  <si>
    <t>Eugene Brooks</t>
  </si>
  <si>
    <t>Janet Frazier</t>
  </si>
  <si>
    <t>Charles Gardner</t>
  </si>
  <si>
    <t>Annie Powell</t>
  </si>
  <si>
    <t>Wayne Stephens</t>
  </si>
  <si>
    <t>Mildred Hanson</t>
  </si>
  <si>
    <t>Janet Hill</t>
  </si>
  <si>
    <t>Thomas Gibson</t>
  </si>
  <si>
    <t>Antonio Austin</t>
  </si>
  <si>
    <t>Jonathan Parker</t>
  </si>
  <si>
    <t>Louis Black</t>
  </si>
  <si>
    <t>Larry Ray</t>
  </si>
  <si>
    <t>Gregory Brown</t>
  </si>
  <si>
    <t>Irene Simmons</t>
  </si>
  <si>
    <t>Gerald Montgomery</t>
  </si>
  <si>
    <t>Ryan Shaw</t>
  </si>
  <si>
    <t>Kathleen Johnston</t>
  </si>
  <si>
    <t>Gary Stanley</t>
  </si>
  <si>
    <t>Ernest Nguyen</t>
  </si>
  <si>
    <t>Gerald Dunn</t>
  </si>
  <si>
    <t>Matthew Cruz</t>
  </si>
  <si>
    <t>Eric Davis</t>
  </si>
  <si>
    <t>Denise Greene</t>
  </si>
  <si>
    <t>Nicole Burke</t>
  </si>
  <si>
    <t>Lisa Marshall</t>
  </si>
  <si>
    <t>Keith Alvarez</t>
  </si>
  <si>
    <t>Charles Martinez</t>
  </si>
  <si>
    <t>Kenneth Diaz</t>
  </si>
  <si>
    <t>Carlos Castillo</t>
  </si>
  <si>
    <t>Scott Johnson</t>
  </si>
  <si>
    <t>Ann Flores</t>
  </si>
  <si>
    <t>Joshua Howard</t>
  </si>
  <si>
    <t>Kevin Schmidt</t>
  </si>
  <si>
    <t>Jonathan Woods</t>
  </si>
  <si>
    <t>Wayne George</t>
  </si>
  <si>
    <t>Ralph Morgan</t>
  </si>
  <si>
    <t>Jonathan Reed</t>
  </si>
  <si>
    <t>Earl Little</t>
  </si>
  <si>
    <t>Ashley Griffin</t>
  </si>
  <si>
    <t>Julie Cruz</t>
  </si>
  <si>
    <t>Norma Knight</t>
  </si>
  <si>
    <t>Betty Fisher</t>
  </si>
  <si>
    <t>Chris Gutierrez</t>
  </si>
  <si>
    <t>Mildred Watson</t>
  </si>
  <si>
    <t>Michael Harris</t>
  </si>
  <si>
    <t>Harry Phillips</t>
  </si>
  <si>
    <t>Aaron Bryant</t>
  </si>
  <si>
    <t>Kenneth Myers</t>
  </si>
  <si>
    <t>Barbara Riley</t>
  </si>
  <si>
    <t>Mark Pierce</t>
  </si>
  <si>
    <t>Jose Howell</t>
  </si>
  <si>
    <t>Shawn Rodriguez</t>
  </si>
  <si>
    <t>Marie Mason</t>
  </si>
  <si>
    <t>Robin Clark</t>
  </si>
  <si>
    <t>Christine Bailey</t>
  </si>
  <si>
    <t>Scott Kelly</t>
  </si>
  <si>
    <t>Helen Brooks</t>
  </si>
  <si>
    <t>Cheryl Turner</t>
  </si>
  <si>
    <t>Thomas Washington</t>
  </si>
  <si>
    <t>Todd Lawrence</t>
  </si>
  <si>
    <t>Anna Shaw</t>
  </si>
  <si>
    <t>Carl Mitchell</t>
  </si>
  <si>
    <t>Juan Diaz</t>
  </si>
  <si>
    <t>Kenneth Hughes</t>
  </si>
  <si>
    <t>Philip Cunningham</t>
  </si>
  <si>
    <t>Ann James</t>
  </si>
  <si>
    <t>Donald Coleman</t>
  </si>
  <si>
    <t>Larry Johnston</t>
  </si>
  <si>
    <t>Kenneth Walker</t>
  </si>
  <si>
    <t>Lillian Arnold</t>
  </si>
  <si>
    <t>Louis Harper</t>
  </si>
  <si>
    <t>Brandon Daniels</t>
  </si>
  <si>
    <t>Sandra Knight</t>
  </si>
  <si>
    <t>David Russell</t>
  </si>
  <si>
    <t>Bobby Gomez</t>
  </si>
  <si>
    <t>Ruth Hughes</t>
  </si>
  <si>
    <t>Mildred Burns</t>
  </si>
  <si>
    <t>Jesse Murphy</t>
  </si>
  <si>
    <t>Robert Powell</t>
  </si>
  <si>
    <t>Joseph Ray</t>
  </si>
  <si>
    <t>Wayne Alvarez</t>
  </si>
  <si>
    <t>Matthew James</t>
  </si>
  <si>
    <t>Mary Bennett</t>
  </si>
  <si>
    <t>Willie Kennedy</t>
  </si>
  <si>
    <t>Scott Andrews</t>
  </si>
  <si>
    <t>Victor Morrison</t>
  </si>
  <si>
    <t>Johnny Baker</t>
  </si>
  <si>
    <t>Michelle Morales</t>
  </si>
  <si>
    <t>Kevin Perkins</t>
  </si>
  <si>
    <t>Joyce Johnston</t>
  </si>
  <si>
    <t>Bonnie Brown</t>
  </si>
  <si>
    <t>Raymond Austin</t>
  </si>
  <si>
    <t>Bobby Spencer</t>
  </si>
  <si>
    <t>Keith Hughes</t>
  </si>
  <si>
    <t>Helen Patterson</t>
  </si>
  <si>
    <t>Ashley Powell</t>
  </si>
  <si>
    <t>Roy Cunningham</t>
  </si>
  <si>
    <t>Eugene Berry</t>
  </si>
  <si>
    <t>Brandon Cox</t>
  </si>
  <si>
    <t>Anne Hill</t>
  </si>
  <si>
    <t>Keith Davis</t>
  </si>
  <si>
    <t>Edward Perry</t>
  </si>
  <si>
    <t>Earl Weaver</t>
  </si>
  <si>
    <t>Lawrence Henry</t>
  </si>
  <si>
    <t>Louise Wells</t>
  </si>
  <si>
    <t>Jerry Fowler</t>
  </si>
  <si>
    <t>Charles Lopez</t>
  </si>
  <si>
    <t>Alan Long</t>
  </si>
  <si>
    <t>David Larson</t>
  </si>
  <si>
    <t>Frank Harper</t>
  </si>
  <si>
    <t>Timothy Moore</t>
  </si>
  <si>
    <t>Frank Arnold</t>
  </si>
  <si>
    <t>Keith Gordon</t>
  </si>
  <si>
    <t>Jeffrey Gutierrez</t>
  </si>
  <si>
    <t>Debra Mills</t>
  </si>
  <si>
    <t>Nancy Morris</t>
  </si>
  <si>
    <t>Katherine Oliver</t>
  </si>
  <si>
    <t>Mark Medina</t>
  </si>
  <si>
    <t>Anthony Parker</t>
  </si>
  <si>
    <t>Pamela Oliver</t>
  </si>
  <si>
    <t>Ronald Fernandez</t>
  </si>
  <si>
    <t>Howard Mitchell</t>
  </si>
  <si>
    <t>Jason Edwards</t>
  </si>
  <si>
    <t>Louis Hayes</t>
  </si>
  <si>
    <t>Victor Flores</t>
  </si>
  <si>
    <t>Jonathan Gomez</t>
  </si>
  <si>
    <t>Joan Williams</t>
  </si>
  <si>
    <t>Gloria Welch</t>
  </si>
  <si>
    <t>Craig Stewart</t>
  </si>
  <si>
    <t>Sean Carter</t>
  </si>
  <si>
    <t>Johnny Garrett</t>
  </si>
  <si>
    <t>Jeremy Lopez</t>
  </si>
  <si>
    <t>Brandon Reid</t>
  </si>
  <si>
    <t>Todd Henderson</t>
  </si>
  <si>
    <t>Samuel Hicks</t>
  </si>
  <si>
    <t>Kathy Torres</t>
  </si>
  <si>
    <t>Linda Lane</t>
  </si>
  <si>
    <t>Julia Duncan</t>
  </si>
  <si>
    <t>Karen Matthews</t>
  </si>
  <si>
    <t>Howard Larson</t>
  </si>
  <si>
    <t>Kathy Murphy</t>
  </si>
  <si>
    <t>Robert Dixon</t>
  </si>
  <si>
    <t>Raymond Palmer</t>
  </si>
  <si>
    <t>Karen Ray</t>
  </si>
  <si>
    <t>Clarence Rivera</t>
  </si>
  <si>
    <t>Bobby Bailey</t>
  </si>
  <si>
    <t>George Watson</t>
  </si>
  <si>
    <t>Victor Nichols</t>
  </si>
  <si>
    <t>Sean Fernandez</t>
  </si>
  <si>
    <t>Evelyn Roberts</t>
  </si>
  <si>
    <t>Ryan Watson</t>
  </si>
  <si>
    <t>Paula King</t>
  </si>
  <si>
    <t>Albert Reid</t>
  </si>
  <si>
    <t>Harold Hall</t>
  </si>
  <si>
    <t>Bobby Rice</t>
  </si>
  <si>
    <t>Pamela Jacobs</t>
  </si>
  <si>
    <t>Sean Sims</t>
  </si>
  <si>
    <t>Joseph Nelson</t>
  </si>
  <si>
    <t>Roger Jacobs</t>
  </si>
  <si>
    <t>Paul Cruz</t>
  </si>
  <si>
    <t>Justin Long</t>
  </si>
  <si>
    <t>Frank Daniels</t>
  </si>
  <si>
    <t>Douglas Carr</t>
  </si>
  <si>
    <t>Charles Howard</t>
  </si>
  <si>
    <t>Roy Martinez</t>
  </si>
  <si>
    <t>Chris Patterson</t>
  </si>
  <si>
    <t>Arthur Bishop</t>
  </si>
  <si>
    <t>Aaron Russell</t>
  </si>
  <si>
    <t>Bobby Martin</t>
  </si>
  <si>
    <t>Patrick Bowman</t>
  </si>
  <si>
    <t>Lawrence Lopez</t>
  </si>
  <si>
    <t>Julia Crawford</t>
  </si>
  <si>
    <t>Elizabeth Mendoza</t>
  </si>
  <si>
    <t>George Bailey</t>
  </si>
  <si>
    <t>Ann Hill</t>
  </si>
  <si>
    <t>Joseph West</t>
  </si>
  <si>
    <t>George Murray</t>
  </si>
  <si>
    <t>Aaron Gray</t>
  </si>
  <si>
    <t>Cynthia Jacobs</t>
  </si>
  <si>
    <t>Fred Castillo</t>
  </si>
  <si>
    <t>Amy Sullivan</t>
  </si>
  <si>
    <t>Harry Burns</t>
  </si>
  <si>
    <t>Timothy Kelly</t>
  </si>
  <si>
    <t>Richard Young</t>
  </si>
  <si>
    <t>Dorothy Ross</t>
  </si>
  <si>
    <t>Julie Crawford</t>
  </si>
  <si>
    <t>Ryan Hansen</t>
  </si>
  <si>
    <t>Brenda Wells</t>
  </si>
  <si>
    <t>Russell Gilbert</t>
  </si>
  <si>
    <t>Christine Carr</t>
  </si>
  <si>
    <t>Patrick Sims</t>
  </si>
  <si>
    <t>Norma Murphy</t>
  </si>
  <si>
    <t>Howard Reed</t>
  </si>
  <si>
    <t>Arthur Knight</t>
  </si>
  <si>
    <t>Christina Marshall</t>
  </si>
  <si>
    <t>Christina Crawford</t>
  </si>
  <si>
    <t>Patrick Butler</t>
  </si>
  <si>
    <t>David Porter</t>
  </si>
  <si>
    <t>Jeffrey Hernandez</t>
  </si>
  <si>
    <t>Henry Garrett</t>
  </si>
  <si>
    <t>Frank Rivera</t>
  </si>
  <si>
    <t>Richard Richards</t>
  </si>
  <si>
    <t>Evelyn Hamilton</t>
  </si>
  <si>
    <t>Patrick Payne</t>
  </si>
  <si>
    <t>Arthur Arnold</t>
  </si>
  <si>
    <t>Karen White</t>
  </si>
  <si>
    <t>Kenneth Schmidt</t>
  </si>
  <si>
    <t>Daniel Thompson</t>
  </si>
  <si>
    <t>Louis Brooks</t>
  </si>
  <si>
    <t>Teresa Campbell</t>
  </si>
  <si>
    <t>Ernest Butler</t>
  </si>
  <si>
    <t>Terry Diaz</t>
  </si>
  <si>
    <t>Antonio Reed</t>
  </si>
  <si>
    <t>Ronald Phillips</t>
  </si>
  <si>
    <t>Randy Barnes</t>
  </si>
  <si>
    <t>Anthony Sims</t>
  </si>
  <si>
    <t>James Cole</t>
  </si>
  <si>
    <t>Jesse Porter</t>
  </si>
  <si>
    <t>Maria Phillips</t>
  </si>
  <si>
    <t>Martin Snyder</t>
  </si>
  <si>
    <t>Gary Rivera</t>
  </si>
  <si>
    <t>Robert Dean</t>
  </si>
  <si>
    <t>Joan Day</t>
  </si>
  <si>
    <t>Jeremy Hamilton</t>
  </si>
  <si>
    <t>Charles Long</t>
  </si>
  <si>
    <t>Jennifer Fisher</t>
  </si>
  <si>
    <t>William Berry</t>
  </si>
  <si>
    <t>Kathleen Smith</t>
  </si>
  <si>
    <t>Jack Meyer</t>
  </si>
  <si>
    <t>Philip Williamson</t>
  </si>
  <si>
    <t>Jonathan Morris</t>
  </si>
  <si>
    <t>Doris Rose</t>
  </si>
  <si>
    <t>Jane Freeman</t>
  </si>
  <si>
    <t>Harold Oliver</t>
  </si>
  <si>
    <t>Deborah James</t>
  </si>
  <si>
    <t>Jack Watkins</t>
  </si>
  <si>
    <t>Gregory Hill</t>
  </si>
  <si>
    <t>Andrea Spencer</t>
  </si>
  <si>
    <t>Theresa Mcdonald</t>
  </si>
  <si>
    <t>Gregory Richards</t>
  </si>
  <si>
    <t>John Parker</t>
  </si>
  <si>
    <t>Donald Bennett</t>
  </si>
  <si>
    <t>Christopher Sanchez</t>
  </si>
  <si>
    <t>Lillian Simmons</t>
  </si>
  <si>
    <t>Jonathan Harrison</t>
  </si>
  <si>
    <t>Tina Tucker</t>
  </si>
  <si>
    <t>Ryan Perry</t>
  </si>
  <si>
    <t>Irene Cooper</t>
  </si>
  <si>
    <t>Wayne Taylor</t>
  </si>
  <si>
    <t>Roy Tucker</t>
  </si>
  <si>
    <t>Jonathan Mendoza</t>
  </si>
  <si>
    <t>Harold Williams</t>
  </si>
  <si>
    <t>Debra Murray</t>
  </si>
  <si>
    <t>Marie Armstrong</t>
  </si>
  <si>
    <t>Kevin Cunningham</t>
  </si>
  <si>
    <t>Justin Walker</t>
  </si>
  <si>
    <t>Russell Fowler</t>
  </si>
  <si>
    <t>Judith Frazier</t>
  </si>
  <si>
    <t>Justin Jones</t>
  </si>
  <si>
    <t>Andrew Johnson</t>
  </si>
  <si>
    <t>Jimmy Palmer</t>
  </si>
  <si>
    <t>Sarah Ruiz</t>
  </si>
  <si>
    <t>Virginia Allen</t>
  </si>
  <si>
    <t>Benjamin Price</t>
  </si>
  <si>
    <t>Brian Hudson</t>
  </si>
  <si>
    <t>Kimberly Frazier</t>
  </si>
  <si>
    <t>Terry Bennett</t>
  </si>
  <si>
    <t>Harold Parker</t>
  </si>
  <si>
    <t>Lori Baker</t>
  </si>
  <si>
    <t>Aaron George</t>
  </si>
  <si>
    <t>Jesse Ferguson</t>
  </si>
  <si>
    <t>William Perry</t>
  </si>
  <si>
    <t>Randy Garrett</t>
  </si>
  <si>
    <t>Carolyn Wright</t>
  </si>
  <si>
    <t>Jose Walker</t>
  </si>
  <si>
    <t>Phillip Banks</t>
  </si>
  <si>
    <t>Phyllis Knight</t>
  </si>
  <si>
    <t>Dennis Alexander</t>
  </si>
  <si>
    <t>Julia Cole</t>
  </si>
  <si>
    <t>Joshua Gibson</t>
  </si>
  <si>
    <t>Nicole Oliver</t>
  </si>
  <si>
    <t>David Holmes</t>
  </si>
  <si>
    <t>Bobby Reed</t>
  </si>
  <si>
    <t>Justin Kim</t>
  </si>
  <si>
    <t>Joshua Fisher</t>
  </si>
  <si>
    <t>Jeffrey Collins</t>
  </si>
  <si>
    <t>Lawrence Collins</t>
  </si>
  <si>
    <t>Jason Watson</t>
  </si>
  <si>
    <t>Anthony Morales</t>
  </si>
  <si>
    <t>Samuel Barnes</t>
  </si>
  <si>
    <t>Andrea Anderson</t>
  </si>
  <si>
    <t>Ernest Gomez</t>
  </si>
  <si>
    <t>Phillip Morrison</t>
  </si>
  <si>
    <t>Jerry Burton</t>
  </si>
  <si>
    <t>Adam Simpson</t>
  </si>
  <si>
    <t>Sarah Griffin</t>
  </si>
  <si>
    <t>Frank Ramirez</t>
  </si>
  <si>
    <t>Kelly Sanchez</t>
  </si>
  <si>
    <t>Nicholas Garrett</t>
  </si>
  <si>
    <t>Walter Scott</t>
  </si>
  <si>
    <t>Lisa Wells</t>
  </si>
  <si>
    <t>Howard Cox</t>
  </si>
  <si>
    <t>David Austin</t>
  </si>
  <si>
    <t>Rebecca Williams</t>
  </si>
  <si>
    <t>Kenneth Harper</t>
  </si>
  <si>
    <t>Ann Henry</t>
  </si>
  <si>
    <t>Adam Reyes</t>
  </si>
  <si>
    <t>Donna Meyer</t>
  </si>
  <si>
    <t>Dorothy Lane</t>
  </si>
  <si>
    <t>Bobby Brooks</t>
  </si>
  <si>
    <t>Andrew Hamilton</t>
  </si>
  <si>
    <t>Shawn Gardner</t>
  </si>
  <si>
    <t>Samuel Ramirez</t>
  </si>
  <si>
    <t>Bruce Ford</t>
  </si>
  <si>
    <t>Eric Harrison</t>
  </si>
  <si>
    <t>Michael Bailey</t>
  </si>
  <si>
    <t>Jeremy Burton</t>
  </si>
  <si>
    <t>Julie Bennett</t>
  </si>
  <si>
    <t>Benjamin Crawford</t>
  </si>
  <si>
    <t>Henry Stanley</t>
  </si>
  <si>
    <t>Shawn Knight</t>
  </si>
  <si>
    <t>Kelly Price</t>
  </si>
  <si>
    <t>Adam Campbell</t>
  </si>
  <si>
    <t>Catherine Carter</t>
  </si>
  <si>
    <t>Jimmy Wheeler</t>
  </si>
  <si>
    <t>Jose Berry</t>
  </si>
  <si>
    <t>Margaret Dixon</t>
  </si>
  <si>
    <t>Kelly Lawrence</t>
  </si>
  <si>
    <t>David Miller</t>
  </si>
  <si>
    <t>Emily Ruiz</t>
  </si>
  <si>
    <t>Keith Wright</t>
  </si>
  <si>
    <t>Carolyn Wagner</t>
  </si>
  <si>
    <t>Kevin Davis</t>
  </si>
  <si>
    <t>Bobby Mitchell</t>
  </si>
  <si>
    <t>Martin Baker</t>
  </si>
  <si>
    <t>Heather Myers</t>
  </si>
  <si>
    <t>Evelyn Gilbert</t>
  </si>
  <si>
    <t>Joe Green</t>
  </si>
  <si>
    <t>Lawrence Ray</t>
  </si>
  <si>
    <t>Carol Collins</t>
  </si>
  <si>
    <t>Richard Bishop</t>
  </si>
  <si>
    <t>Timothy Dixon</t>
  </si>
  <si>
    <t>Earl Peters</t>
  </si>
  <si>
    <t>Bobby Phillips</t>
  </si>
  <si>
    <t>Daniel Ray</t>
  </si>
  <si>
    <t>Ralph Parker</t>
  </si>
  <si>
    <t>Lisa Cunningham</t>
  </si>
  <si>
    <t>Jimmy Warren</t>
  </si>
  <si>
    <t>Sandra Schmidt</t>
  </si>
  <si>
    <t>Annie Dunn</t>
  </si>
  <si>
    <t>Scott Evans</t>
  </si>
  <si>
    <t>Jennifer Bailey</t>
  </si>
  <si>
    <t>Edward Jackson</t>
  </si>
  <si>
    <t>Charles Andrews</t>
  </si>
  <si>
    <t>Louis Edwards</t>
  </si>
  <si>
    <t>Andrea Oliver</t>
  </si>
  <si>
    <t>Beverly Richards</t>
  </si>
  <si>
    <t>Edward Tucker</t>
  </si>
  <si>
    <t>Justin Bishop</t>
  </si>
  <si>
    <t>Anthony Campbell</t>
  </si>
  <si>
    <t>Antonio Moreno</t>
  </si>
  <si>
    <t>Kevin Mcdonald</t>
  </si>
  <si>
    <t>Diane Mccoy</t>
  </si>
  <si>
    <t>Mildred Hansen</t>
  </si>
  <si>
    <t>Kimberly Young</t>
  </si>
  <si>
    <t>Frank Fox</t>
  </si>
  <si>
    <t>Andrew Rodriguez</t>
  </si>
  <si>
    <t>Jacqueline Stephens</t>
  </si>
  <si>
    <t>Ernest Dunn</t>
  </si>
  <si>
    <t>Raymond Warren</t>
  </si>
  <si>
    <t>John Coleman</t>
  </si>
  <si>
    <t>Carolyn Reid</t>
  </si>
  <si>
    <t>Janet Richards</t>
  </si>
  <si>
    <t>Douglas Allen</t>
  </si>
  <si>
    <t>Jason Foster</t>
  </si>
  <si>
    <t>Pamela Butler</t>
  </si>
  <si>
    <t>Peter Reed</t>
  </si>
  <si>
    <t>Eugene Oliver</t>
  </si>
  <si>
    <t>Juan Allen</t>
  </si>
  <si>
    <t>Douglas Schmidt</t>
  </si>
  <si>
    <t>Carlos Watkins</t>
  </si>
  <si>
    <t>Denise Long</t>
  </si>
  <si>
    <t>Tina Gutierrez</t>
  </si>
  <si>
    <t>Carlos Griffin</t>
  </si>
  <si>
    <t>Stephen Bell</t>
  </si>
  <si>
    <t>Matthew Ellis</t>
  </si>
  <si>
    <t>Christopher Woods</t>
  </si>
  <si>
    <t>Walter Hart</t>
  </si>
  <si>
    <t>Adam Hughes</t>
  </si>
  <si>
    <t>Shawn Welch</t>
  </si>
  <si>
    <t>Matthew Lane</t>
  </si>
  <si>
    <t>Todd Lee</t>
  </si>
  <si>
    <t>Kenneth Ramos</t>
  </si>
  <si>
    <t>Justin Ramirez</t>
  </si>
  <si>
    <t>Patrick Stephens</t>
  </si>
  <si>
    <t>Russell Cox</t>
  </si>
  <si>
    <t>Willie Stephens</t>
  </si>
  <si>
    <t>Kevin Green</t>
  </si>
  <si>
    <t>Jesse Kelly</t>
  </si>
  <si>
    <t>Jeffrey Mason</t>
  </si>
  <si>
    <t>John Lane</t>
  </si>
  <si>
    <t>Laura Simmons</t>
  </si>
  <si>
    <t>Ruby Davis</t>
  </si>
  <si>
    <t>Jason Chavez</t>
  </si>
  <si>
    <t>Sean Carr</t>
  </si>
  <si>
    <t>Lisa Medina</t>
  </si>
  <si>
    <t>Rebecca Martinez</t>
  </si>
  <si>
    <t>Jesse Austin</t>
  </si>
  <si>
    <t>Douglas Andrews</t>
  </si>
  <si>
    <t>Bruce Smith</t>
  </si>
  <si>
    <t>Jean Watson</t>
  </si>
  <si>
    <t>Lawrence Ferguson</t>
  </si>
  <si>
    <t>Jimmy Rivera</t>
  </si>
  <si>
    <t>Harold Gilbert</t>
  </si>
  <si>
    <t>Justin Johnson</t>
  </si>
  <si>
    <t>Rebecca Harper</t>
  </si>
  <si>
    <t>Louise Day</t>
  </si>
  <si>
    <t>Jeremy Jacobs</t>
  </si>
  <si>
    <t>Earl Payne</t>
  </si>
  <si>
    <t>Carl Knight</t>
  </si>
  <si>
    <t>Clarence Price</t>
  </si>
  <si>
    <t>Nicholas Ray</t>
  </si>
  <si>
    <t>Richard Henry</t>
  </si>
  <si>
    <t>Doris Stewart</t>
  </si>
  <si>
    <t>Gerald Stone</t>
  </si>
  <si>
    <t>Clarence Hart</t>
  </si>
  <si>
    <t>Anne Wright</t>
  </si>
  <si>
    <t>Michelle Elliott</t>
  </si>
  <si>
    <t>Joan Castillo</t>
  </si>
  <si>
    <t>Lisa Garrett</t>
  </si>
  <si>
    <t>Justin Bailey</t>
  </si>
  <si>
    <t>Kelly Moore</t>
  </si>
  <si>
    <t>Eric Cunningham</t>
  </si>
  <si>
    <t>Joe Porter</t>
  </si>
  <si>
    <t>Steven Ferguson</t>
  </si>
  <si>
    <t>Thomas Reid</t>
  </si>
  <si>
    <t>Randy Simpson</t>
  </si>
  <si>
    <t>Raymond Greene</t>
  </si>
  <si>
    <t>Russell Coleman</t>
  </si>
  <si>
    <t>Donald Fields</t>
  </si>
  <si>
    <t>Billy Robertson</t>
  </si>
  <si>
    <t>Lillian Carroll</t>
  </si>
  <si>
    <t>Stephen Washington</t>
  </si>
  <si>
    <t>Matthew Nguyen</t>
  </si>
  <si>
    <t>Joshua Clark</t>
  </si>
  <si>
    <t>Earl Carter</t>
  </si>
  <si>
    <t>Todd Mccoy</t>
  </si>
  <si>
    <t>Michelle Garcia</t>
  </si>
  <si>
    <t>Arthur Austin</t>
  </si>
  <si>
    <t>Fred Welch</t>
  </si>
  <si>
    <t>Adam Knight</t>
  </si>
  <si>
    <t>Martin Marshall</t>
  </si>
  <si>
    <t>Tina Alvarez</t>
  </si>
  <si>
    <t>Justin Bryant</t>
  </si>
  <si>
    <t>Dorothy Rice</t>
  </si>
  <si>
    <t>Robert Thomas</t>
  </si>
  <si>
    <t>James Lane</t>
  </si>
  <si>
    <t>Johnny Nelson</t>
  </si>
  <si>
    <t>Rose Sullivan</t>
  </si>
  <si>
    <t>Kathleen Stewart</t>
  </si>
  <si>
    <t>Craig Ruiz</t>
  </si>
  <si>
    <t>Stephanie Lopez</t>
  </si>
  <si>
    <t>Jeremy Hunter</t>
  </si>
  <si>
    <t>Annie West</t>
  </si>
  <si>
    <t>Irene Bell</t>
  </si>
  <si>
    <t>Betty Harris</t>
  </si>
  <si>
    <t>Arthur Hicks</t>
  </si>
  <si>
    <t>Evelyn Peterson</t>
  </si>
  <si>
    <t>Jack Sanchez</t>
  </si>
  <si>
    <t>Denise Garza</t>
  </si>
  <si>
    <t>Daniel Crawford</t>
  </si>
  <si>
    <t>Roger Riley</t>
  </si>
  <si>
    <t>Jeffrey Black</t>
  </si>
  <si>
    <t>Mark Cox</t>
  </si>
  <si>
    <t>Keith Larson</t>
  </si>
  <si>
    <t>Terry Hayes</t>
  </si>
  <si>
    <t>Russell Holmes</t>
  </si>
  <si>
    <t>Nancy Gilbert</t>
  </si>
  <si>
    <t>Richard Armstrong</t>
  </si>
  <si>
    <t>Cheryl Duncan</t>
  </si>
  <si>
    <t>Shawn Dean</t>
  </si>
  <si>
    <t>Jonathan Moreno</t>
  </si>
  <si>
    <t>Carolyn Peterson</t>
  </si>
  <si>
    <t>Gary Reynolds</t>
  </si>
  <si>
    <t>Samuel Bailey</t>
  </si>
  <si>
    <t>Russell Wagner</t>
  </si>
  <si>
    <t>Jonathan Harper</t>
  </si>
  <si>
    <t>Russell Reyes</t>
  </si>
  <si>
    <t>Sara Thompson</t>
  </si>
  <si>
    <t>Jonathan Duncan</t>
  </si>
  <si>
    <t>Scott Franklin</t>
  </si>
  <si>
    <t>Jason Garcia</t>
  </si>
  <si>
    <t>Walter Griffin</t>
  </si>
  <si>
    <t>Walter Parker</t>
  </si>
  <si>
    <t>Phillip Adams</t>
  </si>
  <si>
    <t>Eugene Jordan</t>
  </si>
  <si>
    <t>Antonio Arnold</t>
  </si>
  <si>
    <t>Elizabeth Greene</t>
  </si>
  <si>
    <t>Tina Hunter</t>
  </si>
  <si>
    <t>Arthur Sanders</t>
  </si>
  <si>
    <t>Adam Chapman</t>
  </si>
  <si>
    <t>Brian Payne</t>
  </si>
  <si>
    <t>Philip Watkins</t>
  </si>
  <si>
    <t>George Reid</t>
  </si>
  <si>
    <t>Lawrence Wilson</t>
  </si>
  <si>
    <t>Harold Graham</t>
  </si>
  <si>
    <t>Jason Green</t>
  </si>
  <si>
    <t>Wanda Smith</t>
  </si>
  <si>
    <t>Amanda Miller</t>
  </si>
  <si>
    <t>Alan Cole</t>
  </si>
  <si>
    <t>Anna Warren</t>
  </si>
  <si>
    <t>Karen Hayes</t>
  </si>
  <si>
    <t>Fred Fernandez</t>
  </si>
  <si>
    <t>Phillip Scott</t>
  </si>
  <si>
    <t>Adam Howard</t>
  </si>
  <si>
    <t>Kenneth Grant</t>
  </si>
  <si>
    <t>Louis Price</t>
  </si>
  <si>
    <t>Ernest Gutierrez</t>
  </si>
  <si>
    <t>Adam Fisher</t>
  </si>
  <si>
    <t>Joseph Bradley</t>
  </si>
  <si>
    <t>Jonathan Rodriguez</t>
  </si>
  <si>
    <t>Christina Boyd</t>
  </si>
  <si>
    <t>Rebecca Fowler</t>
  </si>
  <si>
    <t>George Simmons</t>
  </si>
  <si>
    <t>Laura Fox</t>
  </si>
  <si>
    <t>Samuel Jackson</t>
  </si>
  <si>
    <t>Johnny Hawkins</t>
  </si>
  <si>
    <t>Ernest Jenkins</t>
  </si>
  <si>
    <t>Johnny White</t>
  </si>
  <si>
    <t>Amanda Mitchell</t>
  </si>
  <si>
    <t>Kathleen Scott</t>
  </si>
  <si>
    <t>Kathy Carter</t>
  </si>
  <si>
    <t>Walter Williams</t>
  </si>
  <si>
    <t>Henry Harrison</t>
  </si>
  <si>
    <t>Albert Hudson</t>
  </si>
  <si>
    <t>Harry Oliver</t>
  </si>
  <si>
    <t>Peter Fernandez</t>
  </si>
  <si>
    <t>Justin Dean</t>
  </si>
  <si>
    <t>Albert Tucker</t>
  </si>
  <si>
    <t>Ruby Griffin</t>
  </si>
  <si>
    <t>Deborah Armstrong</t>
  </si>
  <si>
    <t>Clarence Carr</t>
  </si>
  <si>
    <t>Justin Brown</t>
  </si>
  <si>
    <t>Amanda Rodriguez</t>
  </si>
  <si>
    <t>Ruby Andrews</t>
  </si>
  <si>
    <t>Dorothy Kennedy</t>
  </si>
  <si>
    <t>Kevin Cruz</t>
  </si>
  <si>
    <t>Ryan Perkins</t>
  </si>
  <si>
    <t>Jeffrey Little</t>
  </si>
  <si>
    <t>Donald White</t>
  </si>
  <si>
    <t>Shirley Carr</t>
  </si>
  <si>
    <t>Robin Hudson</t>
  </si>
  <si>
    <t>Joe West</t>
  </si>
  <si>
    <t>Adam Webb</t>
  </si>
  <si>
    <t>Emily Garza</t>
  </si>
  <si>
    <t>Alice Hawkins</t>
  </si>
  <si>
    <t>Arthur Fuller</t>
  </si>
  <si>
    <t>Earl Wagner</t>
  </si>
  <si>
    <t>Ryan Mitchell</t>
  </si>
  <si>
    <t>Phillip Gordon</t>
  </si>
  <si>
    <t>Christine Davis</t>
  </si>
  <si>
    <t>Louise Olson</t>
  </si>
  <si>
    <t>Ronald Foster</t>
  </si>
  <si>
    <t>Jacqueline Moreno</t>
  </si>
  <si>
    <t>Craig Baker</t>
  </si>
  <si>
    <t>Timothy Scott</t>
  </si>
  <si>
    <t>Evelyn Reynolds</t>
  </si>
  <si>
    <t>James Burton</t>
  </si>
  <si>
    <t>Julia Weaver</t>
  </si>
  <si>
    <t>Nicole Garrett</t>
  </si>
  <si>
    <t>Steve Sullivan</t>
  </si>
  <si>
    <t>Andrew Baker</t>
  </si>
  <si>
    <t>Christopher Wright</t>
  </si>
  <si>
    <t>Tina Snyder</t>
  </si>
  <si>
    <t>George George</t>
  </si>
  <si>
    <t>Jeremy Bowman</t>
  </si>
  <si>
    <t>Kathleen Stone</t>
  </si>
  <si>
    <t>Nancy Castillo</t>
  </si>
  <si>
    <t>Timothy Bradley</t>
  </si>
  <si>
    <t>Michael Sims</t>
  </si>
  <si>
    <t>Walter Jenkins</t>
  </si>
  <si>
    <t>Aaron Simpson</t>
  </si>
  <si>
    <t>Irene Rogers</t>
  </si>
  <si>
    <t>Annie Hayes</t>
  </si>
  <si>
    <t>Michael Stone</t>
  </si>
  <si>
    <t>Louise Barnes</t>
  </si>
  <si>
    <t>Jose Jacobs</t>
  </si>
  <si>
    <t>Steven Owens</t>
  </si>
  <si>
    <t>Steve Scott</t>
  </si>
  <si>
    <t>Debra Mendoza</t>
  </si>
  <si>
    <t>Kenneth Moreno</t>
  </si>
  <si>
    <t>Earl Mccoy</t>
  </si>
  <si>
    <t>Keith Banks</t>
  </si>
  <si>
    <t>Chris Meyer</t>
  </si>
  <si>
    <t>Douglas Flores</t>
  </si>
  <si>
    <t>Michael Little</t>
  </si>
  <si>
    <t>Richard Matthews</t>
  </si>
  <si>
    <t>Joseph Adams</t>
  </si>
  <si>
    <t>Eugene Collins</t>
  </si>
  <si>
    <t>Louis Thomas</t>
  </si>
  <si>
    <t>Harold Hunt</t>
  </si>
  <si>
    <t>Steve Ross</t>
  </si>
  <si>
    <t>Joyce Gilbert</t>
  </si>
  <si>
    <t>Joseph Burton</t>
  </si>
  <si>
    <t>Terry Tucker</t>
  </si>
  <si>
    <t>Shawn Duncan</t>
  </si>
  <si>
    <t>Stephen Perkins</t>
  </si>
  <si>
    <t>Joshua Williams</t>
  </si>
  <si>
    <t>Kenneth Simmons</t>
  </si>
  <si>
    <t>Virginia Willis</t>
  </si>
  <si>
    <t>William Wagner</t>
  </si>
  <si>
    <t>Juan Freeman</t>
  </si>
  <si>
    <t>Samuel Johnston</t>
  </si>
  <si>
    <t>Frank Bennett</t>
  </si>
  <si>
    <t>Heather Mendoza</t>
  </si>
  <si>
    <t>Jeffrey Watson</t>
  </si>
  <si>
    <t>Craig James</t>
  </si>
  <si>
    <t>Albert Banks</t>
  </si>
  <si>
    <t>Gloria Williamson</t>
  </si>
  <si>
    <t>Rose Bell</t>
  </si>
  <si>
    <t>Johnny Castillo</t>
  </si>
  <si>
    <t>Jose Fernandez</t>
  </si>
  <si>
    <t>Donna Moreno</t>
  </si>
  <si>
    <t>Daniel Flores</t>
  </si>
  <si>
    <t>John Banks</t>
  </si>
  <si>
    <t>Angela Green</t>
  </si>
  <si>
    <t>Steven Kelly</t>
  </si>
  <si>
    <t>Timothy Duncan</t>
  </si>
  <si>
    <t>Frances Gilbert</t>
  </si>
  <si>
    <t>Dennis Chapman</t>
  </si>
  <si>
    <t>Christopher Cooper</t>
  </si>
  <si>
    <t>Jesse Martinez</t>
  </si>
  <si>
    <t>Catherine Robinson</t>
  </si>
  <si>
    <t>Paul Hall</t>
  </si>
  <si>
    <t>Terry Fox</t>
  </si>
  <si>
    <t>Russell Long</t>
  </si>
  <si>
    <t>Mary Fowler</t>
  </si>
  <si>
    <t>Randy Shaw</t>
  </si>
  <si>
    <t>David Graham</t>
  </si>
  <si>
    <t>Peter Johnston</t>
  </si>
  <si>
    <t>Theresa Woods</t>
  </si>
  <si>
    <t>Johnny Duncan</t>
  </si>
  <si>
    <t>Christopher Lewis</t>
  </si>
  <si>
    <t>Juan Reyes</t>
  </si>
  <si>
    <t>Raymond Marshall</t>
  </si>
  <si>
    <t>Juan Burton</t>
  </si>
  <si>
    <t>William Gray</t>
  </si>
  <si>
    <t>Martha Davis</t>
  </si>
  <si>
    <t>Shawn Watkins</t>
  </si>
  <si>
    <t>Tina Alexander</t>
  </si>
  <si>
    <t>Larry Cooper</t>
  </si>
  <si>
    <t>Randy Jacobs</t>
  </si>
  <si>
    <t>Andrew Torres</t>
  </si>
  <si>
    <t>Randy Peterson</t>
  </si>
  <si>
    <t>Thomas Martinez</t>
  </si>
  <si>
    <t>Shawn Robertson</t>
  </si>
  <si>
    <t>Howard Webb</t>
  </si>
  <si>
    <t>Teresa Shaw</t>
  </si>
  <si>
    <t>Shirley Parker</t>
  </si>
  <si>
    <t>Sarah Hill</t>
  </si>
  <si>
    <t>Arthur Mitchell</t>
  </si>
  <si>
    <t>Jeffrey Edwards</t>
  </si>
  <si>
    <t>Doris Carroll</t>
  </si>
  <si>
    <t>Steve Peters</t>
  </si>
  <si>
    <t>Annie Washington</t>
  </si>
  <si>
    <t>Roger Rose</t>
  </si>
  <si>
    <t>Dennis Hart</t>
  </si>
  <si>
    <t>Mark Hicks</t>
  </si>
  <si>
    <t>Shirley Gilbert</t>
  </si>
  <si>
    <t>Joshua Frazier</t>
  </si>
  <si>
    <t>Donna Fox</t>
  </si>
  <si>
    <t>John Riley</t>
  </si>
  <si>
    <t>Jennifer Sims</t>
  </si>
  <si>
    <t>Mark Garrett</t>
  </si>
  <si>
    <t>Ruth Mitchell</t>
  </si>
  <si>
    <t>Peter Foster</t>
  </si>
  <si>
    <t>Philip Fuller</t>
  </si>
  <si>
    <t>Emily Bishop</t>
  </si>
  <si>
    <t>Amy Powell</t>
  </si>
  <si>
    <t>Jimmy Gordon</t>
  </si>
  <si>
    <t>Clarence Foster</t>
  </si>
  <si>
    <t>Jesse Hughes</t>
  </si>
  <si>
    <t>Gerald Lee</t>
  </si>
  <si>
    <t>Ruby Russell</t>
  </si>
  <si>
    <t>Frances Harrison</t>
  </si>
  <si>
    <t>Peter Reid</t>
  </si>
  <si>
    <t>Matthew Morgan</t>
  </si>
  <si>
    <t>Margaret Carroll</t>
  </si>
  <si>
    <t>Jonathan Weaver</t>
  </si>
  <si>
    <t>Marie Medina</t>
  </si>
  <si>
    <t>Jean Crawford</t>
  </si>
  <si>
    <t>Ralph Boyd</t>
  </si>
  <si>
    <t>Eugene Fuller</t>
  </si>
  <si>
    <t>Teresa Nelson</t>
  </si>
  <si>
    <t>Gary Jenkins</t>
  </si>
  <si>
    <t>Michelle Davis</t>
  </si>
  <si>
    <t>Eugene Morales</t>
  </si>
  <si>
    <t>Roger Greene</t>
  </si>
  <si>
    <t>Margaret Washington</t>
  </si>
  <si>
    <t>Helen Bradley</t>
  </si>
  <si>
    <t>Justin Day</t>
  </si>
  <si>
    <t>Jeremy Alexander</t>
  </si>
  <si>
    <t>Jason Allen</t>
  </si>
  <si>
    <t>Keith Price</t>
  </si>
  <si>
    <t>Harry Weaver</t>
  </si>
  <si>
    <t>Christine Robertson</t>
  </si>
  <si>
    <t>Brenda Murray</t>
  </si>
  <si>
    <t>Patricia Burke</t>
  </si>
  <si>
    <t>Donald Allen</t>
  </si>
  <si>
    <t>Fred Richardson</t>
  </si>
  <si>
    <t>Larry Ward</t>
  </si>
  <si>
    <t>Frank Cruz</t>
  </si>
  <si>
    <t>Craig Young</t>
  </si>
  <si>
    <t>Jeffrey Adams</t>
  </si>
  <si>
    <t>Sean Weaver</t>
  </si>
  <si>
    <t>Gregory Reyes</t>
  </si>
  <si>
    <t>Louis Hall</t>
  </si>
  <si>
    <t>Marie Alvarez</t>
  </si>
  <si>
    <t>Denise Mason</t>
  </si>
  <si>
    <t>Sean Palmer</t>
  </si>
  <si>
    <t>Willie Henry</t>
  </si>
  <si>
    <t>Jennifer Butler</t>
  </si>
  <si>
    <t>Andrew Hudson</t>
  </si>
  <si>
    <t>Craig Morgan</t>
  </si>
  <si>
    <t>Louis Crawford</t>
  </si>
  <si>
    <t>Carlos Howard</t>
  </si>
  <si>
    <t>Joshua Riley</t>
  </si>
  <si>
    <t>Sarah Porter</t>
  </si>
  <si>
    <t>Gregory Rivera</t>
  </si>
  <si>
    <t>Russell Arnold</t>
  </si>
  <si>
    <t>Stephen Bennett</t>
  </si>
  <si>
    <t>Catherine Bell</t>
  </si>
  <si>
    <t>Timothy Ortiz</t>
  </si>
  <si>
    <t>Jimmy Wright</t>
  </si>
  <si>
    <t>Carolyn Alexander</t>
  </si>
  <si>
    <t>Christopher Murphy</t>
  </si>
  <si>
    <t>Benjamin Alvarez</t>
  </si>
  <si>
    <t>Amy Williams</t>
  </si>
  <si>
    <t>Jason Stone</t>
  </si>
  <si>
    <t>James Sanchez</t>
  </si>
  <si>
    <t>Laura Lawrence</t>
  </si>
  <si>
    <t>John Warren</t>
  </si>
  <si>
    <t>Stephen Peters</t>
  </si>
  <si>
    <t>Adam Murphy</t>
  </si>
  <si>
    <t>Carl Nichols</t>
  </si>
  <si>
    <t>Ruth Freeman</t>
  </si>
  <si>
    <t>Steven Alexander</t>
  </si>
  <si>
    <t>Thomas Ortiz</t>
  </si>
  <si>
    <t>Nicholas Garcia</t>
  </si>
  <si>
    <t>Nicholas Porter</t>
  </si>
  <si>
    <t>James Fuller</t>
  </si>
  <si>
    <t>Christine Ryan</t>
  </si>
  <si>
    <t>Rose Cook</t>
  </si>
  <si>
    <t>Louis Weaver</t>
  </si>
  <si>
    <t>Edward Bell</t>
  </si>
  <si>
    <t>Julia Foster</t>
  </si>
  <si>
    <t>Jeffrey Campbell</t>
  </si>
  <si>
    <t>Tammy Baker</t>
  </si>
  <si>
    <t>Rose Johnson</t>
  </si>
  <si>
    <t>Anna Wilson</t>
  </si>
  <si>
    <t>James Parker</t>
  </si>
  <si>
    <t>Betty Phillips</t>
  </si>
  <si>
    <t>Kathryn Graham</t>
  </si>
  <si>
    <t>Debra Moreno</t>
  </si>
  <si>
    <t>Charles Cole</t>
  </si>
  <si>
    <t>Carol Stanley</t>
  </si>
  <si>
    <t>James Olson</t>
  </si>
  <si>
    <t>Earl Schmidt</t>
  </si>
  <si>
    <t>Timothy Holmes</t>
  </si>
  <si>
    <t>Lois Foster</t>
  </si>
  <si>
    <t>Stephanie Ryan</t>
  </si>
  <si>
    <t>Juan Bailey</t>
  </si>
  <si>
    <t>Eugene Kelly</t>
  </si>
  <si>
    <t>Douglas Jacobs</t>
  </si>
  <si>
    <t>Howard Carr</t>
  </si>
  <si>
    <t>Marie Burns</t>
  </si>
  <si>
    <t>Phyllis Elliott</t>
  </si>
  <si>
    <t>Julia Alexander</t>
  </si>
  <si>
    <t>Jack Rodriguez</t>
  </si>
  <si>
    <t>Marilyn Stewart</t>
  </si>
  <si>
    <t>Chris Greene</t>
  </si>
  <si>
    <t>Jack Kelly</t>
  </si>
  <si>
    <t>Sarah Harper</t>
  </si>
  <si>
    <t>Jesse Wood</t>
  </si>
  <si>
    <t>Stephen Hamilton</t>
  </si>
  <si>
    <t>Billy Ford</t>
  </si>
  <si>
    <t>Joe Owens</t>
  </si>
  <si>
    <t>Robin Moore</t>
  </si>
  <si>
    <t>Matthew Carter</t>
  </si>
  <si>
    <t>Irene Phillips</t>
  </si>
  <si>
    <t>George Palmer</t>
  </si>
  <si>
    <t>Gloria Ferguson</t>
  </si>
  <si>
    <t>Tammy Howard</t>
  </si>
  <si>
    <t>William Moore</t>
  </si>
  <si>
    <t>John Carr</t>
  </si>
  <si>
    <t>Katherine Watkins</t>
  </si>
  <si>
    <t>Aaron Ferguson</t>
  </si>
  <si>
    <t>Gary Perkins</t>
  </si>
  <si>
    <t>Gregory Meyer</t>
  </si>
  <si>
    <t>Robert Gibson</t>
  </si>
  <si>
    <t>Harold Ryan</t>
  </si>
  <si>
    <t>Ronald Scott</t>
  </si>
  <si>
    <t>Anthony Simmons</t>
  </si>
  <si>
    <t>Johnny Ryan</t>
  </si>
  <si>
    <t>Mark Duncan</t>
  </si>
  <si>
    <t>Joshua Turner</t>
  </si>
  <si>
    <t>Howard Frazier</t>
  </si>
  <si>
    <t>Richard Olson</t>
  </si>
  <si>
    <t>Joseph Gilbert</t>
  </si>
  <si>
    <t>Diane Montgomery</t>
  </si>
  <si>
    <t>Richard Simpson</t>
  </si>
  <si>
    <t>William Alvarez</t>
  </si>
  <si>
    <t>Kenneth Hayes</t>
  </si>
  <si>
    <t>Christopher Watson</t>
  </si>
  <si>
    <t>Fred White</t>
  </si>
  <si>
    <t>Anthony Ferguson</t>
  </si>
  <si>
    <t>Harold Young</t>
  </si>
  <si>
    <t>Bruce White</t>
  </si>
  <si>
    <t>Larry Coleman</t>
  </si>
  <si>
    <t>Bobby Fowler</t>
  </si>
  <si>
    <t>Howard Clark</t>
  </si>
  <si>
    <t>Lois Sanchez</t>
  </si>
  <si>
    <t>Sean Dixon</t>
  </si>
  <si>
    <t>Kevin Warren</t>
  </si>
  <si>
    <t>Jane Parker</t>
  </si>
  <si>
    <t>Heather Day</t>
  </si>
  <si>
    <t>Steven Welch</t>
  </si>
  <si>
    <t>Samuel Carr</t>
  </si>
  <si>
    <t>Daniel Marshall</t>
  </si>
  <si>
    <t>Earl Hall</t>
  </si>
  <si>
    <t>Billy Williamson</t>
  </si>
  <si>
    <t>Andrew Ford</t>
  </si>
  <si>
    <t>Amy Nguyen</t>
  </si>
  <si>
    <t>Mid</t>
  </si>
  <si>
    <t>American</t>
  </si>
  <si>
    <t>African</t>
  </si>
  <si>
    <t>Australian</t>
  </si>
  <si>
    <t>PKR81288</t>
  </si>
  <si>
    <t>PKR65833</t>
  </si>
  <si>
    <t>PKR47499</t>
  </si>
  <si>
    <t>PKR72498</t>
  </si>
  <si>
    <t>PKR60181</t>
  </si>
  <si>
    <t>PKR78532</t>
  </si>
  <si>
    <t>PKR95683</t>
  </si>
  <si>
    <t>PKR40785</t>
  </si>
  <si>
    <t>PKR13570</t>
  </si>
  <si>
    <t>PKR53299</t>
  </si>
  <si>
    <t>PKR76263</t>
  </si>
  <si>
    <t>PKR56452</t>
  </si>
  <si>
    <t>PKR28766</t>
  </si>
  <si>
    <t>PKR17897</t>
  </si>
  <si>
    <t>PKR86325</t>
  </si>
  <si>
    <t>PKR74197</t>
  </si>
  <si>
    <t>PKR28503</t>
  </si>
  <si>
    <t>PKR56539</t>
  </si>
  <si>
    <t>PKR53604</t>
  </si>
  <si>
    <t>PKR32064</t>
  </si>
  <si>
    <t>PKR72934</t>
  </si>
  <si>
    <t>PKR16101</t>
  </si>
  <si>
    <t>PKR93121</t>
  </si>
  <si>
    <t>PKR93310</t>
  </si>
  <si>
    <t>PKR71301</t>
  </si>
  <si>
    <t>PKR21279</t>
  </si>
  <si>
    <t>PKR98618</t>
  </si>
  <si>
    <t>PKR35589</t>
  </si>
  <si>
    <t>PKR40198</t>
  </si>
  <si>
    <t>PKR49616</t>
  </si>
  <si>
    <t>PKR55475</t>
  </si>
  <si>
    <t>PKR61272</t>
  </si>
  <si>
    <t>PKR33884</t>
  </si>
  <si>
    <t>Carol GoPKRalez</t>
  </si>
  <si>
    <t>PKR53121</t>
  </si>
  <si>
    <t>PKR25680</t>
  </si>
  <si>
    <t>PKR55454</t>
  </si>
  <si>
    <t>PKR96454</t>
  </si>
  <si>
    <t>PKR14292</t>
  </si>
  <si>
    <t>PKR67206</t>
  </si>
  <si>
    <t>PKR90177</t>
  </si>
  <si>
    <t>PKR60970</t>
  </si>
  <si>
    <t>PKR24003</t>
  </si>
  <si>
    <t>PKR87800</t>
  </si>
  <si>
    <t>PKR75987</t>
  </si>
  <si>
    <t>PKR70083</t>
  </si>
  <si>
    <t>PKR31444</t>
  </si>
  <si>
    <t>PKR70450</t>
  </si>
  <si>
    <t>PKR47520</t>
  </si>
  <si>
    <t>PKR69076</t>
  </si>
  <si>
    <t>PKR53190</t>
  </si>
  <si>
    <t>PKR58356</t>
  </si>
  <si>
    <t>PKR33691</t>
  </si>
  <si>
    <t>PKR20398</t>
  </si>
  <si>
    <t>PKR54314</t>
  </si>
  <si>
    <t>PKR74305</t>
  </si>
  <si>
    <t>PKR37195</t>
  </si>
  <si>
    <t>PKR52609</t>
  </si>
  <si>
    <t>PKR26283</t>
  </si>
  <si>
    <t>PKR61913</t>
  </si>
  <si>
    <t>PKR35876</t>
  </si>
  <si>
    <t>PKR19011</t>
  </si>
  <si>
    <t>PKR86703</t>
  </si>
  <si>
    <t>PKR23640</t>
  </si>
  <si>
    <t>PKR93407</t>
  </si>
  <si>
    <t>PKR40136</t>
  </si>
  <si>
    <t>PKR76215</t>
  </si>
  <si>
    <t>PKR93216</t>
  </si>
  <si>
    <t>PKR54572</t>
  </si>
  <si>
    <t>PKR18649</t>
  </si>
  <si>
    <t>PKR51790</t>
  </si>
  <si>
    <t>PKR17740</t>
  </si>
  <si>
    <t>PKR49489</t>
  </si>
  <si>
    <t>PKR50658</t>
  </si>
  <si>
    <t>PKR14798</t>
  </si>
  <si>
    <t>PKR60926</t>
  </si>
  <si>
    <t>PKR57710</t>
  </si>
  <si>
    <t>PKR71795</t>
  </si>
  <si>
    <t>PKR98220</t>
  </si>
  <si>
    <t>PKR91662</t>
  </si>
  <si>
    <t>PKR18901</t>
  </si>
  <si>
    <t>PKR49888</t>
  </si>
  <si>
    <t>PKR76081</t>
  </si>
  <si>
    <t>PKR93705</t>
  </si>
  <si>
    <t>PKR52847</t>
  </si>
  <si>
    <t>PKR24592</t>
  </si>
  <si>
    <t>PKR31656</t>
  </si>
  <si>
    <t>PKR85060</t>
  </si>
  <si>
    <t>PKR89139</t>
  </si>
  <si>
    <t>PKR81423</t>
  </si>
  <si>
    <t>PKR85541</t>
  </si>
  <si>
    <t>PKR59219</t>
  </si>
  <si>
    <t>PKR43444</t>
  </si>
  <si>
    <t>PKR85299</t>
  </si>
  <si>
    <t>PKR58136</t>
  </si>
  <si>
    <t>PKR35725</t>
  </si>
  <si>
    <t>PKR15648</t>
  </si>
  <si>
    <t>PKR48116</t>
  </si>
  <si>
    <t>PKR28531</t>
  </si>
  <si>
    <t>PKR45135</t>
  </si>
  <si>
    <t>PKR72586</t>
  </si>
  <si>
    <t>PKR80929</t>
  </si>
  <si>
    <t>PKR40714</t>
  </si>
  <si>
    <t>PKR48405</t>
  </si>
  <si>
    <t>PKR52634</t>
  </si>
  <si>
    <t>PKR18163</t>
  </si>
  <si>
    <t>PKR94008</t>
  </si>
  <si>
    <t>PKR53034</t>
  </si>
  <si>
    <t>PKR91806</t>
  </si>
  <si>
    <t>PKR25702</t>
  </si>
  <si>
    <t>PKR67912</t>
  </si>
  <si>
    <t>PKR76171</t>
  </si>
  <si>
    <t>PKR34798</t>
  </si>
  <si>
    <t>PKR93920</t>
  </si>
  <si>
    <t>PKR18628</t>
  </si>
  <si>
    <t>PKR42134</t>
  </si>
  <si>
    <t>PKR92265</t>
  </si>
  <si>
    <t>PKR77317</t>
  </si>
  <si>
    <t>PKR60176</t>
  </si>
  <si>
    <t>PKR51597</t>
  </si>
  <si>
    <t>PKR33238</t>
  </si>
  <si>
    <t>PKR18364</t>
  </si>
  <si>
    <t>PKR92467</t>
  </si>
  <si>
    <t>PKR60476</t>
  </si>
  <si>
    <t>PKR61025</t>
  </si>
  <si>
    <t>PKR55955</t>
  </si>
  <si>
    <t>PKR75964</t>
  </si>
  <si>
    <t>PKR17939</t>
  </si>
  <si>
    <t>PKR49363</t>
  </si>
  <si>
    <t>PKR93355</t>
  </si>
  <si>
    <t>PKR65845</t>
  </si>
  <si>
    <t>PKR26284</t>
  </si>
  <si>
    <t>PKR24774</t>
  </si>
  <si>
    <t>PKR12731</t>
  </si>
  <si>
    <t>PKR93115</t>
  </si>
  <si>
    <t>PKR85411</t>
  </si>
  <si>
    <t>PKR58620</t>
  </si>
  <si>
    <t>PKR86466</t>
  </si>
  <si>
    <t>PKR67594</t>
  </si>
  <si>
    <t>PKR34060</t>
  </si>
  <si>
    <t>PKR93556</t>
  </si>
  <si>
    <t>PKR98512</t>
  </si>
  <si>
    <t>PKR52571</t>
  </si>
  <si>
    <t>PKR37643</t>
  </si>
  <si>
    <t>PKR54218</t>
  </si>
  <si>
    <t>PKR61793</t>
  </si>
  <si>
    <t>PKR36608</t>
  </si>
  <si>
    <t>PKR48488</t>
  </si>
  <si>
    <t>PKR67225</t>
  </si>
  <si>
    <t>PKR82919</t>
  </si>
  <si>
    <t>PKR77016</t>
  </si>
  <si>
    <t>PKR75034</t>
  </si>
  <si>
    <t>PKR90860</t>
  </si>
  <si>
    <t>PKR73867</t>
  </si>
  <si>
    <t>PKR27930</t>
  </si>
  <si>
    <t>PKR35620</t>
  </si>
  <si>
    <t>PKR91353</t>
  </si>
  <si>
    <t>PKR97689</t>
  </si>
  <si>
    <t>PKR77331</t>
  </si>
  <si>
    <t>PKR71401</t>
  </si>
  <si>
    <t>PKR66104</t>
  </si>
  <si>
    <t>PKR36471</t>
  </si>
  <si>
    <t>PKR81572</t>
  </si>
  <si>
    <t>PKR94055</t>
  </si>
  <si>
    <t>PKR88778</t>
  </si>
  <si>
    <t>PKR68221</t>
  </si>
  <si>
    <t>PKR58681</t>
  </si>
  <si>
    <t>PKR54970</t>
  </si>
  <si>
    <t>PKR26450</t>
  </si>
  <si>
    <t>PKR28733</t>
  </si>
  <si>
    <t>PKR91334</t>
  </si>
  <si>
    <t>PKR61397</t>
  </si>
  <si>
    <t>PKR65691</t>
  </si>
  <si>
    <t>PKR19666</t>
  </si>
  <si>
    <t>PKR76794</t>
  </si>
  <si>
    <t>PKR77195</t>
  </si>
  <si>
    <t>PKR36167</t>
  </si>
  <si>
    <t>PKR76489</t>
  </si>
  <si>
    <t>PKR23438</t>
  </si>
  <si>
    <t>PKR82705</t>
  </si>
  <si>
    <t>PKR33202</t>
  </si>
  <si>
    <t>PKR19321</t>
  </si>
  <si>
    <t>PKR81583</t>
  </si>
  <si>
    <t>PKR46105</t>
  </si>
  <si>
    <t>PKR21098</t>
  </si>
  <si>
    <t>PKR47710</t>
  </si>
  <si>
    <t>PKR42043</t>
  </si>
  <si>
    <t>PKR49707</t>
  </si>
  <si>
    <t>PKR27394</t>
  </si>
  <si>
    <t>PKR86832</t>
  </si>
  <si>
    <t>PKR34869</t>
  </si>
  <si>
    <t>PKR24876</t>
  </si>
  <si>
    <t>PKR87901</t>
  </si>
  <si>
    <t>PKR56584</t>
  </si>
  <si>
    <t>PKR43476</t>
  </si>
  <si>
    <t>PKR92423</t>
  </si>
  <si>
    <t>PKR64291</t>
  </si>
  <si>
    <t>PKR49463</t>
  </si>
  <si>
    <t>PKR58198</t>
  </si>
  <si>
    <t>PKR90041</t>
  </si>
  <si>
    <t>PKR55402</t>
  </si>
  <si>
    <t>PKR58643</t>
  </si>
  <si>
    <t>PKR17528</t>
  </si>
  <si>
    <t>PKR98400</t>
  </si>
  <si>
    <t>PKR43327</t>
  </si>
  <si>
    <t>PKR77723</t>
  </si>
  <si>
    <t>PKR33585</t>
  </si>
  <si>
    <t>PKR27105</t>
  </si>
  <si>
    <t>PKR86081</t>
  </si>
  <si>
    <t>PKR47439</t>
  </si>
  <si>
    <t>PKR27269</t>
  </si>
  <si>
    <t>PKR97061</t>
  </si>
  <si>
    <t>PKR94872</t>
  </si>
  <si>
    <t>PKR86593</t>
  </si>
  <si>
    <t>PKR84908</t>
  </si>
  <si>
    <t>PKR32885</t>
  </si>
  <si>
    <t>PKR70495</t>
  </si>
  <si>
    <t>Melissa GoPKRales</t>
  </si>
  <si>
    <t>PKR45220</t>
  </si>
  <si>
    <t>PKR49684</t>
  </si>
  <si>
    <t>PKR26273</t>
  </si>
  <si>
    <t>PKR99234</t>
  </si>
  <si>
    <t>PKR41611</t>
  </si>
  <si>
    <t>PKR96915</t>
  </si>
  <si>
    <t>PKR59595</t>
  </si>
  <si>
    <t>PKR20812</t>
  </si>
  <si>
    <t>PKR59202</t>
  </si>
  <si>
    <t>PKR19395</t>
  </si>
  <si>
    <t>PKR38441</t>
  </si>
  <si>
    <t>PKR80195</t>
  </si>
  <si>
    <t>PKR90057</t>
  </si>
  <si>
    <t>PKR21309</t>
  </si>
  <si>
    <t>PKR33489</t>
  </si>
  <si>
    <t>PKR27091</t>
  </si>
  <si>
    <t>PKR37844</t>
  </si>
  <si>
    <t>PKR47299</t>
  </si>
  <si>
    <t>PKR19507</t>
  </si>
  <si>
    <t>PKR73841</t>
  </si>
  <si>
    <t>PKR79955</t>
  </si>
  <si>
    <t>PKR95385</t>
  </si>
  <si>
    <t>PKR73492</t>
  </si>
  <si>
    <t>PKR38646</t>
  </si>
  <si>
    <t>PKR89482</t>
  </si>
  <si>
    <t>PKR27026</t>
  </si>
  <si>
    <t>PKR69949</t>
  </si>
  <si>
    <t>PKR84825</t>
  </si>
  <si>
    <t>PKR41067</t>
  </si>
  <si>
    <t>PKR98674</t>
  </si>
  <si>
    <t>PKR97660</t>
  </si>
  <si>
    <t>PKR82676</t>
  </si>
  <si>
    <t>PKR88784</t>
  </si>
  <si>
    <t>PKR28479</t>
  </si>
  <si>
    <t>PKR23784</t>
  </si>
  <si>
    <t>PKR42646</t>
  </si>
  <si>
    <t>PKR53717</t>
  </si>
  <si>
    <t>PKR96295</t>
  </si>
  <si>
    <t>PKR41811</t>
  </si>
  <si>
    <t>PKR45638</t>
  </si>
  <si>
    <t>PKR70297</t>
  </si>
  <si>
    <t>PKR79201</t>
  </si>
  <si>
    <t>PKR17019</t>
  </si>
  <si>
    <t>PKR20282</t>
  </si>
  <si>
    <t>PKR30151</t>
  </si>
  <si>
    <t>PKR45419</t>
  </si>
  <si>
    <t>PKR78162</t>
  </si>
  <si>
    <t>PKR66784</t>
  </si>
  <si>
    <t>PKR97262</t>
  </si>
  <si>
    <t>PKR33193</t>
  </si>
  <si>
    <t>PKR94106</t>
  </si>
  <si>
    <t>PKR15556</t>
  </si>
  <si>
    <t>PKR20631</t>
  </si>
  <si>
    <t>PKR13898</t>
  </si>
  <si>
    <t>PKR46880</t>
  </si>
  <si>
    <t>PKR57163</t>
  </si>
  <si>
    <t>PKR42982</t>
  </si>
  <si>
    <t>PKR51913</t>
  </si>
  <si>
    <t>PKR76764</t>
  </si>
  <si>
    <t>PKR82314</t>
  </si>
  <si>
    <t>PKR82248</t>
  </si>
  <si>
    <t>PKR49091</t>
  </si>
  <si>
    <t>PKR24529</t>
  </si>
  <si>
    <t>PKR93171</t>
  </si>
  <si>
    <t>PKR71818</t>
  </si>
  <si>
    <t>PKR35821</t>
  </si>
  <si>
    <t>PKR44974</t>
  </si>
  <si>
    <t>PKR24341</t>
  </si>
  <si>
    <t>PKR60293</t>
  </si>
  <si>
    <t>PKR46675</t>
  </si>
  <si>
    <t>PKR17984</t>
  </si>
  <si>
    <t>PKR23002</t>
  </si>
  <si>
    <t>PKR70737</t>
  </si>
  <si>
    <t>PKR17926</t>
  </si>
  <si>
    <t>PKR30891</t>
  </si>
  <si>
    <t>PKR51261</t>
  </si>
  <si>
    <t>PKR69251</t>
  </si>
  <si>
    <t>PKR56740</t>
  </si>
  <si>
    <t>PKR95612</t>
  </si>
  <si>
    <t>PKR35099</t>
  </si>
  <si>
    <t>PKR42857</t>
  </si>
  <si>
    <t>PKR32603</t>
  </si>
  <si>
    <t>PKR62569</t>
  </si>
  <si>
    <t>PKR35181</t>
  </si>
  <si>
    <t>PKR99256</t>
  </si>
  <si>
    <t>PKR65151</t>
  </si>
  <si>
    <t>PKR81182</t>
  </si>
  <si>
    <t>PKR89708</t>
  </si>
  <si>
    <t>PKR63717</t>
  </si>
  <si>
    <t>PKR71868</t>
  </si>
  <si>
    <t>PKR32785</t>
  </si>
  <si>
    <t>PKR79142</t>
  </si>
  <si>
    <t>PKR59824</t>
  </si>
  <si>
    <t>PKR37278</t>
  </si>
  <si>
    <t>PKR34859</t>
  </si>
  <si>
    <t>PKR50054</t>
  </si>
  <si>
    <t>PKR62645</t>
  </si>
  <si>
    <t>PKR41646</t>
  </si>
  <si>
    <t>PKR92575</t>
  </si>
  <si>
    <t>PKR36120</t>
  </si>
  <si>
    <t>PKR85936</t>
  </si>
  <si>
    <t>PKR49172</t>
  </si>
  <si>
    <t>PKR34576</t>
  </si>
  <si>
    <t>PKR75884</t>
  </si>
  <si>
    <t>PKR41393</t>
  </si>
  <si>
    <t>PKR67868</t>
  </si>
  <si>
    <t>PKR82789</t>
  </si>
  <si>
    <t>PKR77478</t>
  </si>
  <si>
    <t>PKR57043</t>
  </si>
  <si>
    <t>PKR68936</t>
  </si>
  <si>
    <t>PKR44846</t>
  </si>
  <si>
    <t>PKR55021</t>
  </si>
  <si>
    <t>PKR30407</t>
  </si>
  <si>
    <t>PKR15466</t>
  </si>
  <si>
    <t>PKR15083</t>
  </si>
  <si>
    <t>PKR37063</t>
  </si>
  <si>
    <t>PKR78066</t>
  </si>
  <si>
    <t>PKR87900</t>
  </si>
  <si>
    <t>PKR47950</t>
  </si>
  <si>
    <t>PKR84355</t>
  </si>
  <si>
    <t>PKR45102</t>
  </si>
  <si>
    <t>PKR56828</t>
  </si>
  <si>
    <t>PKR28199</t>
  </si>
  <si>
    <t>PKR67109</t>
  </si>
  <si>
    <t>PKR85846</t>
  </si>
  <si>
    <t>PKR76900</t>
  </si>
  <si>
    <t>PKR87656</t>
  </si>
  <si>
    <t>PKR76306</t>
  </si>
  <si>
    <t>PKR42135</t>
  </si>
  <si>
    <t>PKR15894</t>
  </si>
  <si>
    <t>PKR81866</t>
  </si>
  <si>
    <t>PKR69783</t>
  </si>
  <si>
    <t>PKR67788</t>
  </si>
  <si>
    <t>PKR29999</t>
  </si>
  <si>
    <t>PKR50590</t>
  </si>
  <si>
    <t>PKR64905</t>
  </si>
  <si>
    <t>PKR50588</t>
  </si>
  <si>
    <t>PKR24058</t>
  </si>
  <si>
    <t>PKR87992</t>
  </si>
  <si>
    <t>PKR90735</t>
  </si>
  <si>
    <t>PKR18126</t>
  </si>
  <si>
    <t>PKR95672</t>
  </si>
  <si>
    <t>PKR59778</t>
  </si>
  <si>
    <t>PKR74622</t>
  </si>
  <si>
    <t>PKR40781</t>
  </si>
  <si>
    <t>Phillip GoPKRales</t>
  </si>
  <si>
    <t>PKR39173</t>
  </si>
  <si>
    <t>PKR41835</t>
  </si>
  <si>
    <t>PKR13004</t>
  </si>
  <si>
    <t>PKR69109</t>
  </si>
  <si>
    <t>PKR95810</t>
  </si>
  <si>
    <t>PKR81099</t>
  </si>
  <si>
    <t>PKR76632</t>
  </si>
  <si>
    <t>PKR55460</t>
  </si>
  <si>
    <t>PKR64186</t>
  </si>
  <si>
    <t>PKR65738</t>
  </si>
  <si>
    <t>PKR38016</t>
  </si>
  <si>
    <t>PKR97456</t>
  </si>
  <si>
    <t>PKR94167</t>
  </si>
  <si>
    <t>PKR54473</t>
  </si>
  <si>
    <t>PKR32547</t>
  </si>
  <si>
    <t>PKR78611</t>
  </si>
  <si>
    <t>PKR15955</t>
  </si>
  <si>
    <t>PKR15581</t>
  </si>
  <si>
    <t>PKR29679</t>
  </si>
  <si>
    <t>PKR30445</t>
  </si>
  <si>
    <t>PKR90272</t>
  </si>
  <si>
    <t>PKR25035</t>
  </si>
  <si>
    <t>PKR25593</t>
  </si>
  <si>
    <t>PKR79190</t>
  </si>
  <si>
    <t>PKR31341</t>
  </si>
  <si>
    <t>PKR49233</t>
  </si>
  <si>
    <t>PKR82834</t>
  </si>
  <si>
    <t>PKR64549</t>
  </si>
  <si>
    <t>PKR63160</t>
  </si>
  <si>
    <t>PKR99412</t>
  </si>
  <si>
    <t>PKR41977</t>
  </si>
  <si>
    <t>PKR54849</t>
  </si>
  <si>
    <t>PKR73662</t>
  </si>
  <si>
    <t>PKR58104</t>
  </si>
  <si>
    <t>PKR42259</t>
  </si>
  <si>
    <t>PKR96983</t>
  </si>
  <si>
    <t>PKR15092</t>
  </si>
  <si>
    <t>PKR52181</t>
  </si>
  <si>
    <t>PKR14614</t>
  </si>
  <si>
    <t>PKR75661</t>
  </si>
  <si>
    <t>PKR63878</t>
  </si>
  <si>
    <t>PKR60682</t>
  </si>
  <si>
    <t>PKR71119</t>
  </si>
  <si>
    <t>PKR31796</t>
  </si>
  <si>
    <t>PKR15290</t>
  </si>
  <si>
    <t>PKR69222</t>
  </si>
  <si>
    <t>PKR41761</t>
  </si>
  <si>
    <t>PKR65488</t>
  </si>
  <si>
    <t>PKR99221</t>
  </si>
  <si>
    <t>PKR71359</t>
  </si>
  <si>
    <t>PKR82515</t>
  </si>
  <si>
    <t>PKR85958</t>
  </si>
  <si>
    <t>PKR68750</t>
  </si>
  <si>
    <t>PKR91822</t>
  </si>
  <si>
    <t>PKR80931</t>
  </si>
  <si>
    <t>PKR20616</t>
  </si>
  <si>
    <t>PKR59654</t>
  </si>
  <si>
    <t>PKR56699</t>
  </si>
  <si>
    <t>PKR45574</t>
  </si>
  <si>
    <t>PKR46000</t>
  </si>
  <si>
    <t>PKR72516</t>
  </si>
  <si>
    <t>PKR35302</t>
  </si>
  <si>
    <t>PKR80068</t>
  </si>
  <si>
    <t>PKR53480</t>
  </si>
  <si>
    <t>PKR88872</t>
  </si>
  <si>
    <t>PKR66621</t>
  </si>
  <si>
    <t>PKR29174</t>
  </si>
  <si>
    <t>PKR98830</t>
  </si>
  <si>
    <t>PKR34318</t>
  </si>
  <si>
    <t>PKR95108</t>
  </si>
  <si>
    <t>PKR21281</t>
  </si>
  <si>
    <t>PKR86574</t>
  </si>
  <si>
    <t>PKR25843</t>
  </si>
  <si>
    <t>PKR15764</t>
  </si>
  <si>
    <t>PKR70765</t>
  </si>
  <si>
    <t>PKR88371</t>
  </si>
  <si>
    <t>PKR28842</t>
  </si>
  <si>
    <t>PKR90911</t>
  </si>
  <si>
    <t>PKR52021</t>
  </si>
  <si>
    <t>PKR71090</t>
  </si>
  <si>
    <t>PKR60722</t>
  </si>
  <si>
    <t>PKR77027</t>
  </si>
  <si>
    <t>PKR45186</t>
  </si>
  <si>
    <t>PKR84015</t>
  </si>
  <si>
    <t>Kelly GoPKRalez</t>
  </si>
  <si>
    <t>PKR66550</t>
  </si>
  <si>
    <t>PKR35051</t>
  </si>
  <si>
    <t>PKR91538</t>
  </si>
  <si>
    <t>PKR30644</t>
  </si>
  <si>
    <t>PKR78937</t>
  </si>
  <si>
    <t>PKR25670</t>
  </si>
  <si>
    <t>PKR58212</t>
  </si>
  <si>
    <t>PKR74531</t>
  </si>
  <si>
    <t>PKR49953</t>
  </si>
  <si>
    <t>PKR88814</t>
  </si>
  <si>
    <t>PKR49516</t>
  </si>
  <si>
    <t>PKR17543</t>
  </si>
  <si>
    <t>PKR54739</t>
  </si>
  <si>
    <t>PKR70122</t>
  </si>
  <si>
    <t>PKR53005</t>
  </si>
  <si>
    <t>PKR99246</t>
  </si>
  <si>
    <t>PKR79699</t>
  </si>
  <si>
    <t>PKR81435</t>
  </si>
  <si>
    <t>PKR44710</t>
  </si>
  <si>
    <t>PKR69069</t>
  </si>
  <si>
    <t>PKR94927</t>
  </si>
  <si>
    <t>PKR21170</t>
  </si>
  <si>
    <t>PKR28755</t>
  </si>
  <si>
    <t>PKR29416</t>
  </si>
  <si>
    <t>PKR61034</t>
  </si>
  <si>
    <t>PKR78545</t>
  </si>
  <si>
    <t>PKR98856</t>
  </si>
  <si>
    <t>PKR76287</t>
  </si>
  <si>
    <t>PKR45303</t>
  </si>
  <si>
    <t>PKR35316</t>
  </si>
  <si>
    <t>PKR84401</t>
  </si>
  <si>
    <t>PKR49213</t>
  </si>
  <si>
    <t>PKR97338</t>
  </si>
  <si>
    <t>PKR76090</t>
  </si>
  <si>
    <t>PKR92942</t>
  </si>
  <si>
    <t>PKR90141</t>
  </si>
  <si>
    <t>PKR59125</t>
  </si>
  <si>
    <t>PKR46331</t>
  </si>
  <si>
    <t>PKR25095</t>
  </si>
  <si>
    <t>PKR87283</t>
  </si>
  <si>
    <t>PKR96588</t>
  </si>
  <si>
    <t>PKR44048</t>
  </si>
  <si>
    <t>PKR73301</t>
  </si>
  <si>
    <t>PKR15363</t>
  </si>
  <si>
    <t>PKR28655</t>
  </si>
  <si>
    <t>PKR71338</t>
  </si>
  <si>
    <t>PKR18100</t>
  </si>
  <si>
    <t>PKR35375</t>
  </si>
  <si>
    <t>PKR77446</t>
  </si>
  <si>
    <t>PKR57619</t>
  </si>
  <si>
    <t>PKR32973</t>
  </si>
  <si>
    <t>PKR91469</t>
  </si>
  <si>
    <t>PKR66158</t>
  </si>
  <si>
    <t>PKR79633</t>
  </si>
  <si>
    <t>PKR24344</t>
  </si>
  <si>
    <t>PKR54434</t>
  </si>
  <si>
    <t>PKR38076</t>
  </si>
  <si>
    <t>PKR78584</t>
  </si>
  <si>
    <t>PKR42885</t>
  </si>
  <si>
    <t>PKR61947</t>
  </si>
  <si>
    <t>PKR22902</t>
  </si>
  <si>
    <t>PKR36415</t>
  </si>
  <si>
    <t>PKR17053</t>
  </si>
  <si>
    <t>PKR93602</t>
  </si>
  <si>
    <t>PKR87324</t>
  </si>
  <si>
    <t>PKR86489</t>
  </si>
  <si>
    <t>PKR33219</t>
  </si>
  <si>
    <t>PKR92525</t>
  </si>
  <si>
    <t>PKR57611</t>
  </si>
  <si>
    <t>PKR33962</t>
  </si>
  <si>
    <t>PKR25477</t>
  </si>
  <si>
    <t>PKR21399</t>
  </si>
  <si>
    <t>PKR51180</t>
  </si>
  <si>
    <t>PKR34917</t>
  </si>
  <si>
    <t>PKR99500</t>
  </si>
  <si>
    <t>PKR27808</t>
  </si>
  <si>
    <t>PKR68013</t>
  </si>
  <si>
    <t>PKR73002</t>
  </si>
  <si>
    <t>PKR91167</t>
  </si>
  <si>
    <t>PKR19266</t>
  </si>
  <si>
    <t>PKR41224</t>
  </si>
  <si>
    <t>PKR21599</t>
  </si>
  <si>
    <t>PKR47190</t>
  </si>
  <si>
    <t>PKR84384</t>
  </si>
  <si>
    <t>PKR18979</t>
  </si>
  <si>
    <t>PKR49334</t>
  </si>
  <si>
    <t>PKR13115</t>
  </si>
  <si>
    <t>PKR61086</t>
  </si>
  <si>
    <t>PKR50034</t>
  </si>
  <si>
    <t>PKR94544</t>
  </si>
  <si>
    <t>PKR96395</t>
  </si>
  <si>
    <t>PKR50912</t>
  </si>
  <si>
    <t>PKR83055</t>
  </si>
  <si>
    <t>PKR97304</t>
  </si>
  <si>
    <t>Jonathan GoPKRales</t>
  </si>
  <si>
    <t>PKR66871</t>
  </si>
  <si>
    <t>PKR50172</t>
  </si>
  <si>
    <t>PKR25256</t>
  </si>
  <si>
    <t>PKR35349</t>
  </si>
  <si>
    <t>PKR18663</t>
  </si>
  <si>
    <t>PKR44333</t>
  </si>
  <si>
    <t>PKR78750</t>
  </si>
  <si>
    <t>PKR51161</t>
  </si>
  <si>
    <t>PKR76383</t>
  </si>
  <si>
    <t>PKR14845</t>
  </si>
  <si>
    <t>PKR20426</t>
  </si>
  <si>
    <t>PKR76186</t>
  </si>
  <si>
    <t>PKR35748</t>
  </si>
  <si>
    <t>PKR55295</t>
  </si>
  <si>
    <t>PKR77847</t>
  </si>
  <si>
    <t>PKR89099</t>
  </si>
  <si>
    <t>PKR75515</t>
  </si>
  <si>
    <t>PKR72150</t>
  </si>
  <si>
    <t>PKR77948</t>
  </si>
  <si>
    <t>PKR46116</t>
  </si>
  <si>
    <t>PKR92008</t>
  </si>
  <si>
    <t>PKR32087</t>
  </si>
  <si>
    <t>PKR16848</t>
  </si>
  <si>
    <t>PKR95525</t>
  </si>
  <si>
    <t>PKR17508</t>
  </si>
  <si>
    <t>PKR56276</t>
  </si>
  <si>
    <t>PKR39354</t>
  </si>
  <si>
    <t>PKR27001</t>
  </si>
  <si>
    <t>PKR73045</t>
  </si>
  <si>
    <t>PKR99269</t>
  </si>
  <si>
    <t>PKR90516</t>
  </si>
  <si>
    <t>PKR54595</t>
  </si>
  <si>
    <t>PKR81069</t>
  </si>
  <si>
    <t>PKR87002</t>
  </si>
  <si>
    <t>PKR26303</t>
  </si>
  <si>
    <t>PKR47408</t>
  </si>
  <si>
    <t>PKR24335</t>
  </si>
  <si>
    <t>Thomas GoPKRalez</t>
  </si>
  <si>
    <t>PKR76682</t>
  </si>
  <si>
    <t>PKR95974</t>
  </si>
  <si>
    <t>PKR93947</t>
  </si>
  <si>
    <t>PKR14471</t>
  </si>
  <si>
    <t>PKR88703</t>
  </si>
  <si>
    <t>PKR47036</t>
  </si>
  <si>
    <t>PKR38886</t>
  </si>
  <si>
    <t>PKR20053</t>
  </si>
  <si>
    <t>PKR47894</t>
  </si>
  <si>
    <t>PKR88607</t>
  </si>
  <si>
    <t>PKR91152</t>
  </si>
  <si>
    <t>PKR53812</t>
  </si>
  <si>
    <t>PKR96437</t>
  </si>
  <si>
    <t>PKR40105</t>
  </si>
  <si>
    <t>PKR54599</t>
  </si>
  <si>
    <t>PKR31887</t>
  </si>
  <si>
    <t>PKR54112</t>
  </si>
  <si>
    <t>PKR75973</t>
  </si>
  <si>
    <t>PKR67265</t>
  </si>
  <si>
    <t>PKR92210</t>
  </si>
  <si>
    <t>PKR37311</t>
  </si>
  <si>
    <t>PKR93006</t>
  </si>
  <si>
    <t>PKR50691</t>
  </si>
  <si>
    <t>PKR60221</t>
  </si>
  <si>
    <t>PKR50457</t>
  </si>
  <si>
    <t>PKR61531</t>
  </si>
  <si>
    <t>PKR55634</t>
  </si>
  <si>
    <t>PKR73340</t>
  </si>
  <si>
    <t>PKR36571</t>
  </si>
  <si>
    <t>PKR48638</t>
  </si>
  <si>
    <t>PKR17470</t>
  </si>
  <si>
    <t>PKR90409</t>
  </si>
  <si>
    <t>PKR37142</t>
  </si>
  <si>
    <t>PKR88367</t>
  </si>
  <si>
    <t>Benjamin GoPKRales</t>
  </si>
  <si>
    <t>PKR58182</t>
  </si>
  <si>
    <t>PKR35165</t>
  </si>
  <si>
    <t>PKR24057</t>
  </si>
  <si>
    <t>PKR73753</t>
  </si>
  <si>
    <t>PKR23130</t>
  </si>
  <si>
    <t>PKR49045</t>
  </si>
  <si>
    <t>PKR15747</t>
  </si>
  <si>
    <t>PKR20560</t>
  </si>
  <si>
    <t>PKR89128</t>
  </si>
  <si>
    <t>PKR66207</t>
  </si>
  <si>
    <t>PKR40294</t>
  </si>
  <si>
    <t>PKR90506</t>
  </si>
  <si>
    <t>PKR82575</t>
  </si>
  <si>
    <t>PKR22602</t>
  </si>
  <si>
    <t>PKR32945</t>
  </si>
  <si>
    <t>PKR24180</t>
  </si>
  <si>
    <t>PKR43809</t>
  </si>
  <si>
    <t>PKR86910</t>
  </si>
  <si>
    <t>PKR17854</t>
  </si>
  <si>
    <t>PKR82540</t>
  </si>
  <si>
    <t>PKR26234</t>
  </si>
  <si>
    <t>PKR38793</t>
  </si>
  <si>
    <t>PKR49322</t>
  </si>
  <si>
    <t>PKR86286</t>
  </si>
  <si>
    <t>PKR92223</t>
  </si>
  <si>
    <t>PKR68280</t>
  </si>
  <si>
    <t>PKR87450</t>
  </si>
  <si>
    <t>PKR51266</t>
  </si>
  <si>
    <t>PKR68515</t>
  </si>
  <si>
    <t>PKR22846</t>
  </si>
  <si>
    <t>PKR70559</t>
  </si>
  <si>
    <t>PKR58661</t>
  </si>
  <si>
    <t>PKR23121</t>
  </si>
  <si>
    <t>PKR75610</t>
  </si>
  <si>
    <t>PKR96933</t>
  </si>
  <si>
    <t>PKR59583</t>
  </si>
  <si>
    <t>PKR64445</t>
  </si>
  <si>
    <t>PKR16141</t>
  </si>
  <si>
    <t>PKR16245</t>
  </si>
  <si>
    <t>PKR51347</t>
  </si>
  <si>
    <t>PKR74826</t>
  </si>
  <si>
    <t>PKR49841</t>
  </si>
  <si>
    <t>PKR92294</t>
  </si>
  <si>
    <t>PKR13248</t>
  </si>
  <si>
    <t>PKR78119</t>
  </si>
  <si>
    <t>PKR45023</t>
  </si>
  <si>
    <t>PKR25976</t>
  </si>
  <si>
    <t>PKR39108</t>
  </si>
  <si>
    <t>PKR16958</t>
  </si>
  <si>
    <t>PKR26204</t>
  </si>
  <si>
    <t>PKR99025</t>
  </si>
  <si>
    <t>PKR54417</t>
  </si>
  <si>
    <t>PKR76613</t>
  </si>
  <si>
    <t>PKR77083</t>
  </si>
  <si>
    <t>PKR65802</t>
  </si>
  <si>
    <t>PKR80061</t>
  </si>
  <si>
    <t>PKR68708</t>
  </si>
  <si>
    <t>PKR90486</t>
  </si>
  <si>
    <t>PKR78396</t>
  </si>
  <si>
    <t>PKR80646</t>
  </si>
  <si>
    <t>PKR61166</t>
  </si>
  <si>
    <t>PKR64879</t>
  </si>
  <si>
    <t>PKR59415</t>
  </si>
  <si>
    <t>PKR97044</t>
  </si>
  <si>
    <t>PKR68021</t>
  </si>
  <si>
    <t>PKR72946</t>
  </si>
  <si>
    <t>PKR58634</t>
  </si>
  <si>
    <t>PKR50985</t>
  </si>
  <si>
    <t>PKR23452</t>
  </si>
  <si>
    <t>PKR77117</t>
  </si>
  <si>
    <t>PKR19327</t>
  </si>
  <si>
    <t>PKR96247</t>
  </si>
  <si>
    <t>PKR40048</t>
  </si>
  <si>
    <t>PKR29312</t>
  </si>
  <si>
    <t>PKR91194</t>
  </si>
  <si>
    <t>PKR29701</t>
  </si>
  <si>
    <t>PKR76758</t>
  </si>
  <si>
    <t>PKR80021</t>
  </si>
  <si>
    <t>PKR90597</t>
  </si>
  <si>
    <t>PKR36038</t>
  </si>
  <si>
    <t>PKR65968</t>
  </si>
  <si>
    <t>PKR22142</t>
  </si>
  <si>
    <t>PKR32126</t>
  </si>
  <si>
    <t>PKR55096</t>
  </si>
  <si>
    <t>PKR62447</t>
  </si>
  <si>
    <t>PKR68508</t>
  </si>
  <si>
    <t>PKR69834</t>
  </si>
  <si>
    <t>PKR45589</t>
  </si>
  <si>
    <t>PKR64345</t>
  </si>
  <si>
    <t>PKR77099</t>
  </si>
  <si>
    <t>PKR23075</t>
  </si>
  <si>
    <t>PKR95786</t>
  </si>
  <si>
    <t>PKR30950</t>
  </si>
  <si>
    <t>PKR22467</t>
  </si>
  <si>
    <t>PKR61104</t>
  </si>
  <si>
    <t>PKR31340</t>
  </si>
  <si>
    <t>PKR97227</t>
  </si>
  <si>
    <t>PKR51772</t>
  </si>
  <si>
    <t>Lillian GoPKRalez</t>
  </si>
  <si>
    <t>PKR97733</t>
  </si>
  <si>
    <t>PKR94420</t>
  </si>
  <si>
    <t>PKR23132</t>
  </si>
  <si>
    <t>PKR37935</t>
  </si>
  <si>
    <t>PKR82385</t>
  </si>
  <si>
    <t>PKR70540</t>
  </si>
  <si>
    <t>PKR64051</t>
  </si>
  <si>
    <t>PKR29216</t>
  </si>
  <si>
    <t>PKR98869</t>
  </si>
  <si>
    <t>PKR26568</t>
  </si>
  <si>
    <t>PKR21009</t>
  </si>
  <si>
    <t>PKR21838</t>
  </si>
  <si>
    <t>PKR17701</t>
  </si>
  <si>
    <t>PKR95185</t>
  </si>
  <si>
    <t>PKR99321</t>
  </si>
  <si>
    <t>PKR93185</t>
  </si>
  <si>
    <t>PKR43584</t>
  </si>
  <si>
    <t>PKR19265</t>
  </si>
  <si>
    <t>PKR81391</t>
  </si>
  <si>
    <t>Ruby GoPKRalez</t>
  </si>
  <si>
    <t>PKR31357</t>
  </si>
  <si>
    <t>PKR73056</t>
  </si>
  <si>
    <t>PKR70935</t>
  </si>
  <si>
    <t>PKR52716</t>
  </si>
  <si>
    <t>PKR22605</t>
  </si>
  <si>
    <t>PKR55690</t>
  </si>
  <si>
    <t>PKR13395</t>
  </si>
  <si>
    <t>PKR51390</t>
  </si>
  <si>
    <t>PKR45563</t>
  </si>
  <si>
    <t>PKR39191</t>
  </si>
  <si>
    <t>PKR15088</t>
  </si>
  <si>
    <t>PKR36682</t>
  </si>
  <si>
    <t>PKR52986</t>
  </si>
  <si>
    <t>PKR61440</t>
  </si>
  <si>
    <t>PKR99015</t>
  </si>
  <si>
    <t>PKR54373</t>
  </si>
  <si>
    <t>PKR64411</t>
  </si>
  <si>
    <t>PKR51179</t>
  </si>
  <si>
    <t>PKR74150</t>
  </si>
  <si>
    <t>PKR71806</t>
  </si>
  <si>
    <t>PKR92305</t>
  </si>
  <si>
    <t>PKR50530</t>
  </si>
  <si>
    <t>PKR23766</t>
  </si>
  <si>
    <t>PKR51999</t>
  </si>
  <si>
    <t>PKR74286</t>
  </si>
  <si>
    <t>PKR96410</t>
  </si>
  <si>
    <t>PKR19975</t>
  </si>
  <si>
    <t>PKR33502</t>
  </si>
  <si>
    <t>PKR66341</t>
  </si>
  <si>
    <t>PKR70050</t>
  </si>
  <si>
    <t>PKR96601</t>
  </si>
  <si>
    <t>PKR95215</t>
  </si>
  <si>
    <t>PKR77741</t>
  </si>
  <si>
    <t>PKR80280</t>
  </si>
  <si>
    <t>PKR41934</t>
  </si>
  <si>
    <t>PKR90650</t>
  </si>
  <si>
    <t>PKR94273</t>
  </si>
  <si>
    <t>PKR44029</t>
  </si>
  <si>
    <t>PKR45063</t>
  </si>
  <si>
    <t>PKR70183</t>
  </si>
  <si>
    <t>PKR35875</t>
  </si>
  <si>
    <t>PKR75766</t>
  </si>
  <si>
    <t>PKR52274</t>
  </si>
  <si>
    <t>PKR25512</t>
  </si>
  <si>
    <t>PKR24266</t>
  </si>
  <si>
    <t>PKR19846</t>
  </si>
  <si>
    <t>PKR93267</t>
  </si>
  <si>
    <t>PKR80594</t>
  </si>
  <si>
    <t>PKR80690</t>
  </si>
  <si>
    <t>PKR13801</t>
  </si>
  <si>
    <t>PKR80847</t>
  </si>
  <si>
    <t>PKR56469</t>
  </si>
  <si>
    <t>PKR96719</t>
  </si>
  <si>
    <t>PKR69161</t>
  </si>
  <si>
    <t>PKR63563</t>
  </si>
  <si>
    <t>PKR33616</t>
  </si>
  <si>
    <t>PKR61446</t>
  </si>
  <si>
    <t>PKR71063</t>
  </si>
  <si>
    <t>PKR41653</t>
  </si>
  <si>
    <t>PKR82371</t>
  </si>
  <si>
    <t>PKR75420</t>
  </si>
  <si>
    <t>PKR95008</t>
  </si>
  <si>
    <t>PKR56438</t>
  </si>
  <si>
    <t>PKR62378</t>
  </si>
  <si>
    <t>PKR84180</t>
  </si>
  <si>
    <t>PKR69349</t>
  </si>
  <si>
    <t>PKR83086</t>
  </si>
  <si>
    <t>PKR70927</t>
  </si>
  <si>
    <t>PKR71808</t>
  </si>
  <si>
    <t>PKR17448</t>
  </si>
  <si>
    <t>PKR24125</t>
  </si>
  <si>
    <t>PKR96154</t>
  </si>
  <si>
    <t>PKR35689</t>
  </si>
  <si>
    <t>PKR28975</t>
  </si>
  <si>
    <t>PKR39526</t>
  </si>
  <si>
    <t>PKR96775</t>
  </si>
  <si>
    <t>PKR90131</t>
  </si>
  <si>
    <t>PKR68422</t>
  </si>
  <si>
    <t>PKR34367</t>
  </si>
  <si>
    <t>PKR56930</t>
  </si>
  <si>
    <t>PKR47675</t>
  </si>
  <si>
    <t>PKR91448</t>
  </si>
  <si>
    <t>PKR37820</t>
  </si>
  <si>
    <t>PKR25754</t>
  </si>
  <si>
    <t>PKR50610</t>
  </si>
  <si>
    <t>PKR26467</t>
  </si>
  <si>
    <t>PKR73333</t>
  </si>
  <si>
    <t>PKR69547</t>
  </si>
  <si>
    <t>PKR14819</t>
  </si>
  <si>
    <t>PKR43846</t>
  </si>
  <si>
    <t>PKR50683</t>
  </si>
  <si>
    <t>PKR70906</t>
  </si>
  <si>
    <t>PKR57481</t>
  </si>
  <si>
    <t>PKR59872</t>
  </si>
  <si>
    <t>PKR29699</t>
  </si>
  <si>
    <t>PKR74437</t>
  </si>
  <si>
    <t>Matthew GoPKRalez</t>
  </si>
  <si>
    <t>PKR72103</t>
  </si>
  <si>
    <t>PKR49677</t>
  </si>
  <si>
    <t>PKR68590</t>
  </si>
  <si>
    <t>PKR42163</t>
  </si>
  <si>
    <t>PKR25041</t>
  </si>
  <si>
    <t>PKR32204</t>
  </si>
  <si>
    <t>PKR94129</t>
  </si>
  <si>
    <t>PKR68054</t>
  </si>
  <si>
    <t>PKR98980</t>
  </si>
  <si>
    <t>PKR77041</t>
  </si>
  <si>
    <t>PKR56058</t>
  </si>
  <si>
    <t>PKR71190</t>
  </si>
  <si>
    <t>PKR70757</t>
  </si>
  <si>
    <t>PKR15919</t>
  </si>
  <si>
    <t>PKR59154</t>
  </si>
  <si>
    <t>PKR25459</t>
  </si>
  <si>
    <t>PKR29817</t>
  </si>
  <si>
    <t>PKR82819</t>
  </si>
  <si>
    <t>PKR48072</t>
  </si>
  <si>
    <t>PKR36436</t>
  </si>
  <si>
    <t>PKR85558</t>
  </si>
  <si>
    <t>PKR21262</t>
  </si>
  <si>
    <t>PKR25060</t>
  </si>
  <si>
    <t>PKR50748</t>
  </si>
  <si>
    <t>PKR53747</t>
  </si>
  <si>
    <t>PKR17734</t>
  </si>
  <si>
    <t>PKR92033</t>
  </si>
  <si>
    <t>PKR52344</t>
  </si>
  <si>
    <t>PKR75455</t>
  </si>
  <si>
    <t>PKR69891</t>
  </si>
  <si>
    <t>PKR42851</t>
  </si>
  <si>
    <t>PKR74794</t>
  </si>
  <si>
    <t>PKR55441</t>
  </si>
  <si>
    <t>PKR97245</t>
  </si>
  <si>
    <t>PKR80718</t>
  </si>
  <si>
    <t>PKR60540</t>
  </si>
  <si>
    <t>PKR84388</t>
  </si>
  <si>
    <t>PKR73711</t>
  </si>
  <si>
    <t>PKR70721</t>
  </si>
  <si>
    <t>PKR91832</t>
  </si>
  <si>
    <t>PKR95921</t>
  </si>
  <si>
    <t>PKR94561</t>
  </si>
  <si>
    <t>PKR38595</t>
  </si>
  <si>
    <t>PKR31346</t>
  </si>
  <si>
    <t>PKR70209</t>
  </si>
  <si>
    <t>PKR27981</t>
  </si>
  <si>
    <t>PKR79163</t>
  </si>
  <si>
    <t>PKR59205</t>
  </si>
  <si>
    <t>PKR84529</t>
  </si>
  <si>
    <t>PKR63017</t>
  </si>
  <si>
    <t>PKR24293</t>
  </si>
  <si>
    <t>PKR94962</t>
  </si>
  <si>
    <t>PKR35866</t>
  </si>
  <si>
    <t>PKR55044</t>
  </si>
  <si>
    <t>PKR94695</t>
  </si>
  <si>
    <t>PKR28537</t>
  </si>
  <si>
    <t>PKR85021</t>
  </si>
  <si>
    <t>PKR29986</t>
  </si>
  <si>
    <t>PKR86878</t>
  </si>
  <si>
    <t>PKR60465</t>
  </si>
  <si>
    <t>PKR73125</t>
  </si>
  <si>
    <t>PKR98233</t>
  </si>
  <si>
    <t>PKR68679</t>
  </si>
  <si>
    <t>PKR14562</t>
  </si>
  <si>
    <t>PKR96926</t>
  </si>
  <si>
    <t>PKR40602</t>
  </si>
  <si>
    <t>PKR47214</t>
  </si>
  <si>
    <t>PKR71720</t>
  </si>
  <si>
    <t>PKR56484</t>
  </si>
  <si>
    <t>PKR53058</t>
  </si>
  <si>
    <t>PKR95957</t>
  </si>
  <si>
    <t>PKR38845</t>
  </si>
  <si>
    <t>PKR99278</t>
  </si>
  <si>
    <t>PKR26586</t>
  </si>
  <si>
    <t>PKR66416</t>
  </si>
  <si>
    <t>PKR38924</t>
  </si>
  <si>
    <t>PKR36717</t>
  </si>
  <si>
    <t>PKR73287</t>
  </si>
  <si>
    <t>PKR21305</t>
  </si>
  <si>
    <t>PKR86054</t>
  </si>
  <si>
    <t>PKR94339</t>
  </si>
  <si>
    <t>PKR24875</t>
  </si>
  <si>
    <t>PKR77399</t>
  </si>
  <si>
    <t>PKR32150</t>
  </si>
  <si>
    <t>PKR22235</t>
  </si>
  <si>
    <t>PKR89957</t>
  </si>
  <si>
    <t>PKR95344</t>
  </si>
  <si>
    <t>PKR60238</t>
  </si>
  <si>
    <t>PKR63877</t>
  </si>
  <si>
    <t>PKR46444</t>
  </si>
  <si>
    <t>PKR90967</t>
  </si>
  <si>
    <t>PKR62715</t>
  </si>
  <si>
    <t>PKR22819</t>
  </si>
  <si>
    <t>PKR30005</t>
  </si>
  <si>
    <t>PKR56267</t>
  </si>
  <si>
    <t>PKR90914</t>
  </si>
  <si>
    <t>PKR12887</t>
  </si>
  <si>
    <t>PKR32576</t>
  </si>
  <si>
    <t>PKR64632</t>
  </si>
  <si>
    <t>PKR39451</t>
  </si>
  <si>
    <t>PKR93338</t>
  </si>
  <si>
    <t>PKR34903</t>
  </si>
  <si>
    <t>PKR48107</t>
  </si>
  <si>
    <t>PKR52066</t>
  </si>
  <si>
    <t>PKR13323</t>
  </si>
  <si>
    <t>PKR73501</t>
  </si>
  <si>
    <t>PKR33792</t>
  </si>
  <si>
    <t>PKR74791</t>
  </si>
  <si>
    <t>PKR27672</t>
  </si>
  <si>
    <t>PKR67115</t>
  </si>
  <si>
    <t>PKR52289</t>
  </si>
  <si>
    <t>PKR43149</t>
  </si>
  <si>
    <t>PKR72913</t>
  </si>
  <si>
    <t>PKR14852</t>
  </si>
  <si>
    <t>PKR68011</t>
  </si>
  <si>
    <t>PKR91231</t>
  </si>
  <si>
    <t>PKR14605</t>
  </si>
  <si>
    <t>PKR41281</t>
  </si>
  <si>
    <t>PKR18810</t>
  </si>
  <si>
    <t>PKR82994</t>
  </si>
  <si>
    <t>PKR91436</t>
  </si>
  <si>
    <t>PKR26113</t>
  </si>
  <si>
    <t>PKR52376</t>
  </si>
  <si>
    <t>PKR39963</t>
  </si>
  <si>
    <t>PKR69382</t>
  </si>
  <si>
    <t>PKR42846</t>
  </si>
  <si>
    <t>PKR84870</t>
  </si>
  <si>
    <t>PKR66083</t>
  </si>
  <si>
    <t>PKR79353</t>
  </si>
  <si>
    <t>PKR32172</t>
  </si>
  <si>
    <t>PKR81046</t>
  </si>
  <si>
    <t>PKR32055</t>
  </si>
  <si>
    <t>PKR77434</t>
  </si>
  <si>
    <t>PKR21979</t>
  </si>
  <si>
    <t>PKR93882</t>
  </si>
  <si>
    <t>PKR68640</t>
  </si>
  <si>
    <t>PKR26629</t>
  </si>
  <si>
    <t>PKR19405</t>
  </si>
  <si>
    <t>PKR63706</t>
  </si>
  <si>
    <t>PKR32364</t>
  </si>
  <si>
    <t>PKR13011</t>
  </si>
  <si>
    <t>PKR99653</t>
  </si>
  <si>
    <t>PKR76462</t>
  </si>
  <si>
    <t>PKR42541</t>
  </si>
  <si>
    <t>PKR33915</t>
  </si>
  <si>
    <t>PKR79409</t>
  </si>
  <si>
    <t>PKR78167</t>
  </si>
  <si>
    <t>PKR70365</t>
  </si>
  <si>
    <t>PKR86656</t>
  </si>
  <si>
    <t>PKR31800</t>
  </si>
  <si>
    <t>PKR33945</t>
  </si>
  <si>
    <t>PKR93906</t>
  </si>
  <si>
    <t>PKR15455</t>
  </si>
  <si>
    <t>PKR94086</t>
  </si>
  <si>
    <t>PKR60533</t>
  </si>
  <si>
    <t>PKR95299</t>
  </si>
  <si>
    <t>PKR52037</t>
  </si>
  <si>
    <t>PKR58836</t>
  </si>
  <si>
    <t>PKR52119</t>
  </si>
  <si>
    <t>PKR47625</t>
  </si>
  <si>
    <t>PKR85850</t>
  </si>
  <si>
    <t>PKR44531</t>
  </si>
  <si>
    <t>PKR30404</t>
  </si>
  <si>
    <t>PKR66163</t>
  </si>
  <si>
    <t>PKR50174</t>
  </si>
  <si>
    <t>PKR25709</t>
  </si>
  <si>
    <t>PKR65408</t>
  </si>
  <si>
    <t>PKR85664</t>
  </si>
  <si>
    <t>PKR16777</t>
  </si>
  <si>
    <t>PKR67420</t>
  </si>
  <si>
    <t>PKR50127</t>
  </si>
  <si>
    <t>PKR86179</t>
  </si>
  <si>
    <t>PKR85625</t>
  </si>
  <si>
    <t>PKR21371</t>
  </si>
  <si>
    <t>PKR78463</t>
  </si>
  <si>
    <t>PKR90097</t>
  </si>
  <si>
    <t>PKR91317</t>
  </si>
  <si>
    <t>PKR61281</t>
  </si>
  <si>
    <t>PKR72001</t>
  </si>
  <si>
    <t>PKR53908</t>
  </si>
  <si>
    <t>PKR38662</t>
  </si>
  <si>
    <t>PKR25143</t>
  </si>
  <si>
    <t>PKR84955</t>
  </si>
  <si>
    <t>PKR60929</t>
  </si>
  <si>
    <t>PKR76718</t>
  </si>
  <si>
    <t>PKR17839</t>
  </si>
  <si>
    <t>PKR70507</t>
  </si>
  <si>
    <t>PKR60309</t>
  </si>
  <si>
    <t>PKR57420</t>
  </si>
  <si>
    <t>PKR73620</t>
  </si>
  <si>
    <t>PKR18821</t>
  </si>
  <si>
    <t>PKR65162</t>
  </si>
  <si>
    <t>PKR78069</t>
  </si>
  <si>
    <t>PKR15365</t>
  </si>
  <si>
    <t>PKR29462</t>
  </si>
  <si>
    <t>PKR22756</t>
  </si>
  <si>
    <t>PKR83694</t>
  </si>
  <si>
    <t>PKR35322</t>
  </si>
  <si>
    <t>PKR55869</t>
  </si>
  <si>
    <t>PKR56377</t>
  </si>
  <si>
    <t>PKR15988</t>
  </si>
  <si>
    <t>PKR73374</t>
  </si>
  <si>
    <t>PKR21502</t>
  </si>
  <si>
    <t>PKR29427</t>
  </si>
  <si>
    <t>PKR71580</t>
  </si>
  <si>
    <t>PKR91691</t>
  </si>
  <si>
    <t>PKR45315</t>
  </si>
  <si>
    <t>PKR93375</t>
  </si>
  <si>
    <t>PKR20160</t>
  </si>
  <si>
    <t>PKR21443</t>
  </si>
  <si>
    <t>PKR76903</t>
  </si>
  <si>
    <t>PKR33223</t>
  </si>
  <si>
    <t>PKR31198</t>
  </si>
  <si>
    <t>PKR81185</t>
  </si>
  <si>
    <t>PKR78244</t>
  </si>
  <si>
    <t>PKR34087</t>
  </si>
  <si>
    <t>PKR35800</t>
  </si>
  <si>
    <t>PKR67659</t>
  </si>
  <si>
    <t>PKR52398</t>
  </si>
  <si>
    <t>PKR70396</t>
  </si>
  <si>
    <t>PKR72422</t>
  </si>
  <si>
    <t>PKR67727</t>
  </si>
  <si>
    <t>PKR94062</t>
  </si>
  <si>
    <t>PKR16568</t>
  </si>
  <si>
    <t>PKR42280</t>
  </si>
  <si>
    <t>PKR55262</t>
  </si>
  <si>
    <t>PKR24725</t>
  </si>
  <si>
    <t>PKR41923</t>
  </si>
  <si>
    <t>PKR98787</t>
  </si>
  <si>
    <t>PKR34623</t>
  </si>
  <si>
    <t>PKR99131</t>
  </si>
  <si>
    <t>PKR65458</t>
  </si>
  <si>
    <t>PKR96867</t>
  </si>
  <si>
    <t>PKR31097</t>
  </si>
  <si>
    <t>PKR71984</t>
  </si>
  <si>
    <t>PKR19583</t>
  </si>
  <si>
    <t>PKR26127</t>
  </si>
  <si>
    <t>PKR15735</t>
  </si>
  <si>
    <t>PKR48252</t>
  </si>
  <si>
    <t>PKR28622</t>
  </si>
  <si>
    <t>PKR26976</t>
  </si>
  <si>
    <t>PKR55010</t>
  </si>
  <si>
    <t>PKR27334</t>
  </si>
  <si>
    <t>PKR88663</t>
  </si>
  <si>
    <t>PKR51758</t>
  </si>
  <si>
    <t>PKR87441</t>
  </si>
  <si>
    <t>PKR68843</t>
  </si>
  <si>
    <t>PKR94313</t>
  </si>
  <si>
    <t>PKR98364</t>
  </si>
  <si>
    <t>PKR85031</t>
  </si>
  <si>
    <t>PKR95645</t>
  </si>
  <si>
    <t>PKR59038</t>
  </si>
  <si>
    <t>PKR24649</t>
  </si>
  <si>
    <t>PKR73983</t>
  </si>
  <si>
    <t>PKR60147</t>
  </si>
  <si>
    <t>PKR43511</t>
  </si>
  <si>
    <t>PKR21887</t>
  </si>
  <si>
    <t>PKR77252</t>
  </si>
  <si>
    <t>PKR87256</t>
  </si>
  <si>
    <t>PKR48208</t>
  </si>
  <si>
    <t>PKR33951</t>
  </si>
  <si>
    <t>PKR71913</t>
  </si>
  <si>
    <t>PKR32579</t>
  </si>
  <si>
    <t>PKR96364</t>
  </si>
  <si>
    <t>PKR84055</t>
  </si>
  <si>
    <t>PKR59380</t>
  </si>
  <si>
    <t>PKR28522</t>
  </si>
  <si>
    <t>PKR80461</t>
  </si>
  <si>
    <t>PKR62950</t>
  </si>
  <si>
    <t>PKR88639</t>
  </si>
  <si>
    <t>PKR64775</t>
  </si>
  <si>
    <t>PKR58749</t>
  </si>
  <si>
    <t>PKR63712</t>
  </si>
  <si>
    <t>PKR38974</t>
  </si>
  <si>
    <t>PKR27949</t>
  </si>
  <si>
    <t>PKR48913</t>
  </si>
  <si>
    <t>PKR38755</t>
  </si>
  <si>
    <t>PKR36748</t>
  </si>
  <si>
    <t>PKR25425</t>
  </si>
  <si>
    <t>PKR18504</t>
  </si>
  <si>
    <t>PKR90888</t>
  </si>
  <si>
    <t>PKR19493</t>
  </si>
  <si>
    <t>PKR31435</t>
  </si>
  <si>
    <t>PKR72147</t>
  </si>
  <si>
    <t>PKR86610</t>
  </si>
  <si>
    <t>PKR21504</t>
  </si>
  <si>
    <t>PKR79743</t>
  </si>
  <si>
    <t>PKR48435</t>
  </si>
  <si>
    <t>PKR78342</t>
  </si>
  <si>
    <t>PKR44023</t>
  </si>
  <si>
    <t>PKR40901</t>
  </si>
  <si>
    <t>PKR13219</t>
  </si>
  <si>
    <t>PKR48902</t>
  </si>
  <si>
    <t>PKR34748</t>
  </si>
  <si>
    <t>PKR33562</t>
  </si>
  <si>
    <t>PKR75139</t>
  </si>
  <si>
    <t>PKR27653</t>
  </si>
  <si>
    <t>PKR64098</t>
  </si>
  <si>
    <t>PKR70565</t>
  </si>
  <si>
    <t>PKR48103</t>
  </si>
  <si>
    <t>PKR53609</t>
  </si>
  <si>
    <t>PKR86089</t>
  </si>
  <si>
    <t>PKR76695</t>
  </si>
  <si>
    <t>PKR97632</t>
  </si>
  <si>
    <t>PKR72949</t>
  </si>
  <si>
    <t>PKR70877</t>
  </si>
  <si>
    <t>PKR15767</t>
  </si>
  <si>
    <t>PKR97246</t>
  </si>
  <si>
    <t>PKR33304</t>
  </si>
  <si>
    <t>PKR71718</t>
  </si>
  <si>
    <t>PKR39571</t>
  </si>
  <si>
    <t>PKR56175</t>
  </si>
  <si>
    <t>PKR87362</t>
  </si>
  <si>
    <t>PKR51423</t>
  </si>
  <si>
    <t>PKR46502</t>
  </si>
  <si>
    <t>PKR44199</t>
  </si>
  <si>
    <t>PKR31246</t>
  </si>
  <si>
    <t>PKR80498</t>
  </si>
  <si>
    <t>PKR49142</t>
  </si>
  <si>
    <t>PKR50904</t>
  </si>
  <si>
    <t>Christopher GoPKRales</t>
  </si>
  <si>
    <t>PKR76572</t>
  </si>
  <si>
    <t>PKR32423</t>
  </si>
  <si>
    <t>PKR38977</t>
  </si>
  <si>
    <t>PKR41707</t>
  </si>
  <si>
    <t>PKR70193</t>
  </si>
  <si>
    <t>PKR87876</t>
  </si>
  <si>
    <t>PKR47890</t>
  </si>
  <si>
    <t>PKR35744</t>
  </si>
  <si>
    <t>PKR47623</t>
  </si>
  <si>
    <t>PKR36468</t>
  </si>
  <si>
    <t>PKR56605</t>
  </si>
  <si>
    <t>PKR30713</t>
  </si>
  <si>
    <t>PKR21229</t>
  </si>
  <si>
    <t>PKR87062</t>
  </si>
  <si>
    <t>PKR99910</t>
  </si>
  <si>
    <t>PKR37041</t>
  </si>
  <si>
    <t>PKR52657</t>
  </si>
  <si>
    <t>PKR38321</t>
  </si>
  <si>
    <t>PKR43916</t>
  </si>
  <si>
    <t>PKR46447</t>
  </si>
  <si>
    <t>PKR84755</t>
  </si>
  <si>
    <t>PKR22385</t>
  </si>
  <si>
    <t>PKR57724</t>
  </si>
  <si>
    <t>PKR96098</t>
  </si>
  <si>
    <t>PKR45192</t>
  </si>
  <si>
    <t>PKR87243</t>
  </si>
  <si>
    <t>PKR47130</t>
  </si>
  <si>
    <t>PKR35064</t>
  </si>
  <si>
    <t>PKR91327</t>
  </si>
  <si>
    <t>PKR31787</t>
  </si>
  <si>
    <t>PKR73969</t>
  </si>
  <si>
    <t>PKR45185</t>
  </si>
  <si>
    <t>PKR70814</t>
  </si>
  <si>
    <t>PKR24037</t>
  </si>
  <si>
    <t>PKR15396</t>
  </si>
  <si>
    <t>PKR23636</t>
  </si>
  <si>
    <t>PKR26451</t>
  </si>
  <si>
    <t>PKR66679</t>
  </si>
  <si>
    <t>PKR65897</t>
  </si>
  <si>
    <t>PKR52886</t>
  </si>
  <si>
    <t>PKR66931</t>
  </si>
  <si>
    <t>PKR50563</t>
  </si>
  <si>
    <t>PKR82494</t>
  </si>
  <si>
    <t>PKR32752</t>
  </si>
  <si>
    <t>PKR60228</t>
  </si>
  <si>
    <t>PKR31493</t>
  </si>
  <si>
    <t>PKR16745</t>
  </si>
  <si>
    <t>PKR96019</t>
  </si>
  <si>
    <t>PKR31862</t>
  </si>
  <si>
    <t>PKR91417</t>
  </si>
  <si>
    <t>PKR21808</t>
  </si>
  <si>
    <t>PKR72909</t>
  </si>
  <si>
    <t>PKR59364</t>
  </si>
  <si>
    <t>PKR68800</t>
  </si>
  <si>
    <t>PKR19308</t>
  </si>
  <si>
    <t>PKR50968</t>
  </si>
  <si>
    <t>PKR60474</t>
  </si>
  <si>
    <t>PKR19117</t>
  </si>
  <si>
    <t>PKR66918</t>
  </si>
  <si>
    <t>PKR59407</t>
  </si>
  <si>
    <t>PKR40471</t>
  </si>
  <si>
    <t>PKR85041</t>
  </si>
  <si>
    <t>PKR48176</t>
  </si>
  <si>
    <t>PKR37683</t>
  </si>
  <si>
    <t>PKR99006</t>
  </si>
  <si>
    <t>PKR38675</t>
  </si>
  <si>
    <t>PKR83783</t>
  </si>
  <si>
    <t>PKR88284</t>
  </si>
  <si>
    <t>PKR21526</t>
  </si>
  <si>
    <t>PKR70008</t>
  </si>
  <si>
    <t>PKR90240</t>
  </si>
  <si>
    <t>PKR51766</t>
  </si>
  <si>
    <t>PKR29470</t>
  </si>
  <si>
    <t>PKR23054</t>
  </si>
  <si>
    <t>PKR59974</t>
  </si>
  <si>
    <t>PKR65635</t>
  </si>
  <si>
    <t>PKR65600</t>
  </si>
  <si>
    <t>PKR53125</t>
  </si>
  <si>
    <t>PKR13509</t>
  </si>
  <si>
    <t>PKR95651</t>
  </si>
  <si>
    <t>PKR63200</t>
  </si>
  <si>
    <t>PKR81613</t>
  </si>
  <si>
    <t>PKR60956</t>
  </si>
  <si>
    <t>PKR13711</t>
  </si>
  <si>
    <t>PKR62222</t>
  </si>
  <si>
    <t>PKR59714</t>
  </si>
  <si>
    <t>PKR47424</t>
  </si>
  <si>
    <t>PKR84942</t>
  </si>
  <si>
    <t>PKR79115</t>
  </si>
  <si>
    <t>PKR98898</t>
  </si>
  <si>
    <t>PKR27181</t>
  </si>
  <si>
    <t>PKR33470</t>
  </si>
  <si>
    <t>PKR67270</t>
  </si>
  <si>
    <t>PKR42900</t>
  </si>
  <si>
    <t>PKR54363</t>
  </si>
  <si>
    <t>PKR46401</t>
  </si>
  <si>
    <t>PKR29266</t>
  </si>
  <si>
    <t>PKR88950</t>
  </si>
  <si>
    <t>PKR54504</t>
  </si>
  <si>
    <t>PKR90241</t>
  </si>
  <si>
    <t>PKR49190</t>
  </si>
  <si>
    <t>PKR33984</t>
  </si>
  <si>
    <t>PKR51947</t>
  </si>
  <si>
    <t>PKR97419</t>
  </si>
  <si>
    <t>PKR50993</t>
  </si>
  <si>
    <t>PKR67880</t>
  </si>
  <si>
    <t>PKR29107</t>
  </si>
  <si>
    <t>PKR38710</t>
  </si>
  <si>
    <t>PKR18498</t>
  </si>
  <si>
    <t>PKR26008</t>
  </si>
  <si>
    <t>PKR69939</t>
  </si>
  <si>
    <t>PKR17524</t>
  </si>
  <si>
    <t>PKR62351</t>
  </si>
  <si>
    <t>PKR62889</t>
  </si>
  <si>
    <t>PKR88021</t>
  </si>
  <si>
    <t>PKR36235</t>
  </si>
  <si>
    <t>PKR71573</t>
  </si>
  <si>
    <t>PKR35926</t>
  </si>
  <si>
    <t>PKR13753</t>
  </si>
  <si>
    <t>PKR46745</t>
  </si>
  <si>
    <t>PKR47886</t>
  </si>
  <si>
    <t>PKR90885</t>
  </si>
  <si>
    <t>PKR22904</t>
  </si>
  <si>
    <t>PKR82060</t>
  </si>
  <si>
    <t>PKR49261</t>
  </si>
  <si>
    <t>PKR57999</t>
  </si>
  <si>
    <t>PKR54797</t>
  </si>
  <si>
    <t>PKR33629</t>
  </si>
  <si>
    <t>PKR74667</t>
  </si>
  <si>
    <t>PKR13486</t>
  </si>
  <si>
    <t>PKR27626</t>
  </si>
  <si>
    <t>PKR94410</t>
  </si>
  <si>
    <t>PKR63836</t>
  </si>
  <si>
    <t>PKR78028</t>
  </si>
  <si>
    <t>PKR22081</t>
  </si>
  <si>
    <t>PKR93388</t>
  </si>
  <si>
    <t>PKR54286</t>
  </si>
  <si>
    <t>PKR78943</t>
  </si>
  <si>
    <t>PKR36951</t>
  </si>
  <si>
    <t>PKR17798</t>
  </si>
  <si>
    <t>PKR46044</t>
  </si>
  <si>
    <t>PKR43480</t>
  </si>
  <si>
    <t>PKR83407</t>
  </si>
  <si>
    <t>PKR80089</t>
  </si>
  <si>
    <t>PKR63136</t>
  </si>
  <si>
    <t>PKR14347</t>
  </si>
  <si>
    <t>PKR38794</t>
  </si>
  <si>
    <t>PKR19657</t>
  </si>
  <si>
    <t>PKR62031</t>
  </si>
  <si>
    <t>PKR62007</t>
  </si>
  <si>
    <t>PKR47000</t>
  </si>
  <si>
    <t>PKR88064</t>
  </si>
  <si>
    <t>PKR36864</t>
  </si>
  <si>
    <t>PKR56480</t>
  </si>
  <si>
    <t>PKR44689</t>
  </si>
  <si>
    <t>PKR59059</t>
  </si>
  <si>
    <t>PKR73185</t>
  </si>
  <si>
    <t>PKR50404</t>
  </si>
  <si>
    <t>PKR98223</t>
  </si>
  <si>
    <t>PKR33553</t>
  </si>
  <si>
    <t>PKR65980</t>
  </si>
  <si>
    <t>PKR33495</t>
  </si>
  <si>
    <t>PKR84144</t>
  </si>
  <si>
    <t>PKR67150</t>
  </si>
  <si>
    <t>PKR79483</t>
  </si>
  <si>
    <t>PKR21788</t>
  </si>
  <si>
    <t>PKR54719</t>
  </si>
  <si>
    <t>PKR21106</t>
  </si>
  <si>
    <t>PKR30260</t>
  </si>
  <si>
    <t>PKR53757</t>
  </si>
  <si>
    <t>PKR65418</t>
  </si>
  <si>
    <t>PKR40870</t>
  </si>
  <si>
    <t>PKR99607</t>
  </si>
  <si>
    <t>PKR93836</t>
  </si>
  <si>
    <t>PKR97223</t>
  </si>
  <si>
    <t>PKR35919</t>
  </si>
  <si>
    <t>PKR39837</t>
  </si>
  <si>
    <t>PKR81606</t>
  </si>
  <si>
    <t>PKR30766</t>
  </si>
  <si>
    <t>PKR41873</t>
  </si>
  <si>
    <t>PKR99374</t>
  </si>
  <si>
    <t>PKR42481</t>
  </si>
  <si>
    <t>PKR13907</t>
  </si>
  <si>
    <t>PKR79745</t>
  </si>
  <si>
    <t>PKR45732</t>
  </si>
  <si>
    <t>PKR45344</t>
  </si>
  <si>
    <t>PKR64096</t>
  </si>
  <si>
    <t>PKR37064</t>
  </si>
  <si>
    <t>PKR46886</t>
  </si>
  <si>
    <t>PKR94600</t>
  </si>
  <si>
    <t>PKR42408</t>
  </si>
  <si>
    <t>PKR95576</t>
  </si>
  <si>
    <t>PKR87787</t>
  </si>
  <si>
    <t>PKR44084</t>
  </si>
  <si>
    <t>PKR86710</t>
  </si>
  <si>
    <t>PKR43909</t>
  </si>
  <si>
    <t>PKR20927</t>
  </si>
  <si>
    <t>PKR57563</t>
  </si>
  <si>
    <t>PKR17254</t>
  </si>
  <si>
    <t>PKR98826</t>
  </si>
  <si>
    <t>PKR76028</t>
  </si>
  <si>
    <t>PKR41655</t>
  </si>
  <si>
    <t>PKR75932</t>
  </si>
  <si>
    <t>PKR86705</t>
  </si>
  <si>
    <t>PKR79787</t>
  </si>
  <si>
    <t>PKR62595</t>
  </si>
  <si>
    <t>PKR25773</t>
  </si>
  <si>
    <t>PKR46155</t>
  </si>
  <si>
    <t>PKR96756</t>
  </si>
  <si>
    <t>PKR85245</t>
  </si>
  <si>
    <t>PKR21386</t>
  </si>
  <si>
    <t>PKR65402</t>
  </si>
  <si>
    <t>PKR42622</t>
  </si>
  <si>
    <t>PKR83775</t>
  </si>
  <si>
    <t>PKR14543</t>
  </si>
  <si>
    <t>PKR54095</t>
  </si>
  <si>
    <t>PKR19003</t>
  </si>
  <si>
    <t>PKR86759</t>
  </si>
  <si>
    <t>PKR56173</t>
  </si>
  <si>
    <t>PKR61687</t>
  </si>
  <si>
    <t>PKR57908</t>
  </si>
  <si>
    <t>PKR69220</t>
  </si>
  <si>
    <t>PKR95487</t>
  </si>
  <si>
    <t>PKR92968</t>
  </si>
  <si>
    <t>PKR62985</t>
  </si>
  <si>
    <t>PKR41456</t>
  </si>
  <si>
    <t>PKR63334</t>
  </si>
  <si>
    <t>PKR32903</t>
  </si>
  <si>
    <t>PKR34986</t>
  </si>
  <si>
    <t>PKR72265</t>
  </si>
  <si>
    <t>PKR64873</t>
  </si>
  <si>
    <t>PKR30612</t>
  </si>
  <si>
    <t>PKR56739</t>
  </si>
  <si>
    <t>PKR71679</t>
  </si>
  <si>
    <t>PKR69386</t>
  </si>
  <si>
    <t>PKR30675</t>
  </si>
  <si>
    <t>PKR37613</t>
  </si>
  <si>
    <t>PKR32828</t>
  </si>
  <si>
    <t>PKR59220</t>
  </si>
  <si>
    <t>PKR25922</t>
  </si>
  <si>
    <t>PKR92034</t>
  </si>
  <si>
    <t>PKR33307</t>
  </si>
  <si>
    <t>PKR25691</t>
  </si>
  <si>
    <t>PKR69736</t>
  </si>
  <si>
    <t>PKR65318</t>
  </si>
  <si>
    <t>PKR83499</t>
  </si>
  <si>
    <t>PKR74300</t>
  </si>
  <si>
    <t>PKR47852</t>
  </si>
  <si>
    <t>PKR43367</t>
  </si>
  <si>
    <t>PKR84211</t>
  </si>
  <si>
    <t>PKR84197</t>
  </si>
  <si>
    <t>PKR97134</t>
  </si>
  <si>
    <t>PKR68544</t>
  </si>
  <si>
    <t>PKR96321</t>
  </si>
  <si>
    <t>PKR48964</t>
  </si>
  <si>
    <t>PKR28345</t>
  </si>
  <si>
    <t>PKR93272</t>
  </si>
  <si>
    <t>PKR58727</t>
  </si>
  <si>
    <t>PKR47871</t>
  </si>
  <si>
    <t>PKR24899</t>
  </si>
  <si>
    <t>PKR58197</t>
  </si>
  <si>
    <t>PKR59695</t>
  </si>
  <si>
    <t>PKR29786</t>
  </si>
  <si>
    <t>PKR59107</t>
  </si>
  <si>
    <t>PKR37582</t>
  </si>
  <si>
    <t>PKR72283</t>
  </si>
  <si>
    <t>PKR74203</t>
  </si>
  <si>
    <t>PKR50994</t>
  </si>
  <si>
    <t>PKR58185</t>
  </si>
  <si>
    <t>PKR43545</t>
  </si>
  <si>
    <t>PKR83063</t>
  </si>
  <si>
    <t>PKR15980</t>
  </si>
  <si>
    <t>PKR35484</t>
  </si>
  <si>
    <t>PKR79472</t>
  </si>
  <si>
    <t>PKR93672</t>
  </si>
  <si>
    <t>PKR88113</t>
  </si>
  <si>
    <t>PKR53799</t>
  </si>
  <si>
    <t>PKR41887</t>
  </si>
  <si>
    <t>PKR88761</t>
  </si>
  <si>
    <t>PKR40435</t>
  </si>
  <si>
    <t>PKR56106</t>
  </si>
  <si>
    <t>PKR41735</t>
  </si>
  <si>
    <t>PKR90777</t>
  </si>
  <si>
    <t>PKR51577</t>
  </si>
  <si>
    <t>PKR80436</t>
  </si>
  <si>
    <t>PKR79704</t>
  </si>
  <si>
    <t>PKR15664</t>
  </si>
  <si>
    <t>Ann GoPKRales</t>
  </si>
  <si>
    <t>PKR94938</t>
  </si>
  <si>
    <t>PKR80870</t>
  </si>
  <si>
    <t>PKR58524</t>
  </si>
  <si>
    <t>PKR73247</t>
  </si>
  <si>
    <t>PKR49380</t>
  </si>
  <si>
    <t>PKR79491</t>
  </si>
  <si>
    <t>PKR52559</t>
  </si>
  <si>
    <t>PKR94127</t>
  </si>
  <si>
    <t>PKR59774</t>
  </si>
  <si>
    <t>PKR61218</t>
  </si>
  <si>
    <t>PKR28314</t>
  </si>
  <si>
    <t>PKR76099</t>
  </si>
  <si>
    <t>PKR79892</t>
  </si>
  <si>
    <t>PKR39781</t>
  </si>
  <si>
    <t>PKR35995</t>
  </si>
  <si>
    <t>PKR42566</t>
  </si>
  <si>
    <t>Gregory GoPKRalez</t>
  </si>
  <si>
    <t>PKR31753</t>
  </si>
  <si>
    <t>PKR53894</t>
  </si>
  <si>
    <t>PKR56621</t>
  </si>
  <si>
    <t>PKR76021</t>
  </si>
  <si>
    <t>PKR17070</t>
  </si>
  <si>
    <t>PKR37670</t>
  </si>
  <si>
    <t>PKR45617</t>
  </si>
  <si>
    <t>PKR47563</t>
  </si>
  <si>
    <t>PKR46352</t>
  </si>
  <si>
    <t>PKR52499</t>
  </si>
  <si>
    <t>PKR64778</t>
  </si>
  <si>
    <t>PKR83362</t>
  </si>
  <si>
    <t>PKR30786</t>
  </si>
  <si>
    <t>PKR20476</t>
  </si>
  <si>
    <t>PKR69060</t>
  </si>
  <si>
    <t>PKR17931</t>
  </si>
  <si>
    <t>PKR56891</t>
  </si>
  <si>
    <t>PKR37323</t>
  </si>
  <si>
    <t>PKR17259</t>
  </si>
  <si>
    <t>PKR24069</t>
  </si>
  <si>
    <t>PKR70868</t>
  </si>
  <si>
    <t>PKR94996</t>
  </si>
  <si>
    <t>PKR92018</t>
  </si>
  <si>
    <t>PKR40311</t>
  </si>
  <si>
    <t>PKR22076</t>
  </si>
  <si>
    <t>PKR88518</t>
  </si>
  <si>
    <t>PKR67149</t>
  </si>
  <si>
    <t>PKR94783</t>
  </si>
  <si>
    <t>PKR28381</t>
  </si>
  <si>
    <t>PKR19580</t>
  </si>
  <si>
    <t>PKR96087</t>
  </si>
  <si>
    <t>PKR38737</t>
  </si>
  <si>
    <t>PKR38628</t>
  </si>
  <si>
    <t>PKR47104</t>
  </si>
  <si>
    <t>PKR35485</t>
  </si>
  <si>
    <t>PKR89040</t>
  </si>
  <si>
    <t>PKR41722</t>
  </si>
  <si>
    <t>PKR34939</t>
  </si>
  <si>
    <t>PKR15036</t>
  </si>
  <si>
    <t>PKR80720</t>
  </si>
  <si>
    <t>PKR35191</t>
  </si>
  <si>
    <t>PKR83420</t>
  </si>
  <si>
    <t>PKR67155</t>
  </si>
  <si>
    <t>PKR53173</t>
  </si>
  <si>
    <t>PKR15625</t>
  </si>
  <si>
    <t>PKR33337</t>
  </si>
  <si>
    <t>PKR40896</t>
  </si>
  <si>
    <t>PKR71163</t>
  </si>
  <si>
    <t>PKR78424</t>
  </si>
  <si>
    <t>PKR41219</t>
  </si>
  <si>
    <t>PKR62450</t>
  </si>
  <si>
    <t>PKR67674</t>
  </si>
  <si>
    <t>PKR14696</t>
  </si>
  <si>
    <t>PKR39582</t>
  </si>
  <si>
    <t>PKR55512</t>
  </si>
  <si>
    <t>PKR58447</t>
  </si>
  <si>
    <t>PKR66908</t>
  </si>
  <si>
    <t>PKR93572</t>
  </si>
  <si>
    <t>PKR70604</t>
  </si>
  <si>
    <t>PKR28563</t>
  </si>
  <si>
    <t>PKR44786</t>
  </si>
  <si>
    <t>PKR79851</t>
  </si>
  <si>
    <t>PKR24079</t>
  </si>
  <si>
    <t>PKR15798</t>
  </si>
  <si>
    <t>PKR37241</t>
  </si>
  <si>
    <t>PKR86966</t>
  </si>
  <si>
    <t>PKR71164</t>
  </si>
  <si>
    <t>PKR40932</t>
  </si>
  <si>
    <t>PKR96715</t>
  </si>
  <si>
    <t>PKR50507</t>
  </si>
  <si>
    <t>PKR38878</t>
  </si>
  <si>
    <t>PKR59922</t>
  </si>
  <si>
    <t>PKR32848</t>
  </si>
  <si>
    <t>PKR22297</t>
  </si>
  <si>
    <t>PKR17713</t>
  </si>
  <si>
    <t>PKR25396</t>
  </si>
  <si>
    <t>PKR24185</t>
  </si>
  <si>
    <t>PKR13182</t>
  </si>
  <si>
    <t>PKR57459</t>
  </si>
  <si>
    <t>PKR60265</t>
  </si>
  <si>
    <t>PKR98600</t>
  </si>
  <si>
    <t>PKR56505</t>
  </si>
  <si>
    <t>PKR24188</t>
  </si>
  <si>
    <t>PKR66753</t>
  </si>
  <si>
    <t>PKR31161</t>
  </si>
  <si>
    <t>PKR74796</t>
  </si>
  <si>
    <t>PKR18529</t>
  </si>
  <si>
    <t>PKR45403</t>
  </si>
  <si>
    <t>PKR57142</t>
  </si>
  <si>
    <t>PKR45470</t>
  </si>
  <si>
    <t>PKR69975</t>
  </si>
  <si>
    <t>PKR22525</t>
  </si>
  <si>
    <t>PKR15624</t>
  </si>
  <si>
    <t>PKR85067</t>
  </si>
  <si>
    <t>PKR53006</t>
  </si>
  <si>
    <t>PKR52186</t>
  </si>
  <si>
    <t>PKR99691</t>
  </si>
  <si>
    <t>PKR35211</t>
  </si>
  <si>
    <t>PKR54677</t>
  </si>
  <si>
    <t>PKR75463</t>
  </si>
  <si>
    <t>PKR54309</t>
  </si>
  <si>
    <t>PKR32424</t>
  </si>
  <si>
    <t>PKR64425</t>
  </si>
  <si>
    <t>PKR63920</t>
  </si>
  <si>
    <t>PKR57702</t>
  </si>
  <si>
    <t>PKR50366</t>
  </si>
  <si>
    <t>PKR35560</t>
  </si>
  <si>
    <t>PKR97501</t>
  </si>
  <si>
    <t>PKR50411</t>
  </si>
  <si>
    <t>PKR76102</t>
  </si>
  <si>
    <t>PKR56074</t>
  </si>
  <si>
    <t>PKR27011</t>
  </si>
  <si>
    <t>PKR48221</t>
  </si>
  <si>
    <t>PKR45884</t>
  </si>
  <si>
    <t>PKR16593</t>
  </si>
  <si>
    <t>PKR32999</t>
  </si>
  <si>
    <t>PKR39671</t>
  </si>
  <si>
    <t>PKR65149</t>
  </si>
  <si>
    <t>PKR87267</t>
  </si>
  <si>
    <t>PKR69610</t>
  </si>
  <si>
    <t>PKR80344</t>
  </si>
  <si>
    <t>PKR38207</t>
  </si>
  <si>
    <t>PKR79637</t>
  </si>
  <si>
    <t>PKR29921</t>
  </si>
  <si>
    <t>PKR59198</t>
  </si>
  <si>
    <t>PKR19422</t>
  </si>
  <si>
    <t>PKR54707</t>
  </si>
  <si>
    <t>PKR20608</t>
  </si>
  <si>
    <t>PKR98943</t>
  </si>
  <si>
    <t>PKR61538</t>
  </si>
  <si>
    <t>PKR78351</t>
  </si>
  <si>
    <t>PKR46289</t>
  </si>
  <si>
    <t>PKR16285</t>
  </si>
  <si>
    <t>PKR85859</t>
  </si>
  <si>
    <t>PKR86031</t>
  </si>
  <si>
    <t>PKR65548</t>
  </si>
  <si>
    <t>PKR28392</t>
  </si>
  <si>
    <t>PKR36665</t>
  </si>
  <si>
    <t>PKR31739</t>
  </si>
  <si>
    <t>PKR68824</t>
  </si>
  <si>
    <t>PKR81954</t>
  </si>
  <si>
    <t>PKR57483</t>
  </si>
  <si>
    <t>PKR58811</t>
  </si>
  <si>
    <t>PKR90712</t>
  </si>
  <si>
    <t>PKR78657</t>
  </si>
  <si>
    <t>PKR77048</t>
  </si>
  <si>
    <t>PKR80417</t>
  </si>
  <si>
    <t>PKR69214</t>
  </si>
  <si>
    <t>PKR29305</t>
  </si>
  <si>
    <t>PKR81554</t>
  </si>
  <si>
    <t>PKR76672</t>
  </si>
  <si>
    <t>PKR89391</t>
  </si>
  <si>
    <t>PKR95274</t>
  </si>
  <si>
    <t>PKR93078</t>
  </si>
  <si>
    <t>PKR47843</t>
  </si>
  <si>
    <t>PKR93058</t>
  </si>
  <si>
    <t>PKR92239</t>
  </si>
  <si>
    <t>PKR12702</t>
  </si>
  <si>
    <t>PKR54557</t>
  </si>
  <si>
    <t>PKR98387</t>
  </si>
  <si>
    <t>PKR21698</t>
  </si>
  <si>
    <t>PKR60028</t>
  </si>
  <si>
    <t>PKR77518</t>
  </si>
  <si>
    <t>PKR81280</t>
  </si>
  <si>
    <t>PKR27009</t>
  </si>
  <si>
    <t>PKR29085</t>
  </si>
  <si>
    <t>PKR62329</t>
  </si>
  <si>
    <t>PKR23071</t>
  </si>
  <si>
    <t>PKR49461</t>
  </si>
  <si>
    <t>PKR84835</t>
  </si>
  <si>
    <t>PKR88751</t>
  </si>
  <si>
    <t>PKR47511</t>
  </si>
  <si>
    <t>PKR57469</t>
  </si>
  <si>
    <t>PKR13603</t>
  </si>
  <si>
    <t>PKR28663</t>
  </si>
  <si>
    <t>PKR21547</t>
  </si>
  <si>
    <t>PKR76281</t>
  </si>
  <si>
    <t>PKR68811</t>
  </si>
  <si>
    <t>PKR74692</t>
  </si>
  <si>
    <t>PKR57450</t>
  </si>
  <si>
    <t>PKR80645</t>
  </si>
  <si>
    <t>PKR91185</t>
  </si>
  <si>
    <t>PKR97947</t>
  </si>
  <si>
    <t>PKR88225</t>
  </si>
  <si>
    <t>PKR58373</t>
  </si>
  <si>
    <t>PKR57160</t>
  </si>
  <si>
    <t>PKR87140</t>
  </si>
  <si>
    <t>PKR43888</t>
  </si>
  <si>
    <t>PKR93701</t>
  </si>
  <si>
    <t>PKR91174</t>
  </si>
  <si>
    <t>PKR24235</t>
  </si>
  <si>
    <t>PKR49606</t>
  </si>
  <si>
    <t>PKR35234</t>
  </si>
  <si>
    <t>PKR62564</t>
  </si>
  <si>
    <t>PKR44323</t>
  </si>
  <si>
    <t>PKR33515</t>
  </si>
  <si>
    <t>PKR60299</t>
  </si>
  <si>
    <t>PKR78861</t>
  </si>
  <si>
    <t>PKR92647</t>
  </si>
  <si>
    <t>PKR56044</t>
  </si>
  <si>
    <t>PKR36801</t>
  </si>
  <si>
    <t>PKR38949</t>
  </si>
  <si>
    <t>PKR40740</t>
  </si>
  <si>
    <t>PKR48919</t>
  </si>
  <si>
    <t>PKR43851</t>
  </si>
  <si>
    <t>PKR82642</t>
  </si>
  <si>
    <t>PKR86812</t>
  </si>
  <si>
    <t>PKR13296</t>
  </si>
  <si>
    <t>PKR39713</t>
  </si>
  <si>
    <t>PKR12660</t>
  </si>
  <si>
    <t>PKR41076</t>
  </si>
  <si>
    <t>PKR64863</t>
  </si>
  <si>
    <t>PKR76341</t>
  </si>
  <si>
    <t>PKR50293</t>
  </si>
  <si>
    <t>PKR32223</t>
  </si>
  <si>
    <t>Maria GoPKRales</t>
  </si>
  <si>
    <t>PKR63518</t>
  </si>
  <si>
    <t>PKR98503</t>
  </si>
  <si>
    <t>PKR38742</t>
  </si>
  <si>
    <t>PKR98838</t>
  </si>
  <si>
    <t>PKR52011</t>
  </si>
  <si>
    <t>PKR27143</t>
  </si>
  <si>
    <t>PKR67603</t>
  </si>
  <si>
    <t>PKR65057</t>
  </si>
  <si>
    <t>PKR16812</t>
  </si>
  <si>
    <t>PKR39500</t>
  </si>
  <si>
    <t>PKR69752</t>
  </si>
  <si>
    <t>PKR50261</t>
  </si>
  <si>
    <t>PKR20655</t>
  </si>
  <si>
    <t>PKR84018</t>
  </si>
  <si>
    <t>PKR52284</t>
  </si>
  <si>
    <t>PKR38633</t>
  </si>
  <si>
    <t>PKR94590</t>
  </si>
  <si>
    <t>PKR29286</t>
  </si>
  <si>
    <t>PKR86944</t>
  </si>
  <si>
    <t>PKR82767</t>
  </si>
  <si>
    <t>PKR64440</t>
  </si>
  <si>
    <t>PKR97211</t>
  </si>
  <si>
    <t>PKR60063</t>
  </si>
  <si>
    <t>PKR91861</t>
  </si>
  <si>
    <t>PKR98755</t>
  </si>
  <si>
    <t>PKR93695</t>
  </si>
  <si>
    <t>PKR56540</t>
  </si>
  <si>
    <t>PKR79052</t>
  </si>
  <si>
    <t>PKR54277</t>
  </si>
  <si>
    <t>PKR60443</t>
  </si>
  <si>
    <t>PKR66045</t>
  </si>
  <si>
    <t>PKR80791</t>
  </si>
  <si>
    <t>PKR67613</t>
  </si>
  <si>
    <t>PKR74089</t>
  </si>
  <si>
    <t>PKR60913</t>
  </si>
  <si>
    <t>PKR98087</t>
  </si>
  <si>
    <t>PKR67190</t>
  </si>
  <si>
    <t>PKR95893</t>
  </si>
  <si>
    <t>PKR59612</t>
  </si>
  <si>
    <t>PKR57231</t>
  </si>
  <si>
    <t>PKR20899</t>
  </si>
  <si>
    <t>PKR79950</t>
  </si>
  <si>
    <t>PKR69031</t>
  </si>
  <si>
    <t>PKR78617</t>
  </si>
  <si>
    <t>PKR92044</t>
  </si>
  <si>
    <t>PKR94650</t>
  </si>
  <si>
    <t>PKR62018</t>
  </si>
  <si>
    <t>PKR97714</t>
  </si>
  <si>
    <t>PKR62445</t>
  </si>
  <si>
    <t>PKR34780</t>
  </si>
  <si>
    <t>PKR97314</t>
  </si>
  <si>
    <t>PKR96807</t>
  </si>
  <si>
    <t>PKR34442</t>
  </si>
  <si>
    <t>PKR57917</t>
  </si>
  <si>
    <t>PKR57474</t>
  </si>
  <si>
    <t>PKR62022</t>
  </si>
  <si>
    <t>PKR98847</t>
  </si>
  <si>
    <t>PKR93864</t>
  </si>
  <si>
    <t>PKR71100</t>
  </si>
  <si>
    <t>PKR28425</t>
  </si>
  <si>
    <t>PKR24753</t>
  </si>
  <si>
    <t>PKR75584</t>
  </si>
  <si>
    <t>PKR82408</t>
  </si>
  <si>
    <t>PKR59517</t>
  </si>
  <si>
    <t>PKR20659</t>
  </si>
  <si>
    <t>PKR17087</t>
  </si>
  <si>
    <t>PKR54827</t>
  </si>
  <si>
    <t>PKR73702</t>
  </si>
  <si>
    <t>PKR30737</t>
  </si>
  <si>
    <t>PKR25733</t>
  </si>
  <si>
    <t>PKR21564</t>
  </si>
  <si>
    <t>PKR42415</t>
  </si>
  <si>
    <t>PKR14959</t>
  </si>
  <si>
    <t>PKR74028</t>
  </si>
  <si>
    <t>PKR70570</t>
  </si>
  <si>
    <t>PKR35225</t>
  </si>
  <si>
    <t>PKR76179</t>
  </si>
  <si>
    <t>PKR55647</t>
  </si>
  <si>
    <t>PKR89010</t>
  </si>
  <si>
    <t>PKR24422</t>
  </si>
  <si>
    <t>PKR84352</t>
  </si>
  <si>
    <t>PKR38237</t>
  </si>
  <si>
    <t>PKR54321</t>
  </si>
  <si>
    <t>PKR61299</t>
  </si>
  <si>
    <t>PKR22254</t>
  </si>
  <si>
    <t>PKR13347</t>
  </si>
  <si>
    <t>PKR84771</t>
  </si>
  <si>
    <t>PKR37011</t>
  </si>
  <si>
    <t>PKR90697</t>
  </si>
  <si>
    <t>PKR18049</t>
  </si>
  <si>
    <t>PKR74615</t>
  </si>
  <si>
    <t>PKR77494</t>
  </si>
  <si>
    <t>PKR48525</t>
  </si>
  <si>
    <t>PKR16052</t>
  </si>
  <si>
    <t>PKR50738</t>
  </si>
  <si>
    <t>PKR85690</t>
  </si>
  <si>
    <t>PKR61194</t>
  </si>
  <si>
    <t>PKR63043</t>
  </si>
  <si>
    <t>PKR26448</t>
  </si>
  <si>
    <t>PKR92735</t>
  </si>
  <si>
    <t>PKR84491</t>
  </si>
  <si>
    <t>PKR56629</t>
  </si>
  <si>
    <t>PKR52032</t>
  </si>
  <si>
    <t>PKR18823</t>
  </si>
  <si>
    <t>PKR57208</t>
  </si>
  <si>
    <t>PKR32855</t>
  </si>
  <si>
    <t>PKR24817</t>
  </si>
  <si>
    <t>PKR68120</t>
  </si>
  <si>
    <t>PKR28222</t>
  </si>
  <si>
    <t>Randy GoPKRalez</t>
  </si>
  <si>
    <t>PKR47326</t>
  </si>
  <si>
    <t>PKR45822</t>
  </si>
  <si>
    <t>PKR96083</t>
  </si>
  <si>
    <t>PKR43081</t>
  </si>
  <si>
    <t>PKR78182</t>
  </si>
  <si>
    <t>PKR98632</t>
  </si>
  <si>
    <t>PKR52448</t>
  </si>
  <si>
    <t>PKR38403</t>
  </si>
  <si>
    <t>PKR99962</t>
  </si>
  <si>
    <t>PKR70182</t>
  </si>
  <si>
    <t>PKR17319</t>
  </si>
  <si>
    <t>PKR72327</t>
  </si>
  <si>
    <t>PKR59532</t>
  </si>
  <si>
    <t>Wanda GoPKRales</t>
  </si>
  <si>
    <t>PKR29309</t>
  </si>
  <si>
    <t>PKR36108</t>
  </si>
  <si>
    <t>PKR86953</t>
  </si>
  <si>
    <t>PKR86901</t>
  </si>
  <si>
    <t>PKR17683</t>
  </si>
  <si>
    <t>PKR56317</t>
  </si>
  <si>
    <t>PKR92195</t>
  </si>
  <si>
    <t>PKR70343</t>
  </si>
  <si>
    <t>PKR91720</t>
  </si>
  <si>
    <t>PKR45348</t>
  </si>
  <si>
    <t>PKR38267</t>
  </si>
  <si>
    <t>PKR77225</t>
  </si>
  <si>
    <t>PKR32917</t>
  </si>
  <si>
    <t>PKR95721</t>
  </si>
  <si>
    <t>PKR24755</t>
  </si>
  <si>
    <t>PKR76617</t>
  </si>
  <si>
    <t>PKR92582</t>
  </si>
  <si>
    <t>PKR27430</t>
  </si>
  <si>
    <t>PKR94282</t>
  </si>
  <si>
    <t>PKR33571</t>
  </si>
  <si>
    <t>PKR96795</t>
  </si>
  <si>
    <t>PKR61615</t>
  </si>
  <si>
    <t>PKR48032</t>
  </si>
  <si>
    <t>PKR25277</t>
  </si>
  <si>
    <t>PKR59951</t>
  </si>
  <si>
    <t>PKR29371</t>
  </si>
  <si>
    <t>PKR70227</t>
  </si>
  <si>
    <t>PKR29257</t>
  </si>
  <si>
    <t>PKR33086</t>
  </si>
  <si>
    <t>PKR89151</t>
  </si>
  <si>
    <t>PKR62657</t>
  </si>
  <si>
    <t>PKR83245</t>
  </si>
  <si>
    <t>PKR61510</t>
  </si>
  <si>
    <t>PKR66755</t>
  </si>
  <si>
    <t>PKR50523</t>
  </si>
  <si>
    <t>PKR29653</t>
  </si>
  <si>
    <t>PKR76864</t>
  </si>
  <si>
    <t>PKR41553</t>
  </si>
  <si>
    <t>PKR85414</t>
  </si>
  <si>
    <t>PKR68994</t>
  </si>
  <si>
    <t>PKR73388</t>
  </si>
  <si>
    <t>PKR80015</t>
  </si>
  <si>
    <t>PKR82699</t>
  </si>
  <si>
    <t>PKR23356</t>
  </si>
  <si>
    <t>PKR43700</t>
  </si>
  <si>
    <t>PKR78571</t>
  </si>
  <si>
    <t>PKR30598</t>
  </si>
  <si>
    <t>PKR21000</t>
  </si>
  <si>
    <t>PKR23889</t>
  </si>
  <si>
    <t>PKR65604</t>
  </si>
  <si>
    <t>PKR46205</t>
  </si>
  <si>
    <t>PKR65923</t>
  </si>
  <si>
    <t>PKR73017</t>
  </si>
  <si>
    <t>PKR88027</t>
  </si>
  <si>
    <t>PKR16110</t>
  </si>
  <si>
    <t>PKR66556</t>
  </si>
  <si>
    <t>PKR99578</t>
  </si>
  <si>
    <t>PKR32278</t>
  </si>
  <si>
    <t>PKR45962</t>
  </si>
  <si>
    <t>PKR61230</t>
  </si>
  <si>
    <t>PKR59637</t>
  </si>
  <si>
    <t>PKR79357</t>
  </si>
  <si>
    <t>PKR57365</t>
  </si>
  <si>
    <t>PKR28236</t>
  </si>
  <si>
    <t>PKR89378</t>
  </si>
  <si>
    <t>PKR44815</t>
  </si>
  <si>
    <t>PKR18812</t>
  </si>
  <si>
    <t>PKR67567</t>
  </si>
  <si>
    <t>PKR47332</t>
  </si>
  <si>
    <t>PKR52432</t>
  </si>
  <si>
    <t>PKR23568</t>
  </si>
  <si>
    <t>PKR79795</t>
  </si>
  <si>
    <t>PKR40475</t>
  </si>
  <si>
    <t>PKR92840</t>
  </si>
  <si>
    <t>PKR39612</t>
  </si>
  <si>
    <t>PKR78997</t>
  </si>
  <si>
    <t>PKR97635</t>
  </si>
  <si>
    <t>PKR41288</t>
  </si>
  <si>
    <t>PKR31252</t>
  </si>
  <si>
    <t>PKR90265</t>
  </si>
  <si>
    <t>PKR39682</t>
  </si>
  <si>
    <t>PKR47091</t>
  </si>
  <si>
    <t>PKR15145</t>
  </si>
  <si>
    <t>PKR69088</t>
  </si>
  <si>
    <t>PKR71209</t>
  </si>
  <si>
    <t>PKR70392</t>
  </si>
  <si>
    <t>PKR17499</t>
  </si>
  <si>
    <t>PKR82261</t>
  </si>
  <si>
    <t>PKR52971</t>
  </si>
  <si>
    <t>PKR77657</t>
  </si>
  <si>
    <t>PKR34637</t>
  </si>
  <si>
    <t>PKR21388</t>
  </si>
  <si>
    <t>PKR23466</t>
  </si>
  <si>
    <t>PKR37319</t>
  </si>
  <si>
    <t>PKR39352</t>
  </si>
  <si>
    <t>PKR28190</t>
  </si>
  <si>
    <t>PKR49543</t>
  </si>
  <si>
    <t>PKR16415</t>
  </si>
  <si>
    <t>PKR39399</t>
  </si>
  <si>
    <t>PKR63000</t>
  </si>
  <si>
    <t>PKR37028</t>
  </si>
  <si>
    <t>PKR62435</t>
  </si>
  <si>
    <t>PKR72682</t>
  </si>
  <si>
    <t>PKR83165</t>
  </si>
  <si>
    <t>PKR75623</t>
  </si>
  <si>
    <t>PKR21058</t>
  </si>
  <si>
    <t>PKR82903</t>
  </si>
  <si>
    <t>PKR66272</t>
  </si>
  <si>
    <t>PKR19399</t>
  </si>
  <si>
    <t>PKR95041</t>
  </si>
  <si>
    <t>PKR79442</t>
  </si>
  <si>
    <t>PKR55241</t>
  </si>
  <si>
    <t>PKR51146</t>
  </si>
  <si>
    <t>PKR25698</t>
  </si>
  <si>
    <t>PKR56730</t>
  </si>
  <si>
    <t>PKR50377</t>
  </si>
  <si>
    <t>PKR44237</t>
  </si>
  <si>
    <t>PKR45334</t>
  </si>
  <si>
    <t>PKR22951</t>
  </si>
  <si>
    <t>PKR98187</t>
  </si>
  <si>
    <t>PKR83250</t>
  </si>
  <si>
    <t>PKR15003</t>
  </si>
  <si>
    <t>PKR50596</t>
  </si>
  <si>
    <t>PKR52253</t>
  </si>
  <si>
    <t>PKR44460</t>
  </si>
  <si>
    <t>PKR70843</t>
  </si>
  <si>
    <t>PKR86529</t>
  </si>
  <si>
    <t>PKR55587</t>
  </si>
  <si>
    <t>PKR72739</t>
  </si>
  <si>
    <t>PKR67930</t>
  </si>
  <si>
    <t>PKR46268</t>
  </si>
  <si>
    <t>PKR82874</t>
  </si>
  <si>
    <t>PKR30869</t>
  </si>
  <si>
    <t>PKR95431</t>
  </si>
  <si>
    <t>PKR17593</t>
  </si>
  <si>
    <t>PKR29284</t>
  </si>
  <si>
    <t>PKR20167</t>
  </si>
  <si>
    <t>PKR51633</t>
  </si>
  <si>
    <t>PKR48741</t>
  </si>
  <si>
    <t>PKR83525</t>
  </si>
  <si>
    <t>PKR48432</t>
  </si>
  <si>
    <t>PKR27926</t>
  </si>
  <si>
    <t>PKR45923</t>
  </si>
  <si>
    <t>PKR73297</t>
  </si>
  <si>
    <t>PKR69570</t>
  </si>
  <si>
    <t>PKR15006</t>
  </si>
  <si>
    <t>PKR42515</t>
  </si>
  <si>
    <t>PKR56981</t>
  </si>
  <si>
    <t>PKR45092</t>
  </si>
  <si>
    <t>PKR68220</t>
  </si>
  <si>
    <t>PKR52850</t>
  </si>
  <si>
    <t>PKR62637</t>
  </si>
  <si>
    <t>PKR27463</t>
  </si>
  <si>
    <t>PKR57502</t>
  </si>
  <si>
    <t>PKR35319</t>
  </si>
  <si>
    <t>PKR23783</t>
  </si>
  <si>
    <t>PKR90414</t>
  </si>
  <si>
    <t>PKR51353</t>
  </si>
  <si>
    <t>PKR52252</t>
  </si>
  <si>
    <t>PKR86849</t>
  </si>
  <si>
    <t>PKR18751</t>
  </si>
  <si>
    <t>PKR23045</t>
  </si>
  <si>
    <t>PKR14385</t>
  </si>
  <si>
    <t>PKR65960</t>
  </si>
  <si>
    <t>PKR69484</t>
  </si>
  <si>
    <t>PKR15970</t>
  </si>
  <si>
    <t>PKR59374</t>
  </si>
  <si>
    <t>PKR56474</t>
  </si>
  <si>
    <t>PKR93181</t>
  </si>
  <si>
    <t>PKR68480</t>
  </si>
  <si>
    <t>PKR77629</t>
  </si>
  <si>
    <t>PKR20946</t>
  </si>
  <si>
    <t>PKR76461</t>
  </si>
  <si>
    <t>PKR73140</t>
  </si>
  <si>
    <t>PKR47099</t>
  </si>
  <si>
    <t>PKR96585</t>
  </si>
  <si>
    <t>PKR94165</t>
  </si>
  <si>
    <t>PKR95121</t>
  </si>
  <si>
    <t>PKR40107</t>
  </si>
  <si>
    <t>PKR50027</t>
  </si>
  <si>
    <t>PKR21031</t>
  </si>
  <si>
    <t>PKR12811</t>
  </si>
  <si>
    <t>PKR77134</t>
  </si>
  <si>
    <t>PKR65796</t>
  </si>
  <si>
    <t>PKR52319</t>
  </si>
  <si>
    <t>PKR54844</t>
  </si>
  <si>
    <t>PKR89924</t>
  </si>
  <si>
    <t>PKR69892</t>
  </si>
  <si>
    <t>PKR21947</t>
  </si>
  <si>
    <t>PKR47171</t>
  </si>
  <si>
    <t>PKR81366</t>
  </si>
  <si>
    <t>PKR37255</t>
  </si>
  <si>
    <t>PKR54288</t>
  </si>
  <si>
    <t>PKR81264</t>
  </si>
  <si>
    <t>PKR44868</t>
  </si>
  <si>
    <t>PKR58718</t>
  </si>
  <si>
    <t>PKR13491</t>
  </si>
  <si>
    <t>PKR67285</t>
  </si>
  <si>
    <t>PKR80508</t>
  </si>
  <si>
    <t>PKR80012</t>
  </si>
  <si>
    <t>PKR24103</t>
  </si>
  <si>
    <t>PKR96193</t>
  </si>
  <si>
    <t>PKR95777</t>
  </si>
  <si>
    <t>PKR99904</t>
  </si>
  <si>
    <t>PKR51561</t>
  </si>
  <si>
    <t>PKR36643</t>
  </si>
  <si>
    <t>PKR52909</t>
  </si>
  <si>
    <t>PKR40382</t>
  </si>
  <si>
    <t>PKR29277</t>
  </si>
  <si>
    <t>PKR28276</t>
  </si>
  <si>
    <t>PKR63171</t>
  </si>
  <si>
    <t>PKR75976</t>
  </si>
  <si>
    <t>PKR95034</t>
  </si>
  <si>
    <t>PKR34886</t>
  </si>
  <si>
    <t>PKR65740</t>
  </si>
  <si>
    <t>PKR22943</t>
  </si>
  <si>
    <t>PKR62166</t>
  </si>
  <si>
    <t>PKR31625</t>
  </si>
  <si>
    <t>PKR53168</t>
  </si>
  <si>
    <t>PKR62132</t>
  </si>
  <si>
    <t>PKR49496</t>
  </si>
  <si>
    <t>PKR39167</t>
  </si>
  <si>
    <t>PKR56356</t>
  </si>
  <si>
    <t>PKR84445</t>
  </si>
  <si>
    <t>PKR83697</t>
  </si>
  <si>
    <t>PKR92276</t>
  </si>
  <si>
    <t>PKR63929</t>
  </si>
  <si>
    <t>PKR20154</t>
  </si>
  <si>
    <t>PKR73329</t>
  </si>
  <si>
    <t>PKR55336</t>
  </si>
  <si>
    <t>PKR50934</t>
  </si>
  <si>
    <t>PKR15178</t>
  </si>
  <si>
    <t>PKR67097</t>
  </si>
  <si>
    <t>PKR71917</t>
  </si>
  <si>
    <t>PKR29396</t>
  </si>
  <si>
    <t>PKR17042</t>
  </si>
  <si>
    <t>PKR96714</t>
  </si>
  <si>
    <t>PKR74213</t>
  </si>
  <si>
    <t>PKR33290</t>
  </si>
  <si>
    <t>PKR82331</t>
  </si>
  <si>
    <t>PKR41616</t>
  </si>
  <si>
    <t>PKR13977</t>
  </si>
  <si>
    <t>PKR37918</t>
  </si>
  <si>
    <t>PKR93832</t>
  </si>
  <si>
    <t>PKR40270</t>
  </si>
  <si>
    <t>PKR27859</t>
  </si>
  <si>
    <t>PKR76060</t>
  </si>
  <si>
    <t>PKR24265</t>
  </si>
  <si>
    <t>PKR48804</t>
  </si>
  <si>
    <t>PKR99895</t>
  </si>
  <si>
    <t>PKR26169</t>
  </si>
  <si>
    <t>PKR46964</t>
  </si>
  <si>
    <t>PKR33681</t>
  </si>
  <si>
    <t>PKR95665</t>
  </si>
  <si>
    <t>PKR34612</t>
  </si>
  <si>
    <t>PKR56244</t>
  </si>
  <si>
    <t>PKR98780</t>
  </si>
  <si>
    <t>PKR80677</t>
  </si>
  <si>
    <t>PKR85232</t>
  </si>
  <si>
    <t>PKR84182</t>
  </si>
  <si>
    <t>PKR22162</t>
  </si>
  <si>
    <t>PKR48448</t>
  </si>
  <si>
    <t>PKR28042</t>
  </si>
  <si>
    <t>PKR39614</t>
  </si>
  <si>
    <t>PKR39056</t>
  </si>
  <si>
    <t>PKR20248</t>
  </si>
  <si>
    <t>PKR67058</t>
  </si>
  <si>
    <t>PKR72540</t>
  </si>
  <si>
    <t>Samuel GoPKRalez</t>
  </si>
  <si>
    <t>PKR79266</t>
  </si>
  <si>
    <t>PKR45633</t>
  </si>
  <si>
    <t>PKR50255</t>
  </si>
  <si>
    <t>PKR35529</t>
  </si>
  <si>
    <t>PKR76818</t>
  </si>
  <si>
    <t>PKR65466</t>
  </si>
  <si>
    <t>PKR62602</t>
  </si>
  <si>
    <t>PKR67173</t>
  </si>
  <si>
    <t>PKR60054</t>
  </si>
  <si>
    <t>PKR78031</t>
  </si>
  <si>
    <t>PKR72496</t>
  </si>
  <si>
    <t>PKR91488</t>
  </si>
  <si>
    <t>PKR21889</t>
  </si>
  <si>
    <t>PKR22592</t>
  </si>
  <si>
    <t>PKR70846</t>
  </si>
  <si>
    <t>PKR97484</t>
  </si>
  <si>
    <t>PKR22626</t>
  </si>
  <si>
    <t>PKR73526</t>
  </si>
  <si>
    <t>PKR42840</t>
  </si>
  <si>
    <t>PKR91337</t>
  </si>
  <si>
    <t>PKR71064</t>
  </si>
  <si>
    <t>PKR34987</t>
  </si>
  <si>
    <t>PKR34900</t>
  </si>
  <si>
    <t>PKR70426</t>
  </si>
  <si>
    <t>PKR27490</t>
  </si>
  <si>
    <t>PKR69225</t>
  </si>
  <si>
    <t>PKR68596</t>
  </si>
  <si>
    <t>PKR19235</t>
  </si>
  <si>
    <t>PKR53236</t>
  </si>
  <si>
    <t>PKR47522</t>
  </si>
  <si>
    <t>PKR76422</t>
  </si>
  <si>
    <t>PKR14568</t>
  </si>
  <si>
    <t>PKR32670</t>
  </si>
  <si>
    <t>PKR59876</t>
  </si>
  <si>
    <t>PKR34342</t>
  </si>
  <si>
    <t>PKR90271</t>
  </si>
  <si>
    <t>PKR66490</t>
  </si>
  <si>
    <t>PKR72025</t>
  </si>
  <si>
    <t>PKR28746</t>
  </si>
  <si>
    <t>PKR36364</t>
  </si>
  <si>
    <t>PKR24886</t>
  </si>
  <si>
    <t>PKR41593</t>
  </si>
  <si>
    <t>PKR82914</t>
  </si>
  <si>
    <t>PKR94566</t>
  </si>
  <si>
    <t>PKR84566</t>
  </si>
  <si>
    <t>PKR56102</t>
  </si>
  <si>
    <t>PKR92786</t>
  </si>
  <si>
    <t>PKR14072</t>
  </si>
  <si>
    <t>PKR63281</t>
  </si>
  <si>
    <t>PKR55583</t>
  </si>
  <si>
    <t>PKR46965</t>
  </si>
  <si>
    <t>PKR53170</t>
  </si>
  <si>
    <t>PKR88033</t>
  </si>
  <si>
    <t>PKR14313</t>
  </si>
  <si>
    <t>PKR93676</t>
  </si>
  <si>
    <t>PKR78744</t>
  </si>
  <si>
    <t>PKR60784</t>
  </si>
  <si>
    <t>PKR56967</t>
  </si>
  <si>
    <t>PKR17406</t>
  </si>
  <si>
    <t>PKR86889</t>
  </si>
  <si>
    <t>PKR20569</t>
  </si>
  <si>
    <t>PKR71904</t>
  </si>
  <si>
    <t>PKR49223</t>
  </si>
  <si>
    <t>PKR45778</t>
  </si>
  <si>
    <t>PKR90203</t>
  </si>
  <si>
    <t>PKR45957</t>
  </si>
  <si>
    <t>PKR37324</t>
  </si>
  <si>
    <t>PKR22736</t>
  </si>
  <si>
    <t>PKR95042</t>
  </si>
  <si>
    <t>PKR71261</t>
  </si>
  <si>
    <t>PKR38724</t>
  </si>
  <si>
    <t>PKR70825</t>
  </si>
  <si>
    <t>PKR78133</t>
  </si>
  <si>
    <t>PKR24135</t>
  </si>
  <si>
    <t>PKR58253</t>
  </si>
  <si>
    <t>PKR49839</t>
  </si>
  <si>
    <t>PKR50159</t>
  </si>
  <si>
    <t>PKR71789</t>
  </si>
  <si>
    <t>PKR81334</t>
  </si>
  <si>
    <t>PKR23592</t>
  </si>
  <si>
    <t>PKR38173</t>
  </si>
  <si>
    <t>PKR71352</t>
  </si>
  <si>
    <t>PKR63534</t>
  </si>
  <si>
    <t>PKR68727</t>
  </si>
  <si>
    <t>PKR36875</t>
  </si>
  <si>
    <t>PKR44607</t>
  </si>
  <si>
    <t>PKR82641</t>
  </si>
  <si>
    <t>PKR41747</t>
  </si>
  <si>
    <t>PKR48658</t>
  </si>
  <si>
    <t>PKR63683</t>
  </si>
  <si>
    <t>PKR58912</t>
  </si>
  <si>
    <t>PKR34297</t>
  </si>
  <si>
    <t>PKR46043</t>
  </si>
  <si>
    <t>PKR26793</t>
  </si>
  <si>
    <t>PKR57827</t>
  </si>
  <si>
    <t>PKR61268</t>
  </si>
  <si>
    <t>PKR61936</t>
  </si>
  <si>
    <t>PKR87086</t>
  </si>
  <si>
    <t>PKR99616</t>
  </si>
  <si>
    <t>PKR76839</t>
  </si>
  <si>
    <t>PKR51542</t>
  </si>
  <si>
    <t>PKR31177</t>
  </si>
  <si>
    <t>PKR25757</t>
  </si>
  <si>
    <t>PKR83050</t>
  </si>
  <si>
    <t>PKR88698</t>
  </si>
  <si>
    <t>PKR36562</t>
  </si>
  <si>
    <t>PKR30719</t>
  </si>
  <si>
    <t>PKR26679</t>
  </si>
  <si>
    <t>PKR72436</t>
  </si>
  <si>
    <t>PKR59337</t>
  </si>
  <si>
    <t>PKR78689</t>
  </si>
  <si>
    <t>PKR31280</t>
  </si>
  <si>
    <t>PKR26777</t>
  </si>
  <si>
    <t>PKR37741</t>
  </si>
  <si>
    <t>PKR28884</t>
  </si>
  <si>
    <t>PKR21608</t>
  </si>
  <si>
    <t>PKR30193</t>
  </si>
  <si>
    <t>PKR38702</t>
  </si>
  <si>
    <t>PKR14237</t>
  </si>
  <si>
    <t>PKR35253</t>
  </si>
  <si>
    <t>PKR14559</t>
  </si>
  <si>
    <t>PKR31565</t>
  </si>
  <si>
    <t>PKR44723</t>
  </si>
  <si>
    <t>PKR25889</t>
  </si>
  <si>
    <t>PKR80593</t>
  </si>
  <si>
    <t>PKR91319</t>
  </si>
  <si>
    <t>PKR75746</t>
  </si>
  <si>
    <t>PKR23455</t>
  </si>
  <si>
    <t>PKR12762</t>
  </si>
  <si>
    <t>PKR17356</t>
  </si>
  <si>
    <t>PKR14968</t>
  </si>
  <si>
    <t>PKR26205</t>
  </si>
  <si>
    <t>PKR40402</t>
  </si>
  <si>
    <t>PKR23534</t>
  </si>
  <si>
    <t>PKR13368</t>
  </si>
  <si>
    <t>PKR89530</t>
  </si>
  <si>
    <t>PKR46536</t>
  </si>
  <si>
    <t>PKR50842</t>
  </si>
  <si>
    <t>PKR78530</t>
  </si>
  <si>
    <t>PKR86823</t>
  </si>
  <si>
    <t>PKR22908</t>
  </si>
  <si>
    <t>PKR63930</t>
  </si>
  <si>
    <t>PKR59614</t>
  </si>
  <si>
    <t>PKR16937</t>
  </si>
  <si>
    <t>PKR22152</t>
  </si>
  <si>
    <t>PKR19673</t>
  </si>
  <si>
    <t>PKR91458</t>
  </si>
  <si>
    <t>PKR71139</t>
  </si>
  <si>
    <t>PKR44382</t>
  </si>
  <si>
    <t>PKR32518</t>
  </si>
  <si>
    <t>PKR98549</t>
  </si>
  <si>
    <t>PKR22303</t>
  </si>
  <si>
    <t>PKR33084</t>
  </si>
  <si>
    <t>PKR36967</t>
  </si>
  <si>
    <t>PKR20489</t>
  </si>
  <si>
    <t>PKR35221</t>
  </si>
  <si>
    <t>PKR67799</t>
  </si>
  <si>
    <t>PKR84095</t>
  </si>
  <si>
    <t>PKR59330</t>
  </si>
  <si>
    <t>PKR99522</t>
  </si>
  <si>
    <t>PKR53925</t>
  </si>
  <si>
    <t>PKR47766</t>
  </si>
  <si>
    <t>PKR74222</t>
  </si>
  <si>
    <t>PKR96627</t>
  </si>
  <si>
    <t>PKR46573</t>
  </si>
  <si>
    <t>PKR52334</t>
  </si>
  <si>
    <t>PKR47388</t>
  </si>
  <si>
    <t>PKR63480</t>
  </si>
  <si>
    <t>PKR71563</t>
  </si>
  <si>
    <t>PKR47672</t>
  </si>
  <si>
    <t>PKR47218</t>
  </si>
  <si>
    <t>PKR40866</t>
  </si>
  <si>
    <t>PKR55731</t>
  </si>
  <si>
    <t>PKR18241</t>
  </si>
  <si>
    <t>PKR38340</t>
  </si>
  <si>
    <t>PKR31054</t>
  </si>
  <si>
    <t>PKR41463</t>
  </si>
  <si>
    <t>PKR39119</t>
  </si>
  <si>
    <t>PKR63354</t>
  </si>
  <si>
    <t>PKR64751</t>
  </si>
  <si>
    <t>PKR73281</t>
  </si>
  <si>
    <t>PKR91520</t>
  </si>
  <si>
    <t>PKR96624</t>
  </si>
  <si>
    <t>PKR27565</t>
  </si>
  <si>
    <t>PKR18836</t>
  </si>
  <si>
    <t>PKR75100</t>
  </si>
  <si>
    <t>PKR94833</t>
  </si>
  <si>
    <t>PKR33044</t>
  </si>
  <si>
    <t>PKR23940</t>
  </si>
  <si>
    <t>PKR17023</t>
  </si>
  <si>
    <t>PKR69409</t>
  </si>
  <si>
    <t>PKR30509</t>
  </si>
  <si>
    <t>PKR27469</t>
  </si>
  <si>
    <t>PKR40533</t>
  </si>
  <si>
    <t>PKR93358</t>
  </si>
  <si>
    <t>PKR46908</t>
  </si>
  <si>
    <t>PKR85219</t>
  </si>
  <si>
    <t>Adam GoPKRalez</t>
  </si>
  <si>
    <t>PKR93026</t>
  </si>
  <si>
    <t>PKR67593</t>
  </si>
  <si>
    <t>PKR13283</t>
  </si>
  <si>
    <t>Nicholas GoPKRales</t>
  </si>
  <si>
    <t>PKR15990</t>
  </si>
  <si>
    <t>PKR45804</t>
  </si>
  <si>
    <t>PKR33862</t>
  </si>
  <si>
    <t>PKR50358</t>
  </si>
  <si>
    <t>PKR31525</t>
  </si>
  <si>
    <t>PKR78049</t>
  </si>
  <si>
    <t>PKR72258</t>
  </si>
  <si>
    <t>PKR76365</t>
  </si>
  <si>
    <t>PKR76509</t>
  </si>
  <si>
    <t>PKR33221</t>
  </si>
  <si>
    <t>PKR45691</t>
  </si>
  <si>
    <t>PKR48905</t>
  </si>
  <si>
    <t>PKR64966</t>
  </si>
  <si>
    <t>PKR21667</t>
  </si>
  <si>
    <t>PKR65854</t>
  </si>
  <si>
    <t>PKR53772</t>
  </si>
  <si>
    <t>PKR51069</t>
  </si>
  <si>
    <t>PKR83107</t>
  </si>
  <si>
    <t>PKR19058</t>
  </si>
  <si>
    <t>PKR65820</t>
  </si>
  <si>
    <t>PKR71996</t>
  </si>
  <si>
    <t>PKR45882</t>
  </si>
  <si>
    <t>PKR75924</t>
  </si>
  <si>
    <t>PKR81510</t>
  </si>
  <si>
    <t>PKR12649</t>
  </si>
  <si>
    <t>PKR20255</t>
  </si>
  <si>
    <t>PKR86039</t>
  </si>
  <si>
    <t>PKR98413</t>
  </si>
  <si>
    <t>PKR16961</t>
  </si>
  <si>
    <t>PKR39027</t>
  </si>
  <si>
    <t>PKR43922</t>
  </si>
  <si>
    <t>PKR29124</t>
  </si>
  <si>
    <t>PKR46526</t>
  </si>
  <si>
    <t>PKR52128</t>
  </si>
  <si>
    <t>PKR73272</t>
  </si>
  <si>
    <t>PKR49313</t>
  </si>
  <si>
    <t>PKR43853</t>
  </si>
  <si>
    <t>PKR68149</t>
  </si>
  <si>
    <t>PKR31637</t>
  </si>
  <si>
    <t>PKR26575</t>
  </si>
  <si>
    <t>PKR52133</t>
  </si>
  <si>
    <t>Andrea GoPKRales</t>
  </si>
  <si>
    <t>PKR70060</t>
  </si>
  <si>
    <t>PKR54963</t>
  </si>
  <si>
    <t>PKR66192</t>
  </si>
  <si>
    <t>PKR63630</t>
  </si>
  <si>
    <t>PKR16203</t>
  </si>
  <si>
    <t>PKR34130</t>
  </si>
  <si>
    <t>PKR85584</t>
  </si>
  <si>
    <t>PKR69189</t>
  </si>
  <si>
    <t>PKR92553</t>
  </si>
  <si>
    <t>PKR72590</t>
  </si>
  <si>
    <t>PKR64087</t>
  </si>
  <si>
    <t>PKR48810</t>
  </si>
  <si>
    <t>PKR80350</t>
  </si>
  <si>
    <t>PKR88721</t>
  </si>
  <si>
    <t>PKR98982</t>
  </si>
  <si>
    <t>PKR65931</t>
  </si>
  <si>
    <t>PKR35242</t>
  </si>
  <si>
    <t>PKR52234</t>
  </si>
  <si>
    <t>PKR46113</t>
  </si>
  <si>
    <t>PKR33767</t>
  </si>
  <si>
    <t>PKR67517</t>
  </si>
  <si>
    <t>PKR56906</t>
  </si>
  <si>
    <t>PKR28225</t>
  </si>
  <si>
    <t>PKR71712</t>
  </si>
  <si>
    <t>PKR41594</t>
  </si>
  <si>
    <t>PKR87812</t>
  </si>
  <si>
    <t>PKR97969</t>
  </si>
  <si>
    <t>PKR96593</t>
  </si>
  <si>
    <t>PKR73558</t>
  </si>
  <si>
    <t>PKR43779</t>
  </si>
  <si>
    <t>PKR96346</t>
  </si>
  <si>
    <t>PKR87222</t>
  </si>
  <si>
    <t>PKR78803</t>
  </si>
  <si>
    <t>PKR31057</t>
  </si>
  <si>
    <t>PKR59891</t>
  </si>
  <si>
    <t>PKR92500</t>
  </si>
  <si>
    <t>PKR47276</t>
  </si>
  <si>
    <t>PKR83985</t>
  </si>
  <si>
    <t>PKR72250</t>
  </si>
  <si>
    <t>PKR61248</t>
  </si>
  <si>
    <t>PKR52506</t>
  </si>
  <si>
    <t>PKR45460</t>
  </si>
  <si>
    <t>PKR29763</t>
  </si>
  <si>
    <t>PKR72578</t>
  </si>
  <si>
    <t>PKR38948</t>
  </si>
  <si>
    <t>PKR46699</t>
  </si>
  <si>
    <t>PKR78763</t>
  </si>
  <si>
    <t>PKR51658</t>
  </si>
  <si>
    <t>PKR95154</t>
  </si>
  <si>
    <t>PKR94518</t>
  </si>
  <si>
    <t>PKR94947</t>
  </si>
  <si>
    <t>PKR70766</t>
  </si>
  <si>
    <t>PKR31616</t>
  </si>
  <si>
    <t>PKR63272</t>
  </si>
  <si>
    <t>PKR59471</t>
  </si>
  <si>
    <t>PKR86960</t>
  </si>
  <si>
    <t>PKR29637</t>
  </si>
  <si>
    <t>PKR76975</t>
  </si>
  <si>
    <t>PKR19165</t>
  </si>
  <si>
    <t>PKR21974</t>
  </si>
  <si>
    <t>PKR17085</t>
  </si>
  <si>
    <t>PKR59398</t>
  </si>
  <si>
    <t>PKR84558</t>
  </si>
  <si>
    <t>PKR72037</t>
  </si>
  <si>
    <t>PKR24573</t>
  </si>
  <si>
    <t>PKR23033</t>
  </si>
  <si>
    <t>PKR82305</t>
  </si>
  <si>
    <t>PKR84879</t>
  </si>
  <si>
    <t>PKR77110</t>
  </si>
  <si>
    <t>PKR51370</t>
  </si>
  <si>
    <t>PKR73499</t>
  </si>
  <si>
    <t>PKR79465</t>
  </si>
  <si>
    <t>PKR35812</t>
  </si>
  <si>
    <t>PKR19935</t>
  </si>
  <si>
    <t>PKR43475</t>
  </si>
  <si>
    <t>PKR39658</t>
  </si>
  <si>
    <t>PKR42006</t>
  </si>
  <si>
    <t>PKR13072</t>
  </si>
  <si>
    <t>PKR50762</t>
  </si>
  <si>
    <t>PKR79565</t>
  </si>
  <si>
    <t>PKR21206</t>
  </si>
  <si>
    <t>PKR62941</t>
  </si>
  <si>
    <t>PKR48073</t>
  </si>
  <si>
    <t>PKR18560</t>
  </si>
  <si>
    <t>PKR83480</t>
  </si>
  <si>
    <t>PKR85295</t>
  </si>
  <si>
    <t>PKR74978</t>
  </si>
  <si>
    <t>PKR27629</t>
  </si>
  <si>
    <t>PKR71157</t>
  </si>
  <si>
    <t>PKR99483</t>
  </si>
  <si>
    <t>PKR35166</t>
  </si>
  <si>
    <t>PKR73212</t>
  </si>
  <si>
    <t>PKR90377</t>
  </si>
  <si>
    <t>PKR33047</t>
  </si>
  <si>
    <t>PKR20303</t>
  </si>
  <si>
    <t>PKR82550</t>
  </si>
  <si>
    <t>PKR15069</t>
  </si>
  <si>
    <t>PKR72898</t>
  </si>
  <si>
    <t>PKR43567</t>
  </si>
  <si>
    <t>PKR43437</t>
  </si>
  <si>
    <t>PKR62228</t>
  </si>
  <si>
    <t>PKR76373</t>
  </si>
  <si>
    <t>PKR57417</t>
  </si>
  <si>
    <t>PKR38378</t>
  </si>
  <si>
    <t>PKR77256</t>
  </si>
  <si>
    <t>PKR53599</t>
  </si>
  <si>
    <t>PKR80666</t>
  </si>
  <si>
    <t>PKR38255</t>
  </si>
  <si>
    <t>PKR65519</t>
  </si>
  <si>
    <t>PKR59539</t>
  </si>
  <si>
    <t>PKR85074</t>
  </si>
  <si>
    <t>PKR67670</t>
  </si>
  <si>
    <t>PKR46130</t>
  </si>
  <si>
    <t>PKR20451</t>
  </si>
  <si>
    <t>PKR78694</t>
  </si>
  <si>
    <t>PKR42335</t>
  </si>
  <si>
    <t>PKR15060</t>
  </si>
  <si>
    <t>PKR19481</t>
  </si>
  <si>
    <t>PKR36189</t>
  </si>
  <si>
    <t>PKR65594</t>
  </si>
  <si>
    <t>PKR17557</t>
  </si>
  <si>
    <t>PKR79396</t>
  </si>
  <si>
    <t>PKR25908</t>
  </si>
  <si>
    <t>PKR47180</t>
  </si>
  <si>
    <t>PKR67526</t>
  </si>
  <si>
    <t>PKR54629</t>
  </si>
  <si>
    <t>PKR96473</t>
  </si>
  <si>
    <t>PKR43465</t>
  </si>
  <si>
    <t>PKR88769</t>
  </si>
  <si>
    <t>PKR69918</t>
  </si>
  <si>
    <t>PKR97771</t>
  </si>
  <si>
    <t>PKR94851</t>
  </si>
  <si>
    <t>PKR53003</t>
  </si>
  <si>
    <t>PKR48530</t>
  </si>
  <si>
    <t>PKR85022</t>
  </si>
  <si>
    <t>PKR52278</t>
  </si>
  <si>
    <t>PKR46035</t>
  </si>
  <si>
    <t>PKR88500</t>
  </si>
  <si>
    <t>PKR59334</t>
  </si>
  <si>
    <t>PKR43447</t>
  </si>
  <si>
    <t>PKR89715</t>
  </si>
  <si>
    <t>PKR15214</t>
  </si>
  <si>
    <t>PKR40338</t>
  </si>
  <si>
    <t>PKR51774</t>
  </si>
  <si>
    <t>PKR57665</t>
  </si>
  <si>
    <t>PKR66976</t>
  </si>
  <si>
    <t>PKR40082</t>
  </si>
  <si>
    <t>PKR46584</t>
  </si>
  <si>
    <t>PKR25515</t>
  </si>
  <si>
    <t>PKR66087</t>
  </si>
  <si>
    <t>PKR94271</t>
  </si>
  <si>
    <t>PKR13684</t>
  </si>
  <si>
    <t>PKR19447</t>
  </si>
  <si>
    <t>PKR70647</t>
  </si>
  <si>
    <t>PKR55928</t>
  </si>
  <si>
    <t>PKR49649</t>
  </si>
  <si>
    <t>PKR83150</t>
  </si>
  <si>
    <t>PKR86236</t>
  </si>
  <si>
    <t>PKR23104</t>
  </si>
  <si>
    <t>PKR40705</t>
  </si>
  <si>
    <t>PKR16827</t>
  </si>
  <si>
    <t>PKR61808</t>
  </si>
  <si>
    <t>PKR88808</t>
  </si>
  <si>
    <t>PKR63102</t>
  </si>
  <si>
    <t>PKR12601</t>
  </si>
  <si>
    <t>PKR82367</t>
  </si>
  <si>
    <t>PKR25359</t>
  </si>
  <si>
    <t>PKR18267</t>
  </si>
  <si>
    <t>PKR87428</t>
  </si>
  <si>
    <t>PKR58778</t>
  </si>
  <si>
    <t>PKR40038</t>
  </si>
  <si>
    <t>PKR76909</t>
  </si>
  <si>
    <t>PKR62606</t>
  </si>
  <si>
    <t>PKR51619</t>
  </si>
  <si>
    <t>PKR65893</t>
  </si>
  <si>
    <t>PKR95530</t>
  </si>
  <si>
    <t>PKR89861</t>
  </si>
  <si>
    <t>PKR92174</t>
  </si>
  <si>
    <t>PKR36400</t>
  </si>
  <si>
    <t>PKR16810</t>
  </si>
  <si>
    <t>PKR62400</t>
  </si>
  <si>
    <t>PKR25291</t>
  </si>
  <si>
    <t>PKR94530</t>
  </si>
  <si>
    <t>PKR29475</t>
  </si>
  <si>
    <t>PKR97275</t>
  </si>
  <si>
    <t>PKR73731</t>
  </si>
  <si>
    <t>PKR36600</t>
  </si>
  <si>
    <t>PKR50412</t>
  </si>
  <si>
    <t>PKR77616</t>
  </si>
  <si>
    <t>PKR25120</t>
  </si>
  <si>
    <t>PKR89792</t>
  </si>
  <si>
    <t>PKR15721</t>
  </si>
  <si>
    <t>PKR91267</t>
  </si>
  <si>
    <t>Keith GoPKRalez</t>
  </si>
  <si>
    <t>PKR14935</t>
  </si>
  <si>
    <t>PKR49907</t>
  </si>
  <si>
    <t>PKR18734</t>
  </si>
  <si>
    <t>PKR16744</t>
  </si>
  <si>
    <t>PKR19548</t>
  </si>
  <si>
    <t>PKR15167</t>
  </si>
  <si>
    <t>PKR32618</t>
  </si>
  <si>
    <t>PKR70754</t>
  </si>
  <si>
    <t>PKR92418</t>
  </si>
  <si>
    <t>PKR92115</t>
  </si>
  <si>
    <t>PKR24672</t>
  </si>
  <si>
    <t>PKR54908</t>
  </si>
  <si>
    <t>PKR37750</t>
  </si>
  <si>
    <t>PKR59881</t>
  </si>
  <si>
    <t>PKR32319</t>
  </si>
  <si>
    <t>PKR58635</t>
  </si>
  <si>
    <t>PKR55883</t>
  </si>
  <si>
    <t>John GoPKRalez</t>
  </si>
  <si>
    <t>PKR26855</t>
  </si>
  <si>
    <t>PKR89144</t>
  </si>
  <si>
    <t>PKR36784</t>
  </si>
  <si>
    <t>PKR47240</t>
  </si>
  <si>
    <t>PKR34868</t>
  </si>
  <si>
    <t>PKR53254</t>
  </si>
  <si>
    <t>PKR26959</t>
  </si>
  <si>
    <t>PKR13792</t>
  </si>
  <si>
    <t>PKR83479</t>
  </si>
  <si>
    <t>PKR84488</t>
  </si>
  <si>
    <t>PKR36106</t>
  </si>
  <si>
    <t>PKR33607</t>
  </si>
  <si>
    <t>PKR36407</t>
  </si>
  <si>
    <t>PKR90197</t>
  </si>
  <si>
    <t>PKR21018</t>
  </si>
  <si>
    <t>PKR77703</t>
  </si>
  <si>
    <t>PKR70508</t>
  </si>
  <si>
    <t>PKR35314</t>
  </si>
  <si>
    <t>PKR65265</t>
  </si>
  <si>
    <t>PKR65658</t>
  </si>
  <si>
    <t>PKR28776</t>
  </si>
  <si>
    <t>PKR66161</t>
  </si>
  <si>
    <t>PKR15278</t>
  </si>
  <si>
    <t>PKR22373</t>
  </si>
  <si>
    <t>PKR60609</t>
  </si>
  <si>
    <t>PKR24232</t>
  </si>
  <si>
    <t>PKR89674</t>
  </si>
  <si>
    <t>PKR62679</t>
  </si>
  <si>
    <t>PKR45614</t>
  </si>
  <si>
    <t>PKR35674</t>
  </si>
  <si>
    <t>PKR90385</t>
  </si>
  <si>
    <t>PKR64752</t>
  </si>
  <si>
    <t>PKR48640</t>
  </si>
  <si>
    <t>PKR20725</t>
  </si>
  <si>
    <t>PKR65022</t>
  </si>
  <si>
    <t>PKR97042</t>
  </si>
  <si>
    <t>PKR99554</t>
  </si>
  <si>
    <t>PKR75060</t>
  </si>
  <si>
    <t>PKR62770</t>
  </si>
  <si>
    <t>PKR67268</t>
  </si>
  <si>
    <t>PKR57973</t>
  </si>
  <si>
    <t>PKR89653</t>
  </si>
  <si>
    <t>PKR21489</t>
  </si>
  <si>
    <t>PKR30571</t>
  </si>
  <si>
    <t>PKR59366</t>
  </si>
  <si>
    <t>PKR83619</t>
  </si>
  <si>
    <t>PKR67029</t>
  </si>
  <si>
    <t>PKR95869</t>
  </si>
  <si>
    <t>PKR66671</t>
  </si>
  <si>
    <t>PKR86149</t>
  </si>
  <si>
    <t>PKR95415</t>
  </si>
  <si>
    <t>PKR99553</t>
  </si>
  <si>
    <t>PKR73319</t>
  </si>
  <si>
    <t>PKR34968</t>
  </si>
  <si>
    <t>PKR14715</t>
  </si>
  <si>
    <t>PKR16798</t>
  </si>
  <si>
    <t>PKR93663</t>
  </si>
  <si>
    <t>PKR67391</t>
  </si>
  <si>
    <t>PKR96220</t>
  </si>
  <si>
    <t>PKR44913</t>
  </si>
  <si>
    <t>PKR87824</t>
  </si>
  <si>
    <t>PKR35684</t>
  </si>
  <si>
    <t>PKR96387</t>
  </si>
  <si>
    <t>PKR83308</t>
  </si>
  <si>
    <t>PKR69120</t>
  </si>
  <si>
    <t>PKR47860</t>
  </si>
  <si>
    <t>PKR13419</t>
  </si>
  <si>
    <t>PKR56121</t>
  </si>
  <si>
    <t>PKR38822</t>
  </si>
  <si>
    <t>PKR58923</t>
  </si>
  <si>
    <t>PKR66682</t>
  </si>
  <si>
    <t>PKR96115</t>
  </si>
  <si>
    <t>PKR40991</t>
  </si>
  <si>
    <t>PKR57646</t>
  </si>
  <si>
    <t>PKR76683</t>
  </si>
  <si>
    <t>PKR69465</t>
  </si>
  <si>
    <t>PKR45293</t>
  </si>
  <si>
    <t>PKR31182</t>
  </si>
  <si>
    <t>PKR43704</t>
  </si>
  <si>
    <t>PKR90107</t>
  </si>
  <si>
    <t>PKR65206</t>
  </si>
  <si>
    <t>PKR97608</t>
  </si>
  <si>
    <t>PKR99978</t>
  </si>
  <si>
    <t>PKR51034</t>
  </si>
  <si>
    <t>PKR77398</t>
  </si>
  <si>
    <t>PKR48157</t>
  </si>
  <si>
    <t>PKR46455</t>
  </si>
  <si>
    <t>PKR52005</t>
  </si>
  <si>
    <t>PKR50424</t>
  </si>
  <si>
    <t>PKR48222</t>
  </si>
  <si>
    <t>PKR48333</t>
  </si>
  <si>
    <t>PKR82740</t>
  </si>
  <si>
    <t>PKR48400</t>
  </si>
  <si>
    <t>PKR40646</t>
  </si>
  <si>
    <t>PKR40950</t>
  </si>
  <si>
    <t>PKR37853</t>
  </si>
  <si>
    <t>PKR91954</t>
  </si>
  <si>
    <t>PKR30253</t>
  </si>
  <si>
    <t>PKR82997</t>
  </si>
  <si>
    <t>PKR75882</t>
  </si>
  <si>
    <t>PKR31953</t>
  </si>
  <si>
    <t>PKR69875</t>
  </si>
  <si>
    <t>PKR57328</t>
  </si>
  <si>
    <t>PKR70068</t>
  </si>
  <si>
    <t>PKR57357</t>
  </si>
  <si>
    <t>PKR79088</t>
  </si>
  <si>
    <t>PKR57637</t>
  </si>
  <si>
    <t>PKR94614</t>
  </si>
  <si>
    <t>PKR16622</t>
  </si>
  <si>
    <t>PKR36995</t>
  </si>
  <si>
    <t>PKR86491</t>
  </si>
  <si>
    <t>PKR59827</t>
  </si>
  <si>
    <t>PKR74969</t>
  </si>
  <si>
    <t>PKR21853</t>
  </si>
  <si>
    <t>PKR23903</t>
  </si>
  <si>
    <t>PKR68777</t>
  </si>
  <si>
    <t>PKR81707</t>
  </si>
  <si>
    <t>PKR97656</t>
  </si>
  <si>
    <t>PKR55034</t>
  </si>
  <si>
    <t>PKR96166</t>
  </si>
  <si>
    <t>PKR96324</t>
  </si>
  <si>
    <t>PKR47674</t>
  </si>
  <si>
    <t>PKR70317</t>
  </si>
  <si>
    <t>PKR38895</t>
  </si>
  <si>
    <t>PKR61906</t>
  </si>
  <si>
    <t>PKR91852</t>
  </si>
  <si>
    <t>PKR49429</t>
  </si>
  <si>
    <t>PKR50848</t>
  </si>
  <si>
    <t>PKR25130</t>
  </si>
  <si>
    <t>PKR51890</t>
  </si>
  <si>
    <t>PKR29870</t>
  </si>
  <si>
    <t>PKR24996</t>
  </si>
  <si>
    <t>PKR28319</t>
  </si>
  <si>
    <t>PKR24921</t>
  </si>
  <si>
    <t>PKR97391</t>
  </si>
  <si>
    <t>Douglas GoPKRalez</t>
  </si>
  <si>
    <t>PKR59368</t>
  </si>
  <si>
    <t>PKR23354</t>
  </si>
  <si>
    <t>PKR29589</t>
  </si>
  <si>
    <t>PKR48477</t>
  </si>
  <si>
    <t>PKR70337</t>
  </si>
  <si>
    <t>PKR69809</t>
  </si>
  <si>
    <t>PKR23817</t>
  </si>
  <si>
    <t>PKR36692</t>
  </si>
  <si>
    <t>PKR39952</t>
  </si>
  <si>
    <t>PKR30232</t>
  </si>
  <si>
    <t>PKR31886</t>
  </si>
  <si>
    <t>PKR16521</t>
  </si>
  <si>
    <t>PKR22770</t>
  </si>
  <si>
    <t>PKR74369</t>
  </si>
  <si>
    <t>PKR31020</t>
  </si>
  <si>
    <t>Lillian GoPKRales</t>
  </si>
  <si>
    <t>PKR83621</t>
  </si>
  <si>
    <t>PKR87099</t>
  </si>
  <si>
    <t>PKR68353</t>
  </si>
  <si>
    <t>PKR34739</t>
  </si>
  <si>
    <t>PKR49852</t>
  </si>
  <si>
    <t>PKR15739</t>
  </si>
  <si>
    <t>PKR35208</t>
  </si>
  <si>
    <t>PKR23172</t>
  </si>
  <si>
    <t>PKR89615</t>
  </si>
  <si>
    <t>PKR78041</t>
  </si>
  <si>
    <t>PKR25027</t>
  </si>
  <si>
    <t>PKR70133</t>
  </si>
  <si>
    <t>PKR96246</t>
  </si>
  <si>
    <t>PKR74738</t>
  </si>
  <si>
    <t>PKR94482</t>
  </si>
  <si>
    <t>PKR54803</t>
  </si>
  <si>
    <t>PKR22264</t>
  </si>
  <si>
    <t>PKR66283</t>
  </si>
  <si>
    <t>PKR45825</t>
  </si>
  <si>
    <t>PKR94895</t>
  </si>
  <si>
    <t>PKR66583</t>
  </si>
  <si>
    <t>PKR73582</t>
  </si>
  <si>
    <t>PKR62295</t>
  </si>
  <si>
    <t>PKR39698</t>
  </si>
  <si>
    <t>PKR96489</t>
  </si>
  <si>
    <t>PKR62970</t>
  </si>
  <si>
    <t>PKR53584</t>
  </si>
  <si>
    <t>PKR34425</t>
  </si>
  <si>
    <t>PKR53485</t>
  </si>
  <si>
    <t>PKR40496</t>
  </si>
  <si>
    <t>PKR72603</t>
  </si>
  <si>
    <t>PKR56984</t>
  </si>
  <si>
    <t>PKR31180</t>
  </si>
  <si>
    <t>PKR80616</t>
  </si>
  <si>
    <t>PKR54495</t>
  </si>
  <si>
    <t>PKR88782</t>
  </si>
  <si>
    <t>PKR25223</t>
  </si>
  <si>
    <t>PKR26937</t>
  </si>
  <si>
    <t>PKR14766</t>
  </si>
  <si>
    <t>PKR45041</t>
  </si>
  <si>
    <t>PKR54922</t>
  </si>
  <si>
    <t>PKR89369</t>
  </si>
  <si>
    <t>PKR94380</t>
  </si>
  <si>
    <t>PKR76782</t>
  </si>
  <si>
    <t>PKR44357</t>
  </si>
  <si>
    <t>PKR63865</t>
  </si>
  <si>
    <t>PKR14540</t>
  </si>
  <si>
    <t>PKR20140</t>
  </si>
  <si>
    <t>PKR75181</t>
  </si>
  <si>
    <t>PKR60750</t>
  </si>
  <si>
    <t>PKR91899</t>
  </si>
  <si>
    <t>PKR49097</t>
  </si>
  <si>
    <t>PKR30559</t>
  </si>
  <si>
    <t>PKR40540</t>
  </si>
  <si>
    <t>PKR32711</t>
  </si>
  <si>
    <t>PKR71842</t>
  </si>
  <si>
    <t>PKR98821</t>
  </si>
  <si>
    <t>PKR60303</t>
  </si>
  <si>
    <t>PKR21271</t>
  </si>
  <si>
    <t>PKR71938</t>
  </si>
  <si>
    <t>PKR48166</t>
  </si>
  <si>
    <t>Martin GoPKRalez</t>
  </si>
  <si>
    <t>PKR35417</t>
  </si>
  <si>
    <t>PKR53489</t>
  </si>
  <si>
    <t>PKR46654</t>
  </si>
  <si>
    <t>PKR26697</t>
  </si>
  <si>
    <t>PKR21028</t>
  </si>
  <si>
    <t>PKR86154</t>
  </si>
  <si>
    <t>PKR47039</t>
  </si>
  <si>
    <t>PKR18081</t>
  </si>
  <si>
    <t>PKR13675</t>
  </si>
  <si>
    <t>PKR54772</t>
  </si>
  <si>
    <t>PKR61012</t>
  </si>
  <si>
    <t>PKR63638</t>
  </si>
  <si>
    <t>PKR73710</t>
  </si>
  <si>
    <t>PKR93494</t>
  </si>
  <si>
    <t>PKR43915</t>
  </si>
  <si>
    <t>PKR62101</t>
  </si>
  <si>
    <t>PKR12706</t>
  </si>
  <si>
    <t>PKR96211</t>
  </si>
  <si>
    <t>PKR99855</t>
  </si>
  <si>
    <t>PKR20615</t>
  </si>
  <si>
    <t>PKR42387</t>
  </si>
  <si>
    <t>PKR51003</t>
  </si>
  <si>
    <t>PKR38386</t>
  </si>
  <si>
    <t>PKR31075</t>
  </si>
  <si>
    <t>PKR29987</t>
  </si>
  <si>
    <t>PKR53122</t>
  </si>
  <si>
    <t>PKR96476</t>
  </si>
  <si>
    <t>PKR59444</t>
  </si>
  <si>
    <t>PKR96722</t>
  </si>
  <si>
    <t>PKR91553</t>
  </si>
  <si>
    <t>PKR43964</t>
  </si>
  <si>
    <t>PKR42604</t>
  </si>
  <si>
    <t>PKR80050</t>
  </si>
  <si>
    <t>PKR15192</t>
  </si>
  <si>
    <t>PKR61862</t>
  </si>
  <si>
    <t>PKR32146</t>
  </si>
  <si>
    <t>PKR91035</t>
  </si>
  <si>
    <t>PKR65273</t>
  </si>
  <si>
    <t>PKR34196</t>
  </si>
  <si>
    <t>PKR31640</t>
  </si>
  <si>
    <t>PKR15111</t>
  </si>
  <si>
    <t>PKR22504</t>
  </si>
  <si>
    <t>PKR33992</t>
  </si>
  <si>
    <t>PKR89837</t>
  </si>
  <si>
    <t>PKR39449</t>
  </si>
  <si>
    <t>PKR51348</t>
  </si>
  <si>
    <t>PKR66999</t>
  </si>
  <si>
    <t>PKR42138</t>
  </si>
  <si>
    <t>PKR23112</t>
  </si>
  <si>
    <t>PKR93187</t>
  </si>
  <si>
    <t>PKR35276</t>
  </si>
  <si>
    <t>PKR52692</t>
  </si>
  <si>
    <t>PKR92250</t>
  </si>
  <si>
    <t>PKR42511</t>
  </si>
  <si>
    <t>PKR34775</t>
  </si>
  <si>
    <t>PKR89996</t>
  </si>
  <si>
    <t>PKR64241</t>
  </si>
  <si>
    <t>PKR87995</t>
  </si>
  <si>
    <t>PKR40619</t>
  </si>
  <si>
    <t>PKR83760</t>
  </si>
  <si>
    <t>PKR70928</t>
  </si>
  <si>
    <t>PKR38406</t>
  </si>
  <si>
    <t>PKR37475</t>
  </si>
  <si>
    <t>PKR46069</t>
  </si>
  <si>
    <t>PKR84868</t>
  </si>
  <si>
    <t>PKR53486</t>
  </si>
  <si>
    <t>PKR18304</t>
  </si>
  <si>
    <t>PKR47238</t>
  </si>
  <si>
    <t>PKR97355</t>
  </si>
  <si>
    <t>PKR77366</t>
  </si>
  <si>
    <t>PKR46865</t>
  </si>
  <si>
    <t>PKR32633</t>
  </si>
  <si>
    <t>PKR37253</t>
  </si>
  <si>
    <t>PKR66559</t>
  </si>
  <si>
    <t>PKR62312</t>
  </si>
  <si>
    <t>PKR59076</t>
  </si>
  <si>
    <t>PKR23792</t>
  </si>
  <si>
    <t>PKR18657</t>
  </si>
  <si>
    <t>Roger GoPKRales</t>
  </si>
  <si>
    <t>PKR55471</t>
  </si>
  <si>
    <t>PKR28379</t>
  </si>
  <si>
    <t>PKR29049</t>
  </si>
  <si>
    <t>PKR22892</t>
  </si>
  <si>
    <t>PKR92064</t>
  </si>
  <si>
    <t>PKR54924</t>
  </si>
  <si>
    <t>PKR87020</t>
  </si>
  <si>
    <t>PKR70196</t>
  </si>
  <si>
    <t>PKR95448</t>
  </si>
  <si>
    <t>PKR68024</t>
  </si>
  <si>
    <t>PKR87284</t>
  </si>
  <si>
    <t>PKR60030</t>
  </si>
  <si>
    <t>PKR88473</t>
  </si>
  <si>
    <t>PKR48318</t>
  </si>
  <si>
    <t>PKR27796</t>
  </si>
  <si>
    <t>PKR91449</t>
  </si>
  <si>
    <t>PKR19945</t>
  </si>
  <si>
    <t>PKR23675</t>
  </si>
  <si>
    <t>PKR27188</t>
  </si>
  <si>
    <t>PKR76385</t>
  </si>
  <si>
    <t>PKR50214</t>
  </si>
  <si>
    <t>PKR86957</t>
  </si>
  <si>
    <t>PKR96568</t>
  </si>
  <si>
    <t>PKR74432</t>
  </si>
  <si>
    <t>PKR71551</t>
  </si>
  <si>
    <t>PKR85827</t>
  </si>
  <si>
    <t>PKR20637</t>
  </si>
  <si>
    <t>PKR37456</t>
  </si>
  <si>
    <t>PKR34064</t>
  </si>
  <si>
    <t>PKR47756</t>
  </si>
  <si>
    <t>PKR99980</t>
  </si>
  <si>
    <t>PKR51488</t>
  </si>
  <si>
    <t>PKR20002</t>
  </si>
  <si>
    <t>PKR27704</t>
  </si>
  <si>
    <t>PKR18899</t>
  </si>
  <si>
    <t>PKR40674</t>
  </si>
  <si>
    <t>PKR49390</t>
  </si>
  <si>
    <t>PKR58018</t>
  </si>
  <si>
    <t>PKR31659</t>
  </si>
  <si>
    <t>PKR62967</t>
  </si>
  <si>
    <t>PKR85018</t>
  </si>
  <si>
    <t>PKR15294</t>
  </si>
  <si>
    <t>PKR76668</t>
  </si>
  <si>
    <t>PKR24384</t>
  </si>
  <si>
    <t>PKR20755</t>
  </si>
  <si>
    <t>PKR70347</t>
  </si>
  <si>
    <t>PKR84219</t>
  </si>
  <si>
    <t>PKR30192</t>
  </si>
  <si>
    <t>PKR27266</t>
  </si>
  <si>
    <t>PKR88327</t>
  </si>
  <si>
    <t>PKR27052</t>
  </si>
  <si>
    <t>PKR58319</t>
  </si>
  <si>
    <t>PKR45051</t>
  </si>
  <si>
    <t>PKR12704</t>
  </si>
  <si>
    <t>PKR80231</t>
  </si>
  <si>
    <t>PKR91902</t>
  </si>
  <si>
    <t>PKR86434</t>
  </si>
  <si>
    <t>PKR15796</t>
  </si>
  <si>
    <t>PKR98793</t>
  </si>
  <si>
    <t>PKR34695</t>
  </si>
  <si>
    <t>PKR16655</t>
  </si>
  <si>
    <t>PKR18544</t>
  </si>
  <si>
    <t>PKR32922</t>
  </si>
  <si>
    <t>PKR77237</t>
  </si>
  <si>
    <t>PKR26295</t>
  </si>
  <si>
    <t>PKR36962</t>
  </si>
  <si>
    <t>PKR32434</t>
  </si>
  <si>
    <t>PKR23721</t>
  </si>
  <si>
    <t>PKR23827</t>
  </si>
  <si>
    <t>PKR30551</t>
  </si>
  <si>
    <t>PKR27518</t>
  </si>
  <si>
    <t>PKR45324</t>
  </si>
  <si>
    <t>PKR47775</t>
  </si>
  <si>
    <t>PKR64118</t>
  </si>
  <si>
    <t>PKR69719</t>
  </si>
  <si>
    <t>PKR36598</t>
  </si>
  <si>
    <t>PKR91994</t>
  </si>
  <si>
    <t>PKR74106</t>
  </si>
  <si>
    <t>PKR70950</t>
  </si>
  <si>
    <t>PKR48642</t>
  </si>
  <si>
    <t>PKR30520</t>
  </si>
  <si>
    <t>PKR89076</t>
  </si>
  <si>
    <t>PKR44502</t>
  </si>
  <si>
    <t>PKR88994</t>
  </si>
  <si>
    <t>PKR64701</t>
  </si>
  <si>
    <t>PKR23199</t>
  </si>
  <si>
    <t>PKR26254</t>
  </si>
  <si>
    <t>PKR26157</t>
  </si>
  <si>
    <t>PKR15640</t>
  </si>
  <si>
    <t>PKR30423</t>
  </si>
  <si>
    <t>PKR96496</t>
  </si>
  <si>
    <t>PKR86268</t>
  </si>
  <si>
    <t>PKR94102</t>
  </si>
  <si>
    <t>PKR89960</t>
  </si>
  <si>
    <t>PKR16977</t>
  </si>
  <si>
    <t>PKR49418</t>
  </si>
  <si>
    <t>PKR90745</t>
  </si>
  <si>
    <t>PKR26350</t>
  </si>
  <si>
    <t>PKR13447</t>
  </si>
  <si>
    <t>PKR52771</t>
  </si>
  <si>
    <t>PKR36809</t>
  </si>
  <si>
    <t>PKR79287</t>
  </si>
  <si>
    <t>PKR34414</t>
  </si>
  <si>
    <t>PKR36046</t>
  </si>
  <si>
    <t>PKR96031</t>
  </si>
  <si>
    <t>PKR43923</t>
  </si>
  <si>
    <t>PKR73608</t>
  </si>
  <si>
    <t>PKR31048</t>
  </si>
  <si>
    <t>PKR57498</t>
  </si>
  <si>
    <t>PKR79604</t>
  </si>
  <si>
    <t>PKR53269</t>
  </si>
  <si>
    <t>PKR28717</t>
  </si>
  <si>
    <t>PKR14040</t>
  </si>
  <si>
    <t>PKR33384</t>
  </si>
  <si>
    <t>PKR43946</t>
  </si>
  <si>
    <t>PKR71997</t>
  </si>
  <si>
    <t>PKR97485</t>
  </si>
  <si>
    <t>PKR50522</t>
  </si>
  <si>
    <t>PKR53714</t>
  </si>
  <si>
    <t>PKR62555</t>
  </si>
  <si>
    <t>PKR34231</t>
  </si>
  <si>
    <t>PKR50427</t>
  </si>
  <si>
    <t>PKR93386</t>
  </si>
  <si>
    <t>PKR34216</t>
  </si>
  <si>
    <t>PKR19004</t>
  </si>
  <si>
    <t>PKR68883</t>
  </si>
  <si>
    <t>PKR38266</t>
  </si>
  <si>
    <t>PKR20371</t>
  </si>
  <si>
    <t>PKR46101</t>
  </si>
  <si>
    <t>PKR25443</t>
  </si>
  <si>
    <t>PKR87264</t>
  </si>
  <si>
    <t>PKR93571</t>
  </si>
  <si>
    <t>PKR62324</t>
  </si>
  <si>
    <t>PKR78256</t>
  </si>
  <si>
    <t>PKR83513</t>
  </si>
  <si>
    <t>PKR99892</t>
  </si>
  <si>
    <t>PKR80022</t>
  </si>
  <si>
    <t>PKR24501</t>
  </si>
  <si>
    <t>PKR93719</t>
  </si>
  <si>
    <t>PKR19589</t>
  </si>
  <si>
    <t>PKR54576</t>
  </si>
  <si>
    <t>PKR47226</t>
  </si>
  <si>
    <t>PKR33338</t>
  </si>
  <si>
    <t>PKR24309</t>
  </si>
  <si>
    <t>PKR66827</t>
  </si>
  <si>
    <t>PKR40556</t>
  </si>
  <si>
    <t>PKR72414</t>
  </si>
  <si>
    <t>PKR46652</t>
  </si>
  <si>
    <t>PKR40216</t>
  </si>
  <si>
    <t>AVG OF P.O</t>
  </si>
  <si>
    <t>Nil</t>
  </si>
  <si>
    <t>1. Total Number of Customers</t>
  </si>
  <si>
    <t>2. Average Account Balance</t>
  </si>
  <si>
    <t>3. Total Deposits (or Transactions Amount)</t>
  </si>
  <si>
    <t>4. Average Customer Age</t>
  </si>
  <si>
    <t>5.Average Income</t>
  </si>
  <si>
    <t>Row Labels</t>
  </si>
  <si>
    <t>Grand Total</t>
  </si>
  <si>
    <t>Column Labels</t>
  </si>
  <si>
    <t>No Of Individuals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</si>
</sst>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8"/>
      <color theme="1"/>
      <name val="Arial"/>
      <family val="2"/>
    </font>
    <font>
      <sz val="11"/>
      <color theme="1"/>
      <name val="Calibri"/>
      <family val="2"/>
      <scheme val="minor"/>
    </font>
    <font>
      <sz val="8"/>
      <color theme="1"/>
      <name val="Arial"/>
      <family val="2"/>
    </font>
    <font>
      <b/>
      <sz val="8"/>
      <color theme="1"/>
      <name val="Arial"/>
      <family val="2"/>
    </font>
    <font>
      <b/>
      <sz val="8"/>
      <color rgb="FF002060"/>
      <name val="Arial"/>
      <family val="2"/>
    </font>
    <font>
      <b/>
      <sz val="13.5"/>
      <color theme="1"/>
      <name val="Arial"/>
      <family val="2"/>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3">
    <xf numFmtId="0" fontId="0" fillId="0" borderId="0"/>
    <xf numFmtId="0" fontId="1" fillId="0" borderId="0"/>
    <xf numFmtId="9" fontId="2" fillId="0" borderId="0" applyFont="0" applyFill="0" applyBorder="0" applyAlignment="0" applyProtection="0"/>
  </cellStyleXfs>
  <cellXfs count="20">
    <xf numFmtId="0" fontId="0" fillId="0" borderId="0" xfId="0"/>
    <xf numFmtId="9" fontId="0" fillId="0" borderId="0" xfId="2" applyFont="1"/>
    <xf numFmtId="2" fontId="0" fillId="0" borderId="0" xfId="2" applyNumberFormat="1" applyFont="1"/>
    <xf numFmtId="0" fontId="0" fillId="0" borderId="0" xfId="2" applyNumberFormat="1" applyFont="1"/>
    <xf numFmtId="14" fontId="0" fillId="0" borderId="0" xfId="2" applyNumberFormat="1" applyFont="1"/>
    <xf numFmtId="3" fontId="0" fillId="0" borderId="0" xfId="2" applyNumberFormat="1" applyFont="1"/>
    <xf numFmtId="1" fontId="0" fillId="0" borderId="0" xfId="2" applyNumberFormat="1" applyFont="1"/>
    <xf numFmtId="0" fontId="3" fillId="0" borderId="0" xfId="0" applyFont="1"/>
    <xf numFmtId="9" fontId="4" fillId="2" borderId="0" xfId="2" applyFont="1" applyFill="1"/>
    <xf numFmtId="0" fontId="4" fillId="2" borderId="0" xfId="2" applyNumberFormat="1" applyFont="1" applyFill="1"/>
    <xf numFmtId="1" fontId="4" fillId="2" borderId="0" xfId="2" applyNumberFormat="1" applyFont="1" applyFill="1"/>
    <xf numFmtId="14" fontId="4" fillId="2" borderId="0" xfId="2" applyNumberFormat="1" applyFont="1" applyFill="1"/>
    <xf numFmtId="3" fontId="4" fillId="2" borderId="0" xfId="2" applyNumberFormat="1" applyFont="1" applyFill="1"/>
    <xf numFmtId="2" fontId="4" fillId="2" borderId="0" xfId="2" applyNumberFormat="1" applyFont="1" applyFill="1"/>
    <xf numFmtId="3" fontId="0" fillId="0" borderId="0" xfId="0" applyNumberFormat="1"/>
    <xf numFmtId="0" fontId="5" fillId="0" borderId="0" xfId="0" applyFont="1" applyAlignment="1">
      <alignment vertical="center"/>
    </xf>
    <xf numFmtId="0" fontId="0" fillId="0" borderId="0" xfId="0" pivotButton="1"/>
    <xf numFmtId="0" fontId="0" fillId="0" borderId="0" xfId="0" applyAlignment="1">
      <alignment horizontal="left"/>
    </xf>
    <xf numFmtId="0" fontId="0" fillId="0" borderId="0" xfId="0" applyNumberFormat="1"/>
    <xf numFmtId="4" fontId="0" fillId="0" borderId="0" xfId="0" applyNumberFormat="1"/>
  </cellXfs>
  <cellStyles count="3">
    <cellStyle name="Normal" xfId="0" builtinId="0"/>
    <cellStyle name="Normal 2" xfId="1" xr:uid="{00000000-0005-0000-0000-000001000000}"/>
    <cellStyle name="Percent" xfId="2" builtinId="5"/>
  </cellStyles>
  <dxfs count="30">
    <dxf>
      <font>
        <b/>
        <i val="0"/>
        <sz val="16"/>
      </font>
    </dxf>
    <dxf>
      <font>
        <b/>
        <i val="0"/>
      </font>
    </dxf>
    <dxf>
      <font>
        <b/>
        <i val="0"/>
      </font>
    </dxf>
    <dxf>
      <font>
        <color rgb="FF9C0006"/>
      </font>
      <fill>
        <patternFill>
          <bgColor rgb="FFFFC7CE"/>
        </patternFill>
      </fill>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numFmt numFmtId="2" formatCode="0.00"/>
    </dxf>
    <dxf>
      <font>
        <b val="0"/>
        <i val="0"/>
        <strike val="0"/>
        <condense val="0"/>
        <extend val="0"/>
        <outline val="0"/>
        <shadow val="0"/>
        <u val="none"/>
        <vertAlign val="baseline"/>
        <sz val="8"/>
        <color theme="1"/>
        <name val="Arial"/>
        <family val="2"/>
        <scheme val="none"/>
      </font>
      <numFmt numFmtId="3" formatCode="#,##0"/>
    </dxf>
    <dxf>
      <font>
        <b val="0"/>
        <i val="0"/>
        <strike val="0"/>
        <condense val="0"/>
        <extend val="0"/>
        <outline val="0"/>
        <shadow val="0"/>
        <u val="none"/>
        <vertAlign val="baseline"/>
        <sz val="8"/>
        <color theme="1"/>
        <name val="Arial"/>
        <family val="2"/>
        <scheme val="none"/>
      </font>
      <numFmt numFmtId="3" formatCode="#,##0"/>
    </dxf>
    <dxf>
      <font>
        <b val="0"/>
        <i val="0"/>
        <strike val="0"/>
        <condense val="0"/>
        <extend val="0"/>
        <outline val="0"/>
        <shadow val="0"/>
        <u val="none"/>
        <vertAlign val="baseline"/>
        <sz val="8"/>
        <color theme="1"/>
        <name val="Arial"/>
        <family val="2"/>
        <scheme val="none"/>
      </font>
      <numFmt numFmtId="3" formatCode="#,##0"/>
    </dxf>
    <dxf>
      <font>
        <b val="0"/>
        <i val="0"/>
        <strike val="0"/>
        <condense val="0"/>
        <extend val="0"/>
        <outline val="0"/>
        <shadow val="0"/>
        <u val="none"/>
        <vertAlign val="baseline"/>
        <sz val="8"/>
        <color theme="1"/>
        <name val="Arial"/>
        <family val="2"/>
        <scheme val="none"/>
      </font>
      <numFmt numFmtId="3" formatCode="#,##0"/>
    </dxf>
    <dxf>
      <font>
        <b val="0"/>
        <i val="0"/>
        <strike val="0"/>
        <condense val="0"/>
        <extend val="0"/>
        <outline val="0"/>
        <shadow val="0"/>
        <u val="none"/>
        <vertAlign val="baseline"/>
        <sz val="8"/>
        <color theme="1"/>
        <name val="Arial"/>
        <family val="2"/>
        <scheme val="none"/>
      </font>
      <numFmt numFmtId="3" formatCode="#,##0"/>
    </dxf>
    <dxf>
      <font>
        <b val="0"/>
        <i val="0"/>
        <strike val="0"/>
        <condense val="0"/>
        <extend val="0"/>
        <outline val="0"/>
        <shadow val="0"/>
        <u val="none"/>
        <vertAlign val="baseline"/>
        <sz val="8"/>
        <color theme="1"/>
        <name val="Arial"/>
        <family val="2"/>
        <scheme val="none"/>
      </font>
      <numFmt numFmtId="3" formatCode="#,##0"/>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numFmt numFmtId="3" formatCode="#,##0"/>
    </dxf>
    <dxf>
      <font>
        <b val="0"/>
        <i val="0"/>
        <strike val="0"/>
        <condense val="0"/>
        <extend val="0"/>
        <outline val="0"/>
        <shadow val="0"/>
        <u val="none"/>
        <vertAlign val="baseline"/>
        <sz val="8"/>
        <color theme="1"/>
        <name val="Arial"/>
        <family val="2"/>
        <scheme val="none"/>
      </font>
      <numFmt numFmtId="3" formatCode="#,##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numFmt numFmtId="1" formatCode="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s>
  <tableStyles count="5" defaultTableStyle="TableStyleMedium2" defaultPivotStyle="PivotStyleLight16">
    <tableStyle name="Slicer Style 1" pivot="0" table="0" count="1" xr9:uid="{A59B90A0-86C7-4BDC-94B3-AFF937ABFFAF}"/>
    <tableStyle name="Slicer Style 2" pivot="0" table="0" count="1" xr9:uid="{FD0B38A2-D5AD-4E9A-B2A6-D54F8DE473D2}"/>
    <tableStyle name="Slicer Style 3" pivot="0" table="0" count="1" xr9:uid="{8AFFD2A7-110F-4C42-A788-9DFE881ECF9B}"/>
    <tableStyle name="Slicer Style 4" pivot="0" table="0" count="1" xr9:uid="{5DBBED49-70B5-4138-A4F7-2D3D874C6F31}">
      <tableStyleElement type="headerRow" dxfId="1"/>
    </tableStyle>
    <tableStyle name="Slicer Style 5" pivot="0" table="0" count="1" xr9:uid="{8F9A1B07-1C68-4C77-A9A0-873FD002891F}">
      <tableStyleElement type="headerRow" dxfId="0"/>
    </tableStyle>
  </tableStyles>
  <colors>
    <mruColors>
      <color rgb="FF536878"/>
      <color rgb="FFE7C9BB"/>
      <color rgb="FFEAE0C8"/>
      <color rgb="FF5B9BD5"/>
      <color rgb="FFCC66FF"/>
      <color rgb="FFFBE579"/>
    </mruColors>
  </colors>
  <extLst>
    <ext xmlns:x14="http://schemas.microsoft.com/office/spreadsheetml/2009/9/main" uri="{46F421CA-312F-682f-3DD2-61675219B42D}">
      <x14:dxfs count="3">
        <dxf>
          <fill>
            <gradientFill degree="45">
              <stop position="0">
                <color rgb="FF536878"/>
              </stop>
              <stop position="1">
                <color rgb="FFE7C9BB"/>
              </stop>
            </gradientFill>
          </fill>
        </dxf>
        <dxf>
          <fill>
            <gradientFill degree="270">
              <stop position="0">
                <color theme="0"/>
              </stop>
              <stop position="1">
                <color rgb="FF536878"/>
              </stop>
            </gradientFill>
          </fill>
        </dxf>
        <dxf>
          <font>
            <b/>
            <i val="0"/>
          </font>
          <fill>
            <gradientFill degree="270">
              <stop position="0">
                <color theme="0"/>
              </stop>
              <stop position="1">
                <color rgb="FF536878"/>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s>
        </x14:slicerStyle>
        <x14:slicerStyle name="Slicer Style 2">
          <x14:slicerStyleElements>
            <x14:slicerStyleElement type="selectedItemWithData" dxfId="1"/>
          </x14:slicerStyleElements>
        </x14:slicerStyle>
        <x14:slicerStyle name="Slicer Style 3">
          <x14:slicerStyleElements>
            <x14:slicerStyleElement type="selectedItemWithData" dxfId="0"/>
          </x14:slicerStyleElements>
        </x14:slicerStyle>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Data.xlsx]pivot table!PivotTable6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table'!$B$2:$B$3</c:f>
              <c:strCache>
                <c:ptCount val="1"/>
                <c:pt idx="0">
                  <c:v>Female</c:v>
                </c:pt>
              </c:strCache>
            </c:strRef>
          </c:tx>
          <c:spPr>
            <a:solidFill>
              <a:schemeClr val="accent1"/>
            </a:solidFill>
            <a:ln>
              <a:noFill/>
            </a:ln>
            <a:effectLst/>
          </c:spPr>
          <c:invertIfNegative val="0"/>
          <c:cat>
            <c:strRef>
              <c:f>'pivot table'!$A$4:$A$8</c:f>
              <c:strCache>
                <c:ptCount val="4"/>
                <c:pt idx="0">
                  <c:v>Commercial</c:v>
                </c:pt>
                <c:pt idx="1">
                  <c:v>Institutional</c:v>
                </c:pt>
                <c:pt idx="2">
                  <c:v>Private Bank</c:v>
                </c:pt>
                <c:pt idx="3">
                  <c:v>Retail</c:v>
                </c:pt>
              </c:strCache>
            </c:strRef>
          </c:cat>
          <c:val>
            <c:numRef>
              <c:f>'pivot table'!$B$4:$B$8</c:f>
              <c:numCache>
                <c:formatCode>General</c:formatCode>
                <c:ptCount val="4"/>
                <c:pt idx="0">
                  <c:v>1</c:v>
                </c:pt>
                <c:pt idx="1">
                  <c:v>3</c:v>
                </c:pt>
                <c:pt idx="2">
                  <c:v>2</c:v>
                </c:pt>
                <c:pt idx="3">
                  <c:v>2</c:v>
                </c:pt>
              </c:numCache>
            </c:numRef>
          </c:val>
          <c:extLst>
            <c:ext xmlns:c16="http://schemas.microsoft.com/office/drawing/2014/chart" uri="{C3380CC4-5D6E-409C-BE32-E72D297353CC}">
              <c16:uniqueId val="{00000000-C36A-4B47-9C60-14A2E7118B66}"/>
            </c:ext>
          </c:extLst>
        </c:ser>
        <c:ser>
          <c:idx val="1"/>
          <c:order val="1"/>
          <c:tx>
            <c:strRef>
              <c:f>'pivot table'!$C$2:$C$3</c:f>
              <c:strCache>
                <c:ptCount val="1"/>
                <c:pt idx="0">
                  <c:v>Male</c:v>
                </c:pt>
              </c:strCache>
            </c:strRef>
          </c:tx>
          <c:spPr>
            <a:solidFill>
              <a:srgbClr val="FFFF00"/>
            </a:solidFill>
            <a:ln>
              <a:noFill/>
            </a:ln>
            <a:effectLst/>
          </c:spPr>
          <c:invertIfNegative val="0"/>
          <c:cat>
            <c:strRef>
              <c:f>'pivot table'!$A$4:$A$8</c:f>
              <c:strCache>
                <c:ptCount val="4"/>
                <c:pt idx="0">
                  <c:v>Commercial</c:v>
                </c:pt>
                <c:pt idx="1">
                  <c:v>Institutional</c:v>
                </c:pt>
                <c:pt idx="2">
                  <c:v>Private Bank</c:v>
                </c:pt>
                <c:pt idx="3">
                  <c:v>Retail</c:v>
                </c:pt>
              </c:strCache>
            </c:strRef>
          </c:cat>
          <c:val>
            <c:numRef>
              <c:f>'pivot table'!$C$4:$C$8</c:f>
              <c:numCache>
                <c:formatCode>General</c:formatCode>
                <c:ptCount val="4"/>
                <c:pt idx="0">
                  <c:v>1</c:v>
                </c:pt>
                <c:pt idx="1">
                  <c:v>3</c:v>
                </c:pt>
                <c:pt idx="2">
                  <c:v>1</c:v>
                </c:pt>
                <c:pt idx="3">
                  <c:v>4</c:v>
                </c:pt>
              </c:numCache>
            </c:numRef>
          </c:val>
          <c:extLst>
            <c:ext xmlns:c16="http://schemas.microsoft.com/office/drawing/2014/chart" uri="{C3380CC4-5D6E-409C-BE32-E72D297353CC}">
              <c16:uniqueId val="{00000002-E111-445F-84BD-7E6BDA38FA4D}"/>
            </c:ext>
          </c:extLst>
        </c:ser>
        <c:dLbls>
          <c:showLegendKey val="0"/>
          <c:showVal val="0"/>
          <c:showCatName val="0"/>
          <c:showSerName val="0"/>
          <c:showPercent val="0"/>
          <c:showBubbleSize val="0"/>
        </c:dLbls>
        <c:gapWidth val="219"/>
        <c:overlap val="-27"/>
        <c:axId val="786982672"/>
        <c:axId val="786978832"/>
      </c:barChart>
      <c:catAx>
        <c:axId val="7869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978832"/>
        <c:crosses val="autoZero"/>
        <c:auto val="1"/>
        <c:lblAlgn val="ctr"/>
        <c:lblOffset val="100"/>
        <c:noMultiLvlLbl val="0"/>
      </c:catAx>
      <c:valAx>
        <c:axId val="786978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98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Data.xlsx]pivot table!PivotTable7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000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258632462459007"/>
          <c:y val="0.15582305225304807"/>
          <c:w val="0.51941370729366276"/>
          <c:h val="0.71755815141616863"/>
        </c:manualLayout>
      </c:layout>
      <c:barChart>
        <c:barDir val="bar"/>
        <c:grouping val="clustered"/>
        <c:varyColors val="0"/>
        <c:ser>
          <c:idx val="0"/>
          <c:order val="0"/>
          <c:tx>
            <c:strRef>
              <c:f>'pivot table'!$F$2</c:f>
              <c:strCache>
                <c:ptCount val="1"/>
                <c:pt idx="0">
                  <c:v>Total</c:v>
                </c:pt>
              </c:strCache>
            </c:strRef>
          </c:tx>
          <c:spPr>
            <a:solidFill>
              <a:srgbClr val="EE0000"/>
            </a:solidFill>
            <a:ln>
              <a:solidFill>
                <a:srgbClr val="FFFF00"/>
              </a:solidFill>
            </a:ln>
            <a:effectLst/>
          </c:spPr>
          <c:invertIfNegative val="0"/>
          <c:cat>
            <c:strRef>
              <c:f>'pivot table'!$E$3:$E$7</c:f>
              <c:strCache>
                <c:ptCount val="4"/>
                <c:pt idx="0">
                  <c:v>African</c:v>
                </c:pt>
                <c:pt idx="1">
                  <c:v>American</c:v>
                </c:pt>
                <c:pt idx="2">
                  <c:v>Asian</c:v>
                </c:pt>
                <c:pt idx="3">
                  <c:v>European</c:v>
                </c:pt>
              </c:strCache>
            </c:strRef>
          </c:cat>
          <c:val>
            <c:numRef>
              <c:f>'pivot table'!$F$3:$F$7</c:f>
              <c:numCache>
                <c:formatCode>General</c:formatCode>
                <c:ptCount val="4"/>
                <c:pt idx="0">
                  <c:v>1</c:v>
                </c:pt>
                <c:pt idx="1">
                  <c:v>2</c:v>
                </c:pt>
                <c:pt idx="2">
                  <c:v>5</c:v>
                </c:pt>
                <c:pt idx="3">
                  <c:v>7</c:v>
                </c:pt>
              </c:numCache>
            </c:numRef>
          </c:val>
          <c:extLst>
            <c:ext xmlns:c16="http://schemas.microsoft.com/office/drawing/2014/chart" uri="{C3380CC4-5D6E-409C-BE32-E72D297353CC}">
              <c16:uniqueId val="{00000000-E484-411F-9869-9F71D990D91E}"/>
            </c:ext>
          </c:extLst>
        </c:ser>
        <c:dLbls>
          <c:showLegendKey val="0"/>
          <c:showVal val="0"/>
          <c:showCatName val="0"/>
          <c:showSerName val="0"/>
          <c:showPercent val="0"/>
          <c:showBubbleSize val="0"/>
        </c:dLbls>
        <c:gapWidth val="219"/>
        <c:axId val="786944272"/>
        <c:axId val="786954352"/>
      </c:barChart>
      <c:catAx>
        <c:axId val="78694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954352"/>
        <c:crosses val="autoZero"/>
        <c:auto val="1"/>
        <c:lblAlgn val="ctr"/>
        <c:lblOffset val="100"/>
        <c:noMultiLvlLbl val="0"/>
      </c:catAx>
      <c:valAx>
        <c:axId val="786954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94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Data.xlsx]pivot table!PivotTable8</c:name>
    <c:fmtId val="3"/>
  </c:pivotSource>
  <c:chart>
    <c:autoTitleDeleted val="1"/>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0000"/>
          </a:solidFill>
          <a:ln>
            <a:solidFill>
              <a:srgbClr val="002060"/>
            </a:solidFill>
          </a:ln>
          <a:effectLst/>
        </c:spPr>
      </c:pivotFmt>
      <c:pivotFmt>
        <c:idx val="2"/>
        <c:spPr>
          <a:solidFill>
            <a:srgbClr val="FFFF00"/>
          </a:solidFill>
          <a:ln>
            <a:solidFill>
              <a:srgbClr val="002060"/>
            </a:solidFill>
          </a:ln>
          <a:effectLst/>
        </c:spPr>
      </c:pivotFmt>
      <c:pivotFmt>
        <c:idx val="3"/>
        <c:spPr>
          <a:solidFill>
            <a:srgbClr val="92D050"/>
          </a:solidFill>
          <a:ln>
            <a:solidFill>
              <a:srgbClr val="002060"/>
            </a:solidFill>
          </a:ln>
          <a:effectLst/>
        </c:spPr>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E0000"/>
          </a:solidFill>
          <a:ln>
            <a:solidFill>
              <a:srgbClr val="002060"/>
            </a:solidFill>
          </a:ln>
          <a:effectLst/>
        </c:spPr>
      </c:pivotFmt>
      <c:pivotFmt>
        <c:idx val="6"/>
        <c:spPr>
          <a:solidFill>
            <a:srgbClr val="92D050"/>
          </a:solidFill>
          <a:ln>
            <a:solidFill>
              <a:srgbClr val="002060"/>
            </a:solidFill>
          </a:ln>
          <a:effectLst/>
        </c:spPr>
      </c:pivotFmt>
      <c:pivotFmt>
        <c:idx val="7"/>
        <c:spPr>
          <a:solidFill>
            <a:srgbClr val="FFFF00"/>
          </a:solidFill>
          <a:ln>
            <a:solidFill>
              <a:srgbClr val="002060"/>
            </a:solidFill>
          </a:ln>
          <a:effectLst/>
        </c:spPr>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E0000"/>
          </a:solidFill>
          <a:ln>
            <a:solidFill>
              <a:srgbClr val="002060"/>
            </a:solidFill>
          </a:ln>
          <a:effectLst/>
        </c:spPr>
      </c:pivotFmt>
      <c:pivotFmt>
        <c:idx val="10"/>
        <c:spPr>
          <a:solidFill>
            <a:srgbClr val="92D050"/>
          </a:solidFill>
          <a:ln>
            <a:solidFill>
              <a:srgbClr val="002060"/>
            </a:solidFill>
          </a:ln>
          <a:effectLst/>
        </c:spPr>
      </c:pivotFmt>
      <c:pivotFmt>
        <c:idx val="11"/>
        <c:spPr>
          <a:solidFill>
            <a:srgbClr val="FFFF00"/>
          </a:solidFill>
          <a:ln>
            <a:solidFill>
              <a:srgbClr val="002060"/>
            </a:solidFill>
          </a:ln>
          <a:effectLst/>
        </c:spPr>
      </c:pivotFmt>
    </c:pivotFmts>
    <c:plotArea>
      <c:layout/>
      <c:doughnutChart>
        <c:varyColors val="1"/>
        <c:ser>
          <c:idx val="0"/>
          <c:order val="0"/>
          <c:tx>
            <c:strRef>
              <c:f>'pivot table'!$J$2</c:f>
              <c:strCache>
                <c:ptCount val="1"/>
                <c:pt idx="0">
                  <c:v>Total</c:v>
                </c:pt>
              </c:strCache>
            </c:strRef>
          </c:tx>
          <c:spPr>
            <a:solidFill>
              <a:srgbClr val="92D050"/>
            </a:solidFill>
          </c:spPr>
          <c:dPt>
            <c:idx val="0"/>
            <c:bubble3D val="0"/>
            <c:spPr>
              <a:solidFill>
                <a:srgbClr val="EE0000"/>
              </a:solidFill>
              <a:ln>
                <a:solidFill>
                  <a:srgbClr val="002060"/>
                </a:solidFill>
              </a:ln>
              <a:effectLst/>
            </c:spPr>
            <c:extLst>
              <c:ext xmlns:c16="http://schemas.microsoft.com/office/drawing/2014/chart" uri="{C3380CC4-5D6E-409C-BE32-E72D297353CC}">
                <c16:uniqueId val="{00000001-41B0-4C20-81D8-C3C1681154FF}"/>
              </c:ext>
            </c:extLst>
          </c:dPt>
          <c:dPt>
            <c:idx val="1"/>
            <c:bubble3D val="0"/>
            <c:spPr>
              <a:solidFill>
                <a:srgbClr val="92D050"/>
              </a:solidFill>
              <a:ln>
                <a:solidFill>
                  <a:srgbClr val="002060"/>
                </a:solidFill>
              </a:ln>
              <a:effectLst/>
            </c:spPr>
            <c:extLst>
              <c:ext xmlns:c16="http://schemas.microsoft.com/office/drawing/2014/chart" uri="{C3380CC4-5D6E-409C-BE32-E72D297353CC}">
                <c16:uniqueId val="{00000003-41B0-4C20-81D8-C3C1681154FF}"/>
              </c:ext>
            </c:extLst>
          </c:dPt>
          <c:dPt>
            <c:idx val="2"/>
            <c:bubble3D val="0"/>
            <c:spPr>
              <a:solidFill>
                <a:srgbClr val="FFFF00"/>
              </a:solidFill>
              <a:ln>
                <a:solidFill>
                  <a:srgbClr val="002060"/>
                </a:solidFill>
              </a:ln>
              <a:effectLst/>
            </c:spPr>
            <c:extLst>
              <c:ext xmlns:c16="http://schemas.microsoft.com/office/drawing/2014/chart" uri="{C3380CC4-5D6E-409C-BE32-E72D297353CC}">
                <c16:uniqueId val="{00000005-41B0-4C20-81D8-C3C1681154FF}"/>
              </c:ext>
            </c:extLst>
          </c:dPt>
          <c:cat>
            <c:strRef>
              <c:f>'pivot table'!$I$3:$I$6</c:f>
              <c:strCache>
                <c:ptCount val="3"/>
                <c:pt idx="0">
                  <c:v>High</c:v>
                </c:pt>
                <c:pt idx="1">
                  <c:v>Low</c:v>
                </c:pt>
                <c:pt idx="2">
                  <c:v>Mid</c:v>
                </c:pt>
              </c:strCache>
            </c:strRef>
          </c:cat>
          <c:val>
            <c:numRef>
              <c:f>'pivot table'!$J$3:$J$6</c:f>
              <c:numCache>
                <c:formatCode>General</c:formatCode>
                <c:ptCount val="3"/>
                <c:pt idx="0">
                  <c:v>9</c:v>
                </c:pt>
                <c:pt idx="1">
                  <c:v>2</c:v>
                </c:pt>
                <c:pt idx="2">
                  <c:v>3</c:v>
                </c:pt>
              </c:numCache>
            </c:numRef>
          </c:val>
          <c:extLst>
            <c:ext xmlns:c16="http://schemas.microsoft.com/office/drawing/2014/chart" uri="{C3380CC4-5D6E-409C-BE32-E72D297353CC}">
              <c16:uniqueId val="{00000006-41B0-4C20-81D8-C3C1681154F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Data.xlsx]pivot table!PivotTable9</c:name>
    <c:fmtId val="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E0000"/>
            </a:solidFill>
            <a:round/>
          </a:ln>
          <a:effectLst/>
        </c:spPr>
        <c:marker>
          <c:symbol val="circle"/>
          <c:size val="5"/>
          <c:spPr>
            <a:solidFill>
              <a:srgbClr val="FFFF00"/>
            </a:solidFill>
            <a:ln w="9525">
              <a:solidFill>
                <a:srgbClr val="EE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24672427752356E-2"/>
          <c:y val="0.17910505205455352"/>
          <c:w val="0.87769865005535264"/>
          <c:h val="0.57080857981469113"/>
        </c:manualLayout>
      </c:layout>
      <c:lineChart>
        <c:grouping val="standard"/>
        <c:varyColors val="0"/>
        <c:ser>
          <c:idx val="0"/>
          <c:order val="0"/>
          <c:tx>
            <c:strRef>
              <c:f>'pivot table'!$N$2</c:f>
              <c:strCache>
                <c:ptCount val="1"/>
                <c:pt idx="0">
                  <c:v>Total</c:v>
                </c:pt>
              </c:strCache>
            </c:strRef>
          </c:tx>
          <c:spPr>
            <a:ln w="28575" cap="rnd">
              <a:solidFill>
                <a:srgbClr val="EE0000"/>
              </a:solidFill>
              <a:round/>
            </a:ln>
            <a:effectLst/>
          </c:spPr>
          <c:marker>
            <c:symbol val="circle"/>
            <c:size val="5"/>
            <c:spPr>
              <a:solidFill>
                <a:srgbClr val="FFFF00"/>
              </a:solidFill>
              <a:ln w="9525">
                <a:solidFill>
                  <a:srgbClr val="EE0000"/>
                </a:solidFill>
              </a:ln>
              <a:effectLst/>
            </c:spPr>
          </c:marker>
          <c:cat>
            <c:strRef>
              <c:f>'pivot table'!$M$3:$M$7</c:f>
              <c:strCache>
                <c:ptCount val="4"/>
                <c:pt idx="0">
                  <c:v>Gold</c:v>
                </c:pt>
                <c:pt idx="1">
                  <c:v>Jade</c:v>
                </c:pt>
                <c:pt idx="2">
                  <c:v>Platinum</c:v>
                </c:pt>
                <c:pt idx="3">
                  <c:v>Silver</c:v>
                </c:pt>
              </c:strCache>
            </c:strRef>
          </c:cat>
          <c:val>
            <c:numRef>
              <c:f>'pivot table'!$N$3:$N$7</c:f>
              <c:numCache>
                <c:formatCode>General</c:formatCode>
                <c:ptCount val="4"/>
                <c:pt idx="0">
                  <c:v>2</c:v>
                </c:pt>
                <c:pt idx="1">
                  <c:v>3</c:v>
                </c:pt>
                <c:pt idx="2">
                  <c:v>3</c:v>
                </c:pt>
                <c:pt idx="3">
                  <c:v>8</c:v>
                </c:pt>
              </c:numCache>
            </c:numRef>
          </c:val>
          <c:smooth val="0"/>
          <c:extLst>
            <c:ext xmlns:c16="http://schemas.microsoft.com/office/drawing/2014/chart" uri="{C3380CC4-5D6E-409C-BE32-E72D297353CC}">
              <c16:uniqueId val="{00000000-0400-4B2B-BFCF-4BA1BE9CC533}"/>
            </c:ext>
          </c:extLst>
        </c:ser>
        <c:dLbls>
          <c:showLegendKey val="0"/>
          <c:showVal val="0"/>
          <c:showCatName val="0"/>
          <c:showSerName val="0"/>
          <c:showPercent val="0"/>
          <c:showBubbleSize val="0"/>
        </c:dLbls>
        <c:marker val="1"/>
        <c:smooth val="0"/>
        <c:axId val="786986032"/>
        <c:axId val="786979792"/>
      </c:lineChart>
      <c:catAx>
        <c:axId val="78698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979792"/>
        <c:crosses val="autoZero"/>
        <c:auto val="1"/>
        <c:lblAlgn val="ctr"/>
        <c:lblOffset val="100"/>
        <c:noMultiLvlLbl val="0"/>
      </c:catAx>
      <c:valAx>
        <c:axId val="786979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98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svg"/><Relationship Id="rId5" Type="http://schemas.openxmlformats.org/officeDocument/2006/relationships/image" Target="../media/image2.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56444</xdr:colOff>
      <xdr:row>0</xdr:row>
      <xdr:rowOff>56444</xdr:rowOff>
    </xdr:from>
    <xdr:to>
      <xdr:col>24</xdr:col>
      <xdr:colOff>178741</xdr:colOff>
      <xdr:row>48</xdr:row>
      <xdr:rowOff>84666</xdr:rowOff>
    </xdr:to>
    <xdr:sp macro="" textlink="">
      <xdr:nvSpPr>
        <xdr:cNvPr id="2" name="Rectangle 1">
          <a:extLst>
            <a:ext uri="{FF2B5EF4-FFF2-40B4-BE49-F238E27FC236}">
              <a16:creationId xmlns:a16="http://schemas.microsoft.com/office/drawing/2014/main" id="{E61C5694-F465-3260-C2A0-BAAFE85049BF}"/>
            </a:ext>
          </a:extLst>
        </xdr:cNvPr>
        <xdr:cNvSpPr/>
      </xdr:nvSpPr>
      <xdr:spPr>
        <a:xfrm>
          <a:off x="56444" y="56444"/>
          <a:ext cx="11862741" cy="6350000"/>
        </a:xfrm>
        <a:prstGeom prst="rect">
          <a:avLst/>
        </a:prstGeom>
        <a:solidFill>
          <a:srgbClr val="EAE0C8"/>
        </a:solidFill>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94073</xdr:colOff>
      <xdr:row>1</xdr:row>
      <xdr:rowOff>84667</xdr:rowOff>
    </xdr:from>
    <xdr:to>
      <xdr:col>6</xdr:col>
      <xdr:colOff>460962</xdr:colOff>
      <xdr:row>48</xdr:row>
      <xdr:rowOff>56445</xdr:rowOff>
    </xdr:to>
    <xdr:sp macro="" textlink="">
      <xdr:nvSpPr>
        <xdr:cNvPr id="3" name="Scroll: Vertical 2">
          <a:extLst>
            <a:ext uri="{FF2B5EF4-FFF2-40B4-BE49-F238E27FC236}">
              <a16:creationId xmlns:a16="http://schemas.microsoft.com/office/drawing/2014/main" id="{E9F6F6B7-D42F-1D1E-DC32-1947408DF04F}"/>
            </a:ext>
          </a:extLst>
        </xdr:cNvPr>
        <xdr:cNvSpPr/>
      </xdr:nvSpPr>
      <xdr:spPr>
        <a:xfrm>
          <a:off x="94073" y="210059"/>
          <a:ext cx="3318433" cy="5865221"/>
        </a:xfrm>
        <a:prstGeom prst="verticalScroll">
          <a:avLst/>
        </a:prstGeom>
        <a:gradFill>
          <a:gsLst>
            <a:gs pos="0">
              <a:srgbClr val="536878"/>
            </a:gs>
            <a:gs pos="74000">
              <a:schemeClr val="accent1">
                <a:lumMod val="45000"/>
                <a:lumOff val="55000"/>
              </a:schemeClr>
            </a:gs>
            <a:gs pos="77000">
              <a:srgbClr val="E7C9BB"/>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218037</xdr:colOff>
      <xdr:row>10</xdr:row>
      <xdr:rowOff>84190</xdr:rowOff>
    </xdr:from>
    <xdr:to>
      <xdr:col>23</xdr:col>
      <xdr:colOff>490852</xdr:colOff>
      <xdr:row>47</xdr:row>
      <xdr:rowOff>112412</xdr:rowOff>
    </xdr:to>
    <xdr:sp macro="" textlink="">
      <xdr:nvSpPr>
        <xdr:cNvPr id="4" name="Rectangle: Rounded Corners 3">
          <a:extLst>
            <a:ext uri="{FF2B5EF4-FFF2-40B4-BE49-F238E27FC236}">
              <a16:creationId xmlns:a16="http://schemas.microsoft.com/office/drawing/2014/main" id="{9559CA99-906F-E6DF-1F7C-E5ECDA3BE879}"/>
            </a:ext>
          </a:extLst>
        </xdr:cNvPr>
        <xdr:cNvSpPr/>
      </xdr:nvSpPr>
      <xdr:spPr>
        <a:xfrm>
          <a:off x="3169581" y="1338114"/>
          <a:ext cx="8635524" cy="4667741"/>
        </a:xfrm>
        <a:prstGeom prst="roundRect">
          <a:avLst/>
        </a:prstGeom>
        <a:solidFill>
          <a:srgbClr val="53687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485732</xdr:colOff>
      <xdr:row>1</xdr:row>
      <xdr:rowOff>18814</xdr:rowOff>
    </xdr:from>
    <xdr:to>
      <xdr:col>24</xdr:col>
      <xdr:colOff>134919</xdr:colOff>
      <xdr:row>9</xdr:row>
      <xdr:rowOff>122296</xdr:rowOff>
    </xdr:to>
    <xdr:sp macro="" textlink="">
      <xdr:nvSpPr>
        <xdr:cNvPr id="5" name="Rectangle: Top Corners Rounded 4">
          <a:extLst>
            <a:ext uri="{FF2B5EF4-FFF2-40B4-BE49-F238E27FC236}">
              <a16:creationId xmlns:a16="http://schemas.microsoft.com/office/drawing/2014/main" id="{1C703B9E-D080-5EEA-84E2-20FE16835B44}"/>
            </a:ext>
          </a:extLst>
        </xdr:cNvPr>
        <xdr:cNvSpPr/>
      </xdr:nvSpPr>
      <xdr:spPr>
        <a:xfrm>
          <a:off x="3437276" y="144206"/>
          <a:ext cx="8503820" cy="1106622"/>
        </a:xfrm>
        <a:prstGeom prst="round2SameRect">
          <a:avLst/>
        </a:prstGeom>
        <a:solidFill>
          <a:srgbClr val="53687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5123</xdr:colOff>
      <xdr:row>2</xdr:row>
      <xdr:rowOff>74843</xdr:rowOff>
    </xdr:from>
    <xdr:to>
      <xdr:col>11</xdr:col>
      <xdr:colOff>202678</xdr:colOff>
      <xdr:row>8</xdr:row>
      <xdr:rowOff>56026</xdr:rowOff>
    </xdr:to>
    <xdr:sp macro="" textlink="">
      <xdr:nvSpPr>
        <xdr:cNvPr id="7" name="Rectangle: Rounded Corners 6">
          <a:extLst>
            <a:ext uri="{FF2B5EF4-FFF2-40B4-BE49-F238E27FC236}">
              <a16:creationId xmlns:a16="http://schemas.microsoft.com/office/drawing/2014/main" id="{2313D249-4786-4DEA-80DE-C1FC908918A7}"/>
            </a:ext>
          </a:extLst>
        </xdr:cNvPr>
        <xdr:cNvSpPr/>
      </xdr:nvSpPr>
      <xdr:spPr>
        <a:xfrm>
          <a:off x="3915765" y="333635"/>
          <a:ext cx="1664045" cy="757561"/>
        </a:xfrm>
        <a:prstGeom prst="roundRect">
          <a:avLst/>
        </a:prstGeom>
        <a:solidFill>
          <a:srgbClr val="EAE0C8"/>
        </a:solidFill>
        <a:effectLst>
          <a:outerShdw blurRad="50800" dist="38100" dir="13500000" sx="105000" sy="105000" algn="br" rotWithShape="0">
            <a:srgbClr val="FFC6C6"/>
          </a:outerShdw>
        </a:effectLst>
        <a:scene3d>
          <a:camera prst="orthographicFront"/>
          <a:lightRig rig="threePt" dir="t"/>
        </a:scene3d>
        <a:sp3d extrusionH="76200" contourW="12700">
          <a:bevelT h="184150" prst="slope"/>
          <a:extrusionClr>
            <a:schemeClr val="accent4">
              <a:lumMod val="50000"/>
            </a:schemeClr>
          </a:extrusionClr>
          <a:contourClr>
            <a:srgbClr val="00B050"/>
          </a:contourClr>
        </a:sp3d>
      </xdr:spPr>
      <xdr:style>
        <a:lnRef idx="1">
          <a:schemeClr val="accent2"/>
        </a:lnRef>
        <a:fillRef idx="1001">
          <a:schemeClr val="dk2"/>
        </a:fillRef>
        <a:effectRef idx="1">
          <a:schemeClr val="accent2"/>
        </a:effectRef>
        <a:fontRef idx="minor">
          <a:schemeClr val="dk1"/>
        </a:fontRef>
      </xdr:style>
      <xdr:txBody>
        <a:bodyPr vertOverflow="clip" horzOverflow="clip" rtlCol="0" anchor="t"/>
        <a:lstStyle/>
        <a:p>
          <a:pPr algn="ctr"/>
          <a:r>
            <a:rPr lang="en-IN" sz="1600" b="1" i="0" u="none" strike="noStrike">
              <a:solidFill>
                <a:schemeClr val="dk1"/>
              </a:solidFill>
              <a:effectLst/>
              <a:latin typeface="+mn-lt"/>
              <a:ea typeface="+mn-ea"/>
              <a:cs typeface="+mn-cs"/>
            </a:rPr>
            <a:t>Total Customers</a:t>
          </a:r>
        </a:p>
        <a:p>
          <a:pPr algn="ctr"/>
          <a:r>
            <a:rPr lang="en-IN" sz="1600" b="1"/>
            <a:t> </a:t>
          </a:r>
          <a:r>
            <a:rPr lang="en-IN" sz="1600" b="1" i="0" u="none" strike="noStrike">
              <a:solidFill>
                <a:schemeClr val="dk1"/>
              </a:solidFill>
              <a:effectLst/>
              <a:latin typeface="+mn-lt"/>
              <a:ea typeface="+mn-ea"/>
              <a:cs typeface="+mn-cs"/>
            </a:rPr>
            <a:t>2940</a:t>
          </a:r>
          <a:r>
            <a:rPr lang="en-IN" sz="1600" b="1"/>
            <a:t> </a:t>
          </a:r>
        </a:p>
      </xdr:txBody>
    </xdr:sp>
    <xdr:clientData/>
  </xdr:twoCellAnchor>
  <xdr:twoCellAnchor>
    <xdr:from>
      <xdr:col>12</xdr:col>
      <xdr:colOff>46235</xdr:colOff>
      <xdr:row>2</xdr:row>
      <xdr:rowOff>90163</xdr:rowOff>
    </xdr:from>
    <xdr:to>
      <xdr:col>15</xdr:col>
      <xdr:colOff>243790</xdr:colOff>
      <xdr:row>8</xdr:row>
      <xdr:rowOff>71346</xdr:rowOff>
    </xdr:to>
    <xdr:sp macro="" textlink="">
      <xdr:nvSpPr>
        <xdr:cNvPr id="8" name="Rectangle: Rounded Corners 7">
          <a:extLst>
            <a:ext uri="{FF2B5EF4-FFF2-40B4-BE49-F238E27FC236}">
              <a16:creationId xmlns:a16="http://schemas.microsoft.com/office/drawing/2014/main" id="{CBB7AFCC-6AC3-4AB4-8339-A22E350CC574}"/>
            </a:ext>
          </a:extLst>
        </xdr:cNvPr>
        <xdr:cNvSpPr/>
      </xdr:nvSpPr>
      <xdr:spPr>
        <a:xfrm>
          <a:off x="5898395" y="346195"/>
          <a:ext cx="1660595" cy="749279"/>
        </a:xfrm>
        <a:prstGeom prst="roundRect">
          <a:avLst/>
        </a:prstGeom>
        <a:solidFill>
          <a:srgbClr val="EAE0C8"/>
        </a:solidFill>
        <a:effectLst>
          <a:outerShdw blurRad="50800" dist="38100" dir="13500000" sx="105000" sy="105000" algn="br" rotWithShape="0">
            <a:srgbClr val="FFC6C6"/>
          </a:outerShdw>
        </a:effectLst>
        <a:scene3d>
          <a:camera prst="orthographicFront"/>
          <a:lightRig rig="threePt" dir="t"/>
        </a:scene3d>
        <a:sp3d extrusionH="76200" contourW="12700">
          <a:bevelT h="184150" prst="slope"/>
          <a:extrusionClr>
            <a:schemeClr val="accent4">
              <a:lumMod val="50000"/>
            </a:schemeClr>
          </a:extrusionClr>
          <a:contourClr>
            <a:srgbClr val="00B050"/>
          </a:contourClr>
        </a:sp3d>
      </xdr:spPr>
      <xdr:style>
        <a:lnRef idx="1">
          <a:schemeClr val="accent2"/>
        </a:lnRef>
        <a:fillRef idx="1001">
          <a:schemeClr val="dk2"/>
        </a:fillRef>
        <a:effectRef idx="1">
          <a:schemeClr val="accent2"/>
        </a:effectRef>
        <a:fontRef idx="minor">
          <a:schemeClr val="dk1"/>
        </a:fontRef>
      </xdr:style>
      <xdr:txBody>
        <a:bodyPr vertOverflow="clip" horzOverflow="clip" rtlCol="0" anchor="t"/>
        <a:lstStyle/>
        <a:p>
          <a:pPr algn="ctr"/>
          <a:r>
            <a:rPr lang="en-IN" sz="1200"/>
            <a:t> </a:t>
          </a:r>
          <a:r>
            <a:rPr lang="en-IN" sz="1200" b="1" i="0" u="none" strike="noStrike">
              <a:solidFill>
                <a:schemeClr val="dk1"/>
              </a:solidFill>
              <a:effectLst/>
              <a:latin typeface="+mn-lt"/>
              <a:ea typeface="+mn-ea"/>
              <a:cs typeface="+mn-cs"/>
            </a:rPr>
            <a:t> Average Account Balance</a:t>
          </a:r>
          <a:endParaRPr lang="en-IN" sz="1200" b="0" i="0" u="none" strike="noStrike">
            <a:solidFill>
              <a:schemeClr val="dk1"/>
            </a:solidFill>
            <a:effectLst/>
            <a:latin typeface="+mn-lt"/>
            <a:ea typeface="+mn-ea"/>
            <a:cs typeface="+mn-cs"/>
          </a:endParaRPr>
        </a:p>
        <a:p>
          <a:pPr algn="ctr"/>
          <a:r>
            <a:rPr lang="en-IN"/>
            <a:t> </a:t>
          </a:r>
          <a:r>
            <a:rPr lang="en-IN" sz="1200" b="1" i="0" u="none" strike="noStrike">
              <a:solidFill>
                <a:schemeClr val="dk1"/>
              </a:solidFill>
              <a:effectLst/>
              <a:latin typeface="+mn-lt"/>
              <a:ea typeface="+mn-ea"/>
              <a:cs typeface="+mn-cs"/>
            </a:rPr>
            <a:t>2,32,506.51</a:t>
          </a:r>
          <a:r>
            <a:rPr lang="en-IN"/>
            <a:t> </a:t>
          </a:r>
          <a:r>
            <a:rPr lang="en-IN" sz="1200"/>
            <a:t> </a:t>
          </a:r>
          <a:endParaRPr lang="en-IN" sz="1200" b="1" i="0" u="none" strike="noStrike">
            <a:solidFill>
              <a:schemeClr val="dk1"/>
            </a:solidFill>
            <a:effectLst/>
            <a:latin typeface="+mn-lt"/>
            <a:ea typeface="+mn-ea"/>
            <a:cs typeface="+mn-cs"/>
          </a:endParaRPr>
        </a:p>
      </xdr:txBody>
    </xdr:sp>
    <xdr:clientData/>
  </xdr:twoCellAnchor>
  <xdr:twoCellAnchor>
    <xdr:from>
      <xdr:col>16</xdr:col>
      <xdr:colOff>45500</xdr:colOff>
      <xdr:row>2</xdr:row>
      <xdr:rowOff>78914</xdr:rowOff>
    </xdr:from>
    <xdr:to>
      <xdr:col>19</xdr:col>
      <xdr:colOff>245794</xdr:colOff>
      <xdr:row>8</xdr:row>
      <xdr:rowOff>56094</xdr:rowOff>
    </xdr:to>
    <xdr:sp macro="" textlink="">
      <xdr:nvSpPr>
        <xdr:cNvPr id="9" name="Rectangle: Rounded Corners 8">
          <a:extLst>
            <a:ext uri="{FF2B5EF4-FFF2-40B4-BE49-F238E27FC236}">
              <a16:creationId xmlns:a16="http://schemas.microsoft.com/office/drawing/2014/main" id="{E6EBC2EC-112E-4209-B806-59010EA0C8DA}"/>
            </a:ext>
          </a:extLst>
        </xdr:cNvPr>
        <xdr:cNvSpPr/>
      </xdr:nvSpPr>
      <xdr:spPr>
        <a:xfrm>
          <a:off x="7791006" y="329926"/>
          <a:ext cx="1652576" cy="730215"/>
        </a:xfrm>
        <a:prstGeom prst="roundRect">
          <a:avLst/>
        </a:prstGeom>
        <a:solidFill>
          <a:srgbClr val="EAE0C8"/>
        </a:solidFill>
        <a:effectLst>
          <a:outerShdw blurRad="50800" dist="38100" dir="13500000" sx="105000" sy="105000" algn="br" rotWithShape="0">
            <a:srgbClr val="FFC6C6"/>
          </a:outerShdw>
        </a:effectLst>
        <a:scene3d>
          <a:camera prst="orthographicFront"/>
          <a:lightRig rig="threePt" dir="t"/>
        </a:scene3d>
        <a:sp3d extrusionH="76200" contourW="12700">
          <a:bevelT h="184150" prst="slope"/>
          <a:extrusionClr>
            <a:schemeClr val="accent4">
              <a:lumMod val="50000"/>
            </a:schemeClr>
          </a:extrusionClr>
          <a:contourClr>
            <a:srgbClr val="00B050"/>
          </a:contourClr>
        </a:sp3d>
      </xdr:spPr>
      <xdr:style>
        <a:lnRef idx="1">
          <a:schemeClr val="accent2"/>
        </a:lnRef>
        <a:fillRef idx="1001">
          <a:schemeClr val="dk2"/>
        </a:fillRef>
        <a:effectRef idx="1">
          <a:schemeClr val="accent2"/>
        </a:effectRef>
        <a:fontRef idx="minor">
          <a:schemeClr val="dk1"/>
        </a:fontRef>
      </xdr:style>
      <xdr:txBody>
        <a:bodyPr vertOverflow="clip" horzOverflow="clip" rtlCol="0" anchor="t"/>
        <a:lstStyle/>
        <a:p>
          <a:pPr algn="ctr"/>
          <a:r>
            <a:rPr lang="en-IN" sz="1600" b="1"/>
            <a:t>Total Deposits</a:t>
          </a:r>
        </a:p>
        <a:p>
          <a:pPr algn="ctr"/>
          <a:r>
            <a:rPr lang="en-IN" sz="1600" b="0" i="0" u="none" strike="noStrike">
              <a:solidFill>
                <a:schemeClr val="dk1"/>
              </a:solidFill>
              <a:effectLst/>
              <a:latin typeface="+mn-lt"/>
              <a:ea typeface="+mn-ea"/>
              <a:cs typeface="+mn-cs"/>
            </a:rPr>
            <a:t>1,96,86,46,564</a:t>
          </a:r>
          <a:r>
            <a:rPr lang="en-IN" sz="1600"/>
            <a:t> </a:t>
          </a:r>
          <a:endParaRPr lang="en-IN" sz="1600" b="1"/>
        </a:p>
      </xdr:txBody>
    </xdr:sp>
    <xdr:clientData/>
  </xdr:twoCellAnchor>
  <xdr:twoCellAnchor>
    <xdr:from>
      <xdr:col>20</xdr:col>
      <xdr:colOff>59573</xdr:colOff>
      <xdr:row>2</xdr:row>
      <xdr:rowOff>95174</xdr:rowOff>
    </xdr:from>
    <xdr:to>
      <xdr:col>23</xdr:col>
      <xdr:colOff>257129</xdr:colOff>
      <xdr:row>8</xdr:row>
      <xdr:rowOff>72354</xdr:rowOff>
    </xdr:to>
    <xdr:sp macro="" textlink="">
      <xdr:nvSpPr>
        <xdr:cNvPr id="10" name="Rectangle: Rounded Corners 9">
          <a:extLst>
            <a:ext uri="{FF2B5EF4-FFF2-40B4-BE49-F238E27FC236}">
              <a16:creationId xmlns:a16="http://schemas.microsoft.com/office/drawing/2014/main" id="{9E2230B5-CE70-4C4A-8358-C9A95FC5DED4}"/>
            </a:ext>
          </a:extLst>
        </xdr:cNvPr>
        <xdr:cNvSpPr/>
      </xdr:nvSpPr>
      <xdr:spPr>
        <a:xfrm>
          <a:off x="9836177" y="353966"/>
          <a:ext cx="1664046" cy="753558"/>
        </a:xfrm>
        <a:prstGeom prst="roundRect">
          <a:avLst/>
        </a:prstGeom>
        <a:solidFill>
          <a:srgbClr val="EAE0C8"/>
        </a:solidFill>
        <a:effectLst>
          <a:outerShdw blurRad="50800" dist="38100" dir="13500000" sx="105000" sy="105000" algn="br" rotWithShape="0">
            <a:srgbClr val="FFC6C6"/>
          </a:outerShdw>
        </a:effectLst>
        <a:scene3d>
          <a:camera prst="orthographicFront"/>
          <a:lightRig rig="threePt" dir="t"/>
        </a:scene3d>
        <a:sp3d extrusionH="76200" contourW="12700">
          <a:bevelT h="184150" prst="slope"/>
          <a:extrusionClr>
            <a:schemeClr val="accent4">
              <a:lumMod val="50000"/>
            </a:schemeClr>
          </a:extrusionClr>
          <a:contourClr>
            <a:srgbClr val="00B050"/>
          </a:contourClr>
        </a:sp3d>
      </xdr:spPr>
      <xdr:style>
        <a:lnRef idx="1">
          <a:schemeClr val="accent2"/>
        </a:lnRef>
        <a:fillRef idx="1001">
          <a:schemeClr val="dk2"/>
        </a:fillRef>
        <a:effectRef idx="1">
          <a:schemeClr val="accent2"/>
        </a:effectRef>
        <a:fontRef idx="minor">
          <a:schemeClr val="dk1"/>
        </a:fontRef>
      </xdr:style>
      <xdr:txBody>
        <a:bodyPr vertOverflow="clip" horzOverflow="clip" rtlCol="0" anchor="t"/>
        <a:lstStyle/>
        <a:p>
          <a:pPr algn="ctr"/>
          <a:r>
            <a:rPr lang="en-IN" sz="1600" b="1"/>
            <a:t>Average Income</a:t>
          </a:r>
          <a:r>
            <a:rPr lang="en-IN"/>
            <a:t> </a:t>
          </a:r>
          <a:r>
            <a:rPr lang="en-IN" sz="1600" b="0" i="0" u="none" strike="noStrike">
              <a:solidFill>
                <a:schemeClr val="dk1"/>
              </a:solidFill>
              <a:effectLst/>
              <a:latin typeface="+mn-lt"/>
              <a:ea typeface="+mn-ea"/>
              <a:cs typeface="+mn-cs"/>
            </a:rPr>
            <a:t>1,71,475</a:t>
          </a:r>
          <a:r>
            <a:rPr lang="en-IN" sz="1600"/>
            <a:t> </a:t>
          </a:r>
          <a:endParaRPr lang="en-IN" sz="1600" b="1"/>
        </a:p>
      </xdr:txBody>
    </xdr:sp>
    <xdr:clientData/>
  </xdr:twoCellAnchor>
  <xdr:twoCellAnchor>
    <xdr:from>
      <xdr:col>14</xdr:col>
      <xdr:colOff>468156</xdr:colOff>
      <xdr:row>12</xdr:row>
      <xdr:rowOff>82454</xdr:rowOff>
    </xdr:from>
    <xdr:to>
      <xdr:col>14</xdr:col>
      <xdr:colOff>468156</xdr:colOff>
      <xdr:row>46</xdr:row>
      <xdr:rowOff>63639</xdr:rowOff>
    </xdr:to>
    <xdr:cxnSp macro="">
      <xdr:nvCxnSpPr>
        <xdr:cNvPr id="12" name="Straight Connector 11">
          <a:extLst>
            <a:ext uri="{FF2B5EF4-FFF2-40B4-BE49-F238E27FC236}">
              <a16:creationId xmlns:a16="http://schemas.microsoft.com/office/drawing/2014/main" id="{AEC849DB-C7CC-F3DF-E6D7-07B8BD537FDF}"/>
            </a:ext>
          </a:extLst>
        </xdr:cNvPr>
        <xdr:cNvCxnSpPr/>
      </xdr:nvCxnSpPr>
      <xdr:spPr>
        <a:xfrm>
          <a:off x="7245474" y="1588525"/>
          <a:ext cx="0" cy="42483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150518</xdr:colOff>
      <xdr:row>11</xdr:row>
      <xdr:rowOff>122295</xdr:rowOff>
    </xdr:from>
    <xdr:to>
      <xdr:col>14</xdr:col>
      <xdr:colOff>235184</xdr:colOff>
      <xdr:row>28</xdr:row>
      <xdr:rowOff>28222</xdr:rowOff>
    </xdr:to>
    <xdr:graphicFrame macro="">
      <xdr:nvGraphicFramePr>
        <xdr:cNvPr id="14" name="Chart 13">
          <a:extLst>
            <a:ext uri="{FF2B5EF4-FFF2-40B4-BE49-F238E27FC236}">
              <a16:creationId xmlns:a16="http://schemas.microsoft.com/office/drawing/2014/main" id="{AC8DB445-638C-457F-AAD9-FBA58ED7F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206962</xdr:colOff>
      <xdr:row>12</xdr:row>
      <xdr:rowOff>1</xdr:rowOff>
    </xdr:from>
    <xdr:to>
      <xdr:col>22</xdr:col>
      <xdr:colOff>479778</xdr:colOff>
      <xdr:row>28</xdr:row>
      <xdr:rowOff>28223</xdr:rowOff>
    </xdr:to>
    <xdr:graphicFrame macro="">
      <xdr:nvGraphicFramePr>
        <xdr:cNvPr id="15" name="Chart 14">
          <a:extLst>
            <a:ext uri="{FF2B5EF4-FFF2-40B4-BE49-F238E27FC236}">
              <a16:creationId xmlns:a16="http://schemas.microsoft.com/office/drawing/2014/main" id="{31F2349F-078E-451E-8161-050001BDB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131705</xdr:colOff>
      <xdr:row>30</xdr:row>
      <xdr:rowOff>37629</xdr:rowOff>
    </xdr:from>
    <xdr:to>
      <xdr:col>14</xdr:col>
      <xdr:colOff>216370</xdr:colOff>
      <xdr:row>46</xdr:row>
      <xdr:rowOff>103482</xdr:rowOff>
    </xdr:to>
    <xdr:graphicFrame macro="">
      <xdr:nvGraphicFramePr>
        <xdr:cNvPr id="16" name="Chart 15">
          <a:extLst>
            <a:ext uri="{FF2B5EF4-FFF2-40B4-BE49-F238E27FC236}">
              <a16:creationId xmlns:a16="http://schemas.microsoft.com/office/drawing/2014/main" id="{BC0F7DC0-E69F-48A0-87FF-4632060DA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188146</xdr:colOff>
      <xdr:row>30</xdr:row>
      <xdr:rowOff>9408</xdr:rowOff>
    </xdr:from>
    <xdr:to>
      <xdr:col>22</xdr:col>
      <xdr:colOff>470369</xdr:colOff>
      <xdr:row>46</xdr:row>
      <xdr:rowOff>84667</xdr:rowOff>
    </xdr:to>
    <xdr:graphicFrame macro="">
      <xdr:nvGraphicFramePr>
        <xdr:cNvPr id="18" name="Chart 17">
          <a:extLst>
            <a:ext uri="{FF2B5EF4-FFF2-40B4-BE49-F238E27FC236}">
              <a16:creationId xmlns:a16="http://schemas.microsoft.com/office/drawing/2014/main" id="{9F8153C0-3135-436C-85B6-E81845693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237671</xdr:colOff>
      <xdr:row>41</xdr:row>
      <xdr:rowOff>93453</xdr:rowOff>
    </xdr:from>
    <xdr:to>
      <xdr:col>5</xdr:col>
      <xdr:colOff>437696</xdr:colOff>
      <xdr:row>47</xdr:row>
      <xdr:rowOff>81642</xdr:rowOff>
    </xdr:to>
    <mc:AlternateContent xmlns:mc="http://schemas.openxmlformats.org/markup-compatibility/2006">
      <mc:Choice xmlns:a14="http://schemas.microsoft.com/office/drawing/2010/main" Requires="a14">
        <xdr:graphicFrame macro="">
          <xdr:nvGraphicFramePr>
            <xdr:cNvPr id="6" name="Banking Relationship">
              <a:extLst>
                <a:ext uri="{FF2B5EF4-FFF2-40B4-BE49-F238E27FC236}">
                  <a16:creationId xmlns:a16="http://schemas.microsoft.com/office/drawing/2014/main" id="{F9FE9F7D-2C81-4EB0-A048-74C55D1F2F9B}"/>
                </a:ext>
              </a:extLst>
            </xdr:cNvPr>
            <xdr:cNvGraphicFramePr/>
          </xdr:nvGraphicFramePr>
          <xdr:xfrm>
            <a:off x="0" y="0"/>
            <a:ext cx="0" cy="0"/>
          </xdr:xfrm>
          <a:graphic>
            <a:graphicData uri="http://schemas.microsoft.com/office/drawing/2010/slicer">
              <sle:slicer xmlns:sle="http://schemas.microsoft.com/office/drawing/2010/slicer" name="Banking Relationship"/>
            </a:graphicData>
          </a:graphic>
        </xdr:graphicFrame>
      </mc:Choice>
      <mc:Fallback>
        <xdr:sp macro="" textlink="">
          <xdr:nvSpPr>
            <xdr:cNvPr id="0" name=""/>
            <xdr:cNvSpPr>
              <a:spLocks noTextEdit="1"/>
            </xdr:cNvSpPr>
          </xdr:nvSpPr>
          <xdr:spPr>
            <a:xfrm>
              <a:off x="729284" y="5636388"/>
              <a:ext cx="2166477" cy="799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226785</xdr:colOff>
      <xdr:row>5</xdr:row>
      <xdr:rowOff>83928</xdr:rowOff>
    </xdr:from>
    <xdr:to>
      <xdr:col>5</xdr:col>
      <xdr:colOff>426357</xdr:colOff>
      <xdr:row>12</xdr:row>
      <xdr:rowOff>90714</xdr:rowOff>
    </xdr:to>
    <mc:AlternateContent xmlns:mc="http://schemas.openxmlformats.org/markup-compatibility/2006">
      <mc:Choice xmlns:a14="http://schemas.microsoft.com/office/drawing/2010/main" Requires="a14">
        <xdr:graphicFrame macro="">
          <xdr:nvGraphicFramePr>
            <xdr:cNvPr id="11" name="Nationality">
              <a:extLst>
                <a:ext uri="{FF2B5EF4-FFF2-40B4-BE49-F238E27FC236}">
                  <a16:creationId xmlns:a16="http://schemas.microsoft.com/office/drawing/2014/main" id="{7C073D66-880B-4C0E-A23B-2CEED53017AE}"/>
                </a:ext>
              </a:extLst>
            </xdr:cNvPr>
            <xdr:cNvGraphicFramePr/>
          </xdr:nvGraphicFramePr>
          <xdr:xfrm>
            <a:off x="0" y="0"/>
            <a:ext cx="0" cy="0"/>
          </xdr:xfrm>
          <a:graphic>
            <a:graphicData uri="http://schemas.microsoft.com/office/drawing/2010/slicer">
              <sle:slicer xmlns:sle="http://schemas.microsoft.com/office/drawing/2010/slicer" name="Nationality"/>
            </a:graphicData>
          </a:graphic>
        </xdr:graphicFrame>
      </mc:Choice>
      <mc:Fallback>
        <xdr:sp macro="" textlink="">
          <xdr:nvSpPr>
            <xdr:cNvPr id="0" name=""/>
            <xdr:cNvSpPr>
              <a:spLocks noTextEdit="1"/>
            </xdr:cNvSpPr>
          </xdr:nvSpPr>
          <xdr:spPr>
            <a:xfrm>
              <a:off x="718398" y="759896"/>
              <a:ext cx="2166024" cy="953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226785</xdr:colOff>
      <xdr:row>13</xdr:row>
      <xdr:rowOff>80300</xdr:rowOff>
    </xdr:from>
    <xdr:to>
      <xdr:col>5</xdr:col>
      <xdr:colOff>426356</xdr:colOff>
      <xdr:row>21</xdr:row>
      <xdr:rowOff>0</xdr:rowOff>
    </xdr:to>
    <mc:AlternateContent xmlns:mc="http://schemas.openxmlformats.org/markup-compatibility/2006">
      <mc:Choice xmlns:a14="http://schemas.microsoft.com/office/drawing/2010/main" Requires="a14">
        <xdr:graphicFrame macro="">
          <xdr:nvGraphicFramePr>
            <xdr:cNvPr id="13" name="Fee Structure">
              <a:extLst>
                <a:ext uri="{FF2B5EF4-FFF2-40B4-BE49-F238E27FC236}">
                  <a16:creationId xmlns:a16="http://schemas.microsoft.com/office/drawing/2014/main" id="{6282B3FE-B44F-4858-9446-B114530718B8}"/>
                </a:ext>
              </a:extLst>
            </xdr:cNvPr>
            <xdr:cNvGraphicFramePr/>
          </xdr:nvGraphicFramePr>
          <xdr:xfrm>
            <a:off x="0" y="0"/>
            <a:ext cx="0" cy="0"/>
          </xdr:xfrm>
          <a:graphic>
            <a:graphicData uri="http://schemas.microsoft.com/office/drawing/2010/slicer">
              <sle:slicer xmlns:sle="http://schemas.microsoft.com/office/drawing/2010/slicer" name="Fee Structure"/>
            </a:graphicData>
          </a:graphic>
        </xdr:graphicFrame>
      </mc:Choice>
      <mc:Fallback>
        <xdr:sp macro="" textlink="">
          <xdr:nvSpPr>
            <xdr:cNvPr id="0" name=""/>
            <xdr:cNvSpPr>
              <a:spLocks noTextEdit="1"/>
            </xdr:cNvSpPr>
          </xdr:nvSpPr>
          <xdr:spPr>
            <a:xfrm>
              <a:off x="718398" y="1837816"/>
              <a:ext cx="2166023" cy="1001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235858</xdr:colOff>
      <xdr:row>34</xdr:row>
      <xdr:rowOff>125658</xdr:rowOff>
    </xdr:from>
    <xdr:to>
      <xdr:col>5</xdr:col>
      <xdr:colOff>444500</xdr:colOff>
      <xdr:row>41</xdr:row>
      <xdr:rowOff>1</xdr:rowOff>
    </xdr:to>
    <mc:AlternateContent xmlns:mc="http://schemas.openxmlformats.org/markup-compatibility/2006">
      <mc:Choice xmlns:a14="http://schemas.microsoft.com/office/drawing/2010/main" Requires="a14">
        <xdr:graphicFrame macro="">
          <xdr:nvGraphicFramePr>
            <xdr:cNvPr id="17" name="Loyalty Classification">
              <a:extLst>
                <a:ext uri="{FF2B5EF4-FFF2-40B4-BE49-F238E27FC236}">
                  <a16:creationId xmlns:a16="http://schemas.microsoft.com/office/drawing/2014/main" id="{B4BDE05C-7A88-4164-A2F9-8EE20BF044FB}"/>
                </a:ext>
              </a:extLst>
            </xdr:cNvPr>
            <xdr:cNvGraphicFramePr/>
          </xdr:nvGraphicFramePr>
          <xdr:xfrm>
            <a:off x="0" y="0"/>
            <a:ext cx="0" cy="0"/>
          </xdr:xfrm>
          <a:graphic>
            <a:graphicData uri="http://schemas.microsoft.com/office/drawing/2010/slicer">
              <sle:slicer xmlns:sle="http://schemas.microsoft.com/office/drawing/2010/slicer" name="Loyalty Classification"/>
            </a:graphicData>
          </a:graphic>
        </xdr:graphicFrame>
      </mc:Choice>
      <mc:Fallback>
        <xdr:sp macro="" textlink="">
          <xdr:nvSpPr>
            <xdr:cNvPr id="0" name=""/>
            <xdr:cNvSpPr>
              <a:spLocks noTextEdit="1"/>
            </xdr:cNvSpPr>
          </xdr:nvSpPr>
          <xdr:spPr>
            <a:xfrm>
              <a:off x="727471" y="4722239"/>
              <a:ext cx="2175094" cy="8206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376177</xdr:colOff>
      <xdr:row>26</xdr:row>
      <xdr:rowOff>115746</xdr:rowOff>
    </xdr:from>
    <xdr:to>
      <xdr:col>5</xdr:col>
      <xdr:colOff>306729</xdr:colOff>
      <xdr:row>34</xdr:row>
      <xdr:rowOff>27007</xdr:rowOff>
    </xdr:to>
    <xdr:pic>
      <xdr:nvPicPr>
        <xdr:cNvPr id="26" name="Graphic 25" descr="Coins">
          <a:extLst>
            <a:ext uri="{FF2B5EF4-FFF2-40B4-BE49-F238E27FC236}">
              <a16:creationId xmlns:a16="http://schemas.microsoft.com/office/drawing/2014/main" id="{D2FF866A-4E58-C862-F7B5-27E31AEDA49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51949" y="3375949"/>
          <a:ext cx="914400" cy="914400"/>
        </a:xfrm>
        <a:prstGeom prst="rect">
          <a:avLst/>
        </a:prstGeom>
      </xdr:spPr>
    </xdr:pic>
    <xdr:clientData/>
  </xdr:twoCellAnchor>
  <xdr:twoCellAnchor editAs="oneCell">
    <xdr:from>
      <xdr:col>1</xdr:col>
      <xdr:colOff>308659</xdr:colOff>
      <xdr:row>20</xdr:row>
      <xdr:rowOff>111417</xdr:rowOff>
    </xdr:from>
    <xdr:to>
      <xdr:col>4</xdr:col>
      <xdr:colOff>163976</xdr:colOff>
      <xdr:row>30</xdr:row>
      <xdr:rowOff>115747</xdr:rowOff>
    </xdr:to>
    <xdr:pic>
      <xdr:nvPicPr>
        <xdr:cNvPr id="28" name="Graphic 27" descr="Bank">
          <a:extLst>
            <a:ext uri="{FF2B5EF4-FFF2-40B4-BE49-F238E27FC236}">
              <a16:creationId xmlns:a16="http://schemas.microsoft.com/office/drawing/2014/main" id="{ABBD98F4-C763-0BB0-D28B-F209DC41CA0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00583" y="2619265"/>
          <a:ext cx="1331089" cy="125825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832.684995023148" createdVersion="8" refreshedVersion="8" minRefreshableVersion="3" recordCount="2940" xr:uid="{82059B1D-693D-4DC4-AEAC-2EC9A26E9ECA}">
  <cacheSource type="worksheet">
    <worksheetSource ref="A1:Y2941" sheet="cleaned_data"/>
  </cacheSource>
  <cacheFields count="25">
    <cacheField name="Client ID" numFmtId="9">
      <sharedItems/>
    </cacheField>
    <cacheField name="Name" numFmtId="9">
      <sharedItems count="2855">
        <s v="Raymond Mills"/>
        <s v="Julia Spencer"/>
        <s v="Stephen Murray"/>
        <s v="Virginia Garza"/>
        <s v="Melissa Sanders"/>
        <s v="Samuel Hudson"/>
        <s v="Timothy Alexander"/>
        <s v="Carl Martin"/>
        <s v="Philip Day"/>
        <s v="Jason Sims"/>
        <s v="Amy Martinez"/>
        <s v="David Johnston"/>
        <s v="Wayne Foster"/>
        <s v="Carlos Moore"/>
        <s v="Lisa Johnston"/>
        <s v="Andrew Mills"/>
        <s v="Jack Coleman"/>
        <s v="Aaron Day"/>
        <s v="Kevin Weaver"/>
        <s v="Mary Fox"/>
        <s v="Carlos Little"/>
        <s v="Roger Boyd"/>
        <s v="Aaron Marshall"/>
        <s v="Cheryl Stewart"/>
        <s v="Anne Nguyen"/>
        <s v="Christopher Evans"/>
        <s v="Maria Clark"/>
        <s v="Jimmy Simpson"/>
        <s v="Louise Sanders"/>
        <s v="Angela Alvarez"/>
        <s v="Henry Grant"/>
        <s v="Larry Foster"/>
        <s v="Carol GoPKRalez"/>
        <s v="Timothy Stanley"/>
        <s v="Billy Wilson"/>
        <s v="Kathleen Riley"/>
        <s v="Bobby Jenkins"/>
        <s v="Arthur Burns"/>
        <s v="Lawrence Richardson"/>
        <s v="Julia Roberts"/>
        <s v="Philip Fisher"/>
        <s v="Jeffrey Taylor"/>
        <s v="Mark Mccoy"/>
        <s v="Timothy Cook"/>
        <s v="Larry Green"/>
        <s v="Edward Gordon"/>
        <s v="Edward Evans"/>
        <s v="Joseph Morrison"/>
        <s v="Kathy Wheeler"/>
        <s v="Amy Sims"/>
        <s v="Sharon Warren"/>
        <s v="Nicholas Gilbert"/>
        <s v="Melissa Miller"/>
        <s v="Kevin Gomez"/>
        <s v="Ronald Larson"/>
        <s v="Christine Williams"/>
        <s v="Angela Roberts"/>
        <s v="Joshua Hughes"/>
        <s v="Joshua Stephens"/>
        <s v="Evelyn Ramirez"/>
        <s v="Lillian Burns"/>
        <s v="Lillian Bell"/>
        <s v="Phillip Perez"/>
        <s v="Karen Morrison"/>
        <s v="John Cruz"/>
        <s v="Joseph Thomas"/>
        <s v="Anthony Green"/>
        <s v="Terry Hanson"/>
        <s v="Norma Perez"/>
        <s v="Ann Bradley"/>
        <s v="Daniel Morrison"/>
        <s v="Keith Weaver"/>
        <s v="Patrick Richardson"/>
        <s v="Beverly Griffin"/>
        <s v="Virginia Greene"/>
        <s v="Antonio Ruiz"/>
        <s v="John Chapman"/>
        <s v="Ruth Bishop"/>
        <s v="Alice Chavez"/>
        <s v="Heather Palmer"/>
        <s v="Louis Banks"/>
        <s v="Bobby Gordon"/>
        <s v="Randy Gardner"/>
        <s v="Eric Burke"/>
        <s v="Martin Shaw"/>
        <s v="Phillip Hansen"/>
        <s v="Randy Wheeler"/>
        <s v="Matthew Brown"/>
        <s v="Dennis Hanson"/>
        <s v="Alan Bennett"/>
        <s v="Helen Jenkins"/>
        <s v="Katherine Myers"/>
        <s v="Scott Hughes"/>
        <s v="Barbara Larson"/>
        <s v="Tammy Willis"/>
        <s v="Aaron Williams"/>
        <s v="Lawrence Gibson"/>
        <s v="Ronald Burns"/>
        <s v="Benjamin Boyd"/>
        <s v="Craig Wagner"/>
        <s v="Mary Austin"/>
        <s v="Steven Wilson"/>
        <s v="Joe Lawrence"/>
        <s v="Willie Price"/>
        <s v="Kevin Perez"/>
        <s v="Ruth Cook"/>
        <s v="Bruce Vasquez"/>
        <s v="Christopher Cox"/>
        <s v="Russell Lawson"/>
        <s v="Jacqueline Williamson"/>
        <s v="Craig Myers"/>
        <s v="Paul Riley"/>
        <s v="Patrick Ruiz"/>
        <s v="Ann Henderson"/>
        <s v="George Nguyen"/>
        <s v="Michael Perkins"/>
        <s v="Eugene Ryan"/>
        <s v="Janet Gordon"/>
        <s v="Ruby Oliver"/>
        <s v="Peter Riley"/>
        <s v="Philip Hanson"/>
        <s v="Carolyn Ross"/>
        <s v="Pamela Bailey"/>
        <s v="Shirley Chavez"/>
        <s v="Daniel Harris"/>
        <s v="Ryan Gray"/>
        <s v="Phillip Morales"/>
        <s v="Henry Wood"/>
        <s v="Norma Austin"/>
        <s v="Kathryn Johnson"/>
        <s v="Dennis Berry"/>
        <s v="Rachel Adams"/>
        <s v="Adam Robertson"/>
        <s v="Jack Morrison"/>
        <s v="Raymond Collins"/>
        <s v="John Hart"/>
        <s v="Christina Alvarez"/>
        <s v="Rebecca Perkins"/>
        <s v="Jonathan Hanson"/>
        <s v="Christine Graham"/>
        <s v="Katherine Young"/>
        <s v="Jeremy Freeman"/>
        <s v="Joseph Butler"/>
        <s v="Brian Smith"/>
        <s v="Kimberly Schmidt"/>
        <s v="Carol Warren"/>
        <s v="Jean Austin"/>
        <s v="John Simpson"/>
        <s v="Heather Phillips"/>
        <s v="Doris James"/>
        <s v="Anna Welch"/>
        <s v="Jack Harris"/>
        <s v="Joshua Porter"/>
        <s v="Anna Duncan"/>
        <s v="Mark Garza"/>
        <s v="Paula Ray"/>
        <s v="Rebecca Murray"/>
        <s v="Michelle Rose"/>
        <s v="George Thomas"/>
        <s v="Carlos Martin"/>
        <s v="Christopher West"/>
        <s v="Joan Bishop"/>
        <s v="Albert Bryant"/>
        <s v="Paula Perkins"/>
        <s v="Andrew Williams"/>
        <s v="Amy Ryan"/>
        <s v="Albert Cruz"/>
        <s v="Chris Larson"/>
        <s v="Sean Myers"/>
        <s v="Carol Duncan"/>
        <s v="George Price"/>
        <s v="John Daniels"/>
        <s v="Carolyn Tucker"/>
        <s v="Bruce Banks"/>
        <s v="Norma Sanchez"/>
        <s v="Tina Franklin"/>
        <s v="Lillian Ellis"/>
        <s v="Andrew Long"/>
        <s v="Fred Ford"/>
        <s v="Maria Gardner"/>
        <s v="Judith Matthews"/>
        <s v="Jack Sullivan"/>
        <s v="Jason Woods"/>
        <s v="Jesse Richards"/>
        <s v="William Cruz"/>
        <s v="Gary Garcia"/>
        <s v="Nancy James"/>
        <s v="Laura Gray"/>
        <s v="Shawn Lane"/>
        <s v="Albert Woods"/>
        <s v="Daniel Welch"/>
        <s v="Barbara Gomez"/>
        <s v="Richard Reynolds"/>
        <s v="Larry Kelley"/>
        <s v="Victor Black"/>
        <s v="Shawn Bennett"/>
        <s v="Jeffrey James"/>
        <s v="Richard Sanchez"/>
        <s v="Howard Simmons"/>
        <s v="Lillian Fisher"/>
        <s v="Bobby Bradley"/>
        <s v="Mark Henderson"/>
        <s v="Juan Hamilton"/>
        <s v="Bruce Peterson"/>
        <s v="Philip Cox"/>
        <s v="Bruce Greene"/>
        <s v="Alice Gibson"/>
        <s v="Samuel Myers"/>
        <s v="Kathleen Bradley"/>
        <s v="Bobby Ryan"/>
        <s v="Steven Miller"/>
        <s v="Gregory Johnston"/>
        <s v="Craig Bell"/>
        <s v="Stephanie Mills"/>
        <s v="Melissa GoPKRales"/>
        <s v="Donald Alexander"/>
        <s v="Ralph Cunningham"/>
        <s v="Gregory Cunningham"/>
        <s v="Diana Meyer"/>
        <s v="Terry Bowman"/>
        <s v="Mary Arnold"/>
        <s v="Charles Porter"/>
        <s v="Jason Morgan"/>
        <s v="Kathryn Campbell"/>
        <s v="Jeremy Fowler"/>
        <s v="Stephen Stewart"/>
        <s v="Jane Price"/>
        <s v="Roy Snyder"/>
        <s v="Joshua Wheeler"/>
        <s v="Thomas Barnes"/>
        <s v="Rose Myers"/>
        <s v="Scott Patterson"/>
        <s v="Carl Price"/>
        <s v="Benjamin Wood"/>
        <s v="Carlos Ray"/>
        <s v="Beverly Arnold"/>
        <s v="Johnny Campbell"/>
        <s v="Lori Wilson"/>
        <s v="Mildred Mason"/>
        <s v="Sean Hernandez"/>
        <s v="Wanda Henderson"/>
        <s v="James Payne"/>
        <s v="Christina Powell"/>
        <s v="Louis Ramirez"/>
        <s v="Jesse Rice"/>
        <s v="Anne Burton"/>
        <s v="Chris Wallace"/>
        <s v="Joshua Webb"/>
        <s v="Betty Hall"/>
        <s v="Robert Simmons"/>
        <s v="Chris Ross"/>
        <s v="Rebecca Bowman"/>
        <s v="Tina Smith"/>
        <s v="Phillip Ramirez"/>
        <s v="Timothy Johnston"/>
        <s v="Matthew Snyder"/>
        <s v="Christine Allen"/>
        <s v="Charles Richards"/>
        <s v="Timothy Tucker"/>
        <s v="Jose Thomas"/>
        <s v="Bobby Kim"/>
        <s v="Nicole Sanchez"/>
        <s v="Adam Cook"/>
        <s v="Angela Gilbert"/>
        <s v="Scott Ward"/>
        <s v="Steve Price"/>
        <s v="Lawrence Morales"/>
        <s v="Catherine Weaver"/>
        <s v="Evelyn Taylor"/>
        <s v="Judith Schmidt"/>
        <s v="Philip Hansen"/>
        <s v="Anthony Wagner"/>
        <s v="Kenneth Cole"/>
        <s v="Matthew Marshall"/>
        <s v="Scott Tucker"/>
        <s v="Bruce Hicks"/>
        <s v="Howard Hill"/>
        <s v="Earl Murray"/>
        <s v="Jesse Wright"/>
        <s v="Beverly Taylor"/>
        <s v="Irene Barnes"/>
        <s v="Donna Martin"/>
        <s v="Jacqueline Wells"/>
        <s v="Frances Cox"/>
        <s v="Jose Williamson"/>
        <s v="Gary Bell"/>
        <s v="Phyllis Berry"/>
        <s v="Russell Moore"/>
        <s v="Ryan Austin"/>
        <s v="Douglas Freeman"/>
        <s v="Ernest Davis"/>
        <s v="Carl King"/>
        <s v="George Cooper"/>
        <s v="Nicholas Meyer"/>
        <s v="Thomas Hanson"/>
        <s v="Joe Baker"/>
        <s v="Fred Baker"/>
        <s v="Karen Reynolds"/>
        <s v="Patrick Stone"/>
        <s v="Ronald Riley"/>
        <s v="Jose Martin"/>
        <s v="Jonathan Larson"/>
        <s v="Jose Romero"/>
        <s v="Karen Carr"/>
        <s v="Earl Richardson"/>
        <s v="Aaron Wilson"/>
        <s v="Mark Patterson"/>
        <s v="Daniel Porter"/>
        <s v="Charles Thompson"/>
        <s v="David Fernandez"/>
        <s v="Catherine Walker"/>
        <s v="Jimmy Evans"/>
        <s v="Joseph Gray"/>
        <s v="Bobby Warren"/>
        <s v="Christine Butler"/>
        <s v="Timothy Price"/>
        <s v="Jean Cooper"/>
        <s v="Patrick Howard"/>
        <s v="Samuel Gomez"/>
        <s v="Barbara Smith"/>
        <s v="Philip Robinson"/>
        <s v="Charles Kelly"/>
        <s v="Ashley Greene"/>
        <s v="Richard Knight"/>
        <s v="Thomas Hernandez"/>
        <s v="Jessica Thompson"/>
        <s v="Brandon Morrison"/>
        <s v="Stephanie Oliver"/>
        <s v="Karen Meyer"/>
        <s v="Frank Ferguson"/>
        <s v="Jesse Dunn"/>
        <s v="Linda Long"/>
        <s v="Joan Martinez"/>
        <s v="Justin Hart"/>
        <s v="Brandon Davis"/>
        <s v="Lisa Alexander"/>
        <s v="Justin Miller"/>
        <s v="Wayne Lane"/>
        <s v="Terry Watson"/>
        <s v="Johnny Torres"/>
        <s v="Jose Fox"/>
        <s v="Carolyn Rose"/>
        <s v="Louis James"/>
        <s v="Kevin Kelley"/>
        <s v="Kevin Medina"/>
        <s v="Mark Nelson"/>
        <s v="Judith Greene"/>
        <s v="Shirley Henry"/>
        <s v="Jerry Oliver"/>
        <s v="Michael Cunningham"/>
        <s v="Angela Pierce"/>
        <s v="Nicholas Watson"/>
        <s v="Barbara Harper"/>
        <s v="Walter Matthews"/>
        <s v="Jerry Graham"/>
        <s v="Susan Thompson"/>
        <s v="Kenneth Freeman"/>
        <s v="Lillian Nelson"/>
        <s v="Richard Edwards"/>
        <s v="Phillip GoPKRales"/>
        <s v="Eugene Austin"/>
        <s v="Joseph Burns"/>
        <s v="Ralph West"/>
        <s v="Cheryl Gordon"/>
        <s v="Jimmy Andrews"/>
        <s v="Denise Hayes"/>
        <s v="Christopher Harper"/>
        <s v="Mildred Hall"/>
        <s v="Timothy Austin"/>
        <s v="John Torres"/>
        <s v="Todd Russell"/>
        <s v="Robert Sanchez"/>
        <s v="Larry Phillips"/>
        <s v="Lawrence Mitchell"/>
        <s v="Wayne Hart"/>
        <s v="Peter Porter"/>
        <s v="Susan Dunn"/>
        <s v="Jonathan Hunter"/>
        <s v="Lawrence Harrison"/>
        <s v="Beverly Carter"/>
        <s v="Betty Meyer"/>
        <s v="Carlos King"/>
        <s v="Anna Reed"/>
        <s v="Annie James"/>
        <s v="Joseph Kennedy"/>
        <s v="Kenneth Perkins"/>
        <s v="Brandon George"/>
        <s v="Roger Hunter"/>
        <s v="Clarence Baker"/>
        <s v="Robert Lane"/>
        <s v="Billy Gutierrez"/>
        <s v="Kevin Harris"/>
        <s v="Clarence Moreno"/>
        <s v="Douglas West"/>
        <s v="Jeremy Sullivan"/>
        <s v="Roger Williams"/>
        <s v="Eric Mendoza"/>
        <s v="Nicholas Mitchell"/>
        <s v="Robert Washington"/>
        <s v="Karen Bradley"/>
        <s v="Lillian Garrett"/>
        <s v="Ralph Cole"/>
        <s v="Bobby Gardner"/>
        <s v="Heather Welch"/>
        <s v="Chris Nelson"/>
        <s v="Ernest Reynolds"/>
        <s v="Jacqueline Watkins"/>
        <s v="Bonnie Simpson"/>
        <s v="Alan Kennedy"/>
        <s v="Wayne Woods"/>
        <s v="Emily Sullivan"/>
        <s v="Kelly Grant"/>
        <s v="Virginia Scott"/>
        <s v="Joshua Allen"/>
        <s v="Juan Griffin"/>
        <s v="Gerald Harrison"/>
        <s v="Mark Rose"/>
        <s v="Paul Bell"/>
        <s v="Janice Foster"/>
        <s v="Ralph Ford"/>
        <s v="Beverly Stewart"/>
        <s v="Jessica Black"/>
        <s v="Ronald Hill"/>
        <s v="Jack Palmer"/>
        <s v="Annie Morrison"/>
        <s v="Paul Wallace"/>
        <s v="Jerry Jackson"/>
        <s v="Kevin Walker"/>
        <s v="Nancy Black"/>
        <s v="Henry Little"/>
        <s v="Patrick Coleman"/>
        <s v="Carlos Anderson"/>
        <s v="Carolyn Snyder"/>
        <s v="Jennifer Fields"/>
        <s v="Victor Carter"/>
        <s v="Jose Stanley"/>
        <s v="Frank Nelson"/>
        <s v="Chris White"/>
        <s v="Joseph Nichols"/>
        <s v="Mary Martinez"/>
        <s v="Larry Bowman"/>
        <s v="Laura Burton"/>
        <s v="Gregory Price"/>
        <s v="Kelly GoPKRalez"/>
        <s v="Patricia George"/>
        <s v="Ronald Ryan"/>
        <s v="Shawn Hill"/>
        <s v="Chris Hill"/>
        <s v="Andrew Martinez"/>
        <s v="Johnny Watkins"/>
        <s v="Alan Wheeler"/>
        <s v="Edward Mitchell"/>
        <s v="Harry Smith"/>
        <s v="Aaron Edwards"/>
        <s v="Kenneth Riley"/>
        <s v="Kevin Ellis"/>
        <s v="Sean Chavez"/>
        <s v="Bobby Wright"/>
        <s v="Janet Nguyen"/>
        <s v="Richard Gomez"/>
        <s v="Ernest Long"/>
        <s v="Roger Spencer"/>
        <s v="Paul Boyd"/>
        <s v="Donald Butler"/>
        <s v="Betty Rose"/>
        <s v="Phyllis Lawrence"/>
        <s v="Eugene Robinson"/>
        <s v="Sharon Cook"/>
        <s v="Thomas Jenkins"/>
        <s v="Marilyn Flores"/>
        <s v="Lisa Owens"/>
        <s v="Christine Stephens"/>
        <s v="Michael Ortiz"/>
        <s v="Harry Holmes"/>
        <s v="Steve Dean"/>
        <s v="Ryan Sanchez"/>
        <s v="Barbara Duncan"/>
        <s v="Martin Morrison"/>
        <s v="Evelyn Murray"/>
        <s v="Helen Evans"/>
        <s v="Diana Daniels"/>
        <s v="Annie Knight"/>
        <s v="Stephen Jordan"/>
        <s v="Rachel Snyder"/>
        <s v="Daniel Johnson"/>
        <s v="Donna Reid"/>
        <s v="Jesse Gray"/>
        <s v="Juan Riley"/>
        <s v="Donna Robertson"/>
        <s v="Robin Hawkins"/>
        <s v="Timothy Harrison"/>
        <s v="Sharon Johnston"/>
        <s v="Timothy Myers"/>
        <s v="Carl Bailey"/>
        <s v="Annie Reyes"/>
        <s v="Teresa Ryan"/>
        <s v="Tammy Kennedy"/>
        <s v="Samuel Gilbert"/>
        <s v="David Jackson"/>
        <s v="Brian Morgan"/>
        <s v="Dennis Oliver"/>
        <s v="Bruce Lopez"/>
        <s v="David Grant"/>
        <s v="Peter Weaver"/>
        <s v="Bruce Washington"/>
        <s v="Thomas Evans"/>
        <s v="Harry Burke"/>
        <s v="Lawrence Myers"/>
        <s v="Timothy Wheeler"/>
        <s v="Cheryl Long"/>
        <s v="Christina Evans"/>
        <s v="Jane Montgomery"/>
        <s v="Rebecca Simmons"/>
        <s v="Anthony Gardner"/>
        <s v="Kathy Larson"/>
        <s v="Janet Weaver"/>
        <s v="Ralph Barnes"/>
        <s v="Juan Kelley"/>
        <s v="Shawn Fields"/>
        <s v="Phyllis Reed"/>
        <s v="Roy West"/>
        <s v="Sara Daniels"/>
        <s v="Barbara Barnes"/>
        <s v="Cynthia Gibson"/>
        <s v="Diane Clark"/>
        <s v="Jose Anderson"/>
        <s v="Michael Martin"/>
        <s v="Brian Stevens"/>
        <s v="Russell Alvarez"/>
        <s v="Frank Gilbert"/>
        <s v="Larry Marshall"/>
        <s v="Matthew Owens"/>
        <s v="Joe Henderson"/>
        <s v="Joshua Pierce"/>
        <s v="Cynthia Porter"/>
        <s v="Denise Gordon"/>
        <s v="Jonathan GoPKRales"/>
        <s v="Martin Scott"/>
        <s v="Laura Dean"/>
        <s v="Jeremy Thomas"/>
        <s v="Carlos Myers"/>
        <s v="Harold Wood"/>
        <s v="David Lane"/>
        <s v="Julie Hawkins"/>
        <s v="Chris Richards"/>
        <s v="Diane Fuller"/>
        <s v="Russell Mason"/>
        <s v="Lawrence Rice"/>
        <s v="Russell Gutierrez"/>
        <s v="Timothy Long"/>
        <s v="Gerald Richardson"/>
        <s v="Gary Hanson"/>
        <s v="Elizabeth Lane"/>
        <s v="Jimmy Ray"/>
        <s v="Peter Murphy"/>
        <s v="Donald Jordan"/>
        <s v="Thomas Burns"/>
        <s v="Sara Day"/>
        <s v="Aaron Stone"/>
        <s v="Roy Graham"/>
        <s v="Lillian Moore"/>
        <s v="William Hart"/>
        <s v="Adam Carter"/>
        <s v="Jennifer Mcdonald"/>
        <s v="George Gilbert"/>
        <s v="Peter Marshall"/>
        <s v="Harry Lawson"/>
        <s v="Patricia Stewart"/>
        <s v="Todd Miller"/>
        <s v="Annie Collins"/>
        <s v="Clarence Cox"/>
        <s v="Thomas GoPKRalez"/>
        <s v="Nicole Hayes"/>
        <s v="Joseph Grant"/>
        <s v="Shawn Rice"/>
        <s v="Bobby Williamson"/>
        <s v="Joe Garcia"/>
        <s v="Kathryn Hill"/>
        <s v="Samuel Matthews"/>
        <s v="Jeffrey Gardner"/>
        <s v="Arthur Garza"/>
        <s v="Martin Chapman"/>
        <s v="Matthew Morris"/>
        <s v="Jesse Daniels"/>
        <s v="Anthony Hall"/>
        <s v="Antonio Robinson"/>
        <s v="Fred Ray"/>
        <s v="Paula Henderson"/>
        <s v="James Grant"/>
        <s v="Margaret Rivera"/>
        <s v="Frank James"/>
        <s v="Jonathan Nelson"/>
        <s v="Marilyn Mendoza"/>
        <s v="Larry Russell"/>
        <s v="Brandon Burton"/>
        <s v="Diana Walker"/>
        <s v="Scott Jones"/>
        <s v="Martha Green"/>
        <s v="Scott Hudson"/>
        <s v="Chris Walker"/>
        <s v="Stephen Daniels"/>
        <s v="Ruth Sims"/>
        <s v="Frances Ray"/>
        <s v="Benjamin GoPKRales"/>
        <s v="Tina West"/>
        <s v="Edward Wilson"/>
        <s v="Ashley Burns"/>
        <s v="Kelly Evans"/>
        <s v="Jessica Moreno"/>
        <s v="Howard Hunter"/>
        <s v="Earl Jordan"/>
        <s v="Roger Wright"/>
        <s v="Nicholas Barnes"/>
        <s v="Julie Fox"/>
        <s v="Shawn Wallace"/>
        <s v="Mark Harris"/>
        <s v="Joyce Gardner"/>
        <s v="Jimmy Brown"/>
        <s v="Willie Scott"/>
        <s v="Andrew Collins"/>
        <s v="Lori Bishop"/>
        <s v="Kelly Sullivan"/>
        <s v="Frank Turner"/>
        <s v="Adam Nichols"/>
        <s v="Stephen Rose"/>
        <s v="Steve Grant"/>
        <s v="Benjamin Greene"/>
        <s v="Samuel Harvey"/>
        <s v="Sean Peters"/>
        <s v="Angela Ramos"/>
        <s v="Rebecca Hamilton"/>
        <s v="Ronald Reed"/>
        <s v="Kathy Ellis"/>
        <s v="Bobby Baker"/>
        <s v="Theresa Crawford"/>
        <s v="Ralph Wright"/>
        <s v="Randy Ross"/>
        <s v="David Gomez"/>
        <s v="Sean Hart"/>
        <s v="Melissa Young"/>
        <s v="Raymond Willis"/>
        <s v="Howard Evans"/>
        <s v="Jennifer Tucker"/>
        <s v="Michelle Anderson"/>
        <s v="Randy Spencer"/>
        <s v="Brenda Montgomery"/>
        <s v="Brian Richardson"/>
        <s v="Carl Robinson"/>
        <s v="Ruth Reyes"/>
        <s v="Gary Taylor"/>
        <s v="Henry Holmes"/>
        <s v="Victor Young"/>
        <s v="Judy Allen"/>
        <s v="Kathryn Lane"/>
        <s v="Robert Foster"/>
        <s v="Randy Watson"/>
        <s v="Diane Phillips"/>
        <s v="Todd Davis"/>
        <s v="Roger Ferguson"/>
        <s v="James Schmidt"/>
        <s v="Anthony Howard"/>
        <s v="Carl Ross"/>
        <s v="Kevin Phillips"/>
        <s v="Shawn Garza"/>
        <s v="Samuel Boyd"/>
        <s v="Frank Franklin"/>
        <s v="Donna Hayes"/>
        <s v="David Rice"/>
        <s v="Jonathan Carr"/>
        <s v="Earl Harris"/>
        <s v="Jose Evans"/>
        <s v="Annie Lewis"/>
        <s v="Johnny Murphy"/>
        <s v="Michelle Pierce"/>
        <s v="Beverly Woods"/>
        <s v="Frances Austin"/>
        <s v="Russell Perry"/>
        <s v="Ralph Sanders"/>
        <s v="Walter Jones"/>
        <s v="Lisa Butler"/>
        <s v="Kimberly Garza"/>
        <s v="Jane Bowman"/>
        <s v="Nicholas Kelly"/>
        <s v="Susan Cole"/>
        <s v="Juan Rose"/>
        <s v="Ernest Fernandez"/>
        <s v="Nicholas Ward"/>
        <s v="Ruby Robinson"/>
        <s v="Amy Webb"/>
        <s v="Craig Ryan"/>
        <s v="Sara Phillips"/>
        <s v="Ann Oliver"/>
        <s v="Keith Smith"/>
        <s v="George Medina"/>
        <s v="Gerald Griffin"/>
        <s v="Joseph Austin"/>
        <s v="Anne Richards"/>
        <s v="Louis Rodriguez"/>
        <s v="Henry Roberts"/>
        <s v="Lillian GoPKRalez"/>
        <s v="Katherine Lawson"/>
        <s v="Judith Jacobs"/>
        <s v="Arthur Ramos"/>
        <s v="Thomas Palmer"/>
        <s v="Phillip Kennedy"/>
        <s v="Daniel Jordan"/>
        <s v="Ruth Stone"/>
        <s v="Rebecca Owens"/>
        <s v="Kevin Ward"/>
        <s v="Cynthia Perkins"/>
        <s v="Charles Bryant"/>
        <s v="Andrew Cox"/>
        <s v="Brian Ramos"/>
        <s v="Jimmy Willis"/>
        <s v="Mary Jenkins"/>
        <s v="Robin Brown"/>
        <s v="Brian Powell"/>
        <s v="Dorothy Reyes"/>
        <s v="Ruby GoPKRalez"/>
        <s v="Juan Cole"/>
        <s v="Bobby Flores"/>
        <s v="Denise Murray"/>
        <s v="Jeremy Morris"/>
        <s v="Carol Carpenter"/>
        <s v="Diane Lewis"/>
        <s v="Kenneth Clark"/>
        <s v="Amy Gomez"/>
        <s v="Ralph Weaver"/>
        <s v="Lawrence Ruiz"/>
        <s v="Betty Davis"/>
        <s v="Terry Lee"/>
        <s v="Virginia Edwards"/>
        <s v="Eric Jordan"/>
        <s v="Willie Garcia"/>
        <s v="Carlos Marshall"/>
        <s v="Shirley Olson"/>
        <s v="Gloria Hall"/>
        <s v="Evelyn Davis"/>
        <s v="Arthur Vasquez"/>
        <s v="Eugene Myers"/>
        <s v="Denise Campbell"/>
        <s v="Justin Murphy"/>
        <s v="Pamela Nichols"/>
        <s v="Debra Montgomery"/>
        <s v="Judy Myers"/>
        <s v="Brandon Harris"/>
        <s v="Bobby Watkins"/>
        <s v="Ralph Sullivan"/>
        <s v="Heather Patterson"/>
        <s v="Irene Willis"/>
        <s v="Gerald Richards"/>
        <s v="Tammy Brooks"/>
        <s v="Dennis Baker"/>
        <s v="Irene Reynolds"/>
        <s v="Eric Castillo"/>
        <s v="Matthew Rodriguez"/>
        <s v="Eric Reynolds"/>
        <s v="Jesse Lane"/>
        <s v="Joe Freeman"/>
        <s v="Willie Wagner"/>
        <s v="Jesse Peterson"/>
        <s v="Arthur Snyder"/>
        <s v="Jack Spencer"/>
        <s v="Lois Griffin"/>
        <s v="Clarence Chavez"/>
        <s v="Ann Hernandez"/>
        <s v="Joe Mason"/>
        <s v="Ashley Coleman"/>
        <s v="Brandon Tucker"/>
        <s v="Peter Sanchez"/>
        <s v="Robin Woods"/>
        <s v="Ronald Turner"/>
        <s v="Jacqueline Jacobs"/>
        <s v="Aaron Vasquez"/>
        <s v="Lisa Fernandez"/>
        <s v="Jennifer Cox"/>
        <s v="Christopher Reynolds"/>
        <s v="Terry Black"/>
        <s v="Janice Gray"/>
        <s v="Clarence Murray"/>
        <s v="Jane Reynolds"/>
        <s v="Christina Hunt"/>
        <s v="Nancy Mitchell"/>
        <s v="Benjamin Garza"/>
        <s v="Arthur Duncan"/>
        <s v="Donald Hanson"/>
        <s v="Mary Johnston"/>
        <s v="George Fowler"/>
        <s v="Scott Mitchell"/>
        <s v="Joan Ortiz"/>
        <s v="Cheryl Garrett"/>
        <s v="Nicholas Watkins"/>
        <s v="Tammy Kim"/>
        <s v="Larry Brooks"/>
        <s v="Stephen Carr"/>
        <s v="Alan Taylor"/>
        <s v="Johnny Richardson"/>
        <s v="Arthur Sullivan"/>
        <s v="Walter Arnold"/>
        <s v="Roger Hernandez"/>
        <s v="Harry Martin"/>
        <s v="Ruth Bailey"/>
        <s v="Howard Stephens"/>
        <s v="Thomas Welch"/>
        <s v="Gary Ellis"/>
        <s v="Terry Ray"/>
        <s v="Mark Ward"/>
        <s v="Carol Freeman"/>
        <s v="Gregory Mason"/>
        <s v="Paul Armstrong"/>
        <s v="Clarence Sullivan"/>
        <s v="Keith Ray"/>
        <s v="Roy Lee"/>
        <s v="Matthew GoPKRalez"/>
        <s v="Norma Washington"/>
        <s v="Thomas Peters"/>
        <s v="Larry Baker"/>
        <s v="Cynthia Wheeler"/>
        <s v="Lillian Jackson"/>
        <s v="Lori Marshall"/>
        <s v="Jerry Rogers"/>
        <s v="Roy Armstrong"/>
        <s v="Teresa Kennedy"/>
        <s v="Charles Banks"/>
        <s v="Wayne Baker"/>
        <s v="Benjamin Wheeler"/>
        <s v="Ann Harper"/>
        <s v="Susan Webb"/>
        <s v="Lawrence Powell"/>
        <s v="Anna Holmes"/>
        <s v="Sean Larson"/>
        <s v="Jacqueline Thompson"/>
        <s v="Laura Griffin"/>
        <s v="William Hernandez"/>
        <s v="Irene Wood"/>
        <s v="Kevin Cole"/>
        <s v="Jeffrey Martin"/>
        <s v="Ashley Howell"/>
        <s v="Mary Peters"/>
        <s v="Phillip Collins"/>
        <s v="Steven Greene"/>
        <s v="Juan Garcia"/>
        <s v="Michael Murphy"/>
        <s v="Nicholas Turner"/>
        <s v="Cynthia Hudson"/>
        <s v="Paul Welch"/>
        <s v="Jerry Fernandez"/>
        <s v="Jerry Hudson"/>
        <s v="Carl Reed"/>
        <s v="Louise Morrison"/>
        <s v="Frances Hunt"/>
        <s v="Sara Mason"/>
        <s v="Ernest Wood"/>
        <s v="Clarence Lawrence"/>
        <s v="Jose Sanders"/>
        <s v="Jose West"/>
        <s v="Timothy Fields"/>
        <s v="Carlos Ryan"/>
        <s v="Jeffrey Ramirez"/>
        <s v="Sarah Gray"/>
        <s v="Brian Owens"/>
        <s v="Angela Welch"/>
        <s v="Gregory Roberts"/>
        <s v="Christine Black"/>
        <s v="Amanda Davis"/>
        <s v="Chris Barnes"/>
        <s v="Charles Rose"/>
        <s v="Ralph Burns"/>
        <s v="Christine Mason"/>
        <s v="Judy Fuller"/>
        <s v="Shawn Alvarez"/>
        <s v="Paul Porter"/>
        <s v="Catherine Bryant"/>
        <s v="Karen Black"/>
        <s v="Elizabeth Adams"/>
        <s v="Patrick Lee"/>
        <s v="Albert Duncan"/>
        <s v="Christopher Garcia"/>
        <s v="Fred Woods"/>
        <s v="Martin Lawson"/>
        <s v="Jessica Austin"/>
        <s v="Nicole Scott"/>
        <s v="Earl Powell"/>
        <s v="Karen Thomas"/>
        <s v="Ronald Gutierrez"/>
        <s v="Stephen Watson"/>
        <s v="Carlos Armstrong"/>
        <s v="Brenda Jackson"/>
        <s v="Willie Shaw"/>
        <s v="Michelle Jenkins"/>
        <s v="Carlos Andrews"/>
        <s v="Benjamin Pierce"/>
        <s v="Ryan Brooks"/>
        <s v="Anne Bennett"/>
        <s v="Steve Peterson"/>
        <s v="Betty Butler"/>
        <s v="Billy Oliver"/>
        <s v="Diane Davis"/>
        <s v="Martha Jenkins"/>
        <s v="Katherine Reynolds"/>
        <s v="Jimmy Watson"/>
        <s v="Todd Black"/>
        <s v="Carl Kim"/>
        <s v="Deborah Moore"/>
        <s v="Edward Hicks"/>
        <s v="Ronald Moreno"/>
        <s v="Phillip Green"/>
        <s v="Scott Phillips"/>
        <s v="Fred Armstrong"/>
        <s v="Laura Nguyen"/>
        <s v="Juan Howell"/>
        <s v="Albert Adams"/>
        <s v="Billy Fields"/>
        <s v="Richard Price"/>
        <s v="Jeffrey Hughes"/>
        <s v="Gary Griffin"/>
        <s v="Gary Wheeler"/>
        <s v="Eric Armstrong"/>
        <s v="Larry Young"/>
        <s v="William Mcdonald"/>
        <s v="Antonio Henderson"/>
        <s v="Gerald Moore"/>
        <s v="Sarah Burke"/>
        <s v="Earl Freeman"/>
        <s v="Juan Austin"/>
        <s v="Cynthia Snyder"/>
        <s v="Justin Lynch"/>
        <s v="Joshua Warren"/>
        <s v="Arthur Hanson"/>
        <s v="Judy Cruz"/>
        <s v="Mary Price"/>
        <s v="Gregory Jackson"/>
        <s v="Antonio Ferguson"/>
        <s v="Phillip Mcdonald"/>
        <s v="Scott Hart"/>
        <s v="Todd Torres"/>
        <s v="Barbara Rice"/>
        <s v="George Martinez"/>
        <s v="Larry Ramirez"/>
        <s v="Doris Griffin"/>
        <s v="Amy Mills"/>
        <s v="Joyce Stevens"/>
        <s v="Earl Alexander"/>
        <s v="David Little"/>
        <s v="Mary Lawrence"/>
        <s v="John Snyder"/>
        <s v="Mark Long"/>
        <s v="Steve Kennedy"/>
        <s v="Joe Gordon"/>
        <s v="Earl Ortiz"/>
        <s v="Charles Hicks"/>
        <s v="Cynthia Jones"/>
        <s v="Aaron Turner"/>
        <s v="Phillip Fox"/>
        <s v="Gloria Carpenter"/>
        <s v="Carlos Cook"/>
        <s v="Jack Willis"/>
        <s v="Timothy Hunter"/>
        <s v="Katherine Howell"/>
        <s v="Billy Wagner"/>
        <s v="Albert Fox"/>
        <s v="Alan Cunningham"/>
        <s v="Craig Hudson"/>
        <s v="Patricia Carr"/>
        <s v="Juan Perez"/>
        <s v="Matthew Ross"/>
        <s v="Paul Simmons"/>
        <s v="Brandon Nelson"/>
        <s v="Joe Harper"/>
        <s v="Samuel Anderson"/>
        <s v="Margaret Sullivan"/>
        <s v="Randy Harvey"/>
        <s v="Eric Thompson"/>
        <s v="Douglas Gomez"/>
        <s v="Samuel Peterson"/>
        <s v="Willie Lopez"/>
        <s v="Frank Howell"/>
        <s v="Patrick Perez"/>
        <s v="Eugene Allen"/>
        <s v="Anne Mason"/>
        <s v="Brandon Andrews"/>
        <s v="Sean Thompson"/>
        <s v="Amanda Burke"/>
        <s v="Gary Howard"/>
        <s v="Alan Cook"/>
        <s v="Timothy Larson"/>
        <s v="Linda Fisher"/>
        <s v="Douglas Russell"/>
        <s v="Marilyn Campbell"/>
        <s v="Kenneth Kelley"/>
        <s v="Justin Ryan"/>
        <s v="Stephen Perry"/>
        <s v="Wayne Fields"/>
        <s v="Thomas Burton"/>
        <s v="Roger Hamilton"/>
        <s v="Fred Lynch"/>
        <s v="Ronald Watson"/>
        <s v="Larry Gibson"/>
        <s v="Kathleen Carpenter"/>
        <s v="Charles Martin"/>
        <s v="Ronald Duncan"/>
        <s v="Robert Stewart"/>
        <s v="Kenneth Garcia"/>
        <s v="Keith Hansen"/>
        <s v="Daniel Fields"/>
        <s v="Andrew Diaz"/>
        <s v="Ruby Willis"/>
        <s v="Rose Howard"/>
        <s v="Pamela Carpenter"/>
        <s v="Teresa Lawson"/>
        <s v="Terry Flores"/>
        <s v="Brian Robinson"/>
        <s v="Rebecca Harvey"/>
        <s v="Rose Howell"/>
        <s v="Tina Young"/>
        <s v="Katherine Hudson"/>
        <s v="Kathy Gilbert"/>
        <s v="Marilyn Rivera"/>
        <s v="Harry Medina"/>
        <s v="Betty Bennett"/>
        <s v="Carlos Lopez"/>
        <s v="Aaron Hawkins"/>
        <s v="Judy Burton"/>
        <s v="Scott Lawrence"/>
        <s v="Terry Gibson"/>
        <s v="Gerald Bowman"/>
        <s v="Annie Lee"/>
        <s v="Cynthia Rogers"/>
        <s v="Michael Owens"/>
        <s v="Ralph Harvey"/>
        <s v="Roy Hernandez"/>
        <s v="Steve Woods"/>
        <s v="Kelly Richards"/>
        <s v="Peter Adams"/>
        <s v="Aaron Jordan"/>
        <s v="Willie Sullivan"/>
        <s v="Antonio Owens"/>
        <s v="Ronald Reynolds"/>
        <s v="Roy George"/>
        <s v="Joyce Sanders"/>
        <s v="Brenda Wright"/>
        <s v="Jesse Matthews"/>
        <s v="Keith Mason"/>
        <s v="Michael Carroll"/>
        <s v="Ruby Stewart"/>
        <s v="Fred Reyes"/>
        <s v="Jacqueline Hill"/>
        <s v="Bobby Lee"/>
        <s v="Edward Fowler"/>
        <s v="Ryan Smith"/>
        <s v="Nicholas Rodriguez"/>
        <s v="Judith Dixon"/>
        <s v="Joyce Castillo"/>
        <s v="Juan Ramirez"/>
        <s v="Howard White"/>
        <s v="Harry Thomas"/>
        <s v="Johnny Bennett"/>
        <s v="Gloria Gibson"/>
        <s v="Amy White"/>
        <s v="Philip Nelson"/>
        <s v="Anne Johnson"/>
        <s v="Phillip Long"/>
        <s v="Lisa Phillips"/>
        <s v="Jack Richardson"/>
        <s v="Joe Carroll"/>
        <s v="Diana Wilson"/>
        <s v="Ruby Butler"/>
        <s v="George Alexander"/>
        <s v="Kelly Burton"/>
        <s v="Jerry Mitchell"/>
        <s v="Lori Lopez"/>
        <s v="Steve Hill"/>
        <s v="Larry Arnold"/>
        <s v="Roger Mitchell"/>
        <s v="Sharon Wilson"/>
        <s v="Raymond Mccoy"/>
        <s v="Sarah Andrews"/>
        <s v="Alan Wallace"/>
        <s v="Anthony Oliver"/>
        <s v="Jonathan Medina"/>
        <s v="John Moreno"/>
        <s v="Joshua Gray"/>
        <s v="Daniel Garcia"/>
        <s v="Robin Watkins"/>
        <s v="Philip Jackson"/>
        <s v="Patrick Sullivan"/>
        <s v="Thomas Gomez"/>
        <s v="Harold Matthews"/>
        <s v="Stephen Kim"/>
        <s v="Michael Reed"/>
        <s v="Sharon Lee"/>
        <s v="Juan Torres"/>
        <s v="Helen Harrison"/>
        <s v="Emily Arnold"/>
        <s v="Margaret Romero"/>
        <s v="Harry Fields"/>
        <s v="Kimberly Ortiz"/>
        <s v="Roy Stewart"/>
        <s v="Amy Hawkins"/>
        <s v="Gary Mccoy"/>
        <s v="Jeffrey Carroll"/>
        <s v="Anthony Morris"/>
        <s v="Anthony Berry"/>
        <s v="Mark Vasquez"/>
        <s v="Sean Robinson"/>
        <s v="Terry Harrison"/>
        <s v="Bobby Adams"/>
        <s v="Craig Hansen"/>
        <s v="Pamela Simmons"/>
        <s v="Ralph Johnston"/>
        <s v="Tammy Harrison"/>
        <s v="Michelle Stephens"/>
        <s v="Karen Simpson"/>
        <s v="Robert Harrison"/>
        <s v="Antonio Weaver"/>
        <s v="Nicholas Vasquez"/>
        <s v="Eugene Sanchez"/>
        <s v="Rebecca Burke"/>
        <s v="Matthew Wheeler"/>
        <s v="Walter Andrews"/>
        <s v="Rose Holmes"/>
        <s v="Philip Little"/>
        <s v="Sarah Schmidt"/>
        <s v="Peter Simmons"/>
        <s v="Maria Robertson"/>
        <s v="Katherine Williams"/>
        <s v="Ryan Hernandez"/>
        <s v="Kathryn Rose"/>
        <s v="Christopher GoPKRales"/>
        <s v="Judy Black"/>
        <s v="Arthur Bell"/>
        <s v="Eugene Brown"/>
        <s v="Kimberly Nelson"/>
        <s v="Shirley Jenkins"/>
        <s v="Scott Sanders"/>
        <s v="Adam Thompson"/>
        <s v="Alice Watson"/>
        <s v="Ann Stephens"/>
        <s v="Katherine Gardner"/>
        <s v="Peter Chapman"/>
        <s v="Lillian Harris"/>
        <s v="Jason Harvey"/>
        <s v="Lisa Barnes"/>
        <s v="Justin Ferguson"/>
        <s v="Antonio Gilbert"/>
        <s v="Kathleen Mitchell"/>
        <s v="Jeffrey Shaw"/>
        <s v="Carlos Black"/>
        <s v="Gerald Cooper"/>
        <s v="Carolyn Holmes"/>
        <s v="Bruce Day"/>
        <s v="Jeremy Woods"/>
        <s v="Eric Sullivan"/>
        <s v="Richard Gibson"/>
        <s v="Ralph Long"/>
        <s v="Daniel Stewart"/>
        <s v="William Griffin"/>
        <s v="Donald Howell"/>
        <s v="Jane Cruz"/>
        <s v="Laura Ellis"/>
        <s v="Andrew Rivera"/>
        <s v="Theresa Cooper"/>
        <s v="Jesse George"/>
        <s v="Samuel Young"/>
        <s v="Brandon Patterson"/>
        <s v="Daniel Burke"/>
        <s v="Maria Larson"/>
        <s v="Juan Lopez"/>
        <s v="Jonathan Pierce"/>
        <s v="Brian Kelley"/>
        <s v="Daniel White"/>
        <s v="Larry Mcdonald"/>
        <s v="Ralph Greene"/>
        <s v="Carlos Day"/>
        <s v="Alice Peterson"/>
        <s v="Phillip Snyder"/>
        <s v="Raymond King"/>
        <s v="Aaron Harvey"/>
        <s v="Eric Evans"/>
        <s v="Timothy Washington"/>
        <s v="Janet Martinez"/>
        <s v="Russell Hanson"/>
        <s v="Jimmy Thompson"/>
        <s v="Catherine Garrett"/>
        <s v="Amanda Hill"/>
        <s v="Robert Peters"/>
        <s v="Jean Richards"/>
        <s v="Clarence Reed"/>
        <s v="Diana Smith"/>
        <s v="Wanda Morris"/>
        <s v="Billy Burke"/>
        <s v="Jeremy Ray"/>
        <s v="Victor Martin"/>
        <s v="Carl Peters"/>
        <s v="Timothy Diaz"/>
        <s v="Jimmy Berry"/>
        <s v="Joseph Morris"/>
        <s v="Juan Garza"/>
        <s v="Doris Clark"/>
        <s v="Jean Wallace"/>
        <s v="Virginia Harper"/>
        <s v="Joshua Phillips"/>
        <s v="Peter Jones"/>
        <s v="Paula Wheeler"/>
        <s v="Judith Day"/>
        <s v="Louis Schmidt"/>
        <s v="David Harris"/>
        <s v="Michael Ramirez"/>
        <s v="Jessica Martin"/>
        <s v="Lawrence Williamson"/>
        <s v="Kevin Little"/>
        <s v="Janet Castillo"/>
        <s v="Diane James"/>
        <s v="Beverly Armstrong"/>
        <s v="Ashley Robertson"/>
        <s v="Jerry Morrison"/>
        <s v="Phillip Cox"/>
        <s v="Anthony Stephens"/>
        <s v="Cynthia Roberts"/>
        <s v="Lawrence Morgan"/>
        <s v="Walter Stanley"/>
        <s v="Harry Ryan"/>
        <s v="Mark Shaw"/>
        <s v="Russell Peterson"/>
        <s v="Russell Thompson"/>
        <s v="Anna Cole"/>
        <s v="Paula Shaw"/>
        <s v="Frank Marshall"/>
        <s v="Jonathan Bryant"/>
        <s v="Justin Rice"/>
        <s v="Joe Moore"/>
        <s v="Patricia Elliott"/>
        <s v="Catherine Jackson"/>
        <s v="Anna West"/>
        <s v="Brian Garza"/>
        <s v="Jesse Day"/>
        <s v="Johnny Coleman"/>
        <s v="Frank Alvarez"/>
        <s v="Billy Turner"/>
        <s v="Timothy Richards"/>
        <s v="Paula Hawkins"/>
        <s v="Martin Carpenter"/>
        <s v="Aaron Stephens"/>
        <s v="Ralph Young"/>
        <s v="Norma Stone"/>
        <s v="Shawn Simmons"/>
        <s v="Billy Schmidt"/>
        <s v="Ronald Austin"/>
        <s v="Todd Peters"/>
        <s v="Thomas Jones"/>
        <s v="Charles Powell"/>
        <s v="Doris Hill"/>
        <s v="Eugene Scott"/>
        <s v="Larry Pierce"/>
        <s v="Raymond Murphy"/>
        <s v="Annie Henderson"/>
        <s v="Samuel Fowler"/>
        <s v="Carlos Rogers"/>
        <s v="Matthew Garza"/>
        <s v="Ronald Walker"/>
        <s v="James Stone"/>
        <s v="Victor Hill"/>
        <s v="Ernest Stewart"/>
        <s v="Joe Miller"/>
        <s v="Kenneth Perez"/>
        <s v="Ralph Robertson"/>
        <s v="Sandra Sims"/>
        <s v="Charles Day"/>
        <s v="Jack Scott"/>
        <s v="Adam Fuller"/>
        <s v="Irene Parker"/>
        <s v="Heather Ryan"/>
        <s v="Bobby Reid"/>
        <s v="Paul Meyer"/>
        <s v="Victor Stephens"/>
        <s v="Marilyn Washington"/>
        <s v="Rebecca Hanson"/>
        <s v="John Bennett"/>
        <s v="Stephen Watkins"/>
        <s v="Michael Rodriguez"/>
        <s v="Harold Crawford"/>
        <s v="Ruby Evans"/>
        <s v="Jack Gardner"/>
        <s v="Walter Banks"/>
        <s v="George Watkins"/>
        <s v="Richard Wilson"/>
        <s v="Douglas Olson"/>
        <s v="Nicholas Larson"/>
        <s v="Terry Stewart"/>
        <s v="Stephanie Morris"/>
        <s v="Lois Elliott"/>
        <s v="Willie Richards"/>
        <s v="Carol Jones"/>
        <s v="Samuel Nichols"/>
        <s v="Keith White"/>
        <s v="Sean Pierce"/>
        <s v="Kevin Matthews"/>
        <s v="Deborah Diaz"/>
        <s v="Joshua Moreno"/>
        <s v="Denise Carpenter"/>
        <s v="Sean Flores"/>
        <s v="Carlos Moreno"/>
        <s v="Andrew Moore"/>
        <s v="Irene Thomas"/>
        <s v="Christopher Diaz"/>
        <s v="Victor Moreno"/>
        <s v="Billy Hall"/>
        <s v="Ernest Montgomery"/>
        <s v="Brian Cook"/>
        <s v="Wanda Wagner"/>
        <s v="Lawrence Watkins"/>
        <s v="Anna Jordan"/>
        <s v="Mark Richards"/>
        <s v="Jeffrey Cook"/>
        <s v="Beverly Black"/>
        <s v="Mary Berry"/>
        <s v="Ann Spencer"/>
        <s v="Benjamin Schmidt"/>
        <s v="Paula Robinson"/>
        <s v="Roy Lane"/>
        <s v="Johnny Gray"/>
        <s v="Marie Fuller"/>
        <s v="Walter Sanchez"/>
        <s v="Lawrence Rose"/>
        <s v="William Carroll"/>
        <s v="Timothy Carpenter"/>
        <s v="Brian Rose"/>
        <s v="Phillip Weaver"/>
        <s v="Virginia Richardson"/>
        <s v="Randy Kim"/>
        <s v="Jack Allen"/>
        <s v="George Young"/>
        <s v="Jason Cunningham"/>
        <s v="Fred Rivera"/>
        <s v="Joyce Nelson"/>
        <s v="Carl Thompson"/>
        <s v="Peter Perry"/>
        <s v="Ruth Murphy"/>
        <s v="Anthony Alexander"/>
        <s v="Douglas Washington"/>
        <s v="Barbara Lynch"/>
        <s v="Jonathan Peterson"/>
        <s v="Sean Hall"/>
        <s v="Harold Hanson"/>
        <s v="Karen Fields"/>
        <s v="Jeffrey Hunt"/>
        <s v="Christopher Roberts"/>
        <s v="Jimmy Rogers"/>
        <s v="Joshua Green"/>
        <s v="Justin Spencer"/>
        <s v="Joshua Castillo"/>
        <s v="Steve Coleman"/>
        <s v="Fred Cook"/>
        <s v="Anne Collins"/>
        <s v="Kenneth Lane"/>
        <s v="Matthew Carroll"/>
        <s v="Todd Roberts"/>
        <s v="Phillip Howell"/>
        <s v="Chris Hunter"/>
        <s v="Patrick Howell"/>
        <s v="Gerald Berry"/>
        <s v="Timothy Reed"/>
        <s v="Samuel White"/>
        <s v="Debra Morgan"/>
        <s v="Amanda Diaz"/>
        <s v="Angela Lynch"/>
        <s v="Todd Elliott"/>
        <s v="Antonio Ray"/>
        <s v="Bruce Romero"/>
        <s v="Judy Gomez"/>
        <s v="Jessica Morris"/>
        <s v="Scott Wells"/>
        <s v="Gerald Ramos"/>
        <s v="Jeffrey Morgan"/>
        <s v="Johnny Butler"/>
        <s v="Heather Perez"/>
        <s v="Douglas Hughes"/>
        <s v="Rachel Collins"/>
        <s v="Elizabeth Diaz"/>
        <s v="Christina Larson"/>
        <s v="Brandon Chapman"/>
        <s v="Sean Morrison"/>
        <s v="Roy Dunn"/>
        <s v="Donna Hamilton"/>
        <s v="Brandon Roberts"/>
        <s v="Mary Burns"/>
        <s v="Tina Reid"/>
        <s v="Russell Day"/>
        <s v="Ralph Garcia"/>
        <s v="Anthony Anderson"/>
        <s v="Lawrence Evans"/>
        <s v="Frank Owens"/>
        <s v="Lawrence Vasquez"/>
        <s v="Jack White"/>
        <s v="Melissa Rivera"/>
        <s v="Steve Alvarez"/>
        <s v="Gloria Roberts"/>
        <s v="Martin Phillips"/>
        <s v="Martin Stephens"/>
        <s v="Robert Sims"/>
        <s v="Jessica Howard"/>
        <s v="John Howell"/>
        <s v="Mildred Austin"/>
        <s v="Carlos Miller"/>
        <s v="Paul Powell"/>
        <s v="Harold Marshall"/>
        <s v="Ann GoPKRales"/>
        <s v="Russell Gray"/>
        <s v="Jean Stevens"/>
        <s v="Howard Coleman"/>
        <s v="Lisa Carroll"/>
        <s v="Todd Weaver"/>
        <s v="Judith Fox"/>
        <s v="Paul Sims"/>
        <s v="Kenneth Black"/>
        <s v="Antonio Fisher"/>
        <s v="Jeffrey Allen"/>
        <s v="Eric Ward"/>
        <s v="Rose West"/>
        <s v="Ronald Payne"/>
        <s v="Joseph Riley"/>
        <s v="Albert Wells"/>
        <s v="Gregory GoPKRalez"/>
        <s v="Angela Tucker"/>
        <s v="Norma Hunter"/>
        <s v="Richard Campbell"/>
        <s v="Denise Hamilton"/>
        <s v="Susan Fowler"/>
        <s v="Carolyn Black"/>
        <s v="Ashley Franklin"/>
        <s v="Alice Marshall"/>
        <s v="Michael Alexander"/>
        <s v="Johnny Cruz"/>
        <s v="Linda Butler"/>
        <s v="Maria Welch"/>
        <s v="Victor Ellis"/>
        <s v="Jeffrey Wagner"/>
        <s v="Joyce Smith"/>
        <s v="Shawn Howell"/>
        <s v="Aaron Reynolds"/>
        <s v="Brandon Little"/>
        <s v="Jean Morgan"/>
        <s v="Howard Little"/>
        <s v="Linda Burke"/>
        <s v="Kenneth Bailey"/>
        <s v="Todd Howell"/>
        <s v="Joshua Powell"/>
        <s v="Kathy Barnes"/>
        <s v="Willie Greene"/>
        <s v="Richard Hawkins"/>
        <s v="Karen Nelson"/>
        <s v="Sean Morris"/>
        <s v="William Bishop"/>
        <s v="Joseph Young"/>
        <s v="Craig Lee"/>
        <s v="Steven Ryan"/>
        <s v="Timothy Peterson"/>
        <s v="Nancy Rogers"/>
        <s v="Earl Hart"/>
        <s v="Richard Moore"/>
        <s v="Kathy Patterson"/>
        <s v="Chris Cox"/>
        <s v="Douglas Gibson"/>
        <s v="Jeremy Duncan"/>
        <s v="Donna Frazier"/>
        <s v="Gary Berry"/>
        <s v="Anthony Moore"/>
        <s v="Russell Hansen"/>
        <s v="Wanda Murray"/>
        <s v="Charles Tucker"/>
        <s v="Aaron Burke"/>
        <s v="Julie Snyder"/>
        <s v="Wayne Bennett"/>
        <s v="Paul Snyder"/>
        <s v="Heather Shaw"/>
        <s v="Mary Wright"/>
        <s v="Andrew Young"/>
        <s v="Alan Nichols"/>
        <s v="Larry Snyder"/>
        <s v="Emily Stewart"/>
        <s v="Bobby Gutierrez"/>
        <s v="Stephen Freeman"/>
        <s v="Justin Romero"/>
        <s v="Debra Nichols"/>
        <s v="Joshua Bennett"/>
        <s v="Jesse Tucker"/>
        <s v="Ruby Wallace"/>
        <s v="Cheryl Hunter"/>
        <s v="Ralph Porter"/>
        <s v="Martha Reynolds"/>
        <s v="Gary King"/>
        <s v="Lisa Miller"/>
        <s v="Sarah Wright"/>
        <s v="Frances Hughes"/>
        <s v="Keith Hernandez"/>
        <s v="James Ross"/>
        <s v="Charles Simmons"/>
        <s v="Matthew Webb"/>
        <s v="Anna Henry"/>
        <s v="Jennifer Rice"/>
        <s v="Cheryl Clark"/>
        <s v="Peter Diaz"/>
        <s v="Lori Webb"/>
        <s v="Kevin Williams"/>
        <s v="Paula Young"/>
        <s v="Justin Robinson"/>
        <s v="Stephen Murphy"/>
        <s v="Walter Duncan"/>
        <s v="Sean Ellis"/>
        <s v="Dorothy Harris"/>
        <s v="Marilyn Webb"/>
        <s v="Wanda Robertson"/>
        <s v="Linda Ramos"/>
        <s v="Brian Stewart"/>
        <s v="Maria King"/>
        <s v="Stephanie Baker"/>
        <s v="Harold Kelly"/>
        <s v="Joe Knight"/>
        <s v="Carl Gutierrez"/>
        <s v="Andrew Phillips"/>
        <s v="Amanda Myers"/>
        <s v="Patricia Mitchell"/>
        <s v="Arthur Fields"/>
        <s v="Harold Knight"/>
        <s v="Nicole Porter"/>
        <s v="Kathy Allen"/>
        <s v="Fred Cole"/>
        <s v="Raymond Williams"/>
        <s v="Harold Butler"/>
        <s v="Albert George"/>
        <s v="George Johnston"/>
        <s v="Jose King"/>
        <s v="Carl Peterson"/>
        <s v="Heather Nguyen"/>
        <s v="Nicholas Fox"/>
        <s v="Jesse Frazier"/>
        <s v="Mary Young"/>
        <s v="Roger Hayes"/>
        <s v="Jesse Perry"/>
        <s v="Richard Grant"/>
        <s v="Angela Williams"/>
        <s v="Julie Barnes"/>
        <s v="Gary Morgan"/>
        <s v="Margaret Bowman"/>
        <s v="Eugene Boyd"/>
        <s v="Anne Bailey"/>
        <s v="Brian Clark"/>
        <s v="Sean Harrison"/>
        <s v="Michael Henry"/>
        <s v="Carolyn Hunt"/>
        <s v="Martha Robinson"/>
        <s v="Henry Williamson"/>
        <s v="Justin Bowman"/>
        <s v="Doris Anderson"/>
        <s v="Frank Cole"/>
        <s v="Joshua Robertson"/>
        <s v="Jessica King"/>
        <s v="Diane Riley"/>
        <s v="Jeffrey Fuller"/>
        <s v="Alan Sims"/>
        <s v="Christopher Price"/>
        <s v="Howard Patterson"/>
        <s v="Ralph Henderson"/>
        <s v="Kevin Knight"/>
        <s v="Amanda Watkins"/>
        <s v="Michael Patterson"/>
        <s v="Nicholas Payne"/>
        <s v="Jennifer Barnes"/>
        <s v="Michael Nichols"/>
        <s v="Lillian King"/>
        <s v="Frances Bell"/>
        <s v="Jesse Riley"/>
        <s v="Gary Baker"/>
        <s v="Shirley Tucker"/>
        <s v="Theresa Burke"/>
        <s v="Carol Mason"/>
        <s v="Judith Burke"/>
        <s v="Dennis Long"/>
        <s v="Shawn Austin"/>
        <s v="Virginia Gardner"/>
        <s v="Dorothy Reed"/>
        <s v="Susan Hawkins"/>
        <s v="Susan Carter"/>
        <s v="Robin Myers"/>
        <s v="Timothy Franklin"/>
        <s v="Richard Torres"/>
        <s v="Earl Ramos"/>
        <s v="Harry Walker"/>
        <s v="Louise Hunt"/>
        <s v="Joan Allen"/>
        <s v="Margaret Grant"/>
        <s v="Lois Oliver"/>
        <s v="Johnny Patterson"/>
        <s v="Jennifer Oliver"/>
        <s v="Annie Grant"/>
        <s v="Roy Ortiz"/>
        <s v="Mark Owens"/>
        <s v="Rebecca Cunningham"/>
        <s v="Walter Carr"/>
        <s v="Anne Hunter"/>
        <s v="Jennifer Alvarez"/>
        <s v="Judith Mason"/>
        <s v="Wanda Patterson"/>
        <s v="Gary Lopez"/>
        <s v="Cheryl Fox"/>
        <s v="Charles Green"/>
        <s v="Anne Garrett"/>
        <s v="Ernest Smith"/>
        <s v="Michael Peters"/>
        <s v="Jason Bradley"/>
        <s v="Craig Hall"/>
        <s v="Joseph Fuller"/>
        <s v="Roger Myers"/>
        <s v="Anne Phillips"/>
        <s v="Marie Hart"/>
        <s v="Deborah Freeman"/>
        <s v="Thomas Dean"/>
        <s v="Eric Hanson"/>
        <s v="Gregory Torres"/>
        <s v="Samuel Cunningham"/>
        <s v="Ronald Fisher"/>
        <s v="Billy Hamilton"/>
        <s v="Michael Carpenter"/>
        <s v="Kenneth Alvarez"/>
        <s v="Roy Hudson"/>
        <s v="Mark Lawrence"/>
        <s v="Teresa Graham"/>
        <s v="Ryan Carr"/>
        <s v="John Powell"/>
        <s v="Samuel Thompson"/>
        <s v="Gregory Reed"/>
        <s v="Steven Hall"/>
        <s v="Philip Bryant"/>
        <s v="Daniel Martin"/>
        <s v="Maria GoPKRales"/>
        <s v="Andrew Gray"/>
        <s v="Jack Griffin"/>
        <s v="Juan Evans"/>
        <s v="Ryan Mason"/>
        <s v="Nicholas Chavez"/>
        <s v="Harry Watson"/>
        <s v="Christine Bell"/>
        <s v="Anthony Murray"/>
        <s v="Larry Hamilton"/>
        <s v="Nicholas Griffin"/>
        <s v="Jeremy Bryant"/>
        <s v="Chris Reyes"/>
        <s v="Victor Jenkins"/>
        <s v="Emily Bryant"/>
        <s v="Jimmy Harper"/>
        <s v="Howard Hunt"/>
        <s v="Carolyn Martinez"/>
        <s v="Ann White"/>
        <s v="Daniel Gomez"/>
        <s v="Carlos Romero"/>
        <s v="Johnny Fields"/>
        <s v="Jessica Ruiz"/>
        <s v="Frank Adams"/>
        <s v="Joan Miller"/>
        <s v="William Long"/>
        <s v="Chris Ortiz"/>
        <s v="Aaron Cook"/>
        <s v="Victor Gardner"/>
        <s v="Linda Brooks"/>
        <s v="Helen Meyer"/>
        <s v="Paula Ross"/>
        <s v="Jimmy Ramos"/>
        <s v="Carolyn Wilson"/>
        <s v="Eric Taylor"/>
        <s v="Eugene Castillo"/>
        <s v="Catherine Edwards"/>
        <s v="Thomas Robertson"/>
        <s v="Adam Spencer"/>
        <s v="Stephen Schmidt"/>
        <s v="Paula Spencer"/>
        <s v="Betty Ray"/>
        <s v="Howard Jordan"/>
        <s v="Brian Flores"/>
        <s v="Fred Jordan"/>
        <s v="Norma Little"/>
        <s v="Theresa Ward"/>
        <s v="Lawrence Tucker"/>
        <s v="Michelle Martin"/>
        <s v="John Davis"/>
        <s v="Robert Parker"/>
        <s v="Diana Ross"/>
        <s v="Jane Hicks"/>
        <s v="Kathryn Daniels"/>
        <s v="Ruth Weaver"/>
        <s v="Jacqueline Boyd"/>
        <s v="Lawrence Medina"/>
        <s v="Mildred Young"/>
        <s v="Gregory West"/>
        <s v="Ralph Chapman"/>
        <s v="Patrick Thomas"/>
        <s v="Henry Chapman"/>
        <s v="Mark Henry"/>
        <s v="Kathleen Lee"/>
        <s v="Steven Jacobs"/>
        <s v="Russell Gibson"/>
        <s v="Joe Anderson"/>
        <s v="Johnny Spencer"/>
        <s v="Brian Lawrence"/>
        <s v="Joe Wells"/>
        <s v="William Rose"/>
        <s v="Anne Weaver"/>
        <s v="Kathryn Brooks"/>
        <s v="Douglas Vasquez"/>
        <s v="Bonnie Romero"/>
        <s v="Joe Phillips"/>
        <s v="Sarah Nichols"/>
        <s v="Kathleen Reed"/>
        <s v="Eugene Rodriguez"/>
        <s v="Willie Hanson"/>
        <s v="Philip Martin"/>
        <s v="Benjamin Duncan"/>
        <s v="Gerald Owens"/>
        <s v="Scott Ross"/>
        <s v="Jean Reed"/>
        <s v="Bobby Wood"/>
        <s v="Juan Hughes"/>
        <s v="Walter Mccoy"/>
        <s v="Kathleen Bryant"/>
        <s v="Willie Walker"/>
        <s v="Brenda Miller"/>
        <s v="Andrea Mills"/>
        <s v="Lawrence Perry"/>
        <s v="Fred Larson"/>
        <s v="Todd Sims"/>
        <s v="Sharon Davis"/>
        <s v="Judy Williamson"/>
        <s v="Timothy Miller"/>
        <s v="Rachel Ellis"/>
        <s v="Norma Gibson"/>
        <s v="Daniel Sims"/>
        <s v="Annie Price"/>
        <s v="Randy GoPKRalez"/>
        <s v="Julie Wheeler"/>
        <s v="Denise Payne"/>
        <s v="Jeffrey Parker"/>
        <s v="Carolyn Price"/>
        <s v="Jennifer Bennett"/>
        <s v="John Flores"/>
        <s v="Roger Romero"/>
        <s v="Marie Peterson"/>
        <s v="Aaron Palmer"/>
        <s v="Fred Schmidt"/>
        <s v="Wanda GoPKRales"/>
        <s v="Joan Duncan"/>
        <s v="Irene Hall"/>
        <s v="Jason Freeman"/>
        <s v="Cheryl Allen"/>
        <s v="Brandon Martin"/>
        <s v="Carlos Wilson"/>
        <s v="Ruth Flores"/>
        <s v="Keith Moreno"/>
        <s v="Harry Gibson"/>
        <s v="Tammy Welch"/>
        <s v="Eugene Henderson"/>
        <s v="Michael Edwards"/>
        <s v="Martin Weaver"/>
        <s v="Lawrence Berry"/>
        <s v="James Gardner"/>
        <s v="Lori Oliver"/>
        <s v="Samuel Bradley"/>
        <s v="Rebecca Walker"/>
        <s v="Donna Mcdonald"/>
        <s v="Andrew Lawrence"/>
        <s v="Antonio Stephens"/>
        <s v="Ruby Harper"/>
        <s v="Kenneth Hart"/>
        <s v="Robin Burns"/>
        <s v="Roger Parker"/>
        <s v="Andrew Tucker"/>
        <s v="Evelyn Flores"/>
        <s v="Willie Wheeler"/>
        <s v="Tammy Carter"/>
        <s v="Antonio Collins"/>
        <s v="Paul White"/>
        <s v="Chris Hernandez"/>
        <s v="Joshua Walker"/>
        <s v="Raymond Grant"/>
        <s v="Jack Lewis"/>
        <s v="Anna Bennett"/>
        <s v="Albert Weaver"/>
        <s v="Marilyn Coleman"/>
        <s v="Craig Daniels"/>
        <s v="Dennis Palmer"/>
        <s v="Clarence Butler"/>
        <s v="Carolyn Kelly"/>
        <s v="Judith Tucker"/>
        <s v="Wayne Grant"/>
        <s v="Henry Mills"/>
        <s v="Larry Weaver"/>
        <s v="Clarence Frazier"/>
        <s v="Phillip Evans"/>
        <s v="Jacqueline Hughes"/>
        <s v="Justin Davis"/>
        <s v="Ashley Howard"/>
        <s v="Edward Mendoza"/>
        <s v="Billy Ellis"/>
        <s v="Frank Walker"/>
        <s v="Carl Shaw"/>
        <s v="Beverly Sullivan"/>
        <s v="Nicholas Rice"/>
        <s v="Julie Burton"/>
        <s v="Benjamin Ray"/>
        <s v="Linda Palmer"/>
        <s v="Barbara Butler"/>
        <s v="David Stevens"/>
        <s v="Samuel Wright"/>
        <s v="Larry Graham"/>
        <s v="Stephanie Jordan"/>
        <s v="Rebecca Torres"/>
        <s v="Frank Moreno"/>
        <s v="Susan Dixon"/>
        <s v="Mary Mills"/>
        <s v="Tina Medina"/>
        <s v="Teresa Gordon"/>
        <s v="Christina Perry"/>
        <s v="Ernest Knight"/>
        <s v="Carl Lewis"/>
        <s v="Eugene Spencer"/>
        <s v="Victor Ryan"/>
        <s v="Paul Perry"/>
        <s v="Eugene Banks"/>
        <s v="Eric Chavez"/>
        <s v="Carl Jordan"/>
        <s v="Jesse Henderson"/>
        <s v="Eric Carr"/>
        <s v="Phillip Welch"/>
        <s v="Jonathan Fisher"/>
        <s v="Antonio Matthews"/>
        <s v="Brandon Rose"/>
        <s v="Thomas Russell"/>
        <s v="Helen Pierce"/>
        <s v="Earl Kennedy"/>
        <s v="Ernest Sims"/>
        <s v="Christopher Alvarez"/>
        <s v="Doris Lynch"/>
        <s v="Edward Little"/>
        <s v="Mary Lynch"/>
        <s v="Kimberly Austin"/>
        <s v="Russell Ortiz"/>
        <s v="Ryan Long"/>
        <s v="Patrick Edwards"/>
        <s v="Douglas Gardner"/>
        <s v="Amy Spencer"/>
        <s v="Doris Palmer"/>
        <s v="Carlos Hudson"/>
        <s v="Louis Smith"/>
        <s v="Jacqueline Martin"/>
        <s v="Michael Bishop"/>
        <s v="Jose Peters"/>
        <s v="Louis Bennett"/>
        <s v="Stephanie Bryant"/>
        <s v="Joe Ward"/>
        <s v="Lori Hernandez"/>
        <s v="James Gilbert"/>
        <s v="Marie Lawrence"/>
        <s v="Joan Mendoza"/>
        <s v="Rebecca Snyder"/>
        <s v="Matthew Garrett"/>
        <s v="Earl Davis"/>
        <s v="John Spencer"/>
        <s v="Clarence Willis"/>
        <s v="Patricia Hudson"/>
        <s v="Terry Carpenter"/>
        <s v="Harry Ward"/>
        <s v="Phyllis Payne"/>
        <s v="Douglas Sullivan"/>
        <s v="Diane Watson"/>
        <s v="Sarah Rivera"/>
        <s v="Fred Wilson"/>
        <s v="Ralph Gutierrez"/>
        <s v="Lisa Pierce"/>
        <s v="Bruce Rose"/>
        <s v="Emily Price"/>
        <s v="Jack Wood"/>
        <s v="Philip Ray"/>
        <s v="Ann Fernandez"/>
        <s v="Donald Sullivan"/>
        <s v="Wayne Johnston"/>
        <s v="Peter Martin"/>
        <s v="Joan Montgomery"/>
        <s v="Nancy Long"/>
        <s v="Tammy Bryant"/>
        <s v="Stephanie Thomas"/>
        <s v="Julia Gilbert"/>
        <s v="Larry Austin"/>
        <s v="Benjamin Freeman"/>
        <s v="Bruce Johnston"/>
        <s v="Gregory Garrett"/>
        <s v="Denise Wood"/>
        <s v="Anne Johnston"/>
        <s v="Samuel Riley"/>
        <s v="Eric Nichols"/>
        <s v="Juan Rivera"/>
        <s v="Paula Nichols"/>
        <s v="Laura Taylor"/>
        <s v="Roger Hicks"/>
        <s v="Brian Torres"/>
        <s v="Sandra Austin"/>
        <s v="Nicole Elliott"/>
        <s v="Roy Young"/>
        <s v="Sandra George"/>
        <s v="Clarence Matthews"/>
        <s v="Shirley Cole"/>
        <s v="George Roberts"/>
        <s v="Jose Gibson"/>
        <s v="Ralph Foster"/>
        <s v="Albert Kim"/>
        <s v="Dennis Owens"/>
        <s v="Martin Jordan"/>
        <s v="Bonnie Stone"/>
        <s v="Anna Montgomery"/>
        <s v="Brian Jacobs"/>
        <s v="Jerry Frazier"/>
        <s v="Benjamin James"/>
        <s v="Richard Harper"/>
        <s v="Antonio Hernandez"/>
        <s v="Michelle Little"/>
        <s v="Heather Stewart"/>
        <s v="Joshua Meyer"/>
        <s v="Dennis Day"/>
        <s v="Russell Watson"/>
        <s v="Gary Long"/>
        <s v="Billy Evans"/>
        <s v="Jesse Wallace"/>
        <s v="Roy Knight"/>
        <s v="Lawrence Jenkins"/>
        <s v="Ruth Hamilton"/>
        <s v="Carol Gibson"/>
        <s v="Carl Webb"/>
        <s v="Donald Martin"/>
        <s v="Terry Graham"/>
        <s v="Brandon Shaw"/>
        <s v="Philip Nichols"/>
        <s v="Ernest Boyd"/>
        <s v="Stephen Allen"/>
        <s v="Benjamin Collins"/>
        <s v="Lori Hawkins"/>
        <s v="Bobby Smith"/>
        <s v="Daniel Tucker"/>
        <s v="Kathleen Ford"/>
        <s v="Adam Woods"/>
        <s v="Gerald Frazier"/>
        <s v="Timothy Perry"/>
        <s v="Amanda Rice"/>
        <s v="Janet Morrison"/>
        <s v="Walter Simmons"/>
        <s v="Samuel Stevens"/>
        <s v="Julia Nichols"/>
        <s v="Paula Hart"/>
        <s v="Angela Oliver"/>
        <s v="Heather Fowler"/>
        <s v="Jesse Cox"/>
        <s v="Jose Hall"/>
        <s v="Cynthia Edwards"/>
        <s v="Joshua Bryant"/>
        <s v="Martin Martinez"/>
        <s v="Katherine Larson"/>
        <s v="Carlos Kelly"/>
        <s v="Ryan Young"/>
        <s v="Anthony Bennett"/>
        <s v="Ralph Jacobs"/>
        <s v="Aaron Evans"/>
        <s v="Sarah Wagner"/>
        <s v="Samuel Vasquez"/>
        <s v="Todd Campbell"/>
        <s v="Anne Garcia"/>
        <s v="Carolyn Thompson"/>
        <s v="Carl Palmer"/>
        <s v="George Shaw"/>
        <s v="Sarah Stephens"/>
        <s v="Christine Dixon"/>
        <s v="Heather Hawkins"/>
        <s v="Earl Perez"/>
        <s v="Joseph Arnold"/>
        <s v="Jeremy Ortiz"/>
        <s v="Harry Payne"/>
        <s v="Rose Garza"/>
        <s v="Brandon Fox"/>
        <s v="Ryan Ray"/>
        <s v="Wayne Harrison"/>
        <s v="Jonathan Riley"/>
        <s v="Scott Hunt"/>
        <s v="Marie Reynolds"/>
        <s v="Jeremy Garza"/>
        <s v="Joan Vasquez"/>
        <s v="Sandra Moreno"/>
        <s v="Douglas Weaver"/>
        <s v="Billy Wright"/>
        <s v="Edward Taylor"/>
        <s v="Susan Clark"/>
        <s v="Russell Watkins"/>
        <s v="Jose Stewart"/>
        <s v="Larry Gomez"/>
        <s v="Willie Owens"/>
        <s v="John Murray"/>
        <s v="Chris Hall"/>
        <s v="Daniel Lewis"/>
        <s v="Bobby Franklin"/>
        <s v="Michael Barnes"/>
        <s v="Tammy Dunn"/>
        <s v="Samuel GoPKRalez"/>
        <s v="Cynthia Mcdonald"/>
        <s v="Matthew Ramos"/>
        <s v="Pamela Davis"/>
        <s v="Mildred Greene"/>
        <s v="Laura Hicks"/>
        <s v="Aaron Rice"/>
        <s v="Jesse Garrett"/>
        <s v="Harold Hart"/>
        <s v="William Ryan"/>
        <s v="Anthony Mcdonald"/>
        <s v="Anthony King"/>
        <s v="Justin Moore"/>
        <s v="Earl Butler"/>
        <s v="Clarence Burton"/>
        <s v="Ralph Campbell"/>
        <s v="Terry Chavez"/>
        <s v="Jimmy Hamilton"/>
        <s v="Kevin Diaz"/>
        <s v="Paul Wagner"/>
        <s v="Virginia Duncan"/>
        <s v="Andrea Freeman"/>
        <s v="Phillip Ward"/>
        <s v="Willie Simpson"/>
        <s v="Walter Warren"/>
        <s v="Sean Diaz"/>
        <s v="Billy Perez"/>
        <s v="Douglas Gilbert"/>
        <s v="John Frazier"/>
        <s v="Donald Wagner"/>
        <s v="Jesse White"/>
        <s v="Norma Palmer"/>
        <s v="Albert Burton"/>
        <s v="Julie Stanley"/>
        <s v="Eugene Brooks"/>
        <s v="Janet Frazier"/>
        <s v="Charles Gardner"/>
        <s v="Annie Powell"/>
        <s v="Wayne Stephens"/>
        <s v="Mildred Hanson"/>
        <s v="Janet Hill"/>
        <s v="Thomas Gibson"/>
        <s v="Antonio Austin"/>
        <s v="Jonathan Parker"/>
        <s v="Louis Black"/>
        <s v="Larry Ray"/>
        <s v="Gregory Brown"/>
        <s v="Irene Simmons"/>
        <s v="Gerald Montgomery"/>
        <s v="Ryan Shaw"/>
        <s v="Kathleen Johnston"/>
        <s v="Gary Stanley"/>
        <s v="Ernest Nguyen"/>
        <s v="Gerald Dunn"/>
        <s v="Matthew Cruz"/>
        <s v="Eric Davis"/>
        <s v="Denise Greene"/>
        <s v="Nicole Burke"/>
        <s v="Lisa Marshall"/>
        <s v="Keith Alvarez"/>
        <s v="Charles Martinez"/>
        <s v="Kenneth Diaz"/>
        <s v="Carlos Castillo"/>
        <s v="Scott Johnson"/>
        <s v="Ann Flores"/>
        <s v="Joshua Howard"/>
        <s v="Kevin Schmidt"/>
        <s v="Jonathan Woods"/>
        <s v="Wayne George"/>
        <s v="Ralph Morgan"/>
        <s v="Jonathan Reed"/>
        <s v="Earl Little"/>
        <s v="Ashley Griffin"/>
        <s v="Julie Cruz"/>
        <s v="Norma Knight"/>
        <s v="Betty Fisher"/>
        <s v="Chris Gutierrez"/>
        <s v="Mildred Watson"/>
        <s v="Michael Harris"/>
        <s v="Harry Phillips"/>
        <s v="Aaron Bryant"/>
        <s v="Kenneth Myers"/>
        <s v="Barbara Riley"/>
        <s v="Mark Pierce"/>
        <s v="Jose Howell"/>
        <s v="Shawn Rodriguez"/>
        <s v="Marie Mason"/>
        <s v="Robin Clark"/>
        <s v="Christine Bailey"/>
        <s v="Scott Kelly"/>
        <s v="Cheryl Turner"/>
        <s v="Thomas Washington"/>
        <s v="Todd Lawrence"/>
        <s v="Anna Shaw"/>
        <s v="Carl Mitchell"/>
        <s v="Juan Diaz"/>
        <s v="Kenneth Hughes"/>
        <s v="Philip Cunningham"/>
        <s v="Ann James"/>
        <s v="Donald Coleman"/>
        <s v="Larry Johnston"/>
        <s v="Kenneth Walker"/>
        <s v="Lillian Arnold"/>
        <s v="Louis Harper"/>
        <s v="Brandon Daniels"/>
        <s v="Sandra Knight"/>
        <s v="Bobby Gomez"/>
        <s v="Ruth Hughes"/>
        <s v="Mildred Burns"/>
        <s v="Jesse Murphy"/>
        <s v="Robert Powell"/>
        <s v="Joseph Ray"/>
        <s v="Wayne Alvarez"/>
        <s v="Matthew James"/>
        <s v="Mary Bennett"/>
        <s v="Willie Kennedy"/>
        <s v="Scott Andrews"/>
        <s v="Victor Morrison"/>
        <s v="Johnny Baker"/>
        <s v="Michelle Morales"/>
        <s v="Kevin Perkins"/>
        <s v="Joyce Johnston"/>
        <s v="Bonnie Brown"/>
        <s v="Raymond Austin"/>
        <s v="Bobby Spencer"/>
        <s v="Keith Hughes"/>
        <s v="Helen Patterson"/>
        <s v="Ashley Powell"/>
        <s v="Roy Cunningham"/>
        <s v="Eugene Berry"/>
        <s v="Brandon Cox"/>
        <s v="Anne Hill"/>
        <s v="Keith Davis"/>
        <s v="Edward Perry"/>
        <s v="Earl Weaver"/>
        <s v="Lawrence Henry"/>
        <s v="Louise Wells"/>
        <s v="Jerry Fowler"/>
        <s v="Charles Lopez"/>
        <s v="Alan Long"/>
        <s v="David Larson"/>
        <s v="Frank Harper"/>
        <s v="Timothy Moore"/>
        <s v="Frank Arnold"/>
        <s v="Keith Gordon"/>
        <s v="Jeffrey Gutierrez"/>
        <s v="Debra Mills"/>
        <s v="Nancy Morris"/>
        <s v="Katherine Oliver"/>
        <s v="Mark Medina"/>
        <s v="Anthony Parker"/>
        <s v="Pamela Oliver"/>
        <s v="Ronald Fernandez"/>
        <s v="Howard Mitchell"/>
        <s v="Jason Edwards"/>
        <s v="Louis Hayes"/>
        <s v="Victor Flores"/>
        <s v="Jonathan Gomez"/>
        <s v="Joan Williams"/>
        <s v="Gloria Welch"/>
        <s v="Craig Stewart"/>
        <s v="Sean Carter"/>
        <s v="Johnny Garrett"/>
        <s v="Jeremy Lopez"/>
        <s v="Brandon Reid"/>
        <s v="Todd Henderson"/>
        <s v="Samuel Hicks"/>
        <s v="Kathy Torres"/>
        <s v="Linda Lane"/>
        <s v="Julia Duncan"/>
        <s v="Karen Matthews"/>
        <s v="Howard Larson"/>
        <s v="Kathy Murphy"/>
        <s v="Robert Dixon"/>
        <s v="Raymond Palmer"/>
        <s v="Karen Ray"/>
        <s v="Clarence Rivera"/>
        <s v="Bobby Bailey"/>
        <s v="George Watson"/>
        <s v="Victor Nichols"/>
        <s v="Sean Fernandez"/>
        <s v="Evelyn Roberts"/>
        <s v="Ryan Watson"/>
        <s v="Paula King"/>
        <s v="Albert Reid"/>
        <s v="Harold Hall"/>
        <s v="Bobby Rice"/>
        <s v="Pamela Jacobs"/>
        <s v="Sean Sims"/>
        <s v="Joseph Nelson"/>
        <s v="Adam GoPKRalez"/>
        <s v="Roger Jacobs"/>
        <s v="Paul Cruz"/>
        <s v="Nicholas GoPKRales"/>
        <s v="Justin Long"/>
        <s v="Frank Daniels"/>
        <s v="Douglas Carr"/>
        <s v="Charles Howard"/>
        <s v="Roy Martinez"/>
        <s v="Chris Patterson"/>
        <s v="Arthur Bishop"/>
        <s v="Aaron Russell"/>
        <s v="Bobby Martin"/>
        <s v="Patrick Bowman"/>
        <s v="Lawrence Lopez"/>
        <s v="Julia Crawford"/>
        <s v="Elizabeth Mendoza"/>
        <s v="George Bailey"/>
        <s v="Ann Hill"/>
        <s v="Joseph West"/>
        <s v="George Murray"/>
        <s v="Aaron Gray"/>
        <s v="Cynthia Jacobs"/>
        <s v="Fred Castillo"/>
        <s v="Amy Sullivan"/>
        <s v="Harry Burns"/>
        <s v="Timothy Kelly"/>
        <s v="Richard Young"/>
        <s v="Dorothy Ross"/>
        <s v="Julie Crawford"/>
        <s v="Ryan Hansen"/>
        <s v="Brenda Wells"/>
        <s v="Russell Gilbert"/>
        <s v="Christine Carr"/>
        <s v="Patrick Sims"/>
        <s v="Howard Reed"/>
        <s v="Christina Marshall"/>
        <s v="Christina Crawford"/>
        <s v="Patrick Butler"/>
        <s v="David Porter"/>
        <s v="Jeffrey Hernandez"/>
        <s v="Andrea GoPKRales"/>
        <s v="Henry Garrett"/>
        <s v="Frank Rivera"/>
        <s v="Richard Richards"/>
        <s v="Evelyn Hamilton"/>
        <s v="Patrick Payne"/>
        <s v="Arthur Arnold"/>
        <s v="Karen White"/>
        <s v="Kenneth Schmidt"/>
        <s v="Daniel Thompson"/>
        <s v="Louis Brooks"/>
        <s v="Teresa Campbell"/>
        <s v="Ernest Butler"/>
        <s v="Terry Diaz"/>
        <s v="Antonio Reed"/>
        <s v="Ronald Phillips"/>
        <s v="Randy Barnes"/>
        <s v="Anthony Sims"/>
        <s v="James Cole"/>
        <s v="Jesse Porter"/>
        <s v="Martin Snyder"/>
        <s v="Gary Rivera"/>
        <s v="Robert Dean"/>
        <s v="Joan Day"/>
        <s v="Jeremy Hamilton"/>
        <s v="Charles Long"/>
        <s v="Jennifer Fisher"/>
        <s v="William Berry"/>
        <s v="Kathleen Smith"/>
        <s v="Jack Meyer"/>
        <s v="Philip Williamson"/>
        <s v="Jonathan Morris"/>
        <s v="Doris Rose"/>
        <s v="Jane Freeman"/>
        <s v="Harold Oliver"/>
        <s v="Jack Watkins"/>
        <s v="Gregory Hill"/>
        <s v="Andrea Spencer"/>
        <s v="Theresa Mcdonald"/>
        <s v="Gregory Richards"/>
        <s v="John Parker"/>
        <s v="Donald Bennett"/>
        <s v="Christopher Sanchez"/>
        <s v="Lillian Simmons"/>
        <s v="Jonathan Harrison"/>
        <s v="Tina Tucker"/>
        <s v="Ryan Perry"/>
        <s v="Irene Cooper"/>
        <s v="Wayne Taylor"/>
        <s v="Roy Tucker"/>
        <s v="Jonathan Mendoza"/>
        <s v="Debra Murray"/>
        <s v="Marie Armstrong"/>
        <s v="Kevin Cunningham"/>
        <s v="Justin Walker"/>
        <s v="Russell Fowler"/>
        <s v="Judith Frazier"/>
        <s v="Justin Jones"/>
        <s v="Andrew Johnson"/>
        <s v="Jimmy Palmer"/>
        <s v="Sarah Ruiz"/>
        <s v="Virginia Allen"/>
        <s v="Benjamin Price"/>
        <s v="Brian Hudson"/>
        <s v="Kimberly Frazier"/>
        <s v="Terry Bennett"/>
        <s v="Harold Parker"/>
        <s v="Lori Baker"/>
        <s v="Aaron George"/>
        <s v="Jesse Ferguson"/>
        <s v="William Perry"/>
        <s v="Randy Garrett"/>
        <s v="Carolyn Wright"/>
        <s v="Jose Walker"/>
        <s v="Phillip Banks"/>
        <s v="Phyllis Knight"/>
        <s v="Dennis Alexander"/>
        <s v="Julia Cole"/>
        <s v="Joshua Gibson"/>
        <s v="Nicole Oliver"/>
        <s v="David Holmes"/>
        <s v="Bobby Reed"/>
        <s v="Justin Kim"/>
        <s v="Joshua Fisher"/>
        <s v="Jeffrey Collins"/>
        <s v="Lawrence Collins"/>
        <s v="Jason Watson"/>
        <s v="Anthony Morales"/>
        <s v="Samuel Barnes"/>
        <s v="Andrea Anderson"/>
        <s v="Ernest Gomez"/>
        <s v="Phillip Morrison"/>
        <s v="Jerry Burton"/>
        <s v="Adam Simpson"/>
        <s v="Sarah Griffin"/>
        <s v="Frank Ramirez"/>
        <s v="Kelly Sanchez"/>
        <s v="Nicholas Garrett"/>
        <s v="Walter Scott"/>
        <s v="Lisa Wells"/>
        <s v="Howard Cox"/>
        <s v="David Austin"/>
        <s v="Rebecca Williams"/>
        <s v="Kenneth Harper"/>
        <s v="Ann Henry"/>
        <s v="Adam Reyes"/>
        <s v="Donna Meyer"/>
        <s v="Dorothy Lane"/>
        <s v="Bobby Brooks"/>
        <s v="Andrew Hamilton"/>
        <s v="Shawn Gardner"/>
        <s v="Samuel Ramirez"/>
        <s v="Bruce Ford"/>
        <s v="Eric Harrison"/>
        <s v="Michael Bailey"/>
        <s v="Jeremy Burton"/>
        <s v="Julie Bennett"/>
        <s v="Benjamin Crawford"/>
        <s v="Henry Stanley"/>
        <s v="Shawn Knight"/>
        <s v="Kelly Price"/>
        <s v="Adam Campbell"/>
        <s v="Catherine Carter"/>
        <s v="Jimmy Wheeler"/>
        <s v="Jose Berry"/>
        <s v="Margaret Dixon"/>
        <s v="Kelly Lawrence"/>
        <s v="David Miller"/>
        <s v="Keith Wright"/>
        <s v="Carolyn Wagner"/>
        <s v="Frank Brown"/>
        <s v="Kevin Davis"/>
        <s v="Bobby Mitchell"/>
        <s v="Martin Baker"/>
        <s v="Heather Myers"/>
        <s v="Evelyn Gilbert"/>
        <s v="Joe Green"/>
        <s v="Lawrence Ray"/>
        <s v="Carol Collins"/>
        <s v="Richard Bishop"/>
        <s v="Timothy Dixon"/>
        <s v="Earl Peters"/>
        <s v="Bobby Phillips"/>
        <s v="Daniel Ray"/>
        <s v="Ralph Parker"/>
        <s v="Lisa Cunningham"/>
        <s v="Jimmy Warren"/>
        <s v="Sandra Schmidt"/>
        <s v="Annie Dunn"/>
        <s v="Scott Evans"/>
        <s v="Jennifer Bailey"/>
        <s v="Edward Jackson"/>
        <s v="Charles Andrews"/>
        <s v="Louis Edwards"/>
        <s v="Andrea Oliver"/>
        <s v="Beverly Richards"/>
        <s v="Edward Tucker"/>
        <s v="Justin Bishop"/>
        <s v="Anthony Campbell"/>
        <s v="Antonio Moreno"/>
        <s v="Kevin Mcdonald"/>
        <s v="Diane Mccoy"/>
        <s v="Mildred Hansen"/>
        <s v="Kimberly Young"/>
        <s v="Frank Fox"/>
        <s v="Andrew Rodriguez"/>
        <s v="Jacqueline Stephens"/>
        <s v="Ernest Dunn"/>
        <s v="Raymond Warren"/>
        <s v="John Coleman"/>
        <s v="Carolyn Reid"/>
        <s v="Janet Richards"/>
        <s v="Douglas Allen"/>
        <s v="Jason Foster"/>
        <s v="Pamela Butler"/>
        <s v="Peter Reed"/>
        <s v="Eugene Oliver"/>
        <s v="Juan Allen"/>
        <s v="Douglas Schmidt"/>
        <s v="Carlos Watkins"/>
        <s v="Denise Long"/>
        <s v="Tina Gutierrez"/>
        <s v="Carlos Griffin"/>
        <s v="Stephen Bell"/>
        <s v="Matthew Ellis"/>
        <s v="Keith GoPKRalez"/>
        <s v="Christopher Woods"/>
        <s v="Walter Hart"/>
        <s v="Adam Hughes"/>
        <s v="Shawn Welch"/>
        <s v="Matthew Lane"/>
        <s v="Todd Lee"/>
        <s v="Justin Ramirez"/>
        <s v="Patrick Stephens"/>
        <s v="Russell Cox"/>
        <s v="Willie Stephens"/>
        <s v="Kevin Green"/>
        <s v="Jesse Kelly"/>
        <s v="Jeffrey Mason"/>
        <s v="John Lane"/>
        <s v="Laura Simmons"/>
        <s v="John GoPKRalez"/>
        <s v="Ruby Davis"/>
        <s v="Jason Chavez"/>
        <s v="Sean Carr"/>
        <s v="Lisa Medina"/>
        <s v="Rebecca Martinez"/>
        <s v="Jesse Austin"/>
        <s v="Douglas Andrews"/>
        <s v="Bruce Smith"/>
        <s v="Jean Watson"/>
        <s v="Lawrence Ferguson"/>
        <s v="Justin Johnson"/>
        <s v="Rebecca Harper"/>
        <s v="Louise Day"/>
        <s v="Jeremy Jacobs"/>
        <s v="Earl Payne"/>
        <s v="Carl Knight"/>
        <s v="Clarence Price"/>
        <s v="Nicholas Ray"/>
        <s v="Richard Henry"/>
        <s v="Doris Stewart"/>
        <s v="Gerald Stone"/>
        <s v="Clarence Hart"/>
        <s v="Anne Wright"/>
        <s v="Michelle Elliott"/>
        <s v="Joan Castillo"/>
        <s v="Lisa Garrett"/>
        <s v="Justin Bailey"/>
        <s v="Kelly Moore"/>
        <s v="Eric Cunningham"/>
        <s v="Joe Porter"/>
        <s v="Steven Ferguson"/>
        <s v="Randy Simpson"/>
        <s v="Raymond Greene"/>
        <s v="Russell Coleman"/>
        <s v="Donald Fields"/>
        <s v="Billy Robertson"/>
        <s v="Lillian Carroll"/>
        <s v="Stephen Washington"/>
        <s v="Matthew Nguyen"/>
        <s v="Joshua Clark"/>
        <s v="Earl Carter"/>
        <s v="Todd Mccoy"/>
        <s v="Michelle Garcia"/>
        <s v="Arthur Austin"/>
        <s v="Fred Welch"/>
        <s v="Adam Knight"/>
        <s v="Martin Marshall"/>
        <s v="Tina Alvarez"/>
        <s v="Justin Bryant"/>
        <s v="Dorothy Rice"/>
        <s v="Robert Thomas"/>
        <s v="James Lane"/>
        <s v="Johnny Nelson"/>
        <s v="Rose Sullivan"/>
        <s v="Kathleen Stewart"/>
        <s v="Craig Ruiz"/>
        <s v="Stephanie Lopez"/>
        <s v="Jeremy Hunter"/>
        <s v="Irene Bell"/>
        <s v="Betty Harris"/>
        <s v="Arthur Hicks"/>
        <s v="Evelyn Peterson"/>
        <s v="Jack Sanchez"/>
        <s v="Denise Garza"/>
        <s v="Daniel Crawford"/>
        <s v="Roger Riley"/>
        <s v="Jeffrey Black"/>
        <s v="Mark Cox"/>
        <s v="Keith Larson"/>
        <s v="Terry Hayes"/>
        <s v="Russell Holmes"/>
        <s v="Nancy Gilbert"/>
        <s v="Richard Armstrong"/>
        <s v="Cheryl Duncan"/>
        <s v="Shawn Dean"/>
        <s v="Jonathan Moreno"/>
        <s v="Carolyn Peterson"/>
        <s v="Gary Reynolds"/>
        <s v="Samuel Bailey"/>
        <s v="Russell Wagner"/>
        <s v="Jonathan Harper"/>
        <s v="Russell Reyes"/>
        <s v="Sara Thompson"/>
        <s v="Jonathan Duncan"/>
        <s v="Scott Franklin"/>
        <s v="Jason Garcia"/>
        <s v="Walter Griffin"/>
        <s v="Walter Parker"/>
        <s v="Eugene Jordan"/>
        <s v="Antonio Arnold"/>
        <s v="Elizabeth Greene"/>
        <s v="Tina Hunter"/>
        <s v="Arthur Sanders"/>
        <s v="Adam Chapman"/>
        <s v="Brian Payne"/>
        <s v="Philip Watkins"/>
        <s v="George Reid"/>
        <s v="Lawrence Wilson"/>
        <s v="Harold Graham"/>
        <s v="Jason Green"/>
        <s v="Wanda Smith"/>
        <s v="Amanda Miller"/>
        <s v="Alan Cole"/>
        <s v="Anna Warren"/>
        <s v="Karen Hayes"/>
        <s v="Fred Fernandez"/>
        <s v="Phillip Scott"/>
        <s v="Adam Howard"/>
        <s v="Kenneth Grant"/>
        <s v="Louis Price"/>
        <s v="Ernest Gutierrez"/>
        <s v="Adam Fisher"/>
        <s v="Joseph Bradley"/>
        <s v="Jonathan Rodriguez"/>
        <s v="Christina Boyd"/>
        <s v="Rebecca Fowler"/>
        <s v="George Simmons"/>
        <s v="Laura Fox"/>
        <s v="Samuel Jackson"/>
        <s v="Johnny Hawkins"/>
        <s v="Ernest Jenkins"/>
        <s v="Johnny White"/>
        <s v="Amanda Mitchell"/>
        <s v="Kathleen Scott"/>
        <s v="Kathy Carter"/>
        <s v="Walter Williams"/>
        <s v="Henry Harrison"/>
        <s v="Albert Hudson"/>
        <s v="Harry Oliver"/>
        <s v="Peter Fernandez"/>
        <s v="Justin Dean"/>
        <s v="Douglas GoPKRalez"/>
        <s v="Albert Tucker"/>
        <s v="Ruby Griffin"/>
        <s v="Deborah Armstrong"/>
        <s v="Clarence Carr"/>
        <s v="Justin Brown"/>
        <s v="Amanda Rodriguez"/>
        <s v="Ruby Andrews"/>
        <s v="Dorothy Kennedy"/>
        <s v="Kevin Cruz"/>
        <s v="Ryan Perkins"/>
        <s v="Jeffrey Little"/>
        <s v="Donald White"/>
        <s v="Shirley Carr"/>
        <s v="Lillian GoPKRales"/>
        <s v="Robin Hudson"/>
        <s v="Joe West"/>
        <s v="Adam Webb"/>
        <s v="Emily Garza"/>
        <s v="Alice Hawkins"/>
        <s v="Arthur Fuller"/>
        <s v="Earl Wagner"/>
        <s v="Ryan Mitchell"/>
        <s v="Phillip Gordon"/>
        <s v="Christine Davis"/>
        <s v="Louise Olson"/>
        <s v="Ronald Foster"/>
        <s v="Jacqueline Moreno"/>
        <s v="Craig Baker"/>
        <s v="Timothy Scott"/>
        <s v="Evelyn Reynolds"/>
        <s v="James Burton"/>
        <s v="Julia Weaver"/>
        <s v="Nicole Garrett"/>
        <s v="Steve Sullivan"/>
        <s v="Andrew Baker"/>
        <s v="Christopher Wright"/>
        <s v="Tina Snyder"/>
        <s v="George George"/>
        <s v="Jeremy Bowman"/>
        <s v="Kathleen Stone"/>
        <s v="Nancy Castillo"/>
        <s v="Timothy Bradley"/>
        <s v="Michael Sims"/>
        <s v="Walter Jenkins"/>
        <s v="Aaron Simpson"/>
        <s v="Irene Rogers"/>
        <s v="Annie Hayes"/>
        <s v="Michael Stone"/>
        <s v="Louise Barnes"/>
        <s v="Jose Jacobs"/>
        <s v="Steven Owens"/>
        <s v="Steve Scott"/>
        <s v="Debra Mendoza"/>
        <s v="Kenneth Moreno"/>
        <s v="Earl Mccoy"/>
        <s v="Keith Banks"/>
        <s v="Chris Meyer"/>
        <s v="Douglas Flores"/>
        <s v="Michael Little"/>
        <s v="Richard Matthews"/>
        <s v="Joseph Adams"/>
        <s v="Eugene Collins"/>
        <s v="Louis Thomas"/>
        <s v="Steve Ross"/>
        <s v="Joyce Gilbert"/>
        <s v="Joseph Burton"/>
        <s v="Terry Tucker"/>
        <s v="Shawn Duncan"/>
        <s v="Stephen Perkins"/>
        <s v="Joshua Williams"/>
        <s v="Kenneth Simmons"/>
        <s v="Virginia Willis"/>
        <s v="Martin GoPKRalez"/>
        <s v="William Wagner"/>
        <s v="Samuel Johnston"/>
        <s v="Frank Bennett"/>
        <s v="Jeffrey Watson"/>
        <s v="Craig James"/>
        <s v="Albert Banks"/>
        <s v="Gloria Williamson"/>
        <s v="Rose Bell"/>
        <s v="Johnny Castillo"/>
        <s v="Jose Fernandez"/>
        <s v="Donna Moreno"/>
        <s v="Daniel Flores"/>
        <s v="John Banks"/>
        <s v="Steven Kelly"/>
        <s v="Timothy Duncan"/>
        <s v="Frances Gilbert"/>
        <s v="Dennis Chapman"/>
        <s v="Christopher Cooper"/>
        <s v="Jesse Martinez"/>
        <s v="Catherine Robinson"/>
        <s v="Paul Hall"/>
        <s v="Terry Fox"/>
        <s v="Russell Long"/>
        <s v="Mary Fowler"/>
        <s v="Randy Shaw"/>
        <s v="David Graham"/>
        <s v="Peter Johnston"/>
        <s v="Theresa Woods"/>
        <s v="Johnny Duncan"/>
        <s v="Christopher Lewis"/>
        <s v="Juan Reyes"/>
        <s v="Raymond Marshall"/>
        <s v="Juan Burton"/>
        <s v="William Gray"/>
        <s v="Martha Davis"/>
        <s v="Shawn Watkins"/>
        <s v="Tina Alexander"/>
        <s v="Larry Cooper"/>
        <s v="Randy Jacobs"/>
        <s v="Andrew Torres"/>
        <s v="Randy Peterson"/>
        <s v="Thomas Martinez"/>
        <s v="Shawn Robertson"/>
        <s v="Teresa Shaw"/>
        <s v="Shirley Parker"/>
        <s v="Sarah Hill"/>
        <s v="Arthur Mitchell"/>
        <s v="Jeffrey Edwards"/>
        <s v="Doris Carroll"/>
        <s v="Steve Peters"/>
        <s v="Annie Washington"/>
        <s v="Dennis Hart"/>
        <s v="Mark Hicks"/>
        <s v="Shirley Gilbert"/>
        <s v="Joshua Frazier"/>
        <s v="Donna Fox"/>
        <s v="John Riley"/>
        <s v="Jennifer Sims"/>
        <s v="Mark Garrett"/>
        <s v="Ruth Mitchell"/>
        <s v="Peter Foster"/>
        <s v="Philip Fuller"/>
        <s v="Emily Bishop"/>
        <s v="Amy Powell"/>
        <s v="Jimmy Gordon"/>
        <s v="Clarence Foster"/>
        <s v="Jesse Hughes"/>
        <s v="Gerald Lee"/>
        <s v="Ruby Russell"/>
        <s v="Frances Harrison"/>
        <s v="Peter Reid"/>
        <s v="Matthew Morgan"/>
        <s v="Roger GoPKRales"/>
        <s v="Margaret Carroll"/>
        <s v="Jonathan Weaver"/>
        <s v="Marie Medina"/>
        <s v="Jean Crawford"/>
        <s v="Ralph Boyd"/>
        <s v="Eugene Fuller"/>
        <s v="Teresa Nelson"/>
        <s v="Gary Jenkins"/>
        <s v="Michelle Davis"/>
        <s v="Eugene Morales"/>
        <s v="Roger Greene"/>
        <s v="Margaret Washington"/>
        <s v="Helen Bradley"/>
        <s v="Justin Day"/>
        <s v="Jeremy Alexander"/>
        <s v="Jason Allen"/>
        <s v="Keith Price"/>
        <s v="Harry Weaver"/>
        <s v="Christine Robertson"/>
        <s v="Brenda Murray"/>
        <s v="Patricia Burke"/>
        <s v="Donald Allen"/>
        <s v="Fred Richardson"/>
        <s v="Larry Ward"/>
        <s v="Frank Cruz"/>
        <s v="Craig Young"/>
        <s v="Sean Weaver"/>
        <s v="Gregory Reyes"/>
        <s v="Louis Hall"/>
        <s v="Marie Alvarez"/>
        <s v="Denise Mason"/>
        <s v="Sean Palmer"/>
        <s v="Willie Henry"/>
        <s v="Jennifer Butler"/>
        <s v="Andrew Hudson"/>
        <s v="Craig Morgan"/>
        <s v="Louis Crawford"/>
        <s v="Carlos Howard"/>
        <s v="Joshua Riley"/>
        <s v="Sarah Porter"/>
        <s v="Gregory Rivera"/>
        <s v="Russell Arnold"/>
        <s v="Stephen Bennett"/>
        <s v="Catherine Bell"/>
        <s v="Timothy Ortiz"/>
        <s v="Jimmy Wright"/>
        <s v="Carolyn Alexander"/>
        <s v="Christopher Murphy"/>
        <s v="Benjamin Alvarez"/>
        <s v="Amy Williams"/>
        <s v="Jason Stone"/>
        <s v="James Sanchez"/>
        <s v="Laura Lawrence"/>
        <s v="John Warren"/>
        <s v="Stephen Peters"/>
        <s v="Carl Nichols"/>
        <s v="Ruth Freeman"/>
        <s v="Steven Alexander"/>
        <s v="Thomas Ortiz"/>
        <s v="Nicholas Garcia"/>
        <s v="Nicholas Porter"/>
        <s v="James Fuller"/>
        <s v="Christine Ryan"/>
        <s v="Rose Cook"/>
        <s v="Mildred Willis"/>
        <s v="Louis Weaver"/>
        <s v="Edward Bell"/>
        <s v="Julia Foster"/>
        <s v="Jeffrey Campbell"/>
        <s v="Tammy Baker"/>
        <s v="Rose Johnson"/>
        <s v="Anna Wilson"/>
        <s v="James Parker"/>
        <s v="Betty Phillips"/>
        <s v="Debra Moreno"/>
        <s v="Charles Cole"/>
        <s v="Carol Stanley"/>
        <s v="James Olson"/>
        <s v="Earl Schmidt"/>
        <s v="Timothy Holmes"/>
        <s v="Lois Foster"/>
        <s v="Stephanie Ryan"/>
        <s v="Juan Bailey"/>
        <s v="Eugene Kelly"/>
        <s v="Douglas Jacobs"/>
        <s v="Howard Carr"/>
        <s v="Marie Burns"/>
        <s v="Phyllis Elliott"/>
        <s v="Julia Alexander"/>
        <s v="Jack Rodriguez"/>
        <s v="Marilyn Stewart"/>
        <s v="Chris Greene"/>
        <s v="Jack Kelly"/>
        <s v="Sarah Harper"/>
        <s v="Stephen Hamilton"/>
        <s v="Billy Ford"/>
        <s v="Joe Owens"/>
        <s v="Robin Moore"/>
        <s v="Matthew Carter"/>
        <s v="Irene Phillips"/>
        <s v="George Palmer"/>
        <s v="Gloria Ferguson"/>
        <s v="Tammy Howard"/>
        <s v="William Moore"/>
        <s v="John Carr"/>
        <s v="Katherine Watkins"/>
        <s v="Aaron Ferguson"/>
        <s v="Robert Gibson"/>
        <s v="Harold Ryan"/>
        <s v="Ronald Scott"/>
        <s v="Anthony Simmons"/>
        <s v="Mark Duncan"/>
        <s v="Joshua Turner"/>
        <s v="Howard Frazier"/>
        <s v="Richard Olson"/>
        <s v="Joseph Gilbert"/>
        <s v="Diane Montgomery"/>
        <s v="Richard Simpson"/>
        <s v="Kenneth Hayes"/>
        <s v="Christopher Watson"/>
        <s v="Fred White"/>
        <s v="Anthony Ferguson"/>
        <s v="Harold Young"/>
        <s v="Bruce White"/>
        <s v="Larry Coleman"/>
        <s v="Bobby Fowler"/>
        <s v="Howard Clark"/>
        <s v="Lois Sanchez"/>
        <s v="Sean Dixon"/>
        <s v="Kevin Warren"/>
        <s v="Jane Parker"/>
        <s v="Heather Day"/>
        <s v="Steven Welch"/>
        <s v="Samuel Carr"/>
        <s v="Daniel Marshall"/>
        <s v="Earl Hall"/>
        <s v="Billy Williamson"/>
        <s v="Andrew Ford"/>
        <s v="Amy Nguyen"/>
      </sharedItems>
    </cacheField>
    <cacheField name="Age" numFmtId="0">
      <sharedItems containsSemiMixedTypes="0" containsString="0" containsNumber="1" containsInteger="1" minValue="17" maxValue="85"/>
    </cacheField>
    <cacheField name="Sex" numFmtId="9">
      <sharedItems count="2">
        <s v="Male"/>
        <s v="Female"/>
      </sharedItems>
    </cacheField>
    <cacheField name="Location ID" numFmtId="1">
      <sharedItems containsSemiMixedTypes="0" containsString="0" containsNumber="1" containsInteger="1" minValue="12" maxValue="43369"/>
    </cacheField>
    <cacheField name="Joined Bank" numFmtId="14">
      <sharedItems containsSemiMixedTypes="0" containsNonDate="0" containsDate="1" containsString="0" minDate="1992-05-23T00:00:00" maxDate="2019-09-13T00:00:00"/>
    </cacheField>
    <cacheField name="Banking Contact" numFmtId="9">
      <sharedItems/>
    </cacheField>
    <cacheField name="Nationality" numFmtId="9">
      <sharedItems count="5">
        <s v="American"/>
        <s v="African"/>
        <s v="European"/>
        <s v="Asian"/>
        <s v="Australian"/>
      </sharedItems>
    </cacheField>
    <cacheField name="Occupation" numFmtId="9">
      <sharedItems/>
    </cacheField>
    <cacheField name="Investment Advisor" numFmtId="9">
      <sharedItems/>
    </cacheField>
    <cacheField name="Fee Structure" numFmtId="9">
      <sharedItems count="3">
        <s v="High"/>
        <s v="Mid"/>
        <s v="Low"/>
      </sharedItems>
    </cacheField>
    <cacheField name="Loyalty Classification" numFmtId="9">
      <sharedItems count="4">
        <s v="Jade"/>
        <s v="Gold"/>
        <s v="Silver"/>
        <s v="Platinum"/>
      </sharedItems>
    </cacheField>
    <cacheField name="Banking Relationship" numFmtId="9">
      <sharedItems count="4">
        <s v="Retail"/>
        <s v="Institutional"/>
        <s v="Private Bank"/>
        <s v="Commercial"/>
      </sharedItems>
    </cacheField>
    <cacheField name="Estimated Income" numFmtId="3">
      <sharedItems containsSemiMixedTypes="0" containsString="0" containsNumber="1" minValue="15919.475400000001" maxValue="521159.98440000007"/>
    </cacheField>
    <cacheField name="Superannuation Savings" numFmtId="3">
      <sharedItems containsSemiMixedTypes="0" containsString="0" containsNumber="1" minValue="1482.0300000000002" maxValue="75963.899999999994"/>
    </cacheField>
    <cacheField name="Amount of Credit Cards" numFmtId="0">
      <sharedItems containsSemiMixedTypes="0" containsString="0" containsNumber="1" containsInteger="1" minValue="1" maxValue="3"/>
    </cacheField>
    <cacheField name="Credit Card Balance" numFmtId="3">
      <sharedItems containsSemiMixedTypes="0" containsString="0" containsNumber="1" minValue="1.1748000000000001" maxValue="13991.993999999999"/>
    </cacheField>
    <cacheField name="Bank Loans" numFmtId="3">
      <sharedItems containsSemiMixedTypes="0" containsString="0" containsNumber="1" minValue="0" maxValue="2667556.6609999998"/>
    </cacheField>
    <cacheField name="Bank Deposits" numFmtId="3">
      <sharedItems containsSemiMixedTypes="0" containsString="0" containsNumber="1" minValue="0" maxValue="3890598.08458"/>
    </cacheField>
    <cacheField name="Checking Accounts" numFmtId="3">
      <sharedItems containsSemiMixedTypes="0" containsString="0" containsNumber="1" minValue="0" maxValue="1969923.0808000001"/>
    </cacheField>
    <cacheField name="Saving Accounts" numFmtId="3">
      <sharedItems containsSemiMixedTypes="0" containsString="0" containsNumber="1" minValue="0" maxValue="1724118.3614239998"/>
    </cacheField>
    <cacheField name="Foreign Currency Account" numFmtId="3">
      <sharedItems containsSemiMixedTypes="0" containsString="0" containsNumber="1" minValue="44.998400000000004" maxValue="124704.86599999999"/>
    </cacheField>
    <cacheField name="Business Lending" numFmtId="2">
      <sharedItems containsSemiMixedTypes="0" containsString="0" containsNumber="1" minValue="0" maxValue="3825961.9420000003"/>
    </cacheField>
    <cacheField name="Properties Owned" numFmtId="0">
      <sharedItems containsMixedTypes="1" containsNumber="1" containsInteger="1" minValue="1" maxValue="3"/>
    </cacheField>
    <cacheField name="Risk Weigh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8912023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0">
  <r>
    <s v="PKR81288"/>
    <x v="0"/>
    <n v="24"/>
    <x v="0"/>
    <n v="34324"/>
    <d v="2019-05-06T00:00:00"/>
    <s v="Anthony Torres"/>
    <x v="0"/>
    <s v="Safety Technician IV"/>
    <s v="Victor Dean"/>
    <x v="0"/>
    <x v="0"/>
    <x v="0"/>
    <n v="75384.768599999996"/>
    <n v="17677.95"/>
    <n v="1"/>
    <n v="484.54400000000004"/>
    <n v="776242.91840000008"/>
    <n v="1485828.6366719999"/>
    <n v="603617.88364799996"/>
    <n v="607332.45523968013"/>
    <n v="12249.958400000001"/>
    <n v="1134475.3024000002"/>
    <n v="1"/>
    <n v="2"/>
  </r>
  <r>
    <s v="PKR65833"/>
    <x v="1"/>
    <n v="23"/>
    <x v="0"/>
    <n v="42205"/>
    <d v="2001-12-10T00:00:00"/>
    <s v="Jonathan Hawkins"/>
    <x v="1"/>
    <s v="Software Consultant"/>
    <s v="Jeremy Porter"/>
    <x v="0"/>
    <x v="0"/>
    <x v="0"/>
    <n v="289834.31400000001"/>
    <n v="17398.920000000002"/>
    <n v="1"/>
    <n v="2256.8777"/>
    <n v="1270615.4307000001"/>
    <n v="641482.78956300009"/>
    <n v="229521.36507299999"/>
    <n v="344635.15740192001"/>
    <n v="61162.308900000004"/>
    <n v="2000526.1045000001"/>
    <n v="1"/>
    <n v="3"/>
  </r>
  <r>
    <s v="PKR47499"/>
    <x v="2"/>
    <n v="27"/>
    <x v="1"/>
    <n v="7314"/>
    <d v="2010-01-25T00:00:00"/>
    <s v="Anthony Berry"/>
    <x v="2"/>
    <s v="Help Desk Operator"/>
    <s v="Ernest Knight"/>
    <x v="0"/>
    <x v="1"/>
    <x v="1"/>
    <n v="169935.22520000002"/>
    <n v="42825.9"/>
    <n v="2"/>
    <n v="4568.7437999999993"/>
    <n v="1052715.8430000001"/>
    <n v="1033401.5934119999"/>
    <n v="652674.69057599991"/>
    <n v="203054.34817920002"/>
    <n v="79071.779399999999"/>
    <n v="548137.58159999992"/>
    <n v="1"/>
    <n v="3"/>
  </r>
  <r>
    <s v="PKR72498"/>
    <x v="3"/>
    <n v="40"/>
    <x v="0"/>
    <n v="34594"/>
    <d v="1993-03-28T00:00:00"/>
    <s v="Steve Diaz"/>
    <x v="0"/>
    <s v="Geologist II"/>
    <s v="Eric Shaw"/>
    <x v="1"/>
    <x v="2"/>
    <x v="1"/>
    <n v="356808.11249999999"/>
    <n v="5473.15"/>
    <n v="2"/>
    <n v="4205.0009999999993"/>
    <n v="121195.05699999999"/>
    <n v="1048157.4937199999"/>
    <n v="1048157.4937199999"/>
    <n v="234685.01932559998"/>
    <n v="57513.651999999995"/>
    <n v="1148402.2919999999"/>
    <s v="Nil"/>
    <n v="4"/>
  </r>
  <r>
    <s v="PKR60181"/>
    <x v="4"/>
    <n v="46"/>
    <x v="1"/>
    <n v="41269"/>
    <d v="2012-07-20T00:00:00"/>
    <s v="Shawn Long"/>
    <x v="0"/>
    <s v="Assistant Professor"/>
    <s v="Kevin Kim"/>
    <x v="1"/>
    <x v="3"/>
    <x v="2"/>
    <n v="130711.68000000001"/>
    <n v="48077.600000000006"/>
    <n v="1"/>
    <n v="3779.4879999999998"/>
    <n v="1048301.952"/>
    <n v="487782.53400000004"/>
    <n v="446644.24799999996"/>
    <n v="128351.45232"/>
    <n v="30012.135999999999"/>
    <n v="1674412.12"/>
    <s v="Nil"/>
    <n v="3"/>
  </r>
  <r>
    <s v="PKR78532"/>
    <x v="5"/>
    <n v="23"/>
    <x v="0"/>
    <n v="13204"/>
    <d v="2019-02-07T00:00:00"/>
    <s v="Douglas Tucker"/>
    <x v="0"/>
    <s v="Help Desk Technician"/>
    <s v="Victor Rogers"/>
    <x v="0"/>
    <x v="2"/>
    <x v="2"/>
    <n v="118326.96"/>
    <n v="6028.2"/>
    <n v="2"/>
    <n v="5148.5625"/>
    <n v="601902.49500000011"/>
    <n v="1307269.4085000004"/>
    <n v="745627.73670000001"/>
    <n v="238310.37143100004"/>
    <n v="15615.18"/>
    <n v="1556031.06"/>
    <n v="1"/>
    <n v="2"/>
  </r>
  <r>
    <s v="PKR95683"/>
    <x v="6"/>
    <n v="46"/>
    <x v="1"/>
    <n v="42910"/>
    <d v="2002-06-02T00:00:00"/>
    <s v="Douglas Tucker"/>
    <x v="3"/>
    <s v="Account Coordinator"/>
    <s v="Eugene Cunningham"/>
    <x v="0"/>
    <x v="1"/>
    <x v="1"/>
    <n v="57336.473600000005"/>
    <n v="13929.160000000002"/>
    <n v="1"/>
    <n v="959.90160000000014"/>
    <n v="208909.68840000001"/>
    <n v="41200.183332000001"/>
    <n v="60588.504900000007"/>
    <n v="24639.325326000002"/>
    <n v="3045.7812000000004"/>
    <n v="154111.61640000003"/>
    <n v="1"/>
    <n v="1"/>
  </r>
  <r>
    <s v="PKR40785"/>
    <x v="7"/>
    <n v="78"/>
    <x v="1"/>
    <n v="6127"/>
    <d v="2000-11-03T00:00:00"/>
    <s v="Steve Diaz"/>
    <x v="2"/>
    <s v="Automation Specialist II"/>
    <s v="Joe Carroll"/>
    <x v="1"/>
    <x v="1"/>
    <x v="0"/>
    <n v="65125.7984"/>
    <n v="31077.8"/>
    <n v="1"/>
    <n v="4576.5824000000002"/>
    <n v="1140704.8016000001"/>
    <n v="156983.13113600004"/>
    <n v="53889.731584000008"/>
    <n v="46813.775523840006"/>
    <n v="51979.189600000005"/>
    <n v="1171456.6760000002"/>
    <s v="Nil"/>
    <n v="2"/>
  </r>
  <r>
    <s v="PKR13570"/>
    <x v="8"/>
    <n v="67"/>
    <x v="1"/>
    <n v="32656"/>
    <d v="2015-04-07T00:00:00"/>
    <s v="Bruce Butler"/>
    <x v="3"/>
    <s v="Software Test Engineer II"/>
    <s v="Steve Sanchez"/>
    <x v="0"/>
    <x v="2"/>
    <x v="2"/>
    <n v="87849.473400000017"/>
    <n v="9385.35"/>
    <n v="1"/>
    <n v="78.623999999999995"/>
    <n v="803444.46"/>
    <n v="1242347.2151999997"/>
    <n v="328334.62115999998"/>
    <n v="279528.12341999996"/>
    <n v="27125.280000000002"/>
    <n v="464560.27799999999"/>
    <s v="Nil"/>
    <n v="1"/>
  </r>
  <r>
    <s v="PKR53299"/>
    <x v="9"/>
    <n v="51"/>
    <x v="0"/>
    <n v="28340"/>
    <d v="1995-11-20T00:00:00"/>
    <s v="Joe Price"/>
    <x v="2"/>
    <s v="Geologist III"/>
    <s v="Joe Carroll"/>
    <x v="1"/>
    <x v="2"/>
    <x v="1"/>
    <n v="65369.36"/>
    <n v="27364.800000000003"/>
    <n v="3"/>
    <n v="4836.8640000000005"/>
    <n v="60027.90400000001"/>
    <n v="317246.66880000004"/>
    <n v="111532.03200000001"/>
    <n v="115869.38880000002"/>
    <n v="48043.520000000004"/>
    <n v="908583.93599999999"/>
    <n v="2"/>
    <n v="1"/>
  </r>
  <r>
    <s v="PKR76263"/>
    <x v="10"/>
    <n v="55"/>
    <x v="0"/>
    <n v="40459"/>
    <d v="2014-10-18T00:00:00"/>
    <s v="Adam Hernandez"/>
    <x v="2"/>
    <s v="Administrative Officer"/>
    <s v="Victor Rogers"/>
    <x v="0"/>
    <x v="0"/>
    <x v="3"/>
    <n v="74966.512500000012"/>
    <n v="16928.73"/>
    <n v="1"/>
    <n v="493.31700000000006"/>
    <n v="214327.82250000004"/>
    <n v="37979.773425000007"/>
    <n v="19335.157380000008"/>
    <n v="52204.924926000007"/>
    <n v="10539.7875"/>
    <n v="353119.93200000003"/>
    <n v="3"/>
    <n v="1"/>
  </r>
  <r>
    <s v="PKR56452"/>
    <x v="11"/>
    <n v="73"/>
    <x v="1"/>
    <n v="25563"/>
    <d v="2005-09-12T00:00:00"/>
    <s v="Chris Armstrong"/>
    <x v="0"/>
    <s v="Database Administrator II"/>
    <s v="Eugene Cunningham"/>
    <x v="1"/>
    <x v="0"/>
    <x v="3"/>
    <n v="111449.05619999998"/>
    <n v="17480.189999999999"/>
    <n v="2"/>
    <n v="392.58749999999998"/>
    <n v="580468.50599999994"/>
    <n v="749007.94424999994"/>
    <n v="204991.64790000001"/>
    <n v="513425.23504799994"/>
    <n v="22904.908499999994"/>
    <n v="294397.84649999993"/>
    <s v="Nil"/>
    <n v="2"/>
  </r>
  <r>
    <s v="PKR28766"/>
    <x v="12"/>
    <n v="45"/>
    <x v="1"/>
    <n v="35687"/>
    <d v="2018-03-17T00:00:00"/>
    <s v="Joshua Ryan"/>
    <x v="1"/>
    <s v="Staff Scientist"/>
    <s v="Steve Sanchez"/>
    <x v="2"/>
    <x v="2"/>
    <x v="1"/>
    <n v="115637.18879999999"/>
    <n v="10848.6"/>
    <n v="1"/>
    <n v="5055.3089999999993"/>
    <n v="815250.63899999997"/>
    <n v="616330.92884999991"/>
    <n v="208277.34836999999"/>
    <n v="138738.21736319998"/>
    <n v="6336.6449999999995"/>
    <n v="972455.46299999987"/>
    <n v="3"/>
    <n v="1"/>
  </r>
  <r>
    <s v="PKR17897"/>
    <x v="13"/>
    <n v="44"/>
    <x v="1"/>
    <n v="19554"/>
    <d v="1996-01-02T00:00:00"/>
    <s v="Paul Larson"/>
    <x v="0"/>
    <s v="Programmer I"/>
    <s v="Lawrence Sanchez"/>
    <x v="0"/>
    <x v="0"/>
    <x v="3"/>
    <n v="124434.77760000003"/>
    <n v="26146.000000000004"/>
    <n v="2"/>
    <n v="5211.3704000000007"/>
    <n v="984792.49680000008"/>
    <n v="802862.96922800015"/>
    <n v="263714.11398000002"/>
    <n v="174051.31522680004"/>
    <n v="68855.487600000008"/>
    <n v="835554.83480000019"/>
    <s v="Nil"/>
    <n v="2"/>
  </r>
  <r>
    <s v="PKR86325"/>
    <x v="14"/>
    <n v="36"/>
    <x v="0"/>
    <n v="33368"/>
    <d v="1994-06-05T00:00:00"/>
    <s v="Mark Montgomery"/>
    <x v="3"/>
    <s v="Software Test Engineer I"/>
    <s v="Ernest Knight"/>
    <x v="0"/>
    <x v="3"/>
    <x v="2"/>
    <n v="260795.33759999997"/>
    <n v="11584.679999999998"/>
    <n v="1"/>
    <n v="2866.3361999999997"/>
    <n v="310876.62060000002"/>
    <n v="116399.86421699999"/>
    <n v="69072.446898000009"/>
    <n v="67077.020654279986"/>
    <n v="48101.125799999994"/>
    <n v="1136169.2978999999"/>
    <n v="1"/>
    <n v="2"/>
  </r>
  <r>
    <s v="PKR74197"/>
    <x v="15"/>
    <n v="55"/>
    <x v="0"/>
    <n v="27913"/>
    <d v="1997-01-06T00:00:00"/>
    <s v="Shawn Wallace"/>
    <x v="2"/>
    <s v="Actuary"/>
    <s v="Peter Castillo"/>
    <x v="1"/>
    <x v="2"/>
    <x v="0"/>
    <n v="78892.520100000009"/>
    <n v="32369.710000000003"/>
    <n v="1"/>
    <n v="4882.1292000000003"/>
    <n v="1510860.6396000001"/>
    <n v="317542.21200000006"/>
    <n v="134344.78200000001"/>
    <n v="71284.155540000007"/>
    <n v="20708.547600000002"/>
    <n v="2283081.5748000001"/>
    <n v="3"/>
    <n v="2"/>
  </r>
  <r>
    <s v="PKR28503"/>
    <x v="16"/>
    <n v="61"/>
    <x v="1"/>
    <n v="9505"/>
    <d v="2014-06-22T00:00:00"/>
    <s v="Ernest Rivera"/>
    <x v="3"/>
    <s v="Staff Accountant II"/>
    <s v="Lawrence Sanchez"/>
    <x v="0"/>
    <x v="2"/>
    <x v="0"/>
    <n v="257120.21969999999"/>
    <n v="16263.990000000002"/>
    <n v="1"/>
    <n v="8614.0583999999999"/>
    <n v="436988.43900000007"/>
    <n v="2446251.5723760002"/>
    <n v="1273391.229456"/>
    <n v="253337.83407071998"/>
    <n v="80698.258799999996"/>
    <n v="1128082.1400000001"/>
    <n v="1"/>
    <n v="3"/>
  </r>
  <r>
    <s v="PKR56539"/>
    <x v="17"/>
    <n v="56"/>
    <x v="1"/>
    <n v="36232"/>
    <d v="1994-01-19T00:00:00"/>
    <s v="Gregory Simmons"/>
    <x v="3"/>
    <s v="Assistant Media Planner"/>
    <s v="Victor Gutierrez"/>
    <x v="2"/>
    <x v="0"/>
    <x v="0"/>
    <n v="145704.55380000002"/>
    <n v="3078.27"/>
    <n v="1"/>
    <n v="1895.0568000000003"/>
    <n v="384153.36960000009"/>
    <n v="55118.865984000018"/>
    <n v="25590.902064000005"/>
    <n v="64095.36701568"/>
    <n v="10492.372800000003"/>
    <n v="199617.81840000002"/>
    <n v="3"/>
    <n v="1"/>
  </r>
  <r>
    <s v="PKR53604"/>
    <x v="18"/>
    <n v="43"/>
    <x v="1"/>
    <n v="6299"/>
    <d v="2019-03-31T00:00:00"/>
    <s v="Frank Brown"/>
    <x v="0"/>
    <s v="Staff Accountant I"/>
    <s v="Daniel Carroll"/>
    <x v="2"/>
    <x v="0"/>
    <x v="0"/>
    <n v="34404.160000000003"/>
    <n v="19668.400000000001"/>
    <n v="2"/>
    <n v="5384.7000000000007"/>
    <n v="1102836.1599999999"/>
    <n v="204450.82800000001"/>
    <n v="89694.55680000002"/>
    <n v="35877.822719999996"/>
    <n v="22452.06"/>
    <n v="1115542.4400000002"/>
    <n v="3"/>
    <n v="1"/>
  </r>
  <r>
    <s v="PKR32064"/>
    <x v="19"/>
    <n v="63"/>
    <x v="1"/>
    <n v="7694"/>
    <d v="2009-03-09T00:00:00"/>
    <s v="Adam Hernandez"/>
    <x v="4"/>
    <s v="Compensation Analyst"/>
    <s v="Eugene Cunningham"/>
    <x v="1"/>
    <x v="0"/>
    <x v="3"/>
    <n v="129060.87740000001"/>
    <n v="17283.63"/>
    <n v="1"/>
    <n v="395.577"/>
    <n v="1000409.3190000001"/>
    <n v="966281.34329999995"/>
    <n v="472404.21228000004"/>
    <n v="396819.53831520007"/>
    <n v="37271.052000000003"/>
    <n v="1631986.902"/>
    <n v="2"/>
    <n v="4"/>
  </r>
  <r>
    <s v="PKR72934"/>
    <x v="20"/>
    <n v="41"/>
    <x v="0"/>
    <n v="38321"/>
    <d v="1998-04-03T00:00:00"/>
    <s v="Jonathan Hawkins"/>
    <x v="0"/>
    <s v="Geologist I"/>
    <s v="Carl Anderson"/>
    <x v="2"/>
    <x v="0"/>
    <x v="0"/>
    <n v="129981.31320000002"/>
    <n v="10242.84"/>
    <n v="2"/>
    <n v="2383.8624000000004"/>
    <n v="373846.68720000004"/>
    <n v="38406.799296000005"/>
    <n v="11024.173872000001"/>
    <n v="25028.430874560006"/>
    <n v="24422.104800000001"/>
    <n v="441603.5328000001"/>
    <n v="2"/>
    <n v="1"/>
  </r>
  <r>
    <s v="PKR16101"/>
    <x v="21"/>
    <n v="58"/>
    <x v="1"/>
    <n v="12772"/>
    <d v="2015-12-31T00:00:00"/>
    <s v="Adam Hernandez"/>
    <x v="2"/>
    <s v="Web Designer II"/>
    <s v="Nicholas Ward"/>
    <x v="0"/>
    <x v="0"/>
    <x v="2"/>
    <n v="123545.41949999997"/>
    <n v="2984.5199999999995"/>
    <n v="1"/>
    <n v="2789.4374999999995"/>
    <n v="1400623.1235"/>
    <n v="547459.73617500009"/>
    <n v="324420.58439999999"/>
    <n v="42985.727432999993"/>
    <n v="31481.784"/>
    <n v="1255331.5199999998"/>
    <n v="3"/>
    <n v="2"/>
  </r>
  <r>
    <s v="PKR93121"/>
    <x v="22"/>
    <n v="26"/>
    <x v="1"/>
    <n v="28661"/>
    <d v="2013-01-14T00:00:00"/>
    <s v="Ernest Rivera"/>
    <x v="0"/>
    <s v="Media Manager IV"/>
    <s v="Peter Castillo"/>
    <x v="1"/>
    <x v="0"/>
    <x v="1"/>
    <n v="308182.92919999996"/>
    <n v="64332.659999999996"/>
    <n v="1"/>
    <n v="4458.6080000000002"/>
    <n v="649331.83700000006"/>
    <n v="103871.63325000001"/>
    <n v="77431.581149999984"/>
    <n v="133711.12062"/>
    <n v="12045.066000000001"/>
    <n v="176113.98200000002"/>
    <s v="Nil"/>
    <n v="5"/>
  </r>
  <r>
    <s v="PKR93310"/>
    <x v="23"/>
    <n v="21"/>
    <x v="0"/>
    <n v="8767"/>
    <d v="1992-05-23T00:00:00"/>
    <s v="Victor Martinez"/>
    <x v="2"/>
    <s v="Accounting Assistant II"/>
    <s v="Fred Bryant"/>
    <x v="0"/>
    <x v="1"/>
    <x v="0"/>
    <n v="122579.40939999999"/>
    <n v="10312.539999999999"/>
    <n v="1"/>
    <n v="4959.3634999999995"/>
    <n v="963017.55550000002"/>
    <n v="1115098.0910999998"/>
    <n v="368467.19532"/>
    <n v="721419.98241599987"/>
    <n v="11782.2215"/>
    <n v="861771.2564999999"/>
    <n v="1"/>
    <n v="2"/>
  </r>
  <r>
    <s v="PKR71301"/>
    <x v="24"/>
    <n v="41"/>
    <x v="1"/>
    <n v="14954"/>
    <d v="1997-09-19T00:00:00"/>
    <s v="Joshua Ryan"/>
    <x v="0"/>
    <s v="Programmer II"/>
    <s v="Ryan Taylor"/>
    <x v="0"/>
    <x v="0"/>
    <x v="0"/>
    <n v="30942.074000000004"/>
    <n v="4469.9800000000005"/>
    <n v="1"/>
    <n v="3338.6436000000003"/>
    <n v="276532.77120000002"/>
    <n v="132960.519"/>
    <n v="108193.36350000002"/>
    <n v="22381.687365000002"/>
    <n v="23955.903600000005"/>
    <n v="622223.70480000007"/>
    <s v="Nil"/>
    <n v="1"/>
  </r>
  <r>
    <s v="PKR21279"/>
    <x v="25"/>
    <n v="36"/>
    <x v="1"/>
    <n v="24058"/>
    <d v="2013-03-20T00:00:00"/>
    <s v="Adam Hernandez"/>
    <x v="2"/>
    <s v="Administrative Assistant IV"/>
    <s v="Sean Vasquez"/>
    <x v="0"/>
    <x v="0"/>
    <x v="0"/>
    <n v="50651.5625"/>
    <n v="8097.25"/>
    <n v="3"/>
    <n v="509.20499999999998"/>
    <n v="278071.3725"/>
    <n v="302540.59627499996"/>
    <n v="94771.753049999999"/>
    <n v="153748.94398649997"/>
    <n v="16732.384999999998"/>
    <n v="430027.77249999996"/>
    <n v="3"/>
    <n v="1"/>
  </r>
  <r>
    <s v="PKR98618"/>
    <x v="26"/>
    <n v="34"/>
    <x v="0"/>
    <n v="8623"/>
    <d v="2014-01-29T00:00:00"/>
    <s v="Joe Hanson"/>
    <x v="3"/>
    <s v="Help Desk Operator"/>
    <s v="Carl Anderson"/>
    <x v="0"/>
    <x v="2"/>
    <x v="3"/>
    <n v="502309.08"/>
    <n v="69381"/>
    <n v="2"/>
    <n v="10639.314"/>
    <n v="1469913.2279999999"/>
    <n v="1724818.2965999998"/>
    <n v="507299.49899999989"/>
    <n v="1168238.2748400001"/>
    <n v="75592.251000000004"/>
    <n v="2143826.0549999997"/>
    <s v="Nil"/>
    <n v="4"/>
  </r>
  <r>
    <s v="PKR35589"/>
    <x v="27"/>
    <n v="52"/>
    <x v="1"/>
    <n v="38270"/>
    <d v="2018-01-08T00:00:00"/>
    <s v="George Lewis"/>
    <x v="2"/>
    <s v="Geological Engineer"/>
    <s v="Kevin Kim"/>
    <x v="0"/>
    <x v="0"/>
    <x v="0"/>
    <n v="87019.732799999998"/>
    <n v="11316.5"/>
    <n v="2"/>
    <n v="1253.6809999999998"/>
    <n v="273944.55660000001"/>
    <n v="192711.78183400002"/>
    <n v="54150.418035999995"/>
    <n v="73580.862154799994"/>
    <n v="21530.9094"/>
    <n v="772573.60179999995"/>
    <n v="1"/>
    <n v="1"/>
  </r>
  <r>
    <s v="PKR40198"/>
    <x v="28"/>
    <n v="78"/>
    <x v="1"/>
    <n v="29119"/>
    <d v="2005-05-24T00:00:00"/>
    <s v="Shawn Cook"/>
    <x v="2"/>
    <s v="Junior Executive"/>
    <s v="Ryan Taylor"/>
    <x v="2"/>
    <x v="0"/>
    <x v="0"/>
    <n v="246615.84000000003"/>
    <n v="35332"/>
    <n v="3"/>
    <n v="5835.2560000000012"/>
    <n v="622181.88000000012"/>
    <n v="765153.58992000017"/>
    <n v="552072.84336000006"/>
    <n v="308192.24343360006"/>
    <n v="29778.576000000001"/>
    <n v="1078308.2880000002"/>
    <s v="Nil"/>
    <n v="3"/>
  </r>
  <r>
    <s v="PKR49616"/>
    <x v="29"/>
    <n v="34"/>
    <x v="0"/>
    <n v="31338"/>
    <d v="2016-08-22T00:00:00"/>
    <s v="Patrick Graham"/>
    <x v="4"/>
    <s v="Biostatistician IV"/>
    <s v="Nicholas Morrison"/>
    <x v="2"/>
    <x v="0"/>
    <x v="2"/>
    <n v="130023.36149999998"/>
    <n v="15464.38"/>
    <n v="1"/>
    <n v="219.18600000000001"/>
    <n v="366887.14289999998"/>
    <n v="447804.619695"/>
    <n v="221138.08380000002"/>
    <n v="271999.84307399997"/>
    <n v="31010.8338"/>
    <n v="787555.55610000005"/>
    <s v="Nil"/>
    <n v="1"/>
  </r>
  <r>
    <s v="PKR55475"/>
    <x v="30"/>
    <n v="75"/>
    <x v="0"/>
    <n v="21778"/>
    <d v="2013-04-06T00:00:00"/>
    <s v="Anthony Simpson"/>
    <x v="2"/>
    <s v="Software Test Engineer I"/>
    <s v="Sean Vasquez"/>
    <x v="2"/>
    <x v="0"/>
    <x v="1"/>
    <n v="82703.810700000002"/>
    <n v="8635.67"/>
    <n v="2"/>
    <n v="8521.8033999999989"/>
    <n v="842201.37520000001"/>
    <n v="2098819.5031119999"/>
    <n v="990288.07541200006"/>
    <n v="424345.83052355994"/>
    <n v="32253.4398"/>
    <n v="272858.21140000003"/>
    <n v="3"/>
    <n v="4"/>
  </r>
  <r>
    <s v="PKR61272"/>
    <x v="31"/>
    <n v="47"/>
    <x v="1"/>
    <n v="34773"/>
    <d v="1998-12-10T00:00:00"/>
    <s v="Raymond Alexander"/>
    <x v="2"/>
    <s v="Internal Auditor"/>
    <s v="Carl Anderson"/>
    <x v="0"/>
    <x v="1"/>
    <x v="0"/>
    <n v="137256.09239999999"/>
    <n v="18322.919999999998"/>
    <n v="2"/>
    <n v="1050.5627999999999"/>
    <n v="1035297.6605999998"/>
    <n v="976553.2090439999"/>
    <n v="180073.64138400002"/>
    <n v="471515.90405471995"/>
    <n v="34284.826799999995"/>
    <n v="469532.28419999999"/>
    <s v="Nil"/>
    <n v="1"/>
  </r>
  <r>
    <s v="PKR33884"/>
    <x v="32"/>
    <n v="34"/>
    <x v="0"/>
    <n v="29287"/>
    <d v="1997-05-29T00:00:00"/>
    <s v="Carl Nguyen"/>
    <x v="2"/>
    <s v="Chemical Engineer"/>
    <s v="Fred Bryant"/>
    <x v="0"/>
    <x v="3"/>
    <x v="1"/>
    <n v="224640.75330000001"/>
    <n v="57090.719999999994"/>
    <n v="3"/>
    <n v="3550.74"/>
    <n v="1091959.4539999997"/>
    <n v="828226.52239999978"/>
    <n v="532945.76223999984"/>
    <n v="127330.82535679999"/>
    <n v="61733.241999999991"/>
    <n v="454281.86649999995"/>
    <n v="1"/>
    <n v="3"/>
  </r>
  <r>
    <s v="PKR53121"/>
    <x v="33"/>
    <n v="79"/>
    <x v="1"/>
    <n v="29278"/>
    <d v="1997-02-15T00:00:00"/>
    <s v="Joshua Little"/>
    <x v="0"/>
    <s v="Accountant III"/>
    <s v="Lawrence Sanchez"/>
    <x v="0"/>
    <x v="0"/>
    <x v="0"/>
    <n v="147292.908"/>
    <n v="24297.42"/>
    <n v="1"/>
    <n v="4097.6207999999997"/>
    <n v="105266.6496"/>
    <n v="187826.40298800002"/>
    <n v="35438.943959999997"/>
    <n v="70287.23885400001"/>
    <n v="7805.9142000000002"/>
    <n v="1112746.4586"/>
    <n v="3"/>
    <n v="1"/>
  </r>
  <r>
    <s v="PKR25680"/>
    <x v="34"/>
    <n v="73"/>
    <x v="1"/>
    <n v="99"/>
    <d v="2017-09-25T00:00:00"/>
    <s v="Dennis Morris"/>
    <x v="2"/>
    <s v="Registered Nurse"/>
    <s v="Peter Castillo"/>
    <x v="0"/>
    <x v="3"/>
    <x v="0"/>
    <n v="263248.97039999999"/>
    <n v="47651.76"/>
    <n v="2"/>
    <n v="7069.155600000001"/>
    <n v="693956.22660000005"/>
    <n v="1420246.2903720001"/>
    <n v="554930.66974799999"/>
    <n v="235234.17034572002"/>
    <n v="1624.1862000000001"/>
    <n v="2518271.8470000001"/>
    <n v="3"/>
    <n v="3"/>
  </r>
  <r>
    <s v="PKR55454"/>
    <x v="35"/>
    <n v="80"/>
    <x v="0"/>
    <n v="20746"/>
    <d v="2017-11-28T00:00:00"/>
    <s v="Benjamin Kim"/>
    <x v="2"/>
    <s v="Cost Accountant"/>
    <s v="Sean Vasquez"/>
    <x v="2"/>
    <x v="0"/>
    <x v="1"/>
    <n v="193690.9314"/>
    <n v="11655.54"/>
    <n v="2"/>
    <n v="3610.4175"/>
    <n v="50809.387500000004"/>
    <n v="342138.31312499999"/>
    <n v="255463.27380000002"/>
    <n v="174627.39501899996"/>
    <n v="4469.13"/>
    <n v="626121.9"/>
    <n v="2"/>
    <n v="2"/>
  </r>
  <r>
    <s v="PKR96454"/>
    <x v="36"/>
    <n v="73"/>
    <x v="1"/>
    <n v="15809"/>
    <d v="2014-03-05T00:00:00"/>
    <s v="Nicholas Cunningham"/>
    <x v="2"/>
    <s v="Developer IV"/>
    <s v="Nicholas Ward"/>
    <x v="2"/>
    <x v="1"/>
    <x v="1"/>
    <n v="91243.046400000007"/>
    <n v="37750.720000000001"/>
    <n v="3"/>
    <n v="6660.8452000000007"/>
    <n v="122158.6076"/>
    <n v="2137439.3380160001"/>
    <n v="639548.77830400004"/>
    <n v="1273038.67344512"/>
    <n v="12504.165999999999"/>
    <n v="411062.27160000004"/>
    <n v="2"/>
    <n v="3"/>
  </r>
  <r>
    <s v="PKR14292"/>
    <x v="37"/>
    <n v="51"/>
    <x v="0"/>
    <n v="30376"/>
    <d v="2005-12-13T00:00:00"/>
    <s v="Shawn Long"/>
    <x v="3"/>
    <s v="Accounting Assistant II"/>
    <s v="Lawrence Sanchez"/>
    <x v="2"/>
    <x v="3"/>
    <x v="1"/>
    <n v="162807.39000000001"/>
    <n v="70394.400000000009"/>
    <n v="1"/>
    <n v="811.9620000000001"/>
    <n v="709300.71000000008"/>
    <n v="1667444.1678000004"/>
    <n v="517118.76090000005"/>
    <n v="274495.08104099997"/>
    <n v="2337.768"/>
    <n v="270162.93600000005"/>
    <n v="2"/>
    <n v="4"/>
  </r>
  <r>
    <s v="PKR67206"/>
    <x v="38"/>
    <n v="49"/>
    <x v="1"/>
    <n v="38915"/>
    <d v="2012-01-13T00:00:00"/>
    <s v="Anthony Simpson"/>
    <x v="2"/>
    <s v="Junior Executive"/>
    <s v="Carl Anderson"/>
    <x v="1"/>
    <x v="1"/>
    <x v="1"/>
    <n v="193729.93639999998"/>
    <n v="44815.46"/>
    <n v="2"/>
    <n v="2062.1523999999999"/>
    <n v="66053.910999999993"/>
    <n v="684295.04882199992"/>
    <n v="337704.05006799998"/>
    <n v="534461.09397603991"/>
    <n v="47911.894799999995"/>
    <n v="992911.85840000003"/>
    <n v="2"/>
    <n v="3"/>
  </r>
  <r>
    <s v="PKR90177"/>
    <x v="39"/>
    <n v="81"/>
    <x v="1"/>
    <n v="5659"/>
    <d v="2006-11-08T00:00:00"/>
    <s v="Victor Martinez"/>
    <x v="2"/>
    <s v="Software Engineer I"/>
    <s v="Fred Bryant"/>
    <x v="1"/>
    <x v="3"/>
    <x v="0"/>
    <n v="131497.0944"/>
    <n v="15962.660000000002"/>
    <n v="1"/>
    <n v="3127.8640000000005"/>
    <n v="57219.89880000001"/>
    <n v="725666.60118600016"/>
    <n v="233012.21138999998"/>
    <n v="506302.24789170001"/>
    <n v="21798.321400000004"/>
    <n v="498564.84460000007"/>
    <s v="Nil"/>
    <n v="1"/>
  </r>
  <r>
    <s v="PKR60970"/>
    <x v="40"/>
    <n v="27"/>
    <x v="0"/>
    <n v="28045"/>
    <d v="2001-12-23T00:00:00"/>
    <s v="Carl Nguyen"/>
    <x v="3"/>
    <s v="Accountant I"/>
    <s v="Nicholas Ward"/>
    <x v="0"/>
    <x v="1"/>
    <x v="0"/>
    <n v="319205.91450000001"/>
    <n v="49416"/>
    <n v="1"/>
    <n v="9.5526"/>
    <n v="0"/>
    <n v="309361.93810199999"/>
    <n v="360077.00992199994"/>
    <n v="135307.81161576"/>
    <n v="17710.520399999998"/>
    <n v="945483.97529999993"/>
    <n v="3"/>
    <n v="4"/>
  </r>
  <r>
    <s v="PKR24003"/>
    <x v="41"/>
    <n v="56"/>
    <x v="1"/>
    <n v="16845"/>
    <d v="1994-02-28T00:00:00"/>
    <s v="Anthony Simpson"/>
    <x v="2"/>
    <s v="Automation Specialist IV"/>
    <s v="Fred Bryant"/>
    <x v="1"/>
    <x v="2"/>
    <x v="3"/>
    <n v="44088.512000000002"/>
    <n v="32418.880000000001"/>
    <n v="2"/>
    <n v="2795.52"/>
    <n v="1485747.3280000002"/>
    <n v="396706.91840000008"/>
    <n v="153723.93088000003"/>
    <n v="55588.556940800008"/>
    <n v="40504.256000000001"/>
    <n v="717420.28800000006"/>
    <n v="1"/>
    <n v="2"/>
  </r>
  <r>
    <s v="PKR87800"/>
    <x v="42"/>
    <n v="33"/>
    <x v="0"/>
    <n v="20816"/>
    <d v="2008-01-24T00:00:00"/>
    <s v="Patrick Graham"/>
    <x v="2"/>
    <s v="Biostatistician I"/>
    <s v="Jeremy Porter"/>
    <x v="0"/>
    <x v="2"/>
    <x v="3"/>
    <n v="420683.65740000003"/>
    <n v="24472.55"/>
    <n v="1"/>
    <n v="1011.5625"/>
    <n v="820479.89999999991"/>
    <n v="1818216.1562499998"/>
    <n v="683649.27474999998"/>
    <n v="886562.19778749987"/>
    <n v="14157.724999999999"/>
    <n v="1549847.5874999999"/>
    <n v="1"/>
    <n v="3"/>
  </r>
  <r>
    <s v="PKR75987"/>
    <x v="43"/>
    <n v="79"/>
    <x v="1"/>
    <n v="30025"/>
    <d v="2006-12-11T00:00:00"/>
    <s v="Chris Armstrong"/>
    <x v="2"/>
    <s v="Nurse"/>
    <s v="Daniel Carroll"/>
    <x v="2"/>
    <x v="0"/>
    <x v="2"/>
    <n v="32062.522800000002"/>
    <n v="19653.48"/>
    <n v="1"/>
    <n v="1612.8189"/>
    <n v="231528.62700000001"/>
    <n v="140280.04772100001"/>
    <n v="170536.52860200001"/>
    <n v="109748.50792290003"/>
    <n v="5492.4704999999994"/>
    <n v="352732.73310000001"/>
    <s v="Nil"/>
    <n v="1"/>
  </r>
  <r>
    <s v="PKR70083"/>
    <x v="44"/>
    <n v="56"/>
    <x v="0"/>
    <n v="12219"/>
    <d v="2016-08-28T00:00:00"/>
    <s v="Benjamin Kim"/>
    <x v="2"/>
    <s v="Human Resources Manager"/>
    <s v="Jeremy Porter"/>
    <x v="1"/>
    <x v="0"/>
    <x v="2"/>
    <n v="92487.650599999994"/>
    <n v="23690.51"/>
    <n v="1"/>
    <n v="2199.1833999999999"/>
    <n v="560657.25179999997"/>
    <n v="208470.98438399995"/>
    <n v="49811.651135999986"/>
    <n v="134675.94566399997"/>
    <n v="5026.4546999999993"/>
    <n v="407139.67799999996"/>
    <n v="2"/>
    <n v="1"/>
  </r>
  <r>
    <s v="PKR31444"/>
    <x v="45"/>
    <n v="55"/>
    <x v="0"/>
    <n v="33457"/>
    <d v="1994-01-31T00:00:00"/>
    <s v="Victor Martinez"/>
    <x v="2"/>
    <s v="Analyst Programmer"/>
    <s v="Ryan Taylor"/>
    <x v="1"/>
    <x v="1"/>
    <x v="2"/>
    <n v="130572.51240000001"/>
    <n v="49441.920000000006"/>
    <n v="1"/>
    <n v="3225.2286000000004"/>
    <n v="120782.41560000001"/>
    <n v="370436.76509400003"/>
    <n v="206472.95103600004"/>
    <n v="264528.28668024001"/>
    <n v="17000.187600000001"/>
    <n v="854418.25260000001"/>
    <s v="Nil"/>
    <n v="2"/>
  </r>
  <r>
    <s v="PKR70450"/>
    <x v="46"/>
    <n v="77"/>
    <x v="1"/>
    <n v="31049"/>
    <d v="1992-07-21T00:00:00"/>
    <s v="Gregory Simmons"/>
    <x v="4"/>
    <s v="Database Administrator III"/>
    <s v="Kevin Kim"/>
    <x v="0"/>
    <x v="1"/>
    <x v="1"/>
    <n v="54753.75"/>
    <n v="5311"/>
    <n v="1"/>
    <n v="1408.3374999999999"/>
    <n v="80386.104999999996"/>
    <n v="11363.747950000001"/>
    <n v="14158.1122"/>
    <n v="4470.9827999999998"/>
    <n v="8745.7224999999999"/>
    <n v="390608.62"/>
    <n v="1"/>
    <n v="1"/>
  </r>
  <r>
    <s v="PKR47520"/>
    <x v="47"/>
    <n v="49"/>
    <x v="1"/>
    <n v="3444"/>
    <d v="1998-03-16T00:00:00"/>
    <s v="George Lewis"/>
    <x v="4"/>
    <s v="Web Designer III"/>
    <s v="Jeremy Porter"/>
    <x v="1"/>
    <x v="2"/>
    <x v="0"/>
    <n v="180214.7886"/>
    <n v="9226.35"/>
    <n v="2"/>
    <n v="587.71439999999996"/>
    <n v="791256.58919999993"/>
    <n v="1988033.0019479999"/>
    <n v="460993.15987199993"/>
    <n v="783688.37178240006"/>
    <n v="36763.448399999994"/>
    <n v="1991318.0993999999"/>
    <n v="2"/>
    <n v="2"/>
  </r>
  <r>
    <s v="PKR69076"/>
    <x v="48"/>
    <n v="67"/>
    <x v="1"/>
    <n v="3711"/>
    <d v="1996-11-12T00:00:00"/>
    <s v="Anthony Torres"/>
    <x v="2"/>
    <s v="Senior Editor"/>
    <s v="Victor Dean"/>
    <x v="0"/>
    <x v="0"/>
    <x v="2"/>
    <n v="52826.777999999991"/>
    <n v="26160.46"/>
    <n v="2"/>
    <n v="2617.6122"/>
    <n v="385480.42560000002"/>
    <n v="295345.61293500004"/>
    <n v="277114.40226"/>
    <n v="86634.713127600015"/>
    <n v="20544.702300000001"/>
    <n v="71268.327900000004"/>
    <n v="2"/>
    <n v="1"/>
  </r>
  <r>
    <s v="PKR53190"/>
    <x v="49"/>
    <n v="66"/>
    <x v="0"/>
    <n v="30998"/>
    <d v="2007-01-02T00:00:00"/>
    <s v="Joshua Bennett"/>
    <x v="2"/>
    <s v="Health Coach III"/>
    <s v="Jack Phillips"/>
    <x v="2"/>
    <x v="1"/>
    <x v="1"/>
    <n v="43622.879999999997"/>
    <n v="19416.400000000001"/>
    <n v="1"/>
    <n v="229.9"/>
    <n v="39047.140000000007"/>
    <n v="192729.76800000001"/>
    <n v="87604.44"/>
    <n v="223391.32199999999"/>
    <n v="16286.6"/>
    <n v="237137.34000000005"/>
    <s v="Nil"/>
    <n v="1"/>
  </r>
  <r>
    <s v="PKR58356"/>
    <x v="50"/>
    <n v="64"/>
    <x v="0"/>
    <n v="3113"/>
    <d v="2018-01-09T00:00:00"/>
    <s v="Phillip Peters"/>
    <x v="1"/>
    <s v="Web Developer I"/>
    <s v="Ernest Knight"/>
    <x v="1"/>
    <x v="2"/>
    <x v="0"/>
    <n v="142841.26080000002"/>
    <n v="5405"/>
    <n v="1"/>
    <n v="3431.3884000000003"/>
    <n v="508939.36319999996"/>
    <n v="527832.84347199998"/>
    <n v="450589.01271999994"/>
    <n v="171867.52342320004"/>
    <n v="12316.3344"/>
    <n v="542464.522"/>
    <s v="Nil"/>
    <n v="2"/>
  </r>
  <r>
    <s v="PKR33691"/>
    <x v="51"/>
    <n v="49"/>
    <x v="0"/>
    <n v="30551"/>
    <d v="2009-04-07T00:00:00"/>
    <s v="Douglas Tucker"/>
    <x v="1"/>
    <s v="Systems Administrator III"/>
    <s v="Steve Sanchez"/>
    <x v="0"/>
    <x v="2"/>
    <x v="2"/>
    <n v="90437.656000000003"/>
    <n v="12737.400000000001"/>
    <n v="3"/>
    <n v="2830.3616000000002"/>
    <n v="573366.17200000002"/>
    <n v="202406.31856000001"/>
    <n v="101203.15928000001"/>
    <n v="80786.521929600014"/>
    <n v="9723.8664000000008"/>
    <n v="704110.00320000015"/>
    <n v="2"/>
    <n v="2"/>
  </r>
  <r>
    <s v="PKR20398"/>
    <x v="52"/>
    <n v="65"/>
    <x v="0"/>
    <n v="16593"/>
    <d v="2008-09-29T00:00:00"/>
    <s v="Jason Duncan"/>
    <x v="4"/>
    <s v="Biostatistician III"/>
    <s v="Eugene Cunningham"/>
    <x v="0"/>
    <x v="0"/>
    <x v="0"/>
    <n v="32301.466799999998"/>
    <n v="5597.4"/>
    <n v="1"/>
    <n v="1751.4161999999999"/>
    <n v="310657.96100000001"/>
    <n v="74293.469817999998"/>
    <n v="64447.347311999998"/>
    <n v="14035.200081280002"/>
    <n v="13795.280599999998"/>
    <n v="579453.82620000001"/>
    <n v="1"/>
    <n v="1"/>
  </r>
  <r>
    <s v="PKR54314"/>
    <x v="53"/>
    <n v="32"/>
    <x v="1"/>
    <n v="24168"/>
    <d v="2007-01-01T00:00:00"/>
    <s v="Jerry Green"/>
    <x v="2"/>
    <s v="Project Manager"/>
    <s v="Ernest Knight"/>
    <x v="1"/>
    <x v="0"/>
    <x v="0"/>
    <n v="293419.065"/>
    <n v="16443.25"/>
    <n v="1"/>
    <n v="4496.6275000000005"/>
    <n v="2183384.7149999999"/>
    <n v="1490773.7133750001"/>
    <n v="634781.06504999998"/>
    <n v="281227.247607"/>
    <n v="399.20250000000004"/>
    <n v="1633759.2874999999"/>
    <n v="2"/>
    <n v="4"/>
  </r>
  <r>
    <s v="PKR74305"/>
    <x v="54"/>
    <n v="29"/>
    <x v="0"/>
    <n v="25730"/>
    <d v="1999-12-11T00:00:00"/>
    <s v="Bobby Burton"/>
    <x v="4"/>
    <s v="Software Engineer III"/>
    <s v="Eugene Cunningham"/>
    <x v="0"/>
    <x v="1"/>
    <x v="0"/>
    <n v="55011.839999999997"/>
    <n v="14206.199999999999"/>
    <n v="1"/>
    <n v="3955.056"/>
    <n v="479936.37600000005"/>
    <n v="1209655.584"/>
    <n v="474674.97600000002"/>
    <n v="299657.71872"/>
    <n v="43547.801999999996"/>
    <n v="698612.48400000005"/>
    <n v="3"/>
    <n v="1"/>
  </r>
  <r>
    <s v="PKR37195"/>
    <x v="55"/>
    <n v="31"/>
    <x v="1"/>
    <n v="10528"/>
    <d v="2015-04-16T00:00:00"/>
    <s v="Joshua Bennett"/>
    <x v="2"/>
    <s v="Engineer III"/>
    <s v="Joe Carroll"/>
    <x v="0"/>
    <x v="0"/>
    <x v="2"/>
    <n v="77971.462799999994"/>
    <n v="7820.4000000000005"/>
    <n v="1"/>
    <n v="856.20839999999998"/>
    <n v="478157.92159999994"/>
    <n v="61042.622399999993"/>
    <n v="29222.531999999999"/>
    <n v="25358.66388"/>
    <n v="24984.354000000003"/>
    <n v="487689.44640000002"/>
    <s v="Nil"/>
    <n v="1"/>
  </r>
  <r>
    <s v="PKR52609"/>
    <x v="56"/>
    <n v="22"/>
    <x v="0"/>
    <n v="30762"/>
    <d v="2005-07-09T00:00:00"/>
    <s v="Nicholas Cunningham"/>
    <x v="2"/>
    <s v="Health Coach I"/>
    <s v="Daniel Carroll"/>
    <x v="0"/>
    <x v="0"/>
    <x v="0"/>
    <n v="84111.505200000014"/>
    <n v="18940.38"/>
    <n v="1"/>
    <n v="156.67200000000003"/>
    <n v="304608.17600000004"/>
    <n v="130415.94880000001"/>
    <n v="61947.575680000009"/>
    <n v="84900.782668800006"/>
    <n v="3455.2160000000008"/>
    <n v="356683.93600000005"/>
    <n v="3"/>
    <n v="1"/>
  </r>
  <r>
    <s v="PKR26283"/>
    <x v="57"/>
    <n v="58"/>
    <x v="1"/>
    <n v="95"/>
    <d v="2006-04-21T00:00:00"/>
    <s v="Shawn Cook"/>
    <x v="2"/>
    <s v="Human Resources Assistant I"/>
    <s v="Juan Ramirez"/>
    <x v="0"/>
    <x v="0"/>
    <x v="0"/>
    <n v="98369.29340000001"/>
    <n v="3050.25"/>
    <n v="1"/>
    <n v="1441.8936000000001"/>
    <n v="213195.06530000002"/>
    <n v="376150.24699700007"/>
    <n v="235795.677222"/>
    <n v="198629.78714558002"/>
    <n v="23821.776300000001"/>
    <n v="312562.61119999998"/>
    <n v="3"/>
    <n v="2"/>
  </r>
  <r>
    <s v="PKR61913"/>
    <x v="58"/>
    <n v="75"/>
    <x v="0"/>
    <n v="10119"/>
    <d v="2012-08-30T00:00:00"/>
    <s v="Samuel Fowler"/>
    <x v="0"/>
    <s v="Software Test Engineer II"/>
    <s v="Daniel Carroll"/>
    <x v="0"/>
    <x v="2"/>
    <x v="1"/>
    <n v="243490.73279999994"/>
    <n v="63872.759999999995"/>
    <n v="1"/>
    <n v="5578.3391999999994"/>
    <n v="1045569.0336"/>
    <n v="428657.45126400009"/>
    <n v="214328.72563200002"/>
    <n v="382765.88883456"/>
    <n v="32217.393599999999"/>
    <n v="1105110.3504000001"/>
    <n v="1"/>
    <n v="3"/>
  </r>
  <r>
    <s v="PKR35876"/>
    <x v="59"/>
    <n v="18"/>
    <x v="0"/>
    <n v="28105"/>
    <d v="2006-09-27T00:00:00"/>
    <s v="Frank Brown"/>
    <x v="0"/>
    <s v="Web Designer II"/>
    <s v="Eugene Cunningham"/>
    <x v="1"/>
    <x v="0"/>
    <x v="3"/>
    <n v="72431.339599999992"/>
    <n v="34975.159999999996"/>
    <n v="1"/>
    <n v="5303.5025999999989"/>
    <n v="1210753.0797999997"/>
    <n v="205810.17679199998"/>
    <n v="127568.29139999999"/>
    <n v="29765.934659999999"/>
    <n v="25402.352799999997"/>
    <n v="1532523.4671999998"/>
    <s v="Nil"/>
    <n v="2"/>
  </r>
  <r>
    <s v="PKR19011"/>
    <x v="60"/>
    <n v="47"/>
    <x v="1"/>
    <n v="33271"/>
    <d v="2003-11-07T00:00:00"/>
    <s v="Paul Larson"/>
    <x v="2"/>
    <s v="Sales Associate"/>
    <s v="Eugene Cunningham"/>
    <x v="1"/>
    <x v="2"/>
    <x v="0"/>
    <n v="456003.99"/>
    <n v="25171.200000000001"/>
    <n v="2"/>
    <n v="7969.454999999999"/>
    <n v="1248952.365"/>
    <n v="1050537.3457499999"/>
    <n v="674555.55884999991"/>
    <n v="237200.27438250001"/>
    <n v="71113.77"/>
    <n v="1347657.8399999999"/>
    <n v="2"/>
    <n v="4"/>
  </r>
  <r>
    <s v="PKR86703"/>
    <x v="61"/>
    <n v="41"/>
    <x v="1"/>
    <n v="11172"/>
    <d v="2018-02-16T00:00:00"/>
    <s v="Stephen Payne"/>
    <x v="2"/>
    <s v="Biostatistician I"/>
    <s v="Daniel Carroll"/>
    <x v="0"/>
    <x v="3"/>
    <x v="0"/>
    <n v="71422.041600000011"/>
    <n v="32993.520000000004"/>
    <n v="1"/>
    <n v="4253.34"/>
    <n v="315175.42000000004"/>
    <n v="38234.015400000004"/>
    <n v="33404.455559999995"/>
    <n v="7799.7391416000028"/>
    <n v="38428.488000000005"/>
    <n v="813247.12000000011"/>
    <n v="2"/>
    <n v="2"/>
  </r>
  <r>
    <s v="PKR23640"/>
    <x v="62"/>
    <n v="36"/>
    <x v="1"/>
    <n v="18659"/>
    <d v="2018-04-02T00:00:00"/>
    <s v="Benjamin Kim"/>
    <x v="2"/>
    <s v="Accounting Assistant III"/>
    <s v="Victor Gutierrez"/>
    <x v="2"/>
    <x v="0"/>
    <x v="0"/>
    <n v="39077.375999999997"/>
    <n v="14707.68"/>
    <n v="2"/>
    <n v="1305.3768000000002"/>
    <n v="1187138.9088000001"/>
    <n v="717787.70200800011"/>
    <n v="144670.38955200004"/>
    <n v="242934.96953232001"/>
    <n v="11997.928800000002"/>
    <n v="1231614.2904000001"/>
    <s v="Nil"/>
    <n v="2"/>
  </r>
  <r>
    <s v="PKR93407"/>
    <x v="63"/>
    <n v="84"/>
    <x v="1"/>
    <n v="18123"/>
    <d v="2010-04-16T00:00:00"/>
    <s v="Carl Nguyen"/>
    <x v="2"/>
    <s v="Dental Hygienist"/>
    <s v="Jack Phillips"/>
    <x v="0"/>
    <x v="0"/>
    <x v="1"/>
    <n v="274099.12109999999"/>
    <n v="26051.759999999998"/>
    <n v="2"/>
    <n v="2461.9392000000003"/>
    <n v="563101.95059999998"/>
    <n v="0"/>
    <n v="0"/>
    <n v="0"/>
    <n v="4870.2402000000002"/>
    <n v="520918.48619999998"/>
    <n v="3"/>
    <n v="2"/>
  </r>
  <r>
    <s v="PKR40136"/>
    <x v="64"/>
    <n v="26"/>
    <x v="0"/>
    <n v="27140"/>
    <d v="1993-09-25T00:00:00"/>
    <s v="Victor Martinez"/>
    <x v="2"/>
    <s v="Developer IV"/>
    <s v="Victor Dean"/>
    <x v="1"/>
    <x v="2"/>
    <x v="3"/>
    <n v="260826.74799999996"/>
    <n v="53468.1"/>
    <n v="3"/>
    <n v="270.59999999999997"/>
    <n v="804359.97599999991"/>
    <n v="529324.30079999985"/>
    <n v="295539.40127999999"/>
    <n v="106261.85338559997"/>
    <n v="46060.055999999997"/>
    <n v="296849.18400000001"/>
    <s v="Nil"/>
    <n v="3"/>
  </r>
  <r>
    <s v="PKR76215"/>
    <x v="65"/>
    <n v="74"/>
    <x v="1"/>
    <n v="18521"/>
    <d v="1999-01-07T00:00:00"/>
    <s v="Jeremy Vasquez"/>
    <x v="0"/>
    <s v="Engineer IV"/>
    <s v="Sean Vasquez"/>
    <x v="2"/>
    <x v="3"/>
    <x v="0"/>
    <n v="334331.8125"/>
    <n v="18591.75"/>
    <n v="2"/>
    <n v="1029.3"/>
    <n v="164253.285"/>
    <n v="641260.15244999994"/>
    <n v="500709.98204999993"/>
    <n v="396615.01209750009"/>
    <n v="46006.425000000003"/>
    <n v="1094810.0175000001"/>
    <n v="1"/>
    <n v="3"/>
  </r>
  <r>
    <s v="PKR93216"/>
    <x v="66"/>
    <n v="47"/>
    <x v="0"/>
    <n v="40585"/>
    <d v="2012-02-11T00:00:00"/>
    <s v="Dennis Ruiz"/>
    <x v="3"/>
    <s v="Software Consultant"/>
    <s v="Eric Shaw"/>
    <x v="0"/>
    <x v="0"/>
    <x v="0"/>
    <n v="61398.259000000005"/>
    <n v="20668.939999999999"/>
    <n v="1"/>
    <n v="550.74599999999998"/>
    <n v="360003.86799999996"/>
    <n v="277273.39919999999"/>
    <n v="305000.73911999998"/>
    <n v="109324.94025599996"/>
    <n v="2850.7289999999998"/>
    <n v="118884.96899999998"/>
    <n v="2"/>
    <n v="1"/>
  </r>
  <r>
    <s v="PKR54572"/>
    <x v="67"/>
    <n v="82"/>
    <x v="1"/>
    <n v="4749"/>
    <d v="2007-04-11T00:00:00"/>
    <s v="Phillip Peters"/>
    <x v="2"/>
    <s v="Software Test Engineer II"/>
    <s v="Daniel Carroll"/>
    <x v="0"/>
    <x v="1"/>
    <x v="3"/>
    <n v="63246.3"/>
    <n v="18575.7"/>
    <n v="1"/>
    <n v="2914.1819999999993"/>
    <n v="448652.6999999999"/>
    <n v="537205.51511999988"/>
    <n v="362849.33915999997"/>
    <n v="93209.869202400005"/>
    <n v="17124.281999999999"/>
    <n v="237993.69599999997"/>
    <s v="Nil"/>
    <n v="1"/>
  </r>
  <r>
    <s v="PKR18649"/>
    <x v="68"/>
    <n v="25"/>
    <x v="0"/>
    <n v="7639"/>
    <d v="2019-03-24T00:00:00"/>
    <s v="George Lewis"/>
    <x v="2"/>
    <s v="Accountant II"/>
    <s v="Juan Ramirez"/>
    <x v="1"/>
    <x v="3"/>
    <x v="0"/>
    <n v="158091.856"/>
    <n v="33824.44"/>
    <n v="3"/>
    <n v="1080.0296000000001"/>
    <n v="207662.7592"/>
    <n v="177146.43689599997"/>
    <n v="177146.436896"/>
    <n v="70553.149867200016"/>
    <n v="17133.594400000002"/>
    <n v="235133.6936"/>
    <s v="Nil"/>
    <n v="2"/>
  </r>
  <r>
    <s v="PKR51790"/>
    <x v="69"/>
    <n v="44"/>
    <x v="0"/>
    <n v="6517"/>
    <d v="2016-09-10T00:00:00"/>
    <s v="Dennis Morris"/>
    <x v="2"/>
    <s v="Software Engineer II"/>
    <s v="Victor Gutierrez"/>
    <x v="1"/>
    <x v="0"/>
    <x v="0"/>
    <n v="131729.85"/>
    <n v="6664.0599999999995"/>
    <n v="2"/>
    <n v="6215.3399999999992"/>
    <n v="863722.1"/>
    <n v="359436.79"/>
    <n v="161746.55550000002"/>
    <n v="166059.79697999996"/>
    <n v="41209.82"/>
    <n v="506592.1"/>
    <n v="2"/>
    <n v="2"/>
  </r>
  <r>
    <s v="PKR17740"/>
    <x v="70"/>
    <n v="38"/>
    <x v="1"/>
    <n v="38743"/>
    <d v="2011-06-18T00:00:00"/>
    <s v="Frank Brown"/>
    <x v="3"/>
    <s v="Health Coach IV"/>
    <s v="Lawrence Sanchez"/>
    <x v="0"/>
    <x v="1"/>
    <x v="3"/>
    <n v="116926.94160000001"/>
    <n v="18431.28"/>
    <n v="2"/>
    <n v="3828.1950000000002"/>
    <n v="1049088.915"/>
    <n v="463600.46249999997"/>
    <n v="200893.53375"/>
    <n v="58413.658275000009"/>
    <n v="7382.34"/>
    <n v="1299697.2450000001"/>
    <n v="1"/>
    <n v="2"/>
  </r>
  <r>
    <s v="PKR49489"/>
    <x v="71"/>
    <n v="74"/>
    <x v="0"/>
    <n v="4567"/>
    <d v="1995-08-09T00:00:00"/>
    <s v="Nicholas Cunningham"/>
    <x v="0"/>
    <s v="Associate Professor"/>
    <s v="Eric Shaw"/>
    <x v="0"/>
    <x v="1"/>
    <x v="1"/>
    <n v="148224.72"/>
    <n v="27518"/>
    <n v="2"/>
    <n v="27.808000000000007"/>
    <n v="302048.91600000003"/>
    <n v="73076.617920000004"/>
    <n v="28675.634879999998"/>
    <n v="52337.658758400008"/>
    <n v="17272.560000000001"/>
    <n v="456098.91600000003"/>
    <n v="3"/>
    <n v="1"/>
  </r>
  <r>
    <s v="PKR50658"/>
    <x v="72"/>
    <n v="35"/>
    <x v="1"/>
    <n v="36151"/>
    <d v="1992-08-24T00:00:00"/>
    <s v="Roger Alexander"/>
    <x v="3"/>
    <s v="Computer Systems Analyst I"/>
    <s v="Carl Anderson"/>
    <x v="1"/>
    <x v="0"/>
    <x v="0"/>
    <n v="348248.55519999994"/>
    <n v="65025.999999999993"/>
    <n v="1"/>
    <n v="3435.3571999999999"/>
    <n v="1369215.6476"/>
    <n v="450525.37022400007"/>
    <n v="124963.24137599999"/>
    <n v="169226.53687391998"/>
    <n v="6690.9704000000002"/>
    <n v="2698297.8302000002"/>
    <s v="Nil"/>
    <n v="3"/>
  </r>
  <r>
    <s v="PKR14798"/>
    <x v="73"/>
    <n v="74"/>
    <x v="0"/>
    <n v="21413"/>
    <d v="2014-09-24T00:00:00"/>
    <s v="Shawn Wallace"/>
    <x v="0"/>
    <s v="Health Coach I"/>
    <s v="Joe Carroll"/>
    <x v="0"/>
    <x v="2"/>
    <x v="3"/>
    <n v="19637.777700000002"/>
    <n v="9527.23"/>
    <n v="2"/>
    <n v="78.144800000000004"/>
    <n v="24331.267600000003"/>
    <n v="150917.76673600002"/>
    <n v="83660.935907999999"/>
    <n v="40993.858594920006"/>
    <n v="17286.2572"/>
    <n v="100054.71960000001"/>
    <s v="Nil"/>
    <n v="1"/>
  </r>
  <r>
    <s v="PKR60926"/>
    <x v="74"/>
    <n v="62"/>
    <x v="0"/>
    <n v="7197"/>
    <d v="1995-12-13T00:00:00"/>
    <s v="Phillip Peters"/>
    <x v="0"/>
    <s v="Electrical Engineer"/>
    <s v="Eugene Cunningham"/>
    <x v="1"/>
    <x v="0"/>
    <x v="1"/>
    <n v="150304.49279999998"/>
    <n v="7326.44"/>
    <n v="1"/>
    <n v="767.06079999999997"/>
    <n v="523866.08559999999"/>
    <n v="363305.25088000001"/>
    <n v="199374.8328"/>
    <n v="224185.92310400002"/>
    <n v="33854.224799999996"/>
    <n v="607800.07199999993"/>
    <n v="1"/>
    <n v="2"/>
  </r>
  <r>
    <s v="PKR57710"/>
    <x v="75"/>
    <n v="23"/>
    <x v="0"/>
    <n v="27256"/>
    <d v="2003-11-05T00:00:00"/>
    <s v="Ernest Rivera"/>
    <x v="2"/>
    <s v="Statistician I"/>
    <s v="Gregory Boyd"/>
    <x v="2"/>
    <x v="0"/>
    <x v="0"/>
    <n v="52109.1276"/>
    <n v="14277.05"/>
    <n v="1"/>
    <n v="209.684"/>
    <n v="205552.0472"/>
    <n v="329191.59110400005"/>
    <n v="116949.64420800001"/>
    <n v="88665.15618287999"/>
    <n v="6681.6159999999991"/>
    <n v="1148304.5048"/>
    <n v="1"/>
    <n v="1"/>
  </r>
  <r>
    <s v="PKR71795"/>
    <x v="76"/>
    <n v="68"/>
    <x v="0"/>
    <n v="21290"/>
    <d v="2007-08-23T00:00:00"/>
    <s v="Keith Griffin"/>
    <x v="2"/>
    <s v="Programmer Analyst III"/>
    <s v="Eugene Cunningham"/>
    <x v="1"/>
    <x v="3"/>
    <x v="0"/>
    <n v="156091.75009999998"/>
    <n v="20609.04"/>
    <n v="3"/>
    <n v="382.87199999999996"/>
    <n v="707577.9"/>
    <n v="435466.02240000002"/>
    <n v="112495.38912000001"/>
    <n v="252896.8925088"/>
    <n v="35301.624000000003"/>
    <n v="837133.63199999998"/>
    <n v="2"/>
    <n v="1"/>
  </r>
  <r>
    <s v="PKR98220"/>
    <x v="77"/>
    <n v="79"/>
    <x v="0"/>
    <n v="3957"/>
    <d v="1994-01-24T00:00:00"/>
    <s v="Joe Price"/>
    <x v="0"/>
    <s v="Human Resources Assistant II"/>
    <s v="Juan Ramirez"/>
    <x v="0"/>
    <x v="0"/>
    <x v="1"/>
    <n v="338383.13"/>
    <n v="57267.049999999996"/>
    <n v="1"/>
    <n v="3505.8589999999999"/>
    <n v="1565513.7224999999"/>
    <n v="730384.02114999993"/>
    <n v="497152.14885000006"/>
    <n v="144603.76082599993"/>
    <n v="74778.171999999991"/>
    <n v="884890.54499999993"/>
    <n v="1"/>
    <n v="4"/>
  </r>
  <r>
    <s v="PKR91662"/>
    <x v="78"/>
    <n v="29"/>
    <x v="1"/>
    <n v="39668"/>
    <d v="2019-02-21T00:00:00"/>
    <s v="Jerry Green"/>
    <x v="2"/>
    <s v="Assistant Professor"/>
    <s v="Sean Vasquez"/>
    <x v="0"/>
    <x v="2"/>
    <x v="0"/>
    <n v="198553.59160000004"/>
    <n v="20851.740000000002"/>
    <n v="1"/>
    <n v="5581.3121000000001"/>
    <n v="414518.56809999997"/>
    <n v="1144704.0114509999"/>
    <n v="696263.26469700004"/>
    <n v="570935.87705154007"/>
    <n v="40208.750400000004"/>
    <n v="1522411.2267"/>
    <n v="3"/>
    <n v="4"/>
  </r>
  <r>
    <s v="PKR18901"/>
    <x v="79"/>
    <n v="52"/>
    <x v="0"/>
    <n v="374"/>
    <d v="2002-11-05T00:00:00"/>
    <s v="Stephen Payne"/>
    <x v="2"/>
    <s v="Accounting Assistant III"/>
    <s v="Jeremy Porter"/>
    <x v="1"/>
    <x v="2"/>
    <x v="3"/>
    <n v="190119.93"/>
    <n v="47110.05"/>
    <n v="1"/>
    <n v="3525.21"/>
    <n v="527884.11"/>
    <n v="99616.373999999982"/>
    <n v="122860.1946"/>
    <n v="23741.902469999997"/>
    <n v="6920.9400000000005"/>
    <n v="136723.47"/>
    <n v="1"/>
    <n v="2"/>
  </r>
  <r>
    <s v="PKR49888"/>
    <x v="80"/>
    <n v="68"/>
    <x v="1"/>
    <n v="31302"/>
    <d v="2003-01-26T00:00:00"/>
    <s v="Paul Larson"/>
    <x v="0"/>
    <s v="Administrative Assistant I"/>
    <s v="Daniel Carroll"/>
    <x v="1"/>
    <x v="0"/>
    <x v="0"/>
    <n v="147956.79360000003"/>
    <n v="52216.520000000004"/>
    <n v="1"/>
    <n v="2977.8560000000007"/>
    <n v="701005.58080000011"/>
    <n v="720211.85331200017"/>
    <n v="302231.75987200008"/>
    <n v="279467.92093696003"/>
    <n v="23058.963200000006"/>
    <n v="1504310.0352000003"/>
    <n v="3"/>
    <n v="2"/>
  </r>
  <r>
    <s v="PKR76081"/>
    <x v="81"/>
    <n v="41"/>
    <x v="0"/>
    <n v="23190"/>
    <d v="2010-01-02T00:00:00"/>
    <s v="Nicholas Cunningham"/>
    <x v="4"/>
    <s v="Geologist IV"/>
    <s v="Gregory Boyd"/>
    <x v="1"/>
    <x v="1"/>
    <x v="1"/>
    <n v="91071.750000000015"/>
    <n v="33111.54"/>
    <n v="1"/>
    <n v="8062.6458000000011"/>
    <n v="677123.94420000003"/>
    <n v="558283.30278599996"/>
    <n v="298923.34322400001"/>
    <n v="147703.29900480001"/>
    <n v="7880.7564000000011"/>
    <n v="1554534.9402000003"/>
    <s v="Nil"/>
    <n v="2"/>
  </r>
  <r>
    <s v="PKR93705"/>
    <x v="82"/>
    <n v="70"/>
    <x v="0"/>
    <n v="18488"/>
    <d v="1998-10-28T00:00:00"/>
    <s v="Paul Holmes"/>
    <x v="0"/>
    <s v="Help Desk Operator"/>
    <s v="Eugene Cunningham"/>
    <x v="1"/>
    <x v="1"/>
    <x v="0"/>
    <n v="96545.367600000012"/>
    <n v="23191.74"/>
    <n v="1"/>
    <n v="3386.4468000000006"/>
    <n v="1104753.0252"/>
    <n v="1268890.972272"/>
    <n v="630243.86040000012"/>
    <n v="252097.54415999999"/>
    <n v="39556.050600000002"/>
    <n v="1941061.8744000001"/>
    <n v="3"/>
    <n v="2"/>
  </r>
  <r>
    <s v="PKR52847"/>
    <x v="83"/>
    <n v="32"/>
    <x v="1"/>
    <n v="8566"/>
    <d v="2015-06-19T00:00:00"/>
    <s v="Samuel Fowler"/>
    <x v="3"/>
    <s v="Assistant Media Planner"/>
    <s v="Juan Ramirez"/>
    <x v="0"/>
    <x v="0"/>
    <x v="1"/>
    <n v="63765"/>
    <n v="11354"/>
    <n v="1"/>
    <n v="2644.75"/>
    <n v="1012372.6699999999"/>
    <n v="1568405.3218"/>
    <n v="541210.28709999996"/>
    <n v="478805.42746499996"/>
    <n v="62053.289999999994"/>
    <n v="1665045.8499999999"/>
    <n v="3"/>
    <n v="2"/>
  </r>
  <r>
    <s v="PKR24592"/>
    <x v="84"/>
    <n v="47"/>
    <x v="0"/>
    <n v="10123"/>
    <d v="2007-09-18T00:00:00"/>
    <s v="Carl Nguyen"/>
    <x v="0"/>
    <s v="Technical Writer"/>
    <s v="Joe Carroll"/>
    <x v="1"/>
    <x v="0"/>
    <x v="1"/>
    <n v="191715.4008"/>
    <n v="31923.72"/>
    <n v="1"/>
    <n v="1296.4536000000001"/>
    <n v="402401.84400000004"/>
    <n v="269460.70070400002"/>
    <n v="316098.12967200007"/>
    <n v="121257.3153168"/>
    <n v="19337.292000000001"/>
    <n v="673780.44240000006"/>
    <s v="Nil"/>
    <n v="2"/>
  </r>
  <r>
    <s v="PKR31656"/>
    <x v="85"/>
    <n v="83"/>
    <x v="0"/>
    <n v="633"/>
    <d v="2012-01-28T00:00:00"/>
    <s v="Dennis Ruiz"/>
    <x v="3"/>
    <s v="Human Resources Assistant I"/>
    <s v="Ernest Knight"/>
    <x v="1"/>
    <x v="2"/>
    <x v="2"/>
    <n v="218312.27399999998"/>
    <n v="21480.879999999997"/>
    <n v="2"/>
    <n v="5886.5619999999999"/>
    <n v="1757312.986"/>
    <n v="1099352.8326000001"/>
    <n v="389770.54973999999"/>
    <n v="402363.13673160004"/>
    <n v="30773.908000000003"/>
    <n v="735797.50199999998"/>
    <n v="1"/>
    <n v="5"/>
  </r>
  <r>
    <s v="PKR85060"/>
    <x v="86"/>
    <n v="24"/>
    <x v="0"/>
    <n v="8325"/>
    <d v="2006-02-15T00:00:00"/>
    <s v="Roger Alexander"/>
    <x v="2"/>
    <s v="Software Consultant"/>
    <s v="Lawrence Sanchez"/>
    <x v="0"/>
    <x v="3"/>
    <x v="3"/>
    <n v="157167.46889999998"/>
    <n v="31498.249999999996"/>
    <n v="1"/>
    <n v="1909.3044"/>
    <n v="597244.5318"/>
    <n v="262988.535279"/>
    <n v="128881.798746"/>
    <n v="51169.55739401999"/>
    <n v="42714.804499999998"/>
    <n v="836453.62800000003"/>
    <n v="3"/>
    <n v="1"/>
  </r>
  <r>
    <s v="PKR89139"/>
    <x v="87"/>
    <n v="84"/>
    <x v="1"/>
    <n v="23184"/>
    <d v="2014-07-09T00:00:00"/>
    <s v="Joshua Ryan"/>
    <x v="2"/>
    <s v="Administrative Assistant IV"/>
    <s v="Eric Shaw"/>
    <x v="2"/>
    <x v="1"/>
    <x v="1"/>
    <n v="101929.59"/>
    <n v="13019.3"/>
    <n v="1"/>
    <n v="1163.8059999999998"/>
    <n v="614181.30199999991"/>
    <n v="445914.24478999991"/>
    <n v="137911.62209999998"/>
    <n v="373280.79048399994"/>
    <n v="12590.017999999998"/>
    <n v="516128.94899999991"/>
    <n v="3"/>
    <n v="1"/>
  </r>
  <r>
    <s v="PKR81423"/>
    <x v="88"/>
    <n v="29"/>
    <x v="0"/>
    <n v="24727"/>
    <d v="2009-03-01T00:00:00"/>
    <s v="Benjamin Kim"/>
    <x v="0"/>
    <s v="Recruiter"/>
    <s v="Eric Shaw"/>
    <x v="0"/>
    <x v="0"/>
    <x v="1"/>
    <n v="40985.49"/>
    <n v="19729.5"/>
    <n v="3"/>
    <n v="646.125"/>
    <n v="358194.375"/>
    <n v="186144.375"/>
    <n v="114664.93500000001"/>
    <n v="37333.115849999987"/>
    <n v="13412.625"/>
    <n v="222160.875"/>
    <n v="1"/>
    <n v="1"/>
  </r>
  <r>
    <s v="PKR85541"/>
    <x v="89"/>
    <n v="85"/>
    <x v="0"/>
    <n v="9136"/>
    <d v="2018-09-12T00:00:00"/>
    <s v="Dennis Morris"/>
    <x v="1"/>
    <s v="Staff Scientist"/>
    <s v="Kevin Kim"/>
    <x v="0"/>
    <x v="0"/>
    <x v="0"/>
    <n v="109218.70080000001"/>
    <n v="6820.8"/>
    <n v="1"/>
    <n v="2767.2960000000003"/>
    <n v="587928.76800000004"/>
    <n v="198995.42880000002"/>
    <n v="128873.23008000002"/>
    <n v="68530.235289599994"/>
    <n v="13413.791999999999"/>
    <n v="566786.30400000012"/>
    <n v="2"/>
    <n v="1"/>
  </r>
  <r>
    <s v="PKR59219"/>
    <x v="90"/>
    <n v="51"/>
    <x v="0"/>
    <n v="10186"/>
    <d v="2014-10-30T00:00:00"/>
    <s v="Stephen Payne"/>
    <x v="2"/>
    <s v="Web Developer III"/>
    <s v="Jeremy Porter"/>
    <x v="0"/>
    <x v="0"/>
    <x v="0"/>
    <n v="174258.51519999999"/>
    <n v="34182.519999999997"/>
    <n v="1"/>
    <n v="5185.7764000000006"/>
    <n v="648432.66879999998"/>
    <n v="1125389.6675080003"/>
    <n v="830895.17507600004"/>
    <n v="198783.78239159999"/>
    <n v="36318.325200000007"/>
    <n v="452950.77360000001"/>
    <n v="3"/>
    <n v="3"/>
  </r>
  <r>
    <s v="PKR43444"/>
    <x v="91"/>
    <n v="59"/>
    <x v="1"/>
    <n v="33070"/>
    <d v="2018-11-14T00:00:00"/>
    <s v="Shawn Cook"/>
    <x v="2"/>
    <s v="Senior Developer"/>
    <s v="Victor Gutierrez"/>
    <x v="0"/>
    <x v="0"/>
    <x v="1"/>
    <n v="74059.234799999991"/>
    <n v="14702.599999999999"/>
    <n v="2"/>
    <n v="1361.5608"/>
    <n v="374815.98939999996"/>
    <n v="384271.047739"/>
    <n v="216865.838823"/>
    <n v="124336.41425851999"/>
    <n v="8446.3976999999995"/>
    <n v="962931.99009999994"/>
    <n v="2"/>
    <n v="1"/>
  </r>
  <r>
    <s v="PKR85299"/>
    <x v="92"/>
    <n v="84"/>
    <x v="0"/>
    <n v="2874"/>
    <d v="1993-07-22T00:00:00"/>
    <s v="Shawn Cook"/>
    <x v="0"/>
    <s v="Health Coach IV"/>
    <s v="Daniel Carroll"/>
    <x v="0"/>
    <x v="2"/>
    <x v="2"/>
    <n v="158874.14060000001"/>
    <n v="38794.28"/>
    <n v="1"/>
    <n v="2366.2786000000001"/>
    <n v="261364.76029999999"/>
    <n v="127418.48128100001"/>
    <n v="101648.451359"/>
    <n v="46915.771141329991"/>
    <n v="40839.456700000002"/>
    <n v="334072.22450000001"/>
    <s v="Nil"/>
    <n v="2"/>
  </r>
  <r>
    <s v="PKR58136"/>
    <x v="93"/>
    <n v="69"/>
    <x v="1"/>
    <n v="18759"/>
    <d v="1998-01-10T00:00:00"/>
    <s v="Nicholas Simmons"/>
    <x v="0"/>
    <s v="Office Assistant II"/>
    <s v="Peter Castillo"/>
    <x v="1"/>
    <x v="0"/>
    <x v="0"/>
    <n v="71958.900000000009"/>
    <n v="13998.9"/>
    <n v="1"/>
    <n v="2756.8319999999994"/>
    <n v="124510.614"/>
    <n v="199185.61835999996"/>
    <n v="120782.76857999997"/>
    <n v="81093.974623799993"/>
    <n v="15957.534"/>
    <n v="639874.91999999993"/>
    <n v="1"/>
    <n v="1"/>
  </r>
  <r>
    <s v="PKR35725"/>
    <x v="94"/>
    <n v="17"/>
    <x v="1"/>
    <n v="29867"/>
    <d v="2012-11-02T00:00:00"/>
    <s v="Jerry Green"/>
    <x v="2"/>
    <s v="Operator"/>
    <s v="Victor Rogers"/>
    <x v="0"/>
    <x v="0"/>
    <x v="3"/>
    <n v="189074.19089999999"/>
    <n v="13258.42"/>
    <n v="1"/>
    <n v="4138.7784000000001"/>
    <n v="291504.549"/>
    <n v="247346.43250000002"/>
    <n v="81405.154999999999"/>
    <n v="162184.1165"/>
    <n v="11482.618400000001"/>
    <n v="358381.3591"/>
    <n v="3"/>
    <n v="3"/>
  </r>
  <r>
    <s v="PKR15648"/>
    <x v="95"/>
    <n v="78"/>
    <x v="1"/>
    <n v="12708"/>
    <d v="2005-01-06T00:00:00"/>
    <s v="Chris Armstrong"/>
    <x v="4"/>
    <s v="Software Engineer III"/>
    <s v="Nicholas Morrison"/>
    <x v="0"/>
    <x v="3"/>
    <x v="0"/>
    <n v="74408.689199999993"/>
    <n v="28689.62"/>
    <n v="2"/>
    <n v="494.7600000000001"/>
    <n v="24949.097600000001"/>
    <n v="188138.62502400004"/>
    <n v="218375.18976000007"/>
    <n v="61145.0531328"/>
    <n v="12141.516800000001"/>
    <n v="326434.34880000004"/>
    <n v="2"/>
    <n v="1"/>
  </r>
  <r>
    <s v="PKR48116"/>
    <x v="96"/>
    <n v="25"/>
    <x v="1"/>
    <n v="2134"/>
    <d v="2019-06-06T00:00:00"/>
    <s v="Jonathan Hawkins"/>
    <x v="1"/>
    <s v="Dental Hygienist"/>
    <s v="Juan Ramirez"/>
    <x v="0"/>
    <x v="0"/>
    <x v="0"/>
    <n v="447928.06440000009"/>
    <n v="42888.810000000005"/>
    <n v="1"/>
    <n v="3074.9334000000003"/>
    <n v="841124.61510000005"/>
    <n v="611852.16708000004"/>
    <n v="222491.69712000003"/>
    <n v="457697.20550400013"/>
    <n v="33497.7258"/>
    <n v="347546.2452"/>
    <n v="3"/>
    <n v="5"/>
  </r>
  <r>
    <s v="PKR28531"/>
    <x v="97"/>
    <n v="61"/>
    <x v="1"/>
    <n v="449"/>
    <d v="2001-08-20T00:00:00"/>
    <s v="Joshua Little"/>
    <x v="4"/>
    <s v="Web Designer I"/>
    <s v="Eric Shaw"/>
    <x v="1"/>
    <x v="1"/>
    <x v="0"/>
    <n v="309939.20999999996"/>
    <n v="51303.6"/>
    <n v="2"/>
    <n v="10999.170000000002"/>
    <n v="1198037.8440000003"/>
    <n v="1457194.6137600001"/>
    <n v="691706.30400000012"/>
    <n v="145258.32384"/>
    <n v="44952.264000000003"/>
    <n v="3619311.372"/>
    <n v="3"/>
    <n v="4"/>
  </r>
  <r>
    <s v="PKR45135"/>
    <x v="98"/>
    <n v="61"/>
    <x v="0"/>
    <n v="27123"/>
    <d v="2011-02-22T00:00:00"/>
    <s v="Shawn Cook"/>
    <x v="0"/>
    <s v="Editor"/>
    <s v="Sean Vasquez"/>
    <x v="2"/>
    <x v="2"/>
    <x v="0"/>
    <n v="151227.36119999996"/>
    <n v="25749.749999999996"/>
    <n v="1"/>
    <n v="397.404"/>
    <n v="455965.07040000003"/>
    <n v="212193.81792000003"/>
    <n v="276609.79835999996"/>
    <n v="79800.032239200023"/>
    <n v="13699.106400000001"/>
    <n v="796820.23680000007"/>
    <n v="2"/>
    <n v="2"/>
  </r>
  <r>
    <s v="PKR72586"/>
    <x v="99"/>
    <n v="48"/>
    <x v="0"/>
    <n v="31328"/>
    <d v="2016-11-08T00:00:00"/>
    <s v="Raymond Alexander"/>
    <x v="3"/>
    <s v="Analog Circuit Design manager"/>
    <s v="Joe Carroll"/>
    <x v="0"/>
    <x v="0"/>
    <x v="3"/>
    <n v="401412.66749999998"/>
    <n v="48428.149999999994"/>
    <n v="2"/>
    <n v="3172.6484999999998"/>
    <n v="1511484.7320000001"/>
    <n v="827446.84609500004"/>
    <n v="498247.56324000005"/>
    <n v="399309.83282519993"/>
    <n v="51370.224000000002"/>
    <n v="155806.1085"/>
    <n v="3"/>
    <n v="5"/>
  </r>
  <r>
    <s v="PKR80929"/>
    <x v="100"/>
    <n v="35"/>
    <x v="0"/>
    <n v="12694"/>
    <d v="1997-10-20T00:00:00"/>
    <s v="Joshua Ryan"/>
    <x v="2"/>
    <s v="VP Marketing"/>
    <s v="Nicholas Ward"/>
    <x v="0"/>
    <x v="2"/>
    <x v="1"/>
    <n v="263452.26239999995"/>
    <n v="17416.8"/>
    <n v="1"/>
    <n v="3107.16"/>
    <n v="0"/>
    <n v="687595.13280000002"/>
    <n v="297957.89087999996"/>
    <n v="507980.00422080001"/>
    <n v="16429.392"/>
    <n v="980875.65599999996"/>
    <n v="2"/>
    <n v="2"/>
  </r>
  <r>
    <s v="PKR40714"/>
    <x v="101"/>
    <n v="21"/>
    <x v="0"/>
    <n v="40567"/>
    <d v="2004-05-10T00:00:00"/>
    <s v="James Castillo"/>
    <x v="2"/>
    <s v="Senior Editor"/>
    <s v="Sean Vasquez"/>
    <x v="2"/>
    <x v="2"/>
    <x v="0"/>
    <n v="404760.25199999998"/>
    <n v="41342.340000000004"/>
    <n v="2"/>
    <n v="4733.3520000000008"/>
    <n v="1022752.8480000001"/>
    <n v="425498.08704000007"/>
    <n v="212749.04352000006"/>
    <n v="145323.96203519998"/>
    <n v="64179.710400000011"/>
    <n v="477400.93440000003"/>
    <s v="Nil"/>
    <n v="3"/>
  </r>
  <r>
    <s v="PKR48405"/>
    <x v="102"/>
    <n v="23"/>
    <x v="1"/>
    <n v="5800"/>
    <d v="2004-12-19T00:00:00"/>
    <s v="Dennis Morris"/>
    <x v="2"/>
    <s v="Civil Engineer"/>
    <s v="Kevin Kim"/>
    <x v="0"/>
    <x v="1"/>
    <x v="0"/>
    <n v="122608.8909"/>
    <n v="31945.22"/>
    <n v="1"/>
    <n v="226.90890000000005"/>
    <n v="248995.76490000001"/>
    <n v="167320.36442400003"/>
    <n v="182304.27765600002"/>
    <n v="54616.363730640005"/>
    <n v="24666.311300000005"/>
    <n v="166961.62820000001"/>
    <n v="2"/>
    <n v="2"/>
  </r>
  <r>
    <s v="PKR52634"/>
    <x v="103"/>
    <n v="24"/>
    <x v="1"/>
    <n v="25890"/>
    <d v="2008-12-10T00:00:00"/>
    <s v="Douglas Tucker"/>
    <x v="2"/>
    <s v="Media Manager I"/>
    <s v="Victor Dean"/>
    <x v="1"/>
    <x v="0"/>
    <x v="0"/>
    <n v="72688.953099999999"/>
    <n v="5604.0199999999995"/>
    <n v="1"/>
    <n v="2577.2646"/>
    <n v="44247.130799999999"/>
    <n v="47024.477784000002"/>
    <n v="16596.874511999999"/>
    <n v="24784.665937919999"/>
    <n v="24564.966"/>
    <n v="362233.80359999998"/>
    <n v="1"/>
    <n v="1"/>
  </r>
  <r>
    <s v="PKR18163"/>
    <x v="104"/>
    <n v="50"/>
    <x v="1"/>
    <n v="31222"/>
    <d v="1998-05-18T00:00:00"/>
    <s v="Frank Brown"/>
    <x v="2"/>
    <s v="Nurse"/>
    <s v="Nicholas Ward"/>
    <x v="1"/>
    <x v="1"/>
    <x v="0"/>
    <n v="96295.614300000001"/>
    <n v="23986.83"/>
    <n v="1"/>
    <n v="1323.8784000000001"/>
    <n v="311472.62640000001"/>
    <n v="193153.03113600001"/>
    <n v="136197.65016000002"/>
    <n v="60174.598161600006"/>
    <n v="21291.8472"/>
    <n v="396610.1802"/>
    <n v="2"/>
    <n v="2"/>
  </r>
  <r>
    <s v="PKR94008"/>
    <x v="105"/>
    <n v="20"/>
    <x v="1"/>
    <n v="32556"/>
    <d v="1996-12-14T00:00:00"/>
    <s v="Roger Alexander"/>
    <x v="0"/>
    <s v="Accountant III"/>
    <s v="Nicholas Ward"/>
    <x v="1"/>
    <x v="0"/>
    <x v="0"/>
    <n v="127182.68640000001"/>
    <n v="10617.09"/>
    <n v="3"/>
    <n v="3142.3853999999997"/>
    <n v="92065.373399999997"/>
    <n v="781027.6939079999"/>
    <n v="183771.22209600001"/>
    <n v="567065.48532480001"/>
    <n v="24086.647199999999"/>
    <n v="613018.83719999995"/>
    <n v="2"/>
    <n v="1"/>
  </r>
  <r>
    <s v="PKR53034"/>
    <x v="106"/>
    <n v="49"/>
    <x v="0"/>
    <n v="28065"/>
    <d v="1996-05-19T00:00:00"/>
    <s v="Bruce Porter"/>
    <x v="2"/>
    <s v="Senior Quality Engineer"/>
    <s v="Sean Vasquez"/>
    <x v="0"/>
    <x v="1"/>
    <x v="1"/>
    <n v="86309.168399999995"/>
    <n v="19088.420000000002"/>
    <n v="1"/>
    <n v="954.95400000000006"/>
    <n v="184129.94600000003"/>
    <n v="136811.36040000001"/>
    <n v="39799.668480000008"/>
    <n v="71888.151192000005"/>
    <n v="11832.678000000002"/>
    <n v="506381.30400000006"/>
    <n v="2"/>
    <n v="1"/>
  </r>
  <r>
    <s v="PKR91806"/>
    <x v="102"/>
    <n v="42"/>
    <x v="1"/>
    <n v="18610"/>
    <d v="1997-04-04T00:00:00"/>
    <s v="Steve Diaz"/>
    <x v="0"/>
    <s v="Engineer IV"/>
    <s v="Lawrence Sanchez"/>
    <x v="1"/>
    <x v="1"/>
    <x v="0"/>
    <n v="39039.1587"/>
    <n v="35780.300000000003"/>
    <n v="1"/>
    <n v="1286.8824"/>
    <n v="429795.64010000002"/>
    <n v="217684.77623700001"/>
    <n v="110466.90137400004"/>
    <n v="253034.18467668004"/>
    <n v="13282.160400000001"/>
    <n v="83301.843700000012"/>
    <n v="2"/>
    <n v="2"/>
  </r>
  <r>
    <s v="PKR25702"/>
    <x v="107"/>
    <n v="76"/>
    <x v="0"/>
    <n v="15463"/>
    <d v="2015-12-06T00:00:00"/>
    <s v="Patrick Graham"/>
    <x v="0"/>
    <s v="Administrative Assistant IV"/>
    <s v="Kevin Kim"/>
    <x v="1"/>
    <x v="2"/>
    <x v="0"/>
    <n v="302021.94419999997"/>
    <n v="5907.2"/>
    <n v="3"/>
    <n v="825.51699999999994"/>
    <n v="1259346.4114000001"/>
    <n v="462110.26800400001"/>
    <n v="75017.900649999996"/>
    <n v="137282.75818949999"/>
    <n v="23172.426199999998"/>
    <n v="2366879.6997999996"/>
    <n v="1"/>
    <n v="2"/>
  </r>
  <r>
    <s v="PKR67912"/>
    <x v="108"/>
    <n v="66"/>
    <x v="1"/>
    <n v="29994"/>
    <d v="2003-08-21T00:00:00"/>
    <s v="Anthony Torres"/>
    <x v="2"/>
    <s v="Internal Auditor"/>
    <s v="Ernest Knight"/>
    <x v="1"/>
    <x v="2"/>
    <x v="1"/>
    <n v="274381.44269999996"/>
    <n v="26955.98"/>
    <n v="1"/>
    <n v="4251.7244000000001"/>
    <n v="665570.31680000003"/>
    <n v="1124343.3136"/>
    <n v="488444.22639999993"/>
    <n v="424485.68052799994"/>
    <n v="47412.872199999998"/>
    <n v="1827431.0459999999"/>
    <n v="2"/>
    <n v="2"/>
  </r>
  <r>
    <s v="PKR76171"/>
    <x v="109"/>
    <n v="42"/>
    <x v="1"/>
    <n v="22631"/>
    <d v="1996-06-17T00:00:00"/>
    <s v="Adam Hernandez"/>
    <x v="2"/>
    <s v="Software Test Engineer III"/>
    <s v="Peter Castillo"/>
    <x v="1"/>
    <x v="2"/>
    <x v="0"/>
    <n v="122710.89600000002"/>
    <n v="20009.16"/>
    <n v="1"/>
    <n v="4783.5468000000001"/>
    <n v="763332.60600000015"/>
    <n v="129332.33755200003"/>
    <n v="48804.655680000011"/>
    <n v="76867.332695999998"/>
    <n v="14130.2664"/>
    <n v="334266.14520000003"/>
    <n v="2"/>
    <n v="2"/>
  </r>
  <r>
    <s v="PKR34798"/>
    <x v="110"/>
    <n v="29"/>
    <x v="0"/>
    <n v="41743"/>
    <d v="1998-02-14T00:00:00"/>
    <s v="Victor Martinez"/>
    <x v="2"/>
    <s v="VP Accounting"/>
    <s v="Kevin Kim"/>
    <x v="0"/>
    <x v="0"/>
    <x v="1"/>
    <n v="120617.67449999999"/>
    <n v="15025.679999999998"/>
    <n v="1"/>
    <n v="1932.4284000000002"/>
    <n v="575222.31660000002"/>
    <n v="588831.43598099996"/>
    <n v="455869.49882400001"/>
    <n v="122324.98218443998"/>
    <n v="16839.351900000001"/>
    <n v="970188.10859999992"/>
    <n v="2"/>
    <n v="1"/>
  </r>
  <r>
    <s v="PKR93920"/>
    <x v="111"/>
    <n v="22"/>
    <x v="1"/>
    <n v="23157"/>
    <d v="2016-11-11T00:00:00"/>
    <s v="Bobby Burton"/>
    <x v="2"/>
    <s v="Statistician I"/>
    <s v="Joe Carroll"/>
    <x v="1"/>
    <x v="0"/>
    <x v="0"/>
    <n v="108847.4742"/>
    <n v="7393.47"/>
    <n v="1"/>
    <n v="2935.2284999999997"/>
    <n v="129402.6672"/>
    <n v="257681.31143399997"/>
    <n v="177419.91934799997"/>
    <n v="294010.15206240001"/>
    <n v="18533.782500000001"/>
    <n v="640916.39820000005"/>
    <n v="3"/>
    <n v="2"/>
  </r>
  <r>
    <s v="PKR18628"/>
    <x v="112"/>
    <n v="36"/>
    <x v="1"/>
    <n v="3323"/>
    <d v="1997-01-29T00:00:00"/>
    <s v="Joshua Little"/>
    <x v="3"/>
    <s v="Accountant II"/>
    <s v="Eugene Cunningham"/>
    <x v="0"/>
    <x v="3"/>
    <x v="1"/>
    <n v="93309.596999999994"/>
    <n v="22124.7"/>
    <n v="2"/>
    <n v="937.31290000000001"/>
    <n v="695931.2574"/>
    <n v="858197.39718600025"/>
    <n v="319474.943478"/>
    <n v="168820.58287710004"/>
    <n v="30101.037200000002"/>
    <n v="935708.80810000002"/>
    <n v="3"/>
    <n v="1"/>
  </r>
  <r>
    <s v="PKR42134"/>
    <x v="113"/>
    <n v="35"/>
    <x v="1"/>
    <n v="37517"/>
    <d v="2006-11-27T00:00:00"/>
    <s v="Paul Holmes"/>
    <x v="0"/>
    <s v="Biostatistician III"/>
    <s v="Nicholas Morrison"/>
    <x v="2"/>
    <x v="2"/>
    <x v="0"/>
    <n v="131076.39239999998"/>
    <n v="13731.44"/>
    <n v="1"/>
    <n v="6092.0573999999997"/>
    <n v="256672.8554"/>
    <n v="325915.33975199994"/>
    <n v="109714.07476800001"/>
    <n v="159730.785324"/>
    <n v="53942.100199999993"/>
    <n v="1750716.4865999999"/>
    <n v="2"/>
    <n v="3"/>
  </r>
  <r>
    <s v="PKR92265"/>
    <x v="114"/>
    <n v="84"/>
    <x v="1"/>
    <n v="29835"/>
    <d v="2001-04-21T00:00:00"/>
    <s v="Benjamin Kim"/>
    <x v="3"/>
    <s v="Information Systems Manager"/>
    <s v="Joe Carroll"/>
    <x v="1"/>
    <x v="0"/>
    <x v="1"/>
    <n v="83441.317600000009"/>
    <n v="2173.2800000000002"/>
    <n v="1"/>
    <n v="862.34540000000004"/>
    <n v="322636.10820000008"/>
    <n v="198962.54646800002"/>
    <n v="37398.974900000001"/>
    <n v="133514.34039300002"/>
    <n v="1917.3280000000004"/>
    <n v="432785.24520000006"/>
    <n v="1"/>
    <n v="1"/>
  </r>
  <r>
    <s v="PKR77317"/>
    <x v="115"/>
    <n v="48"/>
    <x v="1"/>
    <n v="14844"/>
    <d v="1992-08-04T00:00:00"/>
    <s v="Frank Brown"/>
    <x v="2"/>
    <s v="Programmer Analyst II"/>
    <s v="Nicholas Ward"/>
    <x v="1"/>
    <x v="3"/>
    <x v="1"/>
    <n v="359386.36799999996"/>
    <n v="4756.08"/>
    <n v="1"/>
    <n v="2420.8735999999999"/>
    <n v="1546378.4143999999"/>
    <n v="1190649.7464320001"/>
    <n v="872458.86591999989"/>
    <n v="163201.12903680003"/>
    <n v="75357.404800000004"/>
    <n v="168061.17120000001"/>
    <n v="2"/>
    <n v="3"/>
  </r>
  <r>
    <s v="PKR60176"/>
    <x v="116"/>
    <n v="25"/>
    <x v="0"/>
    <n v="41105"/>
    <d v="2011-07-31T00:00:00"/>
    <s v="Joshua Bennett"/>
    <x v="3"/>
    <s v="Accounting Assistant IV"/>
    <s v="Eugene Cunningham"/>
    <x v="1"/>
    <x v="0"/>
    <x v="0"/>
    <n v="113118.5748"/>
    <n v="12160.5"/>
    <n v="2"/>
    <n v="1536.5393999999999"/>
    <n v="641964.6618"/>
    <n v="1029868.1335799999"/>
    <n v="340871.84702999995"/>
    <n v="349792.53579270007"/>
    <n v="6328.9116000000004"/>
    <n v="433718.35320000001"/>
    <n v="3"/>
    <n v="1"/>
  </r>
  <r>
    <s v="PKR51597"/>
    <x v="117"/>
    <n v="20"/>
    <x v="0"/>
    <n v="26593"/>
    <d v="2008-07-10T00:00:00"/>
    <s v="Jesse Evans"/>
    <x v="2"/>
    <s v="Programmer Analyst IV"/>
    <s v="Carl Anderson"/>
    <x v="2"/>
    <x v="3"/>
    <x v="0"/>
    <n v="110102.322"/>
    <n v="12255.54"/>
    <n v="1"/>
    <n v="1513.5120000000002"/>
    <n v="37756.804799999998"/>
    <n v="136175.34902400002"/>
    <n v="151887.88929599998"/>
    <n v="91289.858980320016"/>
    <n v="5837.4888000000001"/>
    <n v="469924.54080000002"/>
    <n v="1"/>
    <n v="2"/>
  </r>
  <r>
    <s v="PKR33238"/>
    <x v="118"/>
    <n v="79"/>
    <x v="1"/>
    <n v="26406"/>
    <d v="2004-08-07T00:00:00"/>
    <s v="Anthony Torres"/>
    <x v="2"/>
    <s v="Health Coach IV"/>
    <s v="Eric Shaw"/>
    <x v="2"/>
    <x v="0"/>
    <x v="0"/>
    <n v="343198.66350000002"/>
    <n v="27522.880000000001"/>
    <n v="1"/>
    <n v="4049.9304999999999"/>
    <n v="140800.99109999998"/>
    <n v="758995.41209799994"/>
    <n v="582243.05585600005"/>
    <n v="306509.38011848001"/>
    <n v="11408.9437"/>
    <n v="637394.98129999998"/>
    <s v="Nil"/>
    <n v="3"/>
  </r>
  <r>
    <s v="PKR18364"/>
    <x v="119"/>
    <n v="24"/>
    <x v="0"/>
    <n v="14468"/>
    <d v="1992-06-04T00:00:00"/>
    <s v="Stephen Payne"/>
    <x v="2"/>
    <s v="Computer Systems Analyst IV"/>
    <s v="Joe Carroll"/>
    <x v="1"/>
    <x v="1"/>
    <x v="1"/>
    <n v="139310.3199"/>
    <n v="37632.9"/>
    <n v="3"/>
    <n v="2109.0539999999996"/>
    <n v="252780.62279999998"/>
    <n v="94179.543107999969"/>
    <n v="113664.96581999998"/>
    <n v="26792.45622900001"/>
    <n v="10164.2796"/>
    <n v="303349.11179999996"/>
    <n v="2"/>
    <n v="2"/>
  </r>
  <r>
    <s v="PKR92467"/>
    <x v="120"/>
    <n v="32"/>
    <x v="1"/>
    <n v="41694"/>
    <d v="2017-01-30T00:00:00"/>
    <s v="Jonathan Hawkins"/>
    <x v="3"/>
    <s v="Speech Pathologist"/>
    <s v="Carl Anderson"/>
    <x v="1"/>
    <x v="2"/>
    <x v="1"/>
    <n v="89269.829999999987"/>
    <n v="18376.2"/>
    <n v="3"/>
    <n v="329.21699999999993"/>
    <n v="32037.077999999998"/>
    <n v="199933.90682999996"/>
    <n v="199933.90682999999"/>
    <n v="152113.64944229997"/>
    <n v="1727.5199999999998"/>
    <n v="154043.361"/>
    <n v="3"/>
    <n v="1"/>
  </r>
  <r>
    <s v="PKR60476"/>
    <x v="121"/>
    <n v="76"/>
    <x v="1"/>
    <n v="37286"/>
    <d v="2011-03-08T00:00:00"/>
    <s v="Gregory Simmons"/>
    <x v="2"/>
    <s v="Statistician IV"/>
    <s v="Lawrence Sanchez"/>
    <x v="2"/>
    <x v="2"/>
    <x v="0"/>
    <n v="75161.906399999993"/>
    <n v="13911.24"/>
    <n v="2"/>
    <n v="2286.7572"/>
    <n v="557461.27079999994"/>
    <n v="25563.149807999998"/>
    <n v="16645.771968000001"/>
    <n v="11901.726957119998"/>
    <n v="18131.517599999999"/>
    <n v="491968.84799999994"/>
    <n v="3"/>
    <n v="1"/>
  </r>
  <r>
    <s v="PKR61025"/>
    <x v="122"/>
    <n v="40"/>
    <x v="0"/>
    <n v="11151"/>
    <d v="2000-08-10T00:00:00"/>
    <s v="Mark Montgomery"/>
    <x v="3"/>
    <s v="Paralegal"/>
    <s v="Sean Vasquez"/>
    <x v="1"/>
    <x v="1"/>
    <x v="1"/>
    <n v="124589.3747"/>
    <n v="23297.54"/>
    <n v="1"/>
    <n v="468.20479999999998"/>
    <n v="124046.98879999999"/>
    <n v="346256.74854400003"/>
    <n v="400359.36550399993"/>
    <n v="129413.45976832004"/>
    <n v="22425.849600000001"/>
    <n v="717391.35999999999"/>
    <s v="Nil"/>
    <n v="2"/>
  </r>
  <r>
    <s v="PKR55955"/>
    <x v="123"/>
    <n v="43"/>
    <x v="1"/>
    <n v="20600"/>
    <d v="1999-04-14T00:00:00"/>
    <s v="Gregory Simmons"/>
    <x v="0"/>
    <s v="Editor"/>
    <s v="Daniel Carroll"/>
    <x v="1"/>
    <x v="2"/>
    <x v="1"/>
    <n v="435632.16970000009"/>
    <n v="37078.86"/>
    <n v="1"/>
    <n v="3008.915"/>
    <n v="424214.245"/>
    <n v="71187.934999999998"/>
    <n v="76882.969800000006"/>
    <n v="56978.823174000005"/>
    <n v="10069.15"/>
    <n v="961426.375"/>
    <s v="Nil"/>
    <n v="4"/>
  </r>
  <r>
    <s v="PKR75964"/>
    <x v="124"/>
    <n v="71"/>
    <x v="1"/>
    <n v="22925"/>
    <d v="2018-09-10T00:00:00"/>
    <s v="Phillip Peters"/>
    <x v="2"/>
    <s v="Programmer Analyst IV"/>
    <s v="Victor Rogers"/>
    <x v="0"/>
    <x v="2"/>
    <x v="0"/>
    <n v="88221.815000000002"/>
    <n v="12126.95"/>
    <n v="1"/>
    <n v="5284.5925000000007"/>
    <n v="918742.14300000004"/>
    <n v="542037.00177000021"/>
    <n v="348097.15710000001"/>
    <n v="156643.72069500008"/>
    <n v="15380.772000000001"/>
    <n v="1451850.5155000002"/>
    <n v="3"/>
    <n v="2"/>
  </r>
  <r>
    <s v="PKR17939"/>
    <x v="125"/>
    <n v="29"/>
    <x v="0"/>
    <n v="18807"/>
    <d v="2001-04-17T00:00:00"/>
    <s v="Anthony Berry"/>
    <x v="3"/>
    <s v="Civil Engineer"/>
    <s v="Kevin Kim"/>
    <x v="0"/>
    <x v="0"/>
    <x v="2"/>
    <n v="48788.145299999996"/>
    <n v="30341.940000000002"/>
    <n v="1"/>
    <n v="872.32440000000008"/>
    <n v="1099020.4812"/>
    <n v="1385972.0032320002"/>
    <n v="511219.18151999998"/>
    <n v="337404.65980319999"/>
    <n v="53970.250200000002"/>
    <n v="536373.73199999996"/>
    <n v="1"/>
    <n v="2"/>
  </r>
  <r>
    <s v="PKR49363"/>
    <x v="126"/>
    <n v="66"/>
    <x v="0"/>
    <n v="41568"/>
    <d v="1997-08-23T00:00:00"/>
    <s v="Phillip Peters"/>
    <x v="2"/>
    <s v="Administrative Officer"/>
    <s v="Eric Shaw"/>
    <x v="0"/>
    <x v="2"/>
    <x v="0"/>
    <n v="324199.83750000002"/>
    <n v="27648.39"/>
    <n v="1"/>
    <n v="365.05700000000002"/>
    <n v="557907.88900000008"/>
    <n v="507996.38120000018"/>
    <n v="369451.91360000009"/>
    <n v="74814.012503999969"/>
    <n v="12758.361000000003"/>
    <n v="359677.70300000004"/>
    <n v="3"/>
    <n v="3"/>
  </r>
  <r>
    <s v="PKR93355"/>
    <x v="127"/>
    <n v="61"/>
    <x v="1"/>
    <n v="15256"/>
    <d v="2003-08-07T00:00:00"/>
    <s v="Joshua Bennett"/>
    <x v="2"/>
    <s v="Health Coach III"/>
    <s v="Fred Bryant"/>
    <x v="1"/>
    <x v="0"/>
    <x v="0"/>
    <n v="282658.48930000002"/>
    <n v="30651.239999999998"/>
    <n v="1"/>
    <n v="10127.2827"/>
    <n v="436116.46859999996"/>
    <n v="989380.39048199996"/>
    <n v="512232.40074599988"/>
    <n v="227346.98334480001"/>
    <n v="57308.336099999993"/>
    <n v="588222.30539999995"/>
    <n v="1"/>
    <n v="2"/>
  </r>
  <r>
    <s v="PKR65845"/>
    <x v="128"/>
    <n v="24"/>
    <x v="1"/>
    <n v="8942"/>
    <d v="1999-01-01T00:00:00"/>
    <s v="Bruce Porter"/>
    <x v="1"/>
    <s v="Administrative Officer"/>
    <s v="Nicholas Morrison"/>
    <x v="0"/>
    <x v="2"/>
    <x v="0"/>
    <n v="274736.56319999998"/>
    <n v="45424.799999999996"/>
    <n v="2"/>
    <n v="641.87279999999998"/>
    <n v="702014.70959999994"/>
    <n v="147575.12918399996"/>
    <n v="105053.48179199998"/>
    <n v="139270.90157567998"/>
    <n v="30227.918399999999"/>
    <n v="865724.13359999994"/>
    <s v="Nil"/>
    <n v="2"/>
  </r>
  <r>
    <s v="PKR26284"/>
    <x v="129"/>
    <n v="23"/>
    <x v="1"/>
    <n v="31544"/>
    <d v="2005-06-07T00:00:00"/>
    <s v="Ernest Rivera"/>
    <x v="3"/>
    <s v="Systems Administrator IV"/>
    <s v="Victor Gutierrez"/>
    <x v="1"/>
    <x v="1"/>
    <x v="1"/>
    <n v="147339.8622"/>
    <n v="27029.67"/>
    <n v="1"/>
    <n v="3638.1464999999994"/>
    <n v="245108.44359999997"/>
    <n v="149314.45024599996"/>
    <n v="121975.18470799999"/>
    <n v="53879.383314120001"/>
    <n v="4424.4217999999992"/>
    <n v="959192.19319999998"/>
    <s v="Nil"/>
    <n v="2"/>
  </r>
  <r>
    <s v="PKR24774"/>
    <x v="130"/>
    <n v="48"/>
    <x v="1"/>
    <n v="15098"/>
    <d v="1992-11-01T00:00:00"/>
    <s v="Raymond Alexander"/>
    <x v="3"/>
    <s v="Budget/Accounting Analyst I"/>
    <s v="Carl Anderson"/>
    <x v="0"/>
    <x v="0"/>
    <x v="3"/>
    <n v="81683.4375"/>
    <n v="23580.899999999998"/>
    <n v="2"/>
    <n v="2171.3125"/>
    <n v="418824.875"/>
    <n v="959454.453125"/>
    <n v="644753.39249999996"/>
    <n v="73686.101999999984"/>
    <n v="37787.75"/>
    <n v="742030.1875"/>
    <n v="1"/>
    <n v="1"/>
  </r>
  <r>
    <s v="PKR12731"/>
    <x v="131"/>
    <n v="26"/>
    <x v="1"/>
    <n v="26908"/>
    <d v="2002-01-04T00:00:00"/>
    <s v="Frank Brown"/>
    <x v="3"/>
    <s v="Senior Financial Analyst"/>
    <s v="Joe Carroll"/>
    <x v="0"/>
    <x v="0"/>
    <x v="0"/>
    <n v="76005.299599999998"/>
    <n v="40640.6"/>
    <n v="2"/>
    <n v="5570.9"/>
    <n v="495739.92"/>
    <n v="606032.72"/>
    <n v="399981.59519999998"/>
    <n v="103025.56239999998"/>
    <n v="30266.719999999998"/>
    <n v="172313.94"/>
    <s v="Nil"/>
    <n v="2"/>
  </r>
  <r>
    <s v="PKR93115"/>
    <x v="132"/>
    <n v="70"/>
    <x v="1"/>
    <n v="14612"/>
    <d v="2003-12-15T00:00:00"/>
    <s v="Paul Larson"/>
    <x v="2"/>
    <s v="Software Test Engineer II"/>
    <s v="Peter Castillo"/>
    <x v="2"/>
    <x v="1"/>
    <x v="1"/>
    <n v="206026.56"/>
    <n v="3094.2"/>
    <n v="2"/>
    <n v="2470.8179999999998"/>
    <n v="818737.34399999992"/>
    <n v="630729.90276000008"/>
    <n v="411037.46471999999"/>
    <n v="357177.38313600008"/>
    <n v="23541.923999999999"/>
    <n v="256471.12199999997"/>
    <n v="3"/>
    <n v="2"/>
  </r>
  <r>
    <s v="PKR85411"/>
    <x v="133"/>
    <n v="85"/>
    <x v="0"/>
    <n v="33602"/>
    <d v="1996-10-29T00:00:00"/>
    <s v="Jeremy Vasquez"/>
    <x v="3"/>
    <s v="Product Engineer"/>
    <s v="Juan Ramirez"/>
    <x v="0"/>
    <x v="0"/>
    <x v="0"/>
    <n v="288440.80649999995"/>
    <n v="5937.12"/>
    <n v="1"/>
    <n v="1909.7694000000001"/>
    <n v="397326.42180000001"/>
    <n v="265216.00089600001"/>
    <n v="168773.81875200002"/>
    <n v="263367.52573824005"/>
    <n v="15873.9966"/>
    <n v="654569.8236"/>
    <n v="2"/>
    <n v="2"/>
  </r>
  <r>
    <s v="PKR58620"/>
    <x v="134"/>
    <n v="37"/>
    <x v="1"/>
    <n v="5929"/>
    <d v="2006-09-23T00:00:00"/>
    <s v="Roy Rice"/>
    <x v="3"/>
    <s v="Staff Scientist"/>
    <s v="Victor Gutierrez"/>
    <x v="1"/>
    <x v="3"/>
    <x v="0"/>
    <n v="57825.316800000001"/>
    <n v="47025.14"/>
    <n v="2"/>
    <n v="3151.3856000000001"/>
    <n v="627597.9264"/>
    <n v="972403.53996800003"/>
    <n v="395038.93811200006"/>
    <n v="328186.1947392"/>
    <n v="73866.700799999991"/>
    <n v="1634407.2960000001"/>
    <n v="2"/>
    <n v="2"/>
  </r>
  <r>
    <s v="PKR86466"/>
    <x v="135"/>
    <n v="31"/>
    <x v="1"/>
    <n v="30879"/>
    <d v="2002-12-10T00:00:00"/>
    <s v="Raymond Alexander"/>
    <x v="1"/>
    <s v="Systems Administrator IV"/>
    <s v="Jeremy Porter"/>
    <x v="0"/>
    <x v="0"/>
    <x v="2"/>
    <n v="412837.03499999997"/>
    <n v="62194.6"/>
    <n v="1"/>
    <n v="7104.7079999999996"/>
    <n v="927808.29449999996"/>
    <n v="1251565.5793049999"/>
    <n v="441729.02798999997"/>
    <n v="428967.96718139987"/>
    <n v="104897.6415"/>
    <n v="958339.06199999992"/>
    <s v="Nil"/>
    <n v="5"/>
  </r>
  <r>
    <s v="PKR67594"/>
    <x v="136"/>
    <n v="85"/>
    <x v="1"/>
    <n v="40787"/>
    <d v="2016-11-03T00:00:00"/>
    <s v="Todd Roberts"/>
    <x v="2"/>
    <s v="Data Coordiator"/>
    <s v="Juan Ramirez"/>
    <x v="2"/>
    <x v="0"/>
    <x v="3"/>
    <n v="130272.5226"/>
    <n v="20605.37"/>
    <n v="3"/>
    <n v="1928.394"/>
    <n v="230291.86679999999"/>
    <n v="124809.29064000002"/>
    <n v="82050.552179999984"/>
    <n v="32508.197645400011"/>
    <n v="34351.095600000001"/>
    <n v="985553.24400000006"/>
    <s v="Nil"/>
    <n v="1"/>
  </r>
  <r>
    <s v="PKR34060"/>
    <x v="137"/>
    <n v="37"/>
    <x v="1"/>
    <n v="25142"/>
    <d v="1999-12-22T00:00:00"/>
    <s v="Jason Duncan"/>
    <x v="2"/>
    <s v="Assistant Professor"/>
    <s v="Ryan Taylor"/>
    <x v="0"/>
    <x v="1"/>
    <x v="2"/>
    <n v="360800.21120000002"/>
    <n v="18238.48"/>
    <n v="1"/>
    <n v="526.42160000000001"/>
    <n v="338782.79079999996"/>
    <n v="34504.451743999991"/>
    <n v="45616.054848"/>
    <n v="8748.9253913600005"/>
    <n v="27404.414399999998"/>
    <n v="520344.88319999998"/>
    <n v="2"/>
    <n v="3"/>
  </r>
  <r>
    <s v="PKR93556"/>
    <x v="138"/>
    <n v="71"/>
    <x v="1"/>
    <n v="5443"/>
    <d v="2015-05-14T00:00:00"/>
    <s v="Jason Duncan"/>
    <x v="3"/>
    <s v="Dental Hygienist"/>
    <s v="Jack Phillips"/>
    <x v="0"/>
    <x v="2"/>
    <x v="0"/>
    <n v="35234.550000000003"/>
    <n v="15378.9"/>
    <n v="3"/>
    <n v="3792.0660000000003"/>
    <n v="144620.70600000001"/>
    <n v="441638.95272000006"/>
    <n v="115353.45779999999"/>
    <n v="257073.42024000004"/>
    <n v="23225.952000000001"/>
    <n v="387030.32400000002"/>
    <s v="Nil"/>
    <n v="1"/>
  </r>
  <r>
    <s v="PKR98512"/>
    <x v="139"/>
    <n v="72"/>
    <x v="0"/>
    <n v="34042"/>
    <d v="2011-08-17T00:00:00"/>
    <s v="Joshua Little"/>
    <x v="2"/>
    <s v="Account Representative I"/>
    <s v="Eugene Cunningham"/>
    <x v="0"/>
    <x v="1"/>
    <x v="0"/>
    <n v="95828.938100000014"/>
    <n v="9459.7899999999991"/>
    <n v="2"/>
    <n v="1871.164"/>
    <n v="312519.51579999999"/>
    <n v="267545.78299599997"/>
    <n v="93925.647221999985"/>
    <n v="236464.93246072001"/>
    <n v="2184.5317999999997"/>
    <n v="824674.14480000001"/>
    <s v="Nil"/>
    <n v="1"/>
  </r>
  <r>
    <s v="PKR52571"/>
    <x v="140"/>
    <n v="35"/>
    <x v="0"/>
    <n v="37025"/>
    <d v="2003-02-25T00:00:00"/>
    <s v="Benjamin Kim"/>
    <x v="1"/>
    <s v="Health Coach II"/>
    <s v="Peter Castillo"/>
    <x v="0"/>
    <x v="1"/>
    <x v="0"/>
    <n v="146788.5"/>
    <n v="39834.5"/>
    <n v="1"/>
    <n v="2397.2350000000001"/>
    <n v="122986.185"/>
    <n v="640602.90805000009"/>
    <n v="367870.97690000001"/>
    <n v="223767.03560399998"/>
    <n v="27457.355"/>
    <n v="1002791.63"/>
    <n v="3"/>
    <n v="2"/>
  </r>
  <r>
    <s v="PKR37643"/>
    <x v="141"/>
    <n v="56"/>
    <x v="0"/>
    <n v="30085"/>
    <d v="2010-10-13T00:00:00"/>
    <s v="Jeremy Vasquez"/>
    <x v="4"/>
    <s v="Help Desk Operator"/>
    <s v="Joe Carroll"/>
    <x v="0"/>
    <x v="0"/>
    <x v="0"/>
    <n v="70386.822000000015"/>
    <n v="49752.78"/>
    <n v="1"/>
    <n v="4733.4144000000006"/>
    <n v="1229595.6816"/>
    <n v="325521.19142400008"/>
    <n v="190930.69881600002"/>
    <n v="86670.017216640001"/>
    <n v="39190.008000000002"/>
    <n v="1637999.5632"/>
    <n v="3"/>
    <n v="2"/>
  </r>
  <r>
    <s v="PKR54218"/>
    <x v="142"/>
    <n v="19"/>
    <x v="0"/>
    <n v="20483"/>
    <d v="1998-07-23T00:00:00"/>
    <s v="Donald Reynolds"/>
    <x v="4"/>
    <s v="Administrative Assistant II"/>
    <s v="Steve Sanchez"/>
    <x v="1"/>
    <x v="0"/>
    <x v="0"/>
    <n v="54632.704000000005"/>
    <n v="6161.4000000000005"/>
    <n v="1"/>
    <n v="833.74760000000015"/>
    <n v="60365.860800000002"/>
    <n v="90680.459547999999"/>
    <n v="34781.546128000009"/>
    <n v="76916.904865919991"/>
    <n v="6030.4132"/>
    <n v="412083.07280000002"/>
    <n v="3"/>
    <n v="1"/>
  </r>
  <r>
    <s v="PKR61793"/>
    <x v="143"/>
    <n v="26"/>
    <x v="1"/>
    <n v="40266"/>
    <d v="1994-09-07T00:00:00"/>
    <s v="Shawn Cook"/>
    <x v="2"/>
    <s v="Staff Accountant III"/>
    <s v="Peter Castillo"/>
    <x v="1"/>
    <x v="0"/>
    <x v="2"/>
    <n v="390608.45999999996"/>
    <n v="51660"/>
    <n v="2"/>
    <n v="6590.61"/>
    <n v="1303392.78"/>
    <n v="81313.251120000001"/>
    <n v="54839.16936"/>
    <n v="36534.232828800006"/>
    <n v="35486.351999999999"/>
    <n v="1703047.68"/>
    <n v="2"/>
    <n v="4"/>
  </r>
  <r>
    <s v="PKR36608"/>
    <x v="144"/>
    <n v="34"/>
    <x v="0"/>
    <n v="5278"/>
    <d v="2016-11-28T00:00:00"/>
    <s v="Anthony Torres"/>
    <x v="2"/>
    <s v="Account Representative I"/>
    <s v="Fred Bryant"/>
    <x v="0"/>
    <x v="2"/>
    <x v="1"/>
    <n v="209330.68659999999"/>
    <n v="12650.789999999999"/>
    <n v="1"/>
    <n v="2424.3839999999996"/>
    <n v="469557.50400000002"/>
    <n v="185097.76559999996"/>
    <n v="157333.10075999997"/>
    <n v="105814.22266799999"/>
    <n v="62.585999999999999"/>
    <n v="187166.54399999997"/>
    <n v="2"/>
    <n v="2"/>
  </r>
  <r>
    <s v="PKR48488"/>
    <x v="145"/>
    <n v="75"/>
    <x v="1"/>
    <n v="1920"/>
    <d v="2005-07-19T00:00:00"/>
    <s v="Donald Reynolds"/>
    <x v="3"/>
    <s v="Mechanical Systems Engineer"/>
    <s v="Eugene Cunningham"/>
    <x v="0"/>
    <x v="0"/>
    <x v="1"/>
    <n v="112683.7344"/>
    <n v="5161.2"/>
    <n v="2"/>
    <n v="5247.1509999999998"/>
    <n v="832861.83200000005"/>
    <n v="1070053.5823999997"/>
    <n v="716470.65951999999"/>
    <n v="173348.68034879997"/>
    <n v="26418.788999999997"/>
    <n v="1165504.9669999999"/>
    <n v="1"/>
    <n v="2"/>
  </r>
  <r>
    <s v="PKR67225"/>
    <x v="146"/>
    <n v="68"/>
    <x v="1"/>
    <n v="8973"/>
    <d v="1994-12-21T00:00:00"/>
    <s v="Shawn Long"/>
    <x v="2"/>
    <s v="Registered Nurse"/>
    <s v="Steve Sanchez"/>
    <x v="2"/>
    <x v="2"/>
    <x v="2"/>
    <n v="231396.27840000001"/>
    <n v="40382.639999999999"/>
    <n v="2"/>
    <n v="757.41120000000001"/>
    <n v="113522.57280000001"/>
    <n v="569570.55897600006"/>
    <n v="577946.59660799999"/>
    <n v="251867.45159424003"/>
    <n v="6840.2016000000003"/>
    <n v="1228111.1712"/>
    <n v="1"/>
    <n v="2"/>
  </r>
  <r>
    <s v="PKR82919"/>
    <x v="147"/>
    <n v="62"/>
    <x v="1"/>
    <n v="26692"/>
    <d v="2015-06-28T00:00:00"/>
    <s v="Jerry Green"/>
    <x v="3"/>
    <s v="Staff Accountant III"/>
    <s v="Carl Anderson"/>
    <x v="1"/>
    <x v="0"/>
    <x v="0"/>
    <n v="49986.845999999998"/>
    <n v="19271.46"/>
    <n v="1"/>
    <n v="3557.9856"/>
    <n v="181563.17920000001"/>
    <n v="94786.285567999992"/>
    <n v="28061.729280000007"/>
    <n v="38070.412723200003"/>
    <n v="14690.7696"/>
    <n v="191065.76320000002"/>
    <n v="2"/>
    <n v="1"/>
  </r>
  <r>
    <s v="PKR77016"/>
    <x v="148"/>
    <n v="83"/>
    <x v="1"/>
    <n v="27671"/>
    <d v="2013-03-13T00:00:00"/>
    <s v="Bobby Burton"/>
    <x v="4"/>
    <s v="Automation Specialist III"/>
    <s v="Victor Rogers"/>
    <x v="0"/>
    <x v="0"/>
    <x v="0"/>
    <n v="179434.36800000002"/>
    <n v="4757.76"/>
    <n v="3"/>
    <n v="3449.0879999999997"/>
    <n v="391545.21600000001"/>
    <n v="224823.62879999998"/>
    <n v="284776.59648000001"/>
    <n v="95325.218611200005"/>
    <n v="9890.3040000000001"/>
    <n v="730708.22399999993"/>
    <s v="Nil"/>
    <n v="2"/>
  </r>
  <r>
    <s v="PKR75034"/>
    <x v="149"/>
    <n v="30"/>
    <x v="1"/>
    <n v="569"/>
    <d v="2011-05-30T00:00:00"/>
    <s v="Anthony Simpson"/>
    <x v="0"/>
    <s v="VP Product Management"/>
    <s v="Jeremy Porter"/>
    <x v="0"/>
    <x v="0"/>
    <x v="2"/>
    <n v="111485.59999999999"/>
    <n v="15780.76"/>
    <n v="2"/>
    <n v="1768.3182000000002"/>
    <n v="109518.6906"/>
    <n v="386551.75363199995"/>
    <n v="206941.84790400002"/>
    <n v="190855.04765184002"/>
    <n v="42470.603999999999"/>
    <n v="810263.16359999997"/>
    <n v="1"/>
    <n v="2"/>
  </r>
  <r>
    <s v="PKR90860"/>
    <x v="150"/>
    <n v="51"/>
    <x v="0"/>
    <n v="43235"/>
    <d v="2000-01-20T00:00:00"/>
    <s v="Shawn Wallace"/>
    <x v="2"/>
    <s v="Business Systems Development Analyst"/>
    <s v="Sean Vasquez"/>
    <x v="0"/>
    <x v="1"/>
    <x v="2"/>
    <n v="131121.98939999996"/>
    <n v="33075.99"/>
    <n v="1"/>
    <n v="4267.3519999999999"/>
    <n v="738628.08"/>
    <n v="628660.19840000011"/>
    <n v="487211.65376000002"/>
    <n v="352364.0412032"/>
    <n v="10644.071999999998"/>
    <n v="968501.5199999999"/>
    <n v="1"/>
    <n v="2"/>
  </r>
  <r>
    <s v="PKR73867"/>
    <x v="151"/>
    <n v="32"/>
    <x v="1"/>
    <n v="17602"/>
    <d v="1993-09-25T00:00:00"/>
    <s v="Samuel Fowler"/>
    <x v="2"/>
    <s v="Accountant II"/>
    <s v="Joe Carroll"/>
    <x v="2"/>
    <x v="0"/>
    <x v="1"/>
    <n v="224722.41000000003"/>
    <n v="19388.050000000003"/>
    <n v="2"/>
    <n v="690.58"/>
    <n v="1398446.9839999999"/>
    <n v="378083.17096000002"/>
    <n v="191631.19623999999"/>
    <n v="69349.776152800012"/>
    <n v="75949.346000000005"/>
    <n v="1531982.6720000003"/>
    <n v="1"/>
    <n v="2"/>
  </r>
  <r>
    <s v="PKR27930"/>
    <x v="152"/>
    <n v="22"/>
    <x v="0"/>
    <n v="1542"/>
    <d v="1995-06-26T00:00:00"/>
    <s v="Ernest Rivera"/>
    <x v="1"/>
    <s v="Teacher"/>
    <s v="Jack Phillips"/>
    <x v="0"/>
    <x v="2"/>
    <x v="1"/>
    <n v="82651.244399999996"/>
    <n v="9350.6400000000012"/>
    <n v="1"/>
    <n v="1039.5945000000002"/>
    <n v="172491.88950000002"/>
    <n v="780674.58050400007"/>
    <n v="223049.88014400002"/>
    <n v="229271.79785328003"/>
    <n v="2813.1894000000007"/>
    <n v="285502.45500000002"/>
    <n v="2"/>
    <n v="1"/>
  </r>
  <r>
    <s v="PKR35620"/>
    <x v="153"/>
    <n v="58"/>
    <x v="1"/>
    <n v="33139"/>
    <d v="2019-08-30T00:00:00"/>
    <s v="Ernest Rivera"/>
    <x v="3"/>
    <s v="Marketing Assistant"/>
    <s v="Victor Gutierrez"/>
    <x v="0"/>
    <x v="1"/>
    <x v="0"/>
    <n v="21090.764800000001"/>
    <n v="4114.3200000000006"/>
    <n v="2"/>
    <n v="1386.5600000000002"/>
    <n v="149157.79200000002"/>
    <n v="60794.496000000014"/>
    <n v="27357.523200000003"/>
    <n v="34044.917760000011"/>
    <n v="19680.192000000003"/>
    <n v="427414.17600000009"/>
    <n v="2"/>
    <n v="1"/>
  </r>
  <r>
    <s v="PKR91353"/>
    <x v="154"/>
    <n v="31"/>
    <x v="0"/>
    <n v="7074"/>
    <d v="2007-06-21T00:00:00"/>
    <s v="Victor Martinez"/>
    <x v="0"/>
    <s v="Human Resources Assistant I"/>
    <s v="Ernest Knight"/>
    <x v="0"/>
    <x v="3"/>
    <x v="3"/>
    <n v="337249.35749999998"/>
    <n v="19296.7"/>
    <n v="1"/>
    <n v="2617.0819999999999"/>
    <n v="484229.734"/>
    <n v="678377.58799999999"/>
    <n v="196948.33199999999"/>
    <n v="413153.83424"/>
    <n v="52707.377999999997"/>
    <n v="1545597.1939999999"/>
    <n v="1"/>
    <n v="4"/>
  </r>
  <r>
    <s v="PKR97689"/>
    <x v="155"/>
    <n v="57"/>
    <x v="1"/>
    <n v="39015"/>
    <d v="2018-06-21T00:00:00"/>
    <s v="Roger Alexander"/>
    <x v="2"/>
    <s v="Structural Engineer"/>
    <s v="Peter Castillo"/>
    <x v="0"/>
    <x v="0"/>
    <x v="0"/>
    <n v="107655.51809999999"/>
    <n v="38404.019999999997"/>
    <n v="1"/>
    <n v="1045.1843999999999"/>
    <n v="624915.32219999994"/>
    <n v="405753.40400399995"/>
    <n v="171664.901694"/>
    <n v="428694.07723037992"/>
    <n v="1194.2658000000001"/>
    <n v="655845.67619999999"/>
    <s v="Nil"/>
    <n v="2"/>
  </r>
  <r>
    <s v="PKR77331"/>
    <x v="156"/>
    <n v="64"/>
    <x v="0"/>
    <n v="35870"/>
    <d v="2005-10-23T00:00:00"/>
    <s v="Victor Ramos"/>
    <x v="3"/>
    <s v="Programmer Analyst IV"/>
    <s v="Nicholas Ward"/>
    <x v="1"/>
    <x v="0"/>
    <x v="0"/>
    <n v="224839.07180000003"/>
    <n v="4873.51"/>
    <n v="2"/>
    <n v="3693.3764000000001"/>
    <n v="816590.42039999994"/>
    <n v="469279.74352199992"/>
    <n v="373833.01602599997"/>
    <n v="446849.76256044011"/>
    <n v="25010.459899999998"/>
    <n v="490030.50619999995"/>
    <s v="Nil"/>
    <n v="3"/>
  </r>
  <r>
    <s v="PKR71401"/>
    <x v="157"/>
    <n v="82"/>
    <x v="0"/>
    <n v="35626"/>
    <d v="2015-03-20T00:00:00"/>
    <s v="Phillip Peters"/>
    <x v="2"/>
    <s v="Research Associate"/>
    <s v="Carl Anderson"/>
    <x v="0"/>
    <x v="2"/>
    <x v="0"/>
    <n v="84089.467800000013"/>
    <n v="8018.4000000000005"/>
    <n v="1"/>
    <n v="1815.0327000000002"/>
    <n v="237269.06969999999"/>
    <n v="28379.405652000001"/>
    <n v="33734.010492000001"/>
    <n v="20010.158287079998"/>
    <n v="602.73720000000003"/>
    <n v="243516.78390000001"/>
    <n v="2"/>
    <n v="1"/>
  </r>
  <r>
    <s v="PKR66104"/>
    <x v="158"/>
    <n v="84"/>
    <x v="0"/>
    <n v="41002"/>
    <d v="2002-09-08T00:00:00"/>
    <s v="Chris Armstrong"/>
    <x v="2"/>
    <s v="Quality Control Specialist"/>
    <s v="Victor Dean"/>
    <x v="2"/>
    <x v="3"/>
    <x v="0"/>
    <n v="246327.375"/>
    <n v="28068"/>
    <n v="1"/>
    <n v="2661.5625"/>
    <n v="878592.9375"/>
    <n v="74747.863125000003"/>
    <n v="46607.491125"/>
    <n v="39677.924519999993"/>
    <n v="48436.612500000003"/>
    <n v="462837.75"/>
    <s v="Nil"/>
    <n v="3"/>
  </r>
  <r>
    <s v="PKR36471"/>
    <x v="159"/>
    <n v="24"/>
    <x v="0"/>
    <n v="40756"/>
    <d v="2012-01-04T00:00:00"/>
    <s v="James Castillo"/>
    <x v="2"/>
    <s v="Environmental Specialist"/>
    <s v="Nicholas Ward"/>
    <x v="1"/>
    <x v="0"/>
    <x v="1"/>
    <n v="157380.49600000001"/>
    <n v="4309.76"/>
    <n v="1"/>
    <n v="691.74040000000014"/>
    <n v="1017636.3288000001"/>
    <n v="1236148.3372680002"/>
    <n v="658677.58117200003"/>
    <n v="170534.33265959998"/>
    <n v="46020.327600000004"/>
    <n v="1144712.1036"/>
    <n v="2"/>
    <n v="2"/>
  </r>
  <r>
    <s v="PKR81572"/>
    <x v="160"/>
    <n v="19"/>
    <x v="1"/>
    <n v="34514"/>
    <d v="2012-06-21T00:00:00"/>
    <s v="Adam Hernandez"/>
    <x v="0"/>
    <s v="Automation Specialist II"/>
    <s v="Eugene Cunningham"/>
    <x v="0"/>
    <x v="0"/>
    <x v="3"/>
    <n v="94278.1875"/>
    <n v="19980.75"/>
    <n v="2"/>
    <n v="628.53"/>
    <n v="135261.87"/>
    <n v="908877.70079999988"/>
    <n v="376851.72959999996"/>
    <n v="797373.924336"/>
    <n v="24220.544999999998"/>
    <n v="1013471.415"/>
    <n v="2"/>
    <n v="3"/>
  </r>
  <r>
    <s v="PKR94055"/>
    <x v="161"/>
    <n v="48"/>
    <x v="0"/>
    <n v="38941"/>
    <d v="2012-11-29T00:00:00"/>
    <s v="Paul Holmes"/>
    <x v="3"/>
    <s v="Administrative Assistant IV"/>
    <s v="Steve Sanchez"/>
    <x v="0"/>
    <x v="1"/>
    <x v="1"/>
    <n v="439472.86499999999"/>
    <n v="36385.949999999997"/>
    <n v="2"/>
    <n v="917.32"/>
    <n v="858150.92200000002"/>
    <n v="329460.18088"/>
    <n v="173400.09520000001"/>
    <n v="312120.17135999998"/>
    <n v="16741.09"/>
    <n v="535785.29399999999"/>
    <s v="Nil"/>
    <n v="4"/>
  </r>
  <r>
    <s v="PKR88778"/>
    <x v="162"/>
    <n v="17"/>
    <x v="0"/>
    <n v="785"/>
    <d v="2018-01-25T00:00:00"/>
    <s v="James Castillo"/>
    <x v="2"/>
    <s v="Structural Analysis Engineer"/>
    <s v="Jeremy Porter"/>
    <x v="0"/>
    <x v="0"/>
    <x v="1"/>
    <n v="309468.80249999999"/>
    <n v="24993.15"/>
    <n v="1"/>
    <n v="1974.3555000000001"/>
    <n v="801630.51150000002"/>
    <n v="822290.11657000007"/>
    <n v="590771.54006000003"/>
    <n v="240779.31957040002"/>
    <n v="60404.968000000001"/>
    <n v="1488976.7035000001"/>
    <n v="1"/>
    <n v="2"/>
  </r>
  <r>
    <s v="PKR68221"/>
    <x v="163"/>
    <n v="61"/>
    <x v="1"/>
    <n v="2845"/>
    <d v="2001-12-15T00:00:00"/>
    <s v="Victor Ramos"/>
    <x v="3"/>
    <s v="Programmer I"/>
    <s v="Jeremy Porter"/>
    <x v="1"/>
    <x v="0"/>
    <x v="3"/>
    <n v="384142.66879999998"/>
    <n v="34698.559999999998"/>
    <n v="1"/>
    <n v="4193.4672"/>
    <n v="572900.88960000011"/>
    <n v="270551.97561600007"/>
    <n v="145681.83302399999"/>
    <n v="197156.08069248003"/>
    <n v="47953.3704"/>
    <n v="193773.27840000001"/>
    <n v="1"/>
    <n v="3"/>
  </r>
  <r>
    <s v="PKR58681"/>
    <x v="164"/>
    <n v="73"/>
    <x v="1"/>
    <n v="27591"/>
    <d v="1995-11-06T00:00:00"/>
    <s v="Shawn Cook"/>
    <x v="2"/>
    <s v="Software Test Engineer II"/>
    <s v="Sean Vasquez"/>
    <x v="1"/>
    <x v="2"/>
    <x v="0"/>
    <n v="107365.6155"/>
    <n v="14408.16"/>
    <n v="3"/>
    <n v="2695.3991999999998"/>
    <n v="172396.97280000002"/>
    <n v="137641.65948"/>
    <n v="74358.137879999995"/>
    <n v="75465.599508000014"/>
    <n v="9218.4416999999994"/>
    <n v="402594.37920000002"/>
    <n v="2"/>
    <n v="1"/>
  </r>
  <r>
    <s v="PKR54970"/>
    <x v="165"/>
    <n v="28"/>
    <x v="0"/>
    <n v="42186"/>
    <d v="2018-08-22T00:00:00"/>
    <s v="Dennis Morris"/>
    <x v="2"/>
    <s v="Structural Analysis Engineer"/>
    <s v="Eugene Cunningham"/>
    <x v="0"/>
    <x v="1"/>
    <x v="0"/>
    <n v="128148.70530000002"/>
    <n v="12681.24"/>
    <n v="1"/>
    <n v="1332.0450000000003"/>
    <n v="121833.55800000002"/>
    <n v="34050.758940000007"/>
    <n v="46031.581530000003"/>
    <n v="14641.826344200002"/>
    <n v="12705.66"/>
    <n v="383125.01040000009"/>
    <n v="3"/>
    <n v="1"/>
  </r>
  <r>
    <s v="PKR26450"/>
    <x v="166"/>
    <n v="81"/>
    <x v="1"/>
    <n v="11094"/>
    <d v="2003-06-24T00:00:00"/>
    <s v="Dennis Ruiz"/>
    <x v="3"/>
    <s v="Statistician I"/>
    <s v="Steve Sanchez"/>
    <x v="0"/>
    <x v="0"/>
    <x v="0"/>
    <n v="208965.84799999997"/>
    <n v="53907.619999999995"/>
    <n v="1"/>
    <n v="5767.7733999999991"/>
    <n v="511241.44760000001"/>
    <n v="557088.28662599996"/>
    <n v="432689.93135999999"/>
    <n v="67066.939360799966"/>
    <n v="39350.758600000001"/>
    <n v="227001.45279999997"/>
    <n v="1"/>
    <n v="3"/>
  </r>
  <r>
    <s v="PKR28733"/>
    <x v="167"/>
    <n v="74"/>
    <x v="1"/>
    <n v="9369"/>
    <d v="2017-06-09T00:00:00"/>
    <s v="Stephen Payne"/>
    <x v="2"/>
    <s v="Speech Pathologist"/>
    <s v="Nicholas Morrison"/>
    <x v="0"/>
    <x v="0"/>
    <x v="0"/>
    <n v="50054.159999999996"/>
    <n v="4521.8999999999996"/>
    <n v="3"/>
    <n v="389.44799999999992"/>
    <n v="276227.71199999994"/>
    <n v="91304.236799999984"/>
    <n v="39311.546399999999"/>
    <n v="55999.931903999997"/>
    <n v="11444.975999999999"/>
    <n v="43473.887999999999"/>
    <n v="2"/>
    <n v="1"/>
  </r>
  <r>
    <s v="PKR91334"/>
    <x v="168"/>
    <n v="49"/>
    <x v="1"/>
    <n v="36619"/>
    <d v="2013-10-03T00:00:00"/>
    <s v="Dennis Ruiz"/>
    <x v="2"/>
    <s v="Pharmacist"/>
    <s v="Juan Ramirez"/>
    <x v="2"/>
    <x v="0"/>
    <x v="0"/>
    <n v="29125.256099999999"/>
    <n v="28117.39"/>
    <n v="2"/>
    <n v="4248.2969999999996"/>
    <n v="723573.67849999992"/>
    <n v="285173.38644999993"/>
    <n v="151436.90177"/>
    <n v="53376.591091399983"/>
    <n v="24406.008499999996"/>
    <n v="406859.74849999999"/>
    <n v="2"/>
    <n v="1"/>
  </r>
  <r>
    <s v="PKR61397"/>
    <x v="169"/>
    <n v="74"/>
    <x v="0"/>
    <n v="26887"/>
    <d v="1997-04-28T00:00:00"/>
    <s v="Nicholas Simmons"/>
    <x v="2"/>
    <s v="Developer I"/>
    <s v="Daniel Carroll"/>
    <x v="0"/>
    <x v="1"/>
    <x v="0"/>
    <n v="60970.291200000014"/>
    <n v="18932.480000000003"/>
    <n v="2"/>
    <n v="707.11199999999997"/>
    <n v="196012.67"/>
    <n v="502813.33619999996"/>
    <n v="306060.29159999994"/>
    <n v="120675.20068800004"/>
    <n v="23474.766"/>
    <n v="293613.76799999998"/>
    <n v="1"/>
    <n v="1"/>
  </r>
  <r>
    <s v="PKR65691"/>
    <x v="170"/>
    <n v="43"/>
    <x v="1"/>
    <n v="32480"/>
    <d v="2004-05-11T00:00:00"/>
    <s v="Joe Price"/>
    <x v="4"/>
    <s v="Paralegal"/>
    <s v="Jack Phillips"/>
    <x v="1"/>
    <x v="0"/>
    <x v="0"/>
    <n v="133180.87839999999"/>
    <n v="27623.46"/>
    <n v="1"/>
    <n v="4027.3464000000004"/>
    <n v="510992.70320000005"/>
    <n v="691698.96357100003"/>
    <n v="145620.83443600003"/>
    <n v="359475.43129343999"/>
    <n v="15138.472299999999"/>
    <n v="670259.88400000008"/>
    <n v="2"/>
    <n v="1"/>
  </r>
  <r>
    <s v="PKR19666"/>
    <x v="171"/>
    <n v="50"/>
    <x v="0"/>
    <n v="29591"/>
    <d v="2019-07-02T00:00:00"/>
    <s v="Chris Armstrong"/>
    <x v="2"/>
    <s v="Web Developer II"/>
    <s v="Nicholas Ward"/>
    <x v="1"/>
    <x v="0"/>
    <x v="0"/>
    <n v="71186.044800000003"/>
    <n v="13756.86"/>
    <n v="2"/>
    <n v="4363.0080000000007"/>
    <n v="1267067.3184"/>
    <n v="453483.46368000004"/>
    <n v="241658.95104000004"/>
    <n v="31743.842457599989"/>
    <n v="73828.497600000002"/>
    <n v="752241.85920000006"/>
    <n v="2"/>
    <n v="3"/>
  </r>
  <r>
    <s v="PKR76794"/>
    <x v="172"/>
    <n v="74"/>
    <x v="0"/>
    <n v="37248"/>
    <d v="2000-04-18T00:00:00"/>
    <s v="Joshua Ryan"/>
    <x v="2"/>
    <s v="Payment Adjustment Coordinator"/>
    <s v="Eugene Cunningham"/>
    <x v="0"/>
    <x v="1"/>
    <x v="3"/>
    <n v="111956.46850000002"/>
    <n v="24675.67"/>
    <n v="1"/>
    <n v="1971.8853999999999"/>
    <n v="556782.5416"/>
    <n v="258024.28158400001"/>
    <n v="246023.15220799998"/>
    <n v="56705.336301600022"/>
    <n v="17993.5736"/>
    <n v="567031.76359999995"/>
    <n v="1"/>
    <n v="1"/>
  </r>
  <r>
    <s v="PKR77195"/>
    <x v="173"/>
    <n v="83"/>
    <x v="1"/>
    <n v="25436"/>
    <d v="2011-09-17T00:00:00"/>
    <s v="Joshua Bennett"/>
    <x v="0"/>
    <s v="Information Systems Manager"/>
    <s v="Victor Rogers"/>
    <x v="0"/>
    <x v="3"/>
    <x v="0"/>
    <n v="175192.75200000004"/>
    <n v="50740.240000000005"/>
    <n v="1"/>
    <n v="2620.9920000000002"/>
    <n v="777960.39200000011"/>
    <n v="1118146.5284000002"/>
    <n v="396433.76916000008"/>
    <n v="657266.85933040001"/>
    <n v="11312.004000000003"/>
    <n v="1117329.4880000001"/>
    <n v="3"/>
    <n v="2"/>
  </r>
  <r>
    <s v="PKR36167"/>
    <x v="174"/>
    <n v="57"/>
    <x v="0"/>
    <n v="3002"/>
    <d v="2018-09-03T00:00:00"/>
    <s v="Chris Armstrong"/>
    <x v="0"/>
    <s v="Account Coordinator"/>
    <s v="Kevin Kim"/>
    <x v="0"/>
    <x v="0"/>
    <x v="0"/>
    <n v="148469.06880000001"/>
    <n v="43771.520000000004"/>
    <n v="1"/>
    <n v="513.36959999999999"/>
    <n v="96667.90399999998"/>
    <n v="253711.480576"/>
    <n v="284331.83168"/>
    <n v="107171.22886399998"/>
    <n v="26628.774399999998"/>
    <n v="716626.09920000006"/>
    <n v="3"/>
    <n v="2"/>
  </r>
  <r>
    <s v="PKR76489"/>
    <x v="175"/>
    <n v="40"/>
    <x v="0"/>
    <n v="13507"/>
    <d v="2002-04-19T00:00:00"/>
    <s v="Dennis Morris"/>
    <x v="2"/>
    <s v="Account Executive"/>
    <s v="Jack Phillips"/>
    <x v="0"/>
    <x v="2"/>
    <x v="3"/>
    <n v="288372.7"/>
    <n v="7674.7999999999993"/>
    <n v="1"/>
    <n v="4381.4399999999996"/>
    <n v="1369221"/>
    <n v="297694.6559999999"/>
    <n v="64500.508799999996"/>
    <n v="192757.28976000001"/>
    <n v="63160.439999999995"/>
    <n v="1068170.0399999998"/>
    <n v="3"/>
    <n v="2"/>
  </r>
  <r>
    <s v="PKR23438"/>
    <x v="176"/>
    <n v="21"/>
    <x v="1"/>
    <n v="19568"/>
    <d v="2008-11-08T00:00:00"/>
    <s v="Ernest Rivera"/>
    <x v="2"/>
    <s v="Software Test Engineer IV"/>
    <s v="Sean Vasquez"/>
    <x v="0"/>
    <x v="2"/>
    <x v="0"/>
    <n v="266530.81259999995"/>
    <n v="21990.3"/>
    <n v="1"/>
    <n v="447.05099999999993"/>
    <n v="467686.79549999995"/>
    <n v="834515.6406749998"/>
    <n v="219609.37912499995"/>
    <n v="388708.60105124995"/>
    <n v="9180.9329999999991"/>
    <n v="985045.41449999996"/>
    <n v="2"/>
    <n v="2"/>
  </r>
  <r>
    <s v="PKR82705"/>
    <x v="177"/>
    <n v="27"/>
    <x v="0"/>
    <n v="26899"/>
    <d v="2012-09-06T00:00:00"/>
    <s v="Anthony Simpson"/>
    <x v="2"/>
    <s v="Social Worker"/>
    <s v="Steve Sanchez"/>
    <x v="2"/>
    <x v="0"/>
    <x v="3"/>
    <n v="78054.209999999992"/>
    <n v="18705"/>
    <n v="1"/>
    <n v="2462.6160000000004"/>
    <n v="443193.19200000004"/>
    <n v="698949.38880000007"/>
    <n v="143374.23360000001"/>
    <n v="335137.27104000002"/>
    <n v="38769.588000000003"/>
    <n v="768206.08799999999"/>
    <s v="Nil"/>
    <n v="1"/>
  </r>
  <r>
    <s v="PKR33202"/>
    <x v="178"/>
    <n v="82"/>
    <x v="1"/>
    <n v="41599"/>
    <d v="2019-03-05T00:00:00"/>
    <s v="Carl Nguyen"/>
    <x v="2"/>
    <s v="Engineer IV"/>
    <s v="Eric Shaw"/>
    <x v="2"/>
    <x v="0"/>
    <x v="1"/>
    <n v="58989.695700000011"/>
    <n v="11962.08"/>
    <n v="1"/>
    <n v="1451.7672"/>
    <n v="238669.57920000001"/>
    <n v="840089.64998400002"/>
    <n v="154753.35657600002"/>
    <n v="266617.92575808003"/>
    <n v="34111.490400000002"/>
    <n v="0"/>
    <n v="3"/>
    <n v="5"/>
  </r>
  <r>
    <s v="PKR19321"/>
    <x v="179"/>
    <n v="69"/>
    <x v="1"/>
    <n v="15899"/>
    <d v="1997-04-14T00:00:00"/>
    <s v="Chris Armstrong"/>
    <x v="2"/>
    <s v="Engineer IV"/>
    <s v="Peter Castillo"/>
    <x v="1"/>
    <x v="0"/>
    <x v="3"/>
    <n v="192727.17749999999"/>
    <n v="19953.7"/>
    <n v="1"/>
    <n v="4306.7049999999999"/>
    <n v="703469.3899999999"/>
    <n v="1110950.2892799999"/>
    <n v="498986.14688000001"/>
    <n v="243373.43201600004"/>
    <n v="35074.142999999996"/>
    <n v="1713942.8020000001"/>
    <s v="Nil"/>
    <n v="1"/>
  </r>
  <r>
    <s v="PKR81583"/>
    <x v="180"/>
    <n v="64"/>
    <x v="0"/>
    <n v="23770"/>
    <d v="2019-01-20T00:00:00"/>
    <s v="Nicholas Simmons"/>
    <x v="2"/>
    <s v="Media Manager I"/>
    <s v="Ryan Taylor"/>
    <x v="0"/>
    <x v="1"/>
    <x v="0"/>
    <n v="258577.758"/>
    <n v="37668.720000000001"/>
    <n v="1"/>
    <n v="1672.2639999999999"/>
    <n v="372833.03200000001"/>
    <n v="502106.33932800003"/>
    <n v="222524.40038400004"/>
    <n v="379375.57388544001"/>
    <n v="40969.103999999999"/>
    <n v="479087.54079999996"/>
    <n v="3"/>
    <n v="2"/>
  </r>
  <r>
    <s v="PKR46105"/>
    <x v="181"/>
    <n v="38"/>
    <x v="1"/>
    <n v="9970"/>
    <d v="2015-05-26T00:00:00"/>
    <s v="Jesse Evans"/>
    <x v="3"/>
    <s v="Statistician III"/>
    <s v="Victor Dean"/>
    <x v="2"/>
    <x v="0"/>
    <x v="0"/>
    <n v="456100.03530000005"/>
    <n v="57323.630000000005"/>
    <n v="1"/>
    <n v="2551.9494000000004"/>
    <n v="348975.02640000003"/>
    <n v="461512.76371200004"/>
    <n v="363616.11686400004"/>
    <n v="265160.06060544"/>
    <n v="28117.689600000002"/>
    <n v="1345870.7262000002"/>
    <n v="1"/>
    <n v="2"/>
  </r>
  <r>
    <s v="PKR21098"/>
    <x v="182"/>
    <n v="83"/>
    <x v="1"/>
    <n v="8380"/>
    <d v="1996-11-12T00:00:00"/>
    <s v="Paul Holmes"/>
    <x v="3"/>
    <s v="Community Outreach Specialist"/>
    <s v="Victor Gutierrez"/>
    <x v="1"/>
    <x v="0"/>
    <x v="0"/>
    <n v="238781.13089999996"/>
    <n v="38376.42"/>
    <n v="1"/>
    <n v="4957.8431999999993"/>
    <n v="916634.56410000008"/>
    <n v="1211730.4657620001"/>
    <n v="976442.996682"/>
    <n v="113996.77876925998"/>
    <n v="12450.753299999998"/>
    <n v="285914.61"/>
    <n v="3"/>
    <n v="4"/>
  </r>
  <r>
    <s v="PKR47710"/>
    <x v="183"/>
    <n v="41"/>
    <x v="0"/>
    <n v="9302"/>
    <d v="2002-08-02T00:00:00"/>
    <s v="Benjamin Kim"/>
    <x v="3"/>
    <s v="Financial Advisor"/>
    <s v="Daniel Carroll"/>
    <x v="1"/>
    <x v="0"/>
    <x v="0"/>
    <n v="339802.5736"/>
    <n v="59287.130000000005"/>
    <n v="1"/>
    <n v="5457.241"/>
    <n v="389702.54440000001"/>
    <n v="254722.42644800001"/>
    <n v="265049.01130399999"/>
    <n v="63336.387116800004"/>
    <n v="36141.7258"/>
    <n v="1023580.2322"/>
    <n v="2"/>
    <n v="2"/>
  </r>
  <r>
    <s v="PKR42043"/>
    <x v="184"/>
    <n v="40"/>
    <x v="1"/>
    <n v="26207"/>
    <d v="2003-07-15T00:00:00"/>
    <s v="Steve Diaz"/>
    <x v="2"/>
    <s v="Health Coach IV"/>
    <s v="Carl Anderson"/>
    <x v="0"/>
    <x v="2"/>
    <x v="0"/>
    <n v="138500.68959999998"/>
    <n v="31907.839999999997"/>
    <n v="1"/>
    <n v="3299.68"/>
    <n v="777274.72"/>
    <n v="2426964.8895999999"/>
    <n v="439887.38623999996"/>
    <n v="807724.25231999997"/>
    <n v="101659.008"/>
    <n v="1868307.68"/>
    <s v="Nil"/>
    <n v="3"/>
  </r>
  <r>
    <s v="PKR49707"/>
    <x v="185"/>
    <n v="36"/>
    <x v="1"/>
    <n v="22194"/>
    <d v="2012-12-22T00:00:00"/>
    <s v="Victor Ramos"/>
    <x v="2"/>
    <s v="Actuary"/>
    <s v="Gregory Boyd"/>
    <x v="1"/>
    <x v="2"/>
    <x v="0"/>
    <n v="385028.64"/>
    <n v="30937.600000000002"/>
    <n v="2"/>
    <n v="3364.864"/>
    <n v="926133.76000000001"/>
    <n v="436763.03360000008"/>
    <n v="252503.62879999998"/>
    <n v="352549.66118400008"/>
    <n v="3252.2240000000002"/>
    <n v="225850.88000000003"/>
    <s v="Nil"/>
    <n v="3"/>
  </r>
  <r>
    <s v="PKR27394"/>
    <x v="186"/>
    <n v="50"/>
    <x v="1"/>
    <n v="10683"/>
    <d v="1993-11-21T00:00:00"/>
    <s v="Chris Armstrong"/>
    <x v="2"/>
    <s v="Research Nurse"/>
    <s v="Steve Sanchez"/>
    <x v="1"/>
    <x v="3"/>
    <x v="0"/>
    <n v="147230.16680000001"/>
    <n v="19263.88"/>
    <n v="1"/>
    <n v="116.0488"/>
    <n v="431461.63680000004"/>
    <n v="86604.908216000011"/>
    <n v="53923.810776000013"/>
    <n v="67878.639382880006"/>
    <n v="17677.450400000002"/>
    <n v="504046.50420000002"/>
    <n v="1"/>
    <n v="3"/>
  </r>
  <r>
    <s v="PKR86832"/>
    <x v="187"/>
    <n v="68"/>
    <x v="1"/>
    <n v="26420"/>
    <d v="1994-05-28T00:00:00"/>
    <s v="Carl Nguyen"/>
    <x v="2"/>
    <s v="Analyst Programmer"/>
    <s v="Carl Anderson"/>
    <x v="1"/>
    <x v="3"/>
    <x v="0"/>
    <n v="131962.79579999999"/>
    <n v="10259.67"/>
    <n v="1"/>
    <n v="4450.749600000001"/>
    <n v="547003.72320000001"/>
    <n v="561714.63321600005"/>
    <n v="236175.47078400003"/>
    <n v="458435.73815423995"/>
    <n v="11136.972"/>
    <n v="973558.95120000013"/>
    <s v="Nil"/>
    <n v="2"/>
  </r>
  <r>
    <s v="PKR34869"/>
    <x v="188"/>
    <n v="50"/>
    <x v="0"/>
    <n v="362"/>
    <d v="2004-03-20T00:00:00"/>
    <s v="Raymond Alexander"/>
    <x v="2"/>
    <s v="Engineer III"/>
    <s v="Victor Rogers"/>
    <x v="1"/>
    <x v="0"/>
    <x v="0"/>
    <n v="173052.05960000001"/>
    <n v="35318.519999999997"/>
    <n v="3"/>
    <n v="5.742"/>
    <n v="85486.258000000002"/>
    <n v="289060.89300000004"/>
    <n v="152413.92539999998"/>
    <n v="76154.406174000003"/>
    <n v="11728.354000000001"/>
    <n v="980616.84600000002"/>
    <s v="Nil"/>
    <n v="2"/>
  </r>
  <r>
    <s v="PKR24876"/>
    <x v="189"/>
    <n v="31"/>
    <x v="1"/>
    <n v="34051"/>
    <d v="2007-05-03T00:00:00"/>
    <s v="Anthony Berry"/>
    <x v="3"/>
    <s v="Research Assistant II"/>
    <s v="Jack Phillips"/>
    <x v="0"/>
    <x v="1"/>
    <x v="0"/>
    <n v="144729.33539999998"/>
    <n v="30974.789999999997"/>
    <n v="1"/>
    <n v="9300.7583999999988"/>
    <n v="546156.30719999992"/>
    <n v="399326.74041600002"/>
    <n v="128730.33079199999"/>
    <n v="80390.778004799984"/>
    <n v="55348.322399999997"/>
    <n v="1594072.1687999999"/>
    <s v="Nil"/>
    <n v="2"/>
  </r>
  <r>
    <s v="PKR87901"/>
    <x v="190"/>
    <n v="79"/>
    <x v="0"/>
    <n v="9512"/>
    <d v="2001-02-06T00:00:00"/>
    <s v="Benjamin Kim"/>
    <x v="2"/>
    <s v="Web Designer III"/>
    <s v="Steve Sanchez"/>
    <x v="1"/>
    <x v="1"/>
    <x v="2"/>
    <n v="259866.83339999994"/>
    <n v="29786.739999999998"/>
    <n v="1"/>
    <n v="1128.6405"/>
    <n v="442798.1447"/>
    <n v="968239.86137200007"/>
    <n v="746166.49867200002"/>
    <n v="163445.99494720009"/>
    <n v="41568.054700000001"/>
    <n v="372524.67839999998"/>
    <n v="1"/>
    <n v="2"/>
  </r>
  <r>
    <s v="PKR56584"/>
    <x v="191"/>
    <n v="30"/>
    <x v="0"/>
    <n v="24308"/>
    <d v="2008-09-23T00:00:00"/>
    <s v="Nicholas Simmons"/>
    <x v="1"/>
    <s v="Information Systems Manager"/>
    <s v="Victor Rogers"/>
    <x v="0"/>
    <x v="1"/>
    <x v="0"/>
    <n v="277568.26500000001"/>
    <n v="5312.5"/>
    <n v="1"/>
    <n v="3295.4074999999998"/>
    <n v="1238071.92"/>
    <n v="389773.14399999997"/>
    <n v="287201.26399999997"/>
    <n v="108315.90528000004"/>
    <n v="46840.652499999997"/>
    <n v="906190.22749999992"/>
    <n v="2"/>
    <n v="2"/>
  </r>
  <r>
    <s v="PKR43476"/>
    <x v="192"/>
    <n v="42"/>
    <x v="1"/>
    <n v="34405"/>
    <d v="1996-11-08T00:00:00"/>
    <s v="Dennis Morris"/>
    <x v="2"/>
    <s v="Systems Administrator III"/>
    <s v="Carl Anderson"/>
    <x v="0"/>
    <x v="2"/>
    <x v="0"/>
    <n v="105030.50279999999"/>
    <n v="3942.88"/>
    <n v="2"/>
    <n v="3290.8607999999999"/>
    <n v="520453.41120000003"/>
    <n v="887296.88217599981"/>
    <n v="184853.51711999997"/>
    <n v="327806.90369280003"/>
    <n v="4826.8512000000001"/>
    <n v="718061.55839999998"/>
    <n v="2"/>
    <n v="4"/>
  </r>
  <r>
    <s v="PKR92423"/>
    <x v="193"/>
    <n v="24"/>
    <x v="0"/>
    <n v="33113"/>
    <d v="2011-05-31T00:00:00"/>
    <s v="Adam Hernandez"/>
    <x v="2"/>
    <s v="Research Assistant I"/>
    <s v="Lawrence Sanchez"/>
    <x v="0"/>
    <x v="0"/>
    <x v="0"/>
    <n v="46666.147499999999"/>
    <n v="18698.850000000002"/>
    <n v="1"/>
    <n v="4987.8045000000002"/>
    <n v="892919.79449999996"/>
    <n v="1138431.2892749999"/>
    <n v="468290.88494999998"/>
    <n v="403537.55913449993"/>
    <n v="15969.096"/>
    <n v="185979.56399999998"/>
    <n v="3"/>
    <n v="1"/>
  </r>
  <r>
    <s v="PKR64291"/>
    <x v="194"/>
    <n v="65"/>
    <x v="1"/>
    <n v="23179"/>
    <d v="1995-01-27T00:00:00"/>
    <s v="Bobby Burton"/>
    <x v="1"/>
    <s v="Media Manager III"/>
    <s v="Victor Gutierrez"/>
    <x v="0"/>
    <x v="0"/>
    <x v="3"/>
    <n v="36972.0576"/>
    <n v="9079.68"/>
    <n v="1"/>
    <n v="3727.7375999999999"/>
    <n v="117948.4032"/>
    <n v="1192095.1295999999"/>
    <n v="509524.53119999997"/>
    <n v="424731.95827199996"/>
    <n v="32780.044799999996"/>
    <n v="986870.16960000002"/>
    <n v="1"/>
    <n v="2"/>
  </r>
  <r>
    <s v="PKR49463"/>
    <x v="195"/>
    <n v="49"/>
    <x v="1"/>
    <n v="4961"/>
    <d v="2015-01-20T00:00:00"/>
    <s v="Victor Martinez"/>
    <x v="2"/>
    <s v="Media Manager II"/>
    <s v="Carl Anderson"/>
    <x v="1"/>
    <x v="2"/>
    <x v="2"/>
    <n v="26263.142400000001"/>
    <n v="6226.56"/>
    <n v="1"/>
    <n v="3576.768"/>
    <n v="210488.51199999999"/>
    <n v="272517.77280000004"/>
    <n v="144644.04863999999"/>
    <n v="53287.706035200012"/>
    <n v="3155.36"/>
    <n v="141708.736"/>
    <n v="1"/>
    <n v="2"/>
  </r>
  <r>
    <s v="PKR58198"/>
    <x v="196"/>
    <n v="69"/>
    <x v="1"/>
    <n v="38329"/>
    <d v="1992-09-06T00:00:00"/>
    <s v="Anthony Simpson"/>
    <x v="2"/>
    <s v="Senior Financial Analyst"/>
    <s v="Daniel Carroll"/>
    <x v="1"/>
    <x v="0"/>
    <x v="3"/>
    <n v="150128.79240000001"/>
    <n v="4140.92"/>
    <n v="2"/>
    <n v="623.39200000000005"/>
    <n v="700025.0560000001"/>
    <n v="143853.26080000002"/>
    <n v="75522.961920000016"/>
    <n v="12802.940211200001"/>
    <n v="30303.328000000001"/>
    <n v="1708598.976"/>
    <s v="Nil"/>
    <n v="1"/>
  </r>
  <r>
    <s v="PKR90041"/>
    <x v="197"/>
    <n v="55"/>
    <x v="0"/>
    <n v="21056"/>
    <d v="2013-09-18T00:00:00"/>
    <s v="Patrick Graham"/>
    <x v="3"/>
    <s v="Developer II"/>
    <s v="Nicholas Ward"/>
    <x v="0"/>
    <x v="2"/>
    <x v="0"/>
    <n v="287122.27840000001"/>
    <n v="15789.44"/>
    <n v="1"/>
    <n v="397.55519999999996"/>
    <n v="250880.71679999999"/>
    <n v="553397.32281599997"/>
    <n v="394375.10361599998"/>
    <n v="282805.11462527997"/>
    <n v="13139.923200000001"/>
    <n v="1021626.6623999999"/>
    <n v="2"/>
    <n v="2"/>
  </r>
  <r>
    <s v="PKR55402"/>
    <x v="198"/>
    <n v="70"/>
    <x v="1"/>
    <n v="27682"/>
    <d v="1998-04-25T00:00:00"/>
    <s v="Dennis Morris"/>
    <x v="2"/>
    <s v="Automation Specialist IV"/>
    <s v="Jeremy Porter"/>
    <x v="0"/>
    <x v="0"/>
    <x v="0"/>
    <n v="63251.042400000006"/>
    <n v="19842.940000000002"/>
    <n v="3"/>
    <n v="2199.7040000000002"/>
    <n v="495320.34240000002"/>
    <n v="433211.84192000004"/>
    <n v="166619.93920000002"/>
    <n v="217439.02065600001"/>
    <n v="22191.457600000002"/>
    <n v="309608"/>
    <s v="Nil"/>
    <n v="2"/>
  </r>
  <r>
    <s v="PKR58643"/>
    <x v="199"/>
    <n v="33"/>
    <x v="0"/>
    <n v="10565"/>
    <d v="2009-01-18T00:00:00"/>
    <s v="Frank Brown"/>
    <x v="2"/>
    <s v="Software Engineer IV"/>
    <s v="Eric Shaw"/>
    <x v="1"/>
    <x v="1"/>
    <x v="0"/>
    <n v="341966.24550000002"/>
    <n v="61537.71"/>
    <n v="1"/>
    <n v="3460.5554999999995"/>
    <n v="621046.15049999999"/>
    <n v="149507.527275"/>
    <n v="97573.333589999995"/>
    <n v="53822.709818999996"/>
    <n v="60734.526000000005"/>
    <n v="2075443.9859999998"/>
    <s v="Nil"/>
    <n v="1"/>
  </r>
  <r>
    <s v="PKR17528"/>
    <x v="200"/>
    <n v="66"/>
    <x v="1"/>
    <n v="18394"/>
    <d v="2006-05-17T00:00:00"/>
    <s v="Joshua Little"/>
    <x v="3"/>
    <s v="Quality Engineer"/>
    <s v="Nicholas Morrison"/>
    <x v="1"/>
    <x v="2"/>
    <x v="1"/>
    <n v="156213.39059999998"/>
    <n v="20226.48"/>
    <n v="1"/>
    <n v="2675.3438999999998"/>
    <n v="1646375.2568999999"/>
    <n v="1628718.419976"/>
    <n v="1025964.3590399999"/>
    <n v="138505.1884704"/>
    <n v="82576.784299999999"/>
    <n v="1658464.3488"/>
    <n v="2"/>
    <n v="4"/>
  </r>
  <r>
    <s v="PKR98400"/>
    <x v="201"/>
    <n v="28"/>
    <x v="1"/>
    <n v="14336"/>
    <d v="1992-06-05T00:00:00"/>
    <s v="Bruce Butler"/>
    <x v="3"/>
    <s v="Speech Pathologist"/>
    <s v="Ernest Knight"/>
    <x v="1"/>
    <x v="0"/>
    <x v="3"/>
    <n v="94158.325199999992"/>
    <n v="48129.599999999999"/>
    <n v="2"/>
    <n v="95.992800000000003"/>
    <n v="390594.19260000001"/>
    <n v="370924.28242199996"/>
    <n v="241907.14070999998"/>
    <n v="366623.7110315999"/>
    <n v="3489.4404"/>
    <n v="962024.52359999996"/>
    <s v="Nil"/>
    <n v="2"/>
  </r>
  <r>
    <s v="PKR43327"/>
    <x v="202"/>
    <n v="74"/>
    <x v="1"/>
    <n v="41415"/>
    <d v="2009-08-28T00:00:00"/>
    <s v="Dennis Ruiz"/>
    <x v="2"/>
    <s v="Human Resources Assistant IV"/>
    <s v="Daniel Carroll"/>
    <x v="1"/>
    <x v="1"/>
    <x v="1"/>
    <n v="38120.110599999993"/>
    <n v="22574.57"/>
    <n v="1"/>
    <n v="1946.7647999999999"/>
    <n v="69403.238400000002"/>
    <n v="435733.31865599996"/>
    <n v="317722.2115199999"/>
    <n v="103486.66318080002"/>
    <n v="15585.676800000001"/>
    <n v="738313.44"/>
    <n v="1"/>
    <n v="3"/>
  </r>
  <r>
    <s v="PKR77723"/>
    <x v="203"/>
    <n v="65"/>
    <x v="0"/>
    <n v="42859"/>
    <d v="2002-10-05T00:00:00"/>
    <s v="Victor Ramos"/>
    <x v="0"/>
    <s v="Tax Accountant"/>
    <s v="Kevin Kim"/>
    <x v="0"/>
    <x v="2"/>
    <x v="1"/>
    <n v="91644.674400000004"/>
    <n v="10116.640000000001"/>
    <n v="1"/>
    <n v="1128.105"/>
    <n v="240785.99600000001"/>
    <n v="310811.17540000007"/>
    <n v="141277.80700000003"/>
    <n v="149754.47542000003"/>
    <n v="22730.004000000004"/>
    <n v="1430955.4270000004"/>
    <n v="3"/>
    <n v="1"/>
  </r>
  <r>
    <s v="PKR33585"/>
    <x v="204"/>
    <n v="64"/>
    <x v="1"/>
    <n v="15462"/>
    <d v="2003-07-09T00:00:00"/>
    <s v="Victor Ramos"/>
    <x v="2"/>
    <s v="VP Marketing"/>
    <s v="Kevin Kim"/>
    <x v="0"/>
    <x v="0"/>
    <x v="2"/>
    <n v="247618.12319999997"/>
    <n v="32999.379999999997"/>
    <n v="2"/>
    <n v="9685.5359999999982"/>
    <n v="1703777.6279999998"/>
    <n v="2568583.2731999997"/>
    <n v="1394373.7768799998"/>
    <n v="299423.42156159994"/>
    <n v="55777.315999999992"/>
    <n v="1146609.8139999998"/>
    <n v="2"/>
    <n v="2"/>
  </r>
  <r>
    <s v="PKR27105"/>
    <x v="205"/>
    <n v="43"/>
    <x v="0"/>
    <n v="12342"/>
    <d v="2018-04-27T00:00:00"/>
    <s v="Benjamin Kim"/>
    <x v="2"/>
    <s v="Database Administrator I"/>
    <s v="Jeremy Porter"/>
    <x v="1"/>
    <x v="0"/>
    <x v="3"/>
    <n v="37071.936000000002"/>
    <n v="28886.880000000001"/>
    <n v="2"/>
    <n v="1109.8120000000001"/>
    <n v="356463.09600000002"/>
    <n v="508775.28240000008"/>
    <n v="300639.93960000004"/>
    <n v="100367.48752800001"/>
    <n v="38155.171999999999"/>
    <n v="1166359.172"/>
    <n v="3"/>
    <n v="2"/>
  </r>
  <r>
    <s v="PKR86081"/>
    <x v="206"/>
    <n v="22"/>
    <x v="1"/>
    <n v="3869"/>
    <d v="1996-02-23T00:00:00"/>
    <s v="Patrick Graham"/>
    <x v="2"/>
    <s v="Marketing Manager"/>
    <s v="Victor Dean"/>
    <x v="1"/>
    <x v="2"/>
    <x v="0"/>
    <n v="502742.16959999996"/>
    <n v="51208.12"/>
    <n v="2"/>
    <n v="3210.8552"/>
    <n v="1099619.7419999999"/>
    <n v="397889.37271199998"/>
    <n v="258422.99464800005"/>
    <n v="171502.62549575997"/>
    <n v="38996.095199999996"/>
    <n v="601702.48479999998"/>
    <n v="3"/>
    <n v="2"/>
  </r>
  <r>
    <s v="PKR47439"/>
    <x v="207"/>
    <n v="51"/>
    <x v="1"/>
    <n v="36707"/>
    <d v="1994-04-08T00:00:00"/>
    <s v="James Castillo"/>
    <x v="0"/>
    <s v="Office Assistant II"/>
    <s v="Steve Sanchez"/>
    <x v="0"/>
    <x v="0"/>
    <x v="0"/>
    <n v="127957.23209999999"/>
    <n v="5475.5499999999993"/>
    <n v="1"/>
    <n v="953.947"/>
    <n v="399714.658"/>
    <n v="615891.10400400008"/>
    <n v="296324.965134"/>
    <n v="227763.50261280002"/>
    <n v="19165.86"/>
    <n v="615109.80619999999"/>
    <n v="3"/>
    <n v="5"/>
  </r>
  <r>
    <s v="PKR27269"/>
    <x v="208"/>
    <n v="75"/>
    <x v="0"/>
    <n v="10806"/>
    <d v="2018-12-02T00:00:00"/>
    <s v="Frank Brown"/>
    <x v="3"/>
    <s v="VP Quality Control"/>
    <s v="Nicholas Morrison"/>
    <x v="2"/>
    <x v="1"/>
    <x v="0"/>
    <n v="137103.45659999998"/>
    <n v="50526.439999999995"/>
    <n v="1"/>
    <n v="396.71249999999998"/>
    <n v="952802.25"/>
    <n v="274935.74062499998"/>
    <n v="102642.67650000002"/>
    <n v="163641.75281999999"/>
    <n v="48305.737499999996"/>
    <n v="172356.9375"/>
    <n v="1"/>
    <n v="1"/>
  </r>
  <r>
    <s v="PKR97061"/>
    <x v="209"/>
    <n v="50"/>
    <x v="1"/>
    <n v="19756"/>
    <d v="2009-03-15T00:00:00"/>
    <s v="Bruce Porter"/>
    <x v="2"/>
    <s v="Chemical Engineer"/>
    <s v="Gregory Boyd"/>
    <x v="2"/>
    <x v="0"/>
    <x v="3"/>
    <n v="84376.769400000005"/>
    <n v="20749.740000000002"/>
    <n v="3"/>
    <n v="2511.63"/>
    <n v="619021.39199999999"/>
    <n v="223021.79407199999"/>
    <n v="111510.89703599999"/>
    <n v="95313.466737719995"/>
    <n v="15177.643800000002"/>
    <n v="171393.6312"/>
    <n v="2"/>
    <n v="2"/>
  </r>
  <r>
    <s v="PKR94872"/>
    <x v="210"/>
    <n v="34"/>
    <x v="0"/>
    <n v="12131"/>
    <d v="2001-01-31T00:00:00"/>
    <s v="Phillip Peters"/>
    <x v="2"/>
    <s v="Programmer Analyst IV"/>
    <s v="Carl Anderson"/>
    <x v="2"/>
    <x v="1"/>
    <x v="1"/>
    <n v="59749.611599999997"/>
    <n v="7175.54"/>
    <n v="1"/>
    <n v="848.88960000000009"/>
    <n v="582923.55680000002"/>
    <n v="410333.53587200004"/>
    <n v="232785.37131199997"/>
    <n v="195736.98764048005"/>
    <n v="35640.321600000003"/>
    <n v="894663.64"/>
    <n v="2"/>
    <n v="1"/>
  </r>
  <r>
    <s v="PKR86593"/>
    <x v="211"/>
    <n v="73"/>
    <x v="0"/>
    <n v="17988"/>
    <d v="1998-11-12T00:00:00"/>
    <s v="Douglas Tucker"/>
    <x v="2"/>
    <s v="Web Developer I"/>
    <s v="Fred Bryant"/>
    <x v="0"/>
    <x v="2"/>
    <x v="2"/>
    <n v="93315.69749999998"/>
    <n v="30058.949999999997"/>
    <n v="1"/>
    <n v="4268.5874999999996"/>
    <n v="458715.33749999997"/>
    <n v="0"/>
    <n v="0"/>
    <n v="0"/>
    <n v="37508.137499999997"/>
    <n v="1534082.325"/>
    <n v="1"/>
    <n v="1"/>
  </r>
  <r>
    <s v="PKR84908"/>
    <x v="212"/>
    <n v="63"/>
    <x v="1"/>
    <n v="16234"/>
    <d v="2008-05-23T00:00:00"/>
    <s v="Keith Griffin"/>
    <x v="2"/>
    <s v="Safety Technician I"/>
    <s v="Juan Ramirez"/>
    <x v="1"/>
    <x v="0"/>
    <x v="3"/>
    <n v="143176.05120000002"/>
    <n v="19395.600000000002"/>
    <n v="1"/>
    <n v="2916.5472000000004"/>
    <n v="865089.00800000015"/>
    <n v="636679.18720000004"/>
    <n v="236603.75200000004"/>
    <n v="216815.07456000004"/>
    <n v="20589.878400000001"/>
    <n v="1636903.2064"/>
    <n v="2"/>
    <n v="2"/>
  </r>
  <r>
    <s v="PKR32885"/>
    <x v="213"/>
    <n v="77"/>
    <x v="1"/>
    <n v="36391"/>
    <d v="2010-06-29T00:00:00"/>
    <s v="Donald Reynolds"/>
    <x v="2"/>
    <s v="Budget/Accounting Analyst II"/>
    <s v="Nicholas Ward"/>
    <x v="2"/>
    <x v="1"/>
    <x v="0"/>
    <n v="282572.6005"/>
    <n v="14326.61"/>
    <n v="1"/>
    <n v="4963.5677000000005"/>
    <n v="126525.55370000002"/>
    <n v="238663.82749299999"/>
    <n v="70812.344421000002"/>
    <n v="128275.25057893002"/>
    <n v="646.28200000000004"/>
    <n v="549063.50589999999"/>
    <n v="3"/>
    <n v="2"/>
  </r>
  <r>
    <s v="PKR70495"/>
    <x v="214"/>
    <n v="66"/>
    <x v="1"/>
    <n v="4421"/>
    <d v="2012-12-03T00:00:00"/>
    <s v="Keith Griffin"/>
    <x v="4"/>
    <s v="Chief Design Engineer"/>
    <s v="Daniel Carroll"/>
    <x v="1"/>
    <x v="3"/>
    <x v="0"/>
    <n v="85918.909500000009"/>
    <n v="8139.7400000000007"/>
    <n v="1"/>
    <n v="4196.2061000000003"/>
    <n v="173599.49659999998"/>
    <n v="448356.37365999998"/>
    <n v="162056.52059999999"/>
    <n v="378131.88140000001"/>
    <n v="34870.873"/>
    <n v="383001.13450000004"/>
    <n v="2"/>
    <n v="2"/>
  </r>
  <r>
    <s v="PKR45220"/>
    <x v="215"/>
    <n v="73"/>
    <x v="1"/>
    <n v="12117"/>
    <d v="2005-01-27T00:00:00"/>
    <s v="Jesse Evans"/>
    <x v="3"/>
    <s v="Civil Engineer"/>
    <s v="Lawrence Sanchez"/>
    <x v="1"/>
    <x v="0"/>
    <x v="1"/>
    <n v="61641.574400000005"/>
    <n v="4504.6400000000003"/>
    <n v="2"/>
    <n v="2050.5576000000001"/>
    <n v="62056.976800000004"/>
    <n v="211125.77326400002"/>
    <n v="185378.727744"/>
    <n v="56231.547415679997"/>
    <n v="1865.2704000000001"/>
    <n v="452009.84640000004"/>
    <n v="1"/>
    <n v="2"/>
  </r>
  <r>
    <s v="PKR49684"/>
    <x v="216"/>
    <n v="70"/>
    <x v="1"/>
    <n v="1582"/>
    <d v="2008-01-29T00:00:00"/>
    <s v="Dennis Ruiz"/>
    <x v="3"/>
    <s v="Web Designer I"/>
    <s v="Eric Shaw"/>
    <x v="0"/>
    <x v="0"/>
    <x v="2"/>
    <n v="69503.126399999994"/>
    <n v="28797.84"/>
    <n v="3"/>
    <n v="444.54960000000005"/>
    <n v="246308.75279999999"/>
    <n v="247751.55979200001"/>
    <n v="161413.89501599999"/>
    <n v="175453.15007087996"/>
    <n v="8059.3919999999998"/>
    <n v="262550.1384"/>
    <n v="2"/>
    <n v="1"/>
  </r>
  <r>
    <s v="PKR26273"/>
    <x v="217"/>
    <n v="55"/>
    <x v="1"/>
    <n v="14496"/>
    <d v="2017-12-25T00:00:00"/>
    <s v="George Lewis"/>
    <x v="2"/>
    <s v="Product Engineer"/>
    <s v="Ernest Knight"/>
    <x v="1"/>
    <x v="2"/>
    <x v="2"/>
    <n v="42693.609599999996"/>
    <n v="8208.36"/>
    <n v="1"/>
    <n v="1582.8048000000001"/>
    <n v="551527.18560000008"/>
    <n v="622135.22515199997"/>
    <n v="276504.54451199999"/>
    <n v="182723.41983167999"/>
    <n v="33443.7984"/>
    <n v="227747.7648"/>
    <n v="3"/>
    <n v="1"/>
  </r>
  <r>
    <s v="PKR99234"/>
    <x v="218"/>
    <n v="85"/>
    <x v="1"/>
    <n v="18276"/>
    <d v="2004-12-23T00:00:00"/>
    <s v="Phillip Peters"/>
    <x v="2"/>
    <s v="Systems Administrator IV"/>
    <s v="Sean Vasquez"/>
    <x v="0"/>
    <x v="2"/>
    <x v="2"/>
    <n v="172604.83799999999"/>
    <n v="57941.64"/>
    <n v="1"/>
    <n v="813.9556"/>
    <n v="291661.48359999998"/>
    <n v="550490.74754399993"/>
    <n v="595125.13248000003"/>
    <n v="185976.60389999993"/>
    <n v="51923.875999999997"/>
    <n v="940840.39559999993"/>
    <n v="2"/>
    <n v="1"/>
  </r>
  <r>
    <s v="PKR41611"/>
    <x v="219"/>
    <n v="34"/>
    <x v="1"/>
    <n v="6773"/>
    <d v="2019-06-30T00:00:00"/>
    <s v="George Lewis"/>
    <x v="2"/>
    <s v="VP Accounting"/>
    <s v="Jack Phillips"/>
    <x v="0"/>
    <x v="1"/>
    <x v="2"/>
    <n v="216551.64509999997"/>
    <n v="6291.81"/>
    <n v="1"/>
    <n v="5461.9109999999991"/>
    <n v="117004.8348"/>
    <n v="1510274.8420199996"/>
    <n v="357696.67310999997"/>
    <n v="725329.36491749994"/>
    <n v="9582.9425999999985"/>
    <n v="1064518.1946"/>
    <n v="3"/>
    <n v="4"/>
  </r>
  <r>
    <s v="PKR96915"/>
    <x v="220"/>
    <n v="81"/>
    <x v="1"/>
    <n v="6529"/>
    <d v="1999-11-25T00:00:00"/>
    <s v="Anthony Berry"/>
    <x v="0"/>
    <s v="Product Engineer"/>
    <s v="Daniel Carroll"/>
    <x v="1"/>
    <x v="3"/>
    <x v="2"/>
    <n v="140652.04019999999"/>
    <n v="19839.64"/>
    <n v="1"/>
    <n v="2813.373"/>
    <n v="70599.968999999997"/>
    <n v="346514.66279999999"/>
    <n v="269511.40439999994"/>
    <n v="142071.01174800005"/>
    <n v="2319.732"/>
    <n v="149810.52599999998"/>
    <s v="Nil"/>
    <n v="2"/>
  </r>
  <r>
    <s v="PKR59595"/>
    <x v="221"/>
    <n v="81"/>
    <x v="1"/>
    <n v="386"/>
    <d v="1998-10-12T00:00:00"/>
    <s v="Stephen Payne"/>
    <x v="3"/>
    <s v="Social Worker"/>
    <s v="Jack Phillips"/>
    <x v="1"/>
    <x v="3"/>
    <x v="2"/>
    <n v="61720.628400000009"/>
    <n v="6251.31"/>
    <n v="2"/>
    <n v="3899.1455999999998"/>
    <n v="218864.94840000002"/>
    <n v="606812.22592200001"/>
    <n v="280702.25416800007"/>
    <n v="118885.66058879999"/>
    <n v="17230.619700000003"/>
    <n v="612629.04150000005"/>
    <n v="2"/>
    <n v="2"/>
  </r>
  <r>
    <s v="PKR20812"/>
    <x v="222"/>
    <n v="47"/>
    <x v="1"/>
    <n v="25885"/>
    <d v="2009-04-25T00:00:00"/>
    <s v="Jesse Evans"/>
    <x v="3"/>
    <s v="Budget/Accounting Analyst IV"/>
    <s v="Jack Phillips"/>
    <x v="0"/>
    <x v="0"/>
    <x v="3"/>
    <n v="45492.8874"/>
    <n v="25014.99"/>
    <n v="1"/>
    <n v="3284.7009000000003"/>
    <n v="938754.69990000001"/>
    <n v="972009.24714600015"/>
    <n v="368042.33629800001"/>
    <n v="328123.89828413993"/>
    <n v="24629.215800000002"/>
    <n v="473930.91300000006"/>
    <n v="1"/>
    <n v="1"/>
  </r>
  <r>
    <s v="PKR59202"/>
    <x v="223"/>
    <n v="41"/>
    <x v="0"/>
    <n v="12207"/>
    <d v="2009-02-18T00:00:00"/>
    <s v="Jason Duncan"/>
    <x v="2"/>
    <s v="VP Sales"/>
    <s v="Jack Phillips"/>
    <x v="2"/>
    <x v="0"/>
    <x v="0"/>
    <n v="363577.72500000003"/>
    <n v="51434.35"/>
    <n v="1"/>
    <n v="5129.75"/>
    <n v="731052.74249999993"/>
    <n v="508649.83016499993"/>
    <n v="322383.695175"/>
    <n v="354622.06469249993"/>
    <n v="35455.625"/>
    <n v="614125.22100000002"/>
    <n v="3"/>
    <n v="2"/>
  </r>
  <r>
    <s v="PKR19395"/>
    <x v="224"/>
    <n v="52"/>
    <x v="0"/>
    <n v="3028"/>
    <d v="2002-07-14T00:00:00"/>
    <s v="Roger Alexander"/>
    <x v="3"/>
    <s v="Administrative Assistant II"/>
    <s v="Eric Shaw"/>
    <x v="2"/>
    <x v="0"/>
    <x v="1"/>
    <n v="40912.444799999997"/>
    <n v="26186.399999999998"/>
    <n v="1"/>
    <n v="4062.1499999999996"/>
    <n v="90456.75"/>
    <n v="424422"/>
    <n v="122233.53600000001"/>
    <n v="119517.23520000001"/>
    <n v="31105.8"/>
    <n v="737636.85"/>
    <n v="1"/>
    <n v="4"/>
  </r>
  <r>
    <s v="PKR38441"/>
    <x v="225"/>
    <n v="73"/>
    <x v="1"/>
    <n v="26699"/>
    <d v="2001-01-19T00:00:00"/>
    <s v="Anthony Berry"/>
    <x v="2"/>
    <s v="Business Systems Development Analyst"/>
    <s v="Steve Sanchez"/>
    <x v="0"/>
    <x v="0"/>
    <x v="1"/>
    <n v="204136.69009999998"/>
    <n v="38722.25"/>
    <n v="1"/>
    <n v="7.1148000000000007"/>
    <n v="898207.27919999999"/>
    <n v="609009.5198880001"/>
    <n v="309118.46842799999"/>
    <n v="109621.71357984"/>
    <n v="23720.096399999999"/>
    <n v="1132529.3364000001"/>
    <n v="2"/>
    <n v="1"/>
  </r>
  <r>
    <s v="PKR80195"/>
    <x v="226"/>
    <n v="31"/>
    <x v="1"/>
    <n v="40474"/>
    <d v="2006-02-19T00:00:00"/>
    <s v="Bruce Porter"/>
    <x v="0"/>
    <s v="Civil Engineer"/>
    <s v="Nicholas Ward"/>
    <x v="1"/>
    <x v="0"/>
    <x v="2"/>
    <n v="52754.096800000007"/>
    <n v="21393.4"/>
    <n v="2"/>
    <n v="2723.0742"/>
    <n v="561273.74959999998"/>
    <n v="620849.96767199994"/>
    <n v="336732.185856"/>
    <n v="204564.80290751997"/>
    <n v="5815.5119999999997"/>
    <n v="290928.84659999999"/>
    <n v="2"/>
    <n v="2"/>
  </r>
  <r>
    <s v="PKR90057"/>
    <x v="227"/>
    <n v="17"/>
    <x v="0"/>
    <n v="2290"/>
    <d v="2014-08-04T00:00:00"/>
    <s v="Paul Larson"/>
    <x v="2"/>
    <s v="Office Assistant I"/>
    <s v="Joe Carroll"/>
    <x v="1"/>
    <x v="2"/>
    <x v="0"/>
    <n v="125007.58059999997"/>
    <n v="29763.119999999999"/>
    <n v="2"/>
    <n v="7798.2400000000007"/>
    <n v="1361520.4392000001"/>
    <n v="1503846.7811200002"/>
    <n v="541827.14908"/>
    <n v="659812.77521640016"/>
    <n v="49405.998399999997"/>
    <n v="294040.10560000001"/>
    <s v="Nil"/>
    <n v="1"/>
  </r>
  <r>
    <s v="PKR21309"/>
    <x v="228"/>
    <n v="81"/>
    <x v="0"/>
    <n v="28807"/>
    <d v="2005-03-22T00:00:00"/>
    <s v="Steve Diaz"/>
    <x v="0"/>
    <s v="Web Designer I"/>
    <s v="Kevin Kim"/>
    <x v="0"/>
    <x v="0"/>
    <x v="2"/>
    <n v="66270.493499999997"/>
    <n v="3225.47"/>
    <n v="1"/>
    <n v="1723.4677999999999"/>
    <n v="227862.00179999997"/>
    <n v="84598.859045999998"/>
    <n v="68184.155052000002"/>
    <n v="33107.195286359994"/>
    <n v="2786.2820999999999"/>
    <n v="376337.62650000001"/>
    <s v="Nil"/>
    <n v="2"/>
  </r>
  <r>
    <s v="PKR33489"/>
    <x v="229"/>
    <n v="64"/>
    <x v="1"/>
    <n v="15485"/>
    <d v="1997-04-17T00:00:00"/>
    <s v="Victor Ramos"/>
    <x v="2"/>
    <s v="Marketing Manager"/>
    <s v="Jeremy Porter"/>
    <x v="0"/>
    <x v="1"/>
    <x v="3"/>
    <n v="59368.365000000005"/>
    <n v="30367.350000000002"/>
    <n v="2"/>
    <n v="587.97"/>
    <n v="730796.04449999996"/>
    <n v="578948.64493499987"/>
    <n v="254070.98806499998"/>
    <n v="110458.40333579999"/>
    <n v="16932.910499999998"/>
    <n v="766071.11699999997"/>
    <s v="Nil"/>
    <n v="1"/>
  </r>
  <r>
    <s v="PKR27091"/>
    <x v="230"/>
    <n v="47"/>
    <x v="1"/>
    <n v="16697"/>
    <d v="2011-05-01T00:00:00"/>
    <s v="Bruce Porter"/>
    <x v="2"/>
    <s v="Tax Accountant"/>
    <s v="Kevin Kim"/>
    <x v="2"/>
    <x v="2"/>
    <x v="2"/>
    <n v="155282.28479999999"/>
    <n v="22415.109999999997"/>
    <n v="1"/>
    <n v="2345.3639999999996"/>
    <n v="400838.50079999998"/>
    <n v="223771.21171199996"/>
    <n v="236202.94569599995"/>
    <n v="46246.050420479995"/>
    <n v="16386.551999999996"/>
    <n v="157501.59839999999"/>
    <n v="2"/>
    <n v="2"/>
  </r>
  <r>
    <s v="PKR37844"/>
    <x v="231"/>
    <n v="22"/>
    <x v="0"/>
    <n v="39878"/>
    <d v="1996-09-28T00:00:00"/>
    <s v="Keith Griffin"/>
    <x v="1"/>
    <s v="Food Chemist"/>
    <s v="Peter Castillo"/>
    <x v="1"/>
    <x v="2"/>
    <x v="1"/>
    <n v="273718.71279999998"/>
    <n v="37893.279999999999"/>
    <n v="1"/>
    <n v="4825.9223999999995"/>
    <n v="569916.36"/>
    <n v="1711330.1524799999"/>
    <n v="460742.73335999995"/>
    <n v="451747.27999439993"/>
    <n v="16989.7104"/>
    <n v="2918539.26"/>
    <n v="1"/>
    <n v="1"/>
  </r>
  <r>
    <s v="PKR47299"/>
    <x v="232"/>
    <n v="58"/>
    <x v="1"/>
    <n v="28123"/>
    <d v="2017-09-22T00:00:00"/>
    <s v="Jason Duncan"/>
    <x v="2"/>
    <s v="Database Administrator III"/>
    <s v="Jeremy Porter"/>
    <x v="2"/>
    <x v="1"/>
    <x v="1"/>
    <n v="30131.149800000003"/>
    <n v="11408.21"/>
    <n v="1"/>
    <n v="10.123199999999999"/>
    <n v="205066.7169"/>
    <n v="151071.07603499995"/>
    <n v="148420.70627999998"/>
    <n v="93293.015375999981"/>
    <n v="7800.5582999999988"/>
    <n v="175087.49279999998"/>
    <n v="1"/>
    <n v="5"/>
  </r>
  <r>
    <s v="PKR19507"/>
    <x v="233"/>
    <n v="30"/>
    <x v="1"/>
    <n v="39107"/>
    <d v="2007-10-02T00:00:00"/>
    <s v="Shawn Long"/>
    <x v="1"/>
    <s v="Administrative Officer"/>
    <s v="Eric Shaw"/>
    <x v="0"/>
    <x v="1"/>
    <x v="0"/>
    <n v="352767.11989999999"/>
    <n v="18067.5"/>
    <n v="2"/>
    <n v="2354.6880000000001"/>
    <n v="321637.29920000001"/>
    <n v="219305.24044800006"/>
    <n v="227137.57046399999"/>
    <n v="92108.200988160039"/>
    <n v="14904.848000000002"/>
    <n v="821211.74800000002"/>
    <s v="Nil"/>
    <n v="1"/>
  </r>
  <r>
    <s v="PKR73841"/>
    <x v="234"/>
    <n v="66"/>
    <x v="0"/>
    <n v="22077"/>
    <d v="2006-11-13T00:00:00"/>
    <s v="James Castillo"/>
    <x v="0"/>
    <s v="Automation Specialist III"/>
    <s v="Ernest Knight"/>
    <x v="0"/>
    <x v="2"/>
    <x v="0"/>
    <n v="230627.75969999994"/>
    <n v="33204.18"/>
    <n v="2"/>
    <n v="7191.0143999999982"/>
    <n v="1583634.2903999996"/>
    <n v="1933423.9510679997"/>
    <n v="378278.59912199993"/>
    <n v="1053435.8469623397"/>
    <n v="63161.330399999984"/>
    <n v="1317554.3789999997"/>
    <s v="Nil"/>
    <n v="2"/>
  </r>
  <r>
    <s v="PKR79955"/>
    <x v="235"/>
    <n v="28"/>
    <x v="1"/>
    <n v="22689"/>
    <d v="2018-03-25T00:00:00"/>
    <s v="Roger Alexander"/>
    <x v="2"/>
    <s v="Office Assistant II"/>
    <s v="Kevin Kim"/>
    <x v="0"/>
    <x v="0"/>
    <x v="0"/>
    <n v="132987.88649999999"/>
    <n v="15488.38"/>
    <n v="1"/>
    <n v="2065.5747999999999"/>
    <n v="632022.21640000003"/>
    <n v="242511.71296000003"/>
    <n v="189791.77536"/>
    <n v="79712.545651200038"/>
    <n v="32823.483999999997"/>
    <n v="944514.23719999997"/>
    <n v="2"/>
    <n v="2"/>
  </r>
  <r>
    <s v="PKR95385"/>
    <x v="236"/>
    <n v="79"/>
    <x v="1"/>
    <n v="6938"/>
    <d v="2017-10-22T00:00:00"/>
    <s v="Jonathan Hawkins"/>
    <x v="2"/>
    <s v="Assistant Manager"/>
    <s v="Victor Gutierrez"/>
    <x v="1"/>
    <x v="1"/>
    <x v="0"/>
    <n v="408054.76079999999"/>
    <n v="66808.240000000005"/>
    <n v="1"/>
    <n v="6233.9422000000004"/>
    <n v="1143817.6472"/>
    <n v="395367.35890599998"/>
    <n v="113521.32087399998"/>
    <n v="336297.12676846009"/>
    <n v="45525.063200000004"/>
    <n v="2158734.1857999996"/>
    <n v="3"/>
    <n v="2"/>
  </r>
  <r>
    <s v="PKR73492"/>
    <x v="237"/>
    <n v="81"/>
    <x v="1"/>
    <n v="28172"/>
    <d v="2012-01-09T00:00:00"/>
    <s v="Patrick Graham"/>
    <x v="1"/>
    <s v="Geologist I"/>
    <s v="Jack Phillips"/>
    <x v="0"/>
    <x v="0"/>
    <x v="0"/>
    <n v="397666.91639999999"/>
    <n v="41829.060000000005"/>
    <n v="2"/>
    <n v="1042.7508"/>
    <n v="483400.00799999997"/>
    <n v="512980.16023800004"/>
    <n v="227991.18232800002"/>
    <n v="597988.30107744003"/>
    <n v="26417.664000000004"/>
    <n v="74992.062600000005"/>
    <n v="2"/>
    <n v="4"/>
  </r>
  <r>
    <s v="PKR38646"/>
    <x v="238"/>
    <n v="70"/>
    <x v="0"/>
    <n v="28972"/>
    <d v="2014-08-30T00:00:00"/>
    <s v="Paul Holmes"/>
    <x v="2"/>
    <s v="Actuary"/>
    <s v="Eugene Cunningham"/>
    <x v="1"/>
    <x v="0"/>
    <x v="0"/>
    <n v="127187.1458"/>
    <n v="30942.37"/>
    <n v="3"/>
    <n v="2059.7516000000001"/>
    <n v="277278.39639999997"/>
    <n v="87108.718708"/>
    <n v="59009.132027999993"/>
    <n v="58671.936987839996"/>
    <n v="9987.6358"/>
    <n v="256403.88299999997"/>
    <n v="3"/>
    <n v="3"/>
  </r>
  <r>
    <s v="PKR89482"/>
    <x v="239"/>
    <n v="40"/>
    <x v="1"/>
    <n v="3836"/>
    <d v="1994-07-02T00:00:00"/>
    <s v="Bruce Porter"/>
    <x v="2"/>
    <s v="Health Coach I"/>
    <s v="Eric Shaw"/>
    <x v="1"/>
    <x v="1"/>
    <x v="3"/>
    <n v="55548.388500000001"/>
    <n v="7374.9"/>
    <n v="1"/>
    <n v="1919.5385999999999"/>
    <n v="244695.39689999999"/>
    <n v="178785.09580499999"/>
    <n v="220242.50932499996"/>
    <n v="45084.937202999994"/>
    <n v="4742.3768999999993"/>
    <n v="206909.32019999999"/>
    <s v="Nil"/>
    <n v="2"/>
  </r>
  <r>
    <s v="PKR27026"/>
    <x v="240"/>
    <n v="57"/>
    <x v="1"/>
    <n v="25472"/>
    <d v="2014-11-09T00:00:00"/>
    <s v="Joshua Little"/>
    <x v="2"/>
    <s v="Human Resources Assistant I"/>
    <s v="Jeremy Porter"/>
    <x v="2"/>
    <x v="0"/>
    <x v="0"/>
    <n v="90398.533200000005"/>
    <n v="8791.2000000000007"/>
    <n v="2"/>
    <n v="1192.5100000000002"/>
    <n v="721798.22000000009"/>
    <n v="284911.57915000006"/>
    <n v="398876.21081000002"/>
    <n v="73869.80215779999"/>
    <n v="35981.241999999998"/>
    <n v="247714.85200000004"/>
    <n v="3"/>
    <n v="1"/>
  </r>
  <r>
    <s v="PKR69949"/>
    <x v="241"/>
    <n v="51"/>
    <x v="0"/>
    <n v="10742"/>
    <d v="2004-02-23T00:00:00"/>
    <s v="Dennis Morris"/>
    <x v="4"/>
    <s v="Systems Administrator IV"/>
    <s v="Eric Shaw"/>
    <x v="0"/>
    <x v="1"/>
    <x v="0"/>
    <n v="88518.566400000011"/>
    <n v="7891.84"/>
    <n v="2"/>
    <n v="964.30079999999998"/>
    <n v="631312.79040000006"/>
    <n v="490144.280256"/>
    <n v="265969.76448000001"/>
    <n v="112847.17150080002"/>
    <n v="24846.019199999999"/>
    <n v="110986.23359999999"/>
    <n v="1"/>
    <n v="3"/>
  </r>
  <r>
    <s v="PKR84825"/>
    <x v="242"/>
    <n v="48"/>
    <x v="1"/>
    <n v="20961"/>
    <d v="2013-04-28T00:00:00"/>
    <s v="Nicholas Simmons"/>
    <x v="2"/>
    <s v="Developer III"/>
    <s v="Carl Anderson"/>
    <x v="1"/>
    <x v="2"/>
    <x v="1"/>
    <n v="235108.1997"/>
    <n v="27598.14"/>
    <n v="1"/>
    <n v="6791.7246000000005"/>
    <n v="94868.880300000004"/>
    <n v="629217.10654499999"/>
    <n v="230905.36020000002"/>
    <n v="387921.00513600005"/>
    <n v="74617.933799999999"/>
    <n v="723146.07929999998"/>
    <n v="3"/>
    <n v="1"/>
  </r>
  <r>
    <s v="PKR41067"/>
    <x v="243"/>
    <n v="45"/>
    <x v="0"/>
    <n v="2764"/>
    <d v="1998-04-15T00:00:00"/>
    <s v="Shawn Cook"/>
    <x v="2"/>
    <s v="Office Assistant I"/>
    <s v="Ernest Knight"/>
    <x v="0"/>
    <x v="0"/>
    <x v="0"/>
    <n v="242843.25079999998"/>
    <n v="11390.619999999999"/>
    <n v="1"/>
    <n v="1898.1312"/>
    <n v="992141.22560000001"/>
    <n v="1241580.583936"/>
    <n v="432336.09619200003"/>
    <n v="500401.31748991989"/>
    <n v="16707.062399999999"/>
    <n v="357398.22720000002"/>
    <n v="2"/>
    <n v="4"/>
  </r>
  <r>
    <s v="PKR98674"/>
    <x v="244"/>
    <n v="39"/>
    <x v="0"/>
    <n v="28106"/>
    <d v="2011-01-12T00:00:00"/>
    <s v="Gregory Simmons"/>
    <x v="0"/>
    <s v="Paralegal"/>
    <s v="Ernest Knight"/>
    <x v="0"/>
    <x v="2"/>
    <x v="2"/>
    <n v="88405.387600000002"/>
    <n v="15785.68"/>
    <n v="1"/>
    <n v="1863.7566000000002"/>
    <n v="399897.76860000001"/>
    <n v="372862.00091200002"/>
    <n v="403094.05504000001"/>
    <n v="124959.15706239996"/>
    <n v="1331.7632000000001"/>
    <n v="621081.34880000004"/>
    <n v="1"/>
    <n v="2"/>
  </r>
  <r>
    <s v="PKR97660"/>
    <x v="245"/>
    <n v="65"/>
    <x v="1"/>
    <n v="15429"/>
    <d v="1999-11-08T00:00:00"/>
    <s v="Bruce Butler"/>
    <x v="3"/>
    <s v="Developer I"/>
    <s v="Daniel Carroll"/>
    <x v="0"/>
    <x v="2"/>
    <x v="0"/>
    <n v="83318.527799999996"/>
    <n v="12440.52"/>
    <n v="3"/>
    <n v="1644.1083000000001"/>
    <n v="83782.984500000006"/>
    <n v="131201.57943900002"/>
    <n v="64951.276950000007"/>
    <n v="79890.070648500012"/>
    <n v="21339.593100000002"/>
    <n v="80882.274600000004"/>
    <n v="3"/>
    <n v="1"/>
  </r>
  <r>
    <s v="PKR82676"/>
    <x v="246"/>
    <n v="78"/>
    <x v="1"/>
    <n v="23342"/>
    <d v="1998-05-06T00:00:00"/>
    <s v="Shawn Cook"/>
    <x v="0"/>
    <s v="Computer Systems Analyst II"/>
    <s v="Gregory Boyd"/>
    <x v="0"/>
    <x v="1"/>
    <x v="0"/>
    <n v="33648.249599999996"/>
    <n v="7178.7599999999993"/>
    <n v="2"/>
    <n v="1240.7472"/>
    <n v="703436.65919999999"/>
    <n v="53513.773632000004"/>
    <n v="12973.036031999998"/>
    <n v="30324.471724799998"/>
    <n v="38456.510399999999"/>
    <n v="1036721.9808"/>
    <n v="3"/>
    <n v="1"/>
  </r>
  <r>
    <s v="PKR88784"/>
    <x v="247"/>
    <n v="34"/>
    <x v="0"/>
    <n v="501"/>
    <d v="1996-12-21T00:00:00"/>
    <s v="Douglas Tucker"/>
    <x v="2"/>
    <s v="Web Developer I"/>
    <s v="Carl Anderson"/>
    <x v="0"/>
    <x v="2"/>
    <x v="0"/>
    <n v="280981.59120000002"/>
    <n v="47111.34"/>
    <n v="1"/>
    <n v="8968.0170999999991"/>
    <n v="1008926.0033999999"/>
    <n v="1536138.391361"/>
    <n v="485096.33411400003"/>
    <n v="777078.12759976008"/>
    <n v="59924.333699999996"/>
    <n v="634311.80610000005"/>
    <n v="1"/>
    <n v="1"/>
  </r>
  <r>
    <s v="PKR28479"/>
    <x v="248"/>
    <n v="53"/>
    <x v="1"/>
    <n v="31096"/>
    <d v="1996-07-22T00:00:00"/>
    <s v="Victor Ramos"/>
    <x v="2"/>
    <s v="Safety Technician III"/>
    <s v="Daniel Carroll"/>
    <x v="0"/>
    <x v="1"/>
    <x v="3"/>
    <n v="170220.87340000001"/>
    <n v="29354.82"/>
    <n v="2"/>
    <n v="608.18939999999998"/>
    <n v="61733.823200000006"/>
    <n v="773797.13096799992"/>
    <n v="238724.64678799998"/>
    <n v="368212.18795956002"/>
    <n v="49762.368600000002"/>
    <n v="1600184.1839999999"/>
    <n v="2"/>
    <n v="2"/>
  </r>
  <r>
    <s v="PKR23784"/>
    <x v="249"/>
    <n v="22"/>
    <x v="1"/>
    <n v="28705"/>
    <d v="1996-01-04T00:00:00"/>
    <s v="Jesse Evans"/>
    <x v="3"/>
    <s v="Statistician IV"/>
    <s v="Lawrence Sanchez"/>
    <x v="1"/>
    <x v="0"/>
    <x v="3"/>
    <n v="59538.679199999999"/>
    <n v="13632.060000000001"/>
    <n v="1"/>
    <n v="2064.66"/>
    <n v="137346.30000000002"/>
    <n v="958605.57000000007"/>
    <n v="262018.85579999999"/>
    <n v="222460.39927799997"/>
    <n v="21243.3"/>
    <n v="755052.87"/>
    <n v="2"/>
    <n v="3"/>
  </r>
  <r>
    <s v="PKR42646"/>
    <x v="250"/>
    <n v="17"/>
    <x v="0"/>
    <n v="14360"/>
    <d v="1994-07-03T00:00:00"/>
    <s v="Victor Ramos"/>
    <x v="2"/>
    <s v="Recruiter"/>
    <s v="Victor Rogers"/>
    <x v="0"/>
    <x v="0"/>
    <x v="0"/>
    <n v="140111.65559999997"/>
    <n v="21047.88"/>
    <n v="1"/>
    <n v="1892.1671999999999"/>
    <n v="353092.37039999996"/>
    <n v="977415.20553600008"/>
    <n v="555349.54859999998"/>
    <n v="140688.55231200001"/>
    <n v="37730.800799999997"/>
    <n v="1308995.5031999999"/>
    <n v="2"/>
    <n v="1"/>
  </r>
  <r>
    <s v="PKR53717"/>
    <x v="251"/>
    <n v="50"/>
    <x v="0"/>
    <n v="32498"/>
    <d v="2006-10-07T00:00:00"/>
    <s v="Jesse Evans"/>
    <x v="2"/>
    <s v="Junior Executive"/>
    <s v="Peter Castillo"/>
    <x v="0"/>
    <x v="0"/>
    <x v="0"/>
    <n v="100505.78369999999"/>
    <n v="45279.99"/>
    <n v="3"/>
    <n v="1413.2033999999999"/>
    <n v="55287.773099999999"/>
    <n v="61603.089911999996"/>
    <n v="65779.570583999986"/>
    <n v="32837.579283600004"/>
    <n v="34740.197099999998"/>
    <n v="279086.11289999995"/>
    <n v="2"/>
    <n v="1"/>
  </r>
  <r>
    <s v="PKR96295"/>
    <x v="252"/>
    <n v="48"/>
    <x v="0"/>
    <n v="17535"/>
    <d v="2006-07-13T00:00:00"/>
    <s v="Victor Ramos"/>
    <x v="2"/>
    <s v="Executive Secretary"/>
    <s v="Ryan Taylor"/>
    <x v="1"/>
    <x v="3"/>
    <x v="3"/>
    <n v="407658.87"/>
    <n v="46110.6"/>
    <n v="1"/>
    <n v="288.36"/>
    <n v="413765.28"/>
    <n v="2064017.3759999999"/>
    <n v="1358811.4391999999"/>
    <n v="440667.709776"/>
    <n v="28688.04"/>
    <n v="2065106.88"/>
    <s v="Nil"/>
    <n v="2"/>
  </r>
  <r>
    <s v="PKR41811"/>
    <x v="253"/>
    <n v="65"/>
    <x v="1"/>
    <n v="6417"/>
    <d v="2018-11-14T00:00:00"/>
    <s v="Steve Diaz"/>
    <x v="3"/>
    <s v="Librarian"/>
    <s v="Nicholas Morrison"/>
    <x v="1"/>
    <x v="3"/>
    <x v="0"/>
    <n v="218227.83040000001"/>
    <n v="6990.74"/>
    <n v="1"/>
    <n v="1760.5145999999997"/>
    <n v="901417.14419999998"/>
    <n v="950183.95976999996"/>
    <n v="375654.12362999999"/>
    <n v="270691.94202749996"/>
    <n v="38060.185799999992"/>
    <n v="1132352.8151999998"/>
    <n v="2"/>
    <n v="4"/>
  </r>
  <r>
    <s v="PKR45638"/>
    <x v="254"/>
    <n v="26"/>
    <x v="0"/>
    <n v="20753"/>
    <d v="1993-01-30T00:00:00"/>
    <s v="Todd Roberts"/>
    <x v="2"/>
    <s v="Geologist II"/>
    <s v="Ernest Knight"/>
    <x v="0"/>
    <x v="2"/>
    <x v="3"/>
    <n v="131425.90889999998"/>
    <n v="19634.789999999997"/>
    <n v="1"/>
    <n v="2478.5081999999998"/>
    <n v="191480.31089999998"/>
    <n v="96516.789569999979"/>
    <n v="104086.73384999999"/>
    <n v="66426.261056999996"/>
    <n v="709.30799999999999"/>
    <n v="723429.91529999999"/>
    <n v="1"/>
    <n v="2"/>
  </r>
  <r>
    <s v="PKR70297"/>
    <x v="255"/>
    <n v="38"/>
    <x v="1"/>
    <n v="32094"/>
    <d v="2007-09-14T00:00:00"/>
    <s v="Joe Hanson"/>
    <x v="0"/>
    <s v="Web Developer I"/>
    <s v="Gregory Boyd"/>
    <x v="1"/>
    <x v="0"/>
    <x v="0"/>
    <n v="177985.98299999998"/>
    <n v="14040.98"/>
    <n v="1"/>
    <n v="1237.2447"/>
    <n v="931663.01009999996"/>
    <n v="873130.82128099992"/>
    <n v="324048.55222800002"/>
    <n v="576086.31507200003"/>
    <n v="40430.2693"/>
    <n v="105245.0873"/>
    <n v="1"/>
    <n v="2"/>
  </r>
  <r>
    <s v="PKR79201"/>
    <x v="256"/>
    <n v="52"/>
    <x v="1"/>
    <n v="16640"/>
    <d v="1993-03-20T00:00:00"/>
    <s v="Adam Hernandez"/>
    <x v="2"/>
    <s v="Human Resources Assistant I"/>
    <s v="Nicholas Morrison"/>
    <x v="0"/>
    <x v="2"/>
    <x v="1"/>
    <n v="81564.537600000011"/>
    <n v="30304.400000000001"/>
    <n v="2"/>
    <n v="3697.4335999999998"/>
    <n v="916379.22880000004"/>
    <n v="369789.85164799995"/>
    <n v="271441.48684799997"/>
    <n v="130488.61041664003"/>
    <n v="16668.982400000001"/>
    <n v="344986.76799999998"/>
    <n v="1"/>
    <n v="2"/>
  </r>
  <r>
    <s v="PKR17019"/>
    <x v="257"/>
    <n v="28"/>
    <x v="1"/>
    <n v="26267"/>
    <d v="2015-03-05T00:00:00"/>
    <s v="Nicholas Simmons"/>
    <x v="3"/>
    <s v="Assistant Manager"/>
    <s v="Ernest Knight"/>
    <x v="1"/>
    <x v="1"/>
    <x v="2"/>
    <n v="241251.1164"/>
    <n v="61785.9"/>
    <n v="1"/>
    <n v="6139.2480000000005"/>
    <n v="328691.19200000004"/>
    <n v="717212.30720000016"/>
    <n v="654456.23032000009"/>
    <n v="128291.35145040003"/>
    <n v="50692.088000000003"/>
    <n v="619029.46400000015"/>
    <n v="2"/>
    <n v="2"/>
  </r>
  <r>
    <s v="PKR20282"/>
    <x v="258"/>
    <n v="23"/>
    <x v="1"/>
    <n v="7295"/>
    <d v="2005-03-31T00:00:00"/>
    <s v="Jesse Evans"/>
    <x v="0"/>
    <s v="Programmer Analyst III"/>
    <s v="Nicholas Morrison"/>
    <x v="1"/>
    <x v="1"/>
    <x v="1"/>
    <n v="86087.840800000005"/>
    <n v="1974.32"/>
    <n v="2"/>
    <n v="3563.3331000000003"/>
    <n v="776495.99340000015"/>
    <n v="1721388.6495720004"/>
    <n v="389748.37348800001"/>
    <n v="388016.15849472006"/>
    <n v="52492.832400000007"/>
    <n v="340324.49040000001"/>
    <s v="Nil"/>
    <n v="3"/>
  </r>
  <r>
    <s v="PKR30151"/>
    <x v="259"/>
    <n v="65"/>
    <x v="0"/>
    <n v="31777"/>
    <d v="2002-02-25T00:00:00"/>
    <s v="George Lewis"/>
    <x v="0"/>
    <s v="Statistician IV"/>
    <s v="Eric Shaw"/>
    <x v="1"/>
    <x v="2"/>
    <x v="0"/>
    <n v="280477.3125"/>
    <n v="53280"/>
    <n v="2"/>
    <n v="3296.3849999999993"/>
    <n v="425874.80249999999"/>
    <n v="1141059.6179999998"/>
    <n v="279108.10800000001"/>
    <n v="352168.7598"/>
    <n v="70151.909999999989"/>
    <n v="234240.36749999999"/>
    <s v="Nil"/>
    <n v="1"/>
  </r>
  <r>
    <s v="PKR45419"/>
    <x v="260"/>
    <n v="75"/>
    <x v="1"/>
    <n v="20397"/>
    <d v="2005-11-10T00:00:00"/>
    <s v="Gregory Simmons"/>
    <x v="1"/>
    <s v="Health Coach IV"/>
    <s v="Ryan Taylor"/>
    <x v="1"/>
    <x v="0"/>
    <x v="0"/>
    <n v="95144.478899999987"/>
    <n v="13554.599999999999"/>
    <n v="1"/>
    <n v="1957.5145"/>
    <n v="168791.52169999998"/>
    <n v="311802.698974"/>
    <n v="206231.706408"/>
    <n v="30640.139237759995"/>
    <n v="14935.301599999999"/>
    <n v="646481.40960000001"/>
    <n v="2"/>
    <n v="3"/>
  </r>
  <r>
    <s v="PKR78162"/>
    <x v="261"/>
    <n v="75"/>
    <x v="1"/>
    <n v="17420"/>
    <d v="1996-01-25T00:00:00"/>
    <s v="Ernest Rivera"/>
    <x v="2"/>
    <s v="Media Manager III"/>
    <s v="Daniel Carroll"/>
    <x v="0"/>
    <x v="1"/>
    <x v="0"/>
    <n v="236297.4976"/>
    <n v="5771.52"/>
    <n v="1"/>
    <n v="1731.9935999999998"/>
    <n v="360708.09600000002"/>
    <n v="104336.32665599999"/>
    <n v="84773.265407999992"/>
    <n v="25584.136765439998"/>
    <n v="36848.639999999999"/>
    <n v="1427206.3488"/>
    <n v="2"/>
    <n v="1"/>
  </r>
  <r>
    <s v="PKR66784"/>
    <x v="262"/>
    <n v="33"/>
    <x v="0"/>
    <n v="37403"/>
    <d v="2012-12-06T00:00:00"/>
    <s v="Shawn Long"/>
    <x v="2"/>
    <s v="Developer II"/>
    <s v="Victor Rogers"/>
    <x v="0"/>
    <x v="0"/>
    <x v="3"/>
    <n v="90635.483400000012"/>
    <n v="18348.330000000002"/>
    <n v="1"/>
    <n v="2289.8931000000002"/>
    <n v="780486.52440000011"/>
    <n v="505712.97849600005"/>
    <n v="277949.117952"/>
    <n v="104848.58393856001"/>
    <n v="25680.781500000001"/>
    <n v="114050.25060000001"/>
    <n v="3"/>
    <n v="2"/>
  </r>
  <r>
    <s v="PKR97262"/>
    <x v="263"/>
    <n v="72"/>
    <x v="1"/>
    <n v="28330"/>
    <d v="1998-03-10T00:00:00"/>
    <s v="James Castillo"/>
    <x v="4"/>
    <s v="Software Engineer II"/>
    <s v="Eugene Cunningham"/>
    <x v="1"/>
    <x v="2"/>
    <x v="0"/>
    <n v="43925.326399999998"/>
    <n v="16519.060000000001"/>
    <n v="1"/>
    <n v="835.72800000000007"/>
    <n v="262499.18400000001"/>
    <n v="449640.35840000008"/>
    <n v="207958.66576"/>
    <n v="435532.89215520001"/>
    <n v="26525.808000000001"/>
    <n v="514167.39199999999"/>
    <n v="2"/>
    <n v="1"/>
  </r>
  <r>
    <s v="PKR33193"/>
    <x v="264"/>
    <n v="27"/>
    <x v="1"/>
    <n v="41166"/>
    <d v="1994-08-26T00:00:00"/>
    <s v="Todd Roberts"/>
    <x v="2"/>
    <s v="Accountant IV"/>
    <s v="Eugene Cunningham"/>
    <x v="0"/>
    <x v="0"/>
    <x v="1"/>
    <n v="80157.369600000005"/>
    <n v="21503.24"/>
    <n v="1"/>
    <n v="1.1748000000000001"/>
    <n v="0"/>
    <n v="502316.83695599996"/>
    <n v="383792.63947200001"/>
    <n v="121007.56162175999"/>
    <n v="7429.0435999999991"/>
    <n v="467912.65840000007"/>
    <s v="Nil"/>
    <n v="2"/>
  </r>
  <r>
    <s v="PKR94106"/>
    <x v="265"/>
    <n v="49"/>
    <x v="0"/>
    <n v="21408"/>
    <d v="1996-07-11T00:00:00"/>
    <s v="Raymond Alexander"/>
    <x v="0"/>
    <s v="Help Desk Technician"/>
    <s v="Sean Vasquez"/>
    <x v="1"/>
    <x v="3"/>
    <x v="0"/>
    <n v="70540.203999999998"/>
    <n v="11519.95"/>
    <n v="2"/>
    <n v="1889.5085999999999"/>
    <n v="63478.931599999996"/>
    <n v="515950.01603599987"/>
    <n v="200062.251116"/>
    <n v="391700.82850080001"/>
    <n v="27234.160799999998"/>
    <n v="72544.656799999997"/>
    <s v="Nil"/>
    <n v="2"/>
  </r>
  <r>
    <s v="PKR15556"/>
    <x v="266"/>
    <n v="22"/>
    <x v="0"/>
    <n v="10882"/>
    <d v="2008-07-26T00:00:00"/>
    <s v="Gregory Simmons"/>
    <x v="2"/>
    <s v="Paralegal"/>
    <s v="Joe Carroll"/>
    <x v="0"/>
    <x v="0"/>
    <x v="3"/>
    <n v="252385.91070000001"/>
    <n v="55804.21"/>
    <n v="1"/>
    <n v="1479.8784000000001"/>
    <n v="186590.3732"/>
    <n v="2709947.0176240001"/>
    <n v="633494.10801600001"/>
    <n v="585630.10874368006"/>
    <n v="108607.42200000001"/>
    <n v="1300585.44"/>
    <n v="2"/>
    <n v="1"/>
  </r>
  <r>
    <s v="PKR20631"/>
    <x v="267"/>
    <n v="50"/>
    <x v="0"/>
    <n v="32303"/>
    <d v="1999-09-24T00:00:00"/>
    <s v="Ernest Rivera"/>
    <x v="2"/>
    <s v="Associate Professor"/>
    <s v="Fred Bryant"/>
    <x v="2"/>
    <x v="0"/>
    <x v="2"/>
    <n v="156566.48000000001"/>
    <n v="21752.800000000003"/>
    <n v="1"/>
    <n v="1898.316"/>
    <n v="331846.70400000003"/>
    <n v="281503.38887999998"/>
    <n v="330654.77424"/>
    <n v="66220.321003200021"/>
    <n v="12985.560000000001"/>
    <n v="0"/>
    <s v="Nil"/>
    <n v="3"/>
  </r>
  <r>
    <s v="PKR13898"/>
    <x v="268"/>
    <n v="70"/>
    <x v="1"/>
    <n v="6641"/>
    <d v="2004-03-07T00:00:00"/>
    <s v="Joshua Bennett"/>
    <x v="2"/>
    <s v="Nuclear Power Engineer"/>
    <s v="Victor Gutierrez"/>
    <x v="0"/>
    <x v="3"/>
    <x v="1"/>
    <n v="75764.582399999999"/>
    <n v="15575.04"/>
    <n v="1"/>
    <n v="4635.3163999999997"/>
    <n v="158797.49600000001"/>
    <n v="934525.89401599998"/>
    <n v="455677.91526399995"/>
    <n v="161495.34251136004"/>
    <n v="41753.082800000004"/>
    <n v="923993.41319999995"/>
    <s v="Nil"/>
    <n v="1"/>
  </r>
  <r>
    <s v="PKR46880"/>
    <x v="269"/>
    <n v="71"/>
    <x v="0"/>
    <n v="30163"/>
    <d v="2014-04-20T00:00:00"/>
    <s v="Douglas Tucker"/>
    <x v="2"/>
    <s v="Analog Circuit Design manager"/>
    <s v="Kevin Kim"/>
    <x v="1"/>
    <x v="2"/>
    <x v="1"/>
    <n v="204271.88949999999"/>
    <n v="44020.04"/>
    <n v="2"/>
    <n v="3318.4975999999997"/>
    <n v="172853.89439999999"/>
    <n v="89494.093567999997"/>
    <n v="79324.310207999995"/>
    <n v="17675.083479680001"/>
    <n v="50720.084800000004"/>
    <n v="416387.70800000004"/>
    <n v="3"/>
    <n v="2"/>
  </r>
  <r>
    <s v="PKR57163"/>
    <x v="270"/>
    <n v="74"/>
    <x v="0"/>
    <n v="19694"/>
    <d v="2014-04-16T00:00:00"/>
    <s v="Roger Alexander"/>
    <x v="2"/>
    <s v="Staff Accountant III"/>
    <s v="Nicholas Ward"/>
    <x v="0"/>
    <x v="1"/>
    <x v="2"/>
    <n v="201648.21719999998"/>
    <n v="14404.56"/>
    <n v="2"/>
    <n v="951.84399999999994"/>
    <n v="107662.15739999998"/>
    <n v="621905.51725399995"/>
    <n v="795223.4482920001"/>
    <n v="197378.53793503993"/>
    <n v="27281.798599999998"/>
    <n v="446940.07039999997"/>
    <n v="2"/>
    <n v="2"/>
  </r>
  <r>
    <s v="PKR42982"/>
    <x v="271"/>
    <n v="41"/>
    <x v="0"/>
    <n v="41580"/>
    <d v="2003-07-29T00:00:00"/>
    <s v="Stephen Payne"/>
    <x v="4"/>
    <s v="Biostatistician III"/>
    <s v="Jack Phillips"/>
    <x v="0"/>
    <x v="0"/>
    <x v="0"/>
    <n v="315314.02499999997"/>
    <n v="44429.599999999999"/>
    <n v="1"/>
    <n v="5872.6149999999998"/>
    <n v="296790.16499999992"/>
    <n v="213338.18449999997"/>
    <n v="252958.13304999997"/>
    <n v="39376.133482000005"/>
    <n v="46508.77"/>
    <n v="1292032.49"/>
    <n v="3"/>
    <n v="5"/>
  </r>
  <r>
    <s v="PKR51913"/>
    <x v="272"/>
    <n v="18"/>
    <x v="1"/>
    <n v="12618"/>
    <d v="2018-06-08T00:00:00"/>
    <s v="Paul Larson"/>
    <x v="2"/>
    <s v="Community Outreach Specialist"/>
    <s v="Ernest Knight"/>
    <x v="0"/>
    <x v="0"/>
    <x v="3"/>
    <n v="377580.78119999997"/>
    <n v="7498.34"/>
    <n v="3"/>
    <n v="4179.4452000000001"/>
    <n v="588087.19519999996"/>
    <n v="161814.09188799994"/>
    <n v="184133.27697599999"/>
    <n v="79679.490764159986"/>
    <n v="45271.087999999996"/>
    <n v="460631.82399999991"/>
    <n v="3"/>
    <n v="5"/>
  </r>
  <r>
    <s v="PKR76764"/>
    <x v="273"/>
    <n v="63"/>
    <x v="0"/>
    <n v="8388"/>
    <d v="2010-05-01T00:00:00"/>
    <s v="George Lewis"/>
    <x v="2"/>
    <s v="Dental Hygienist"/>
    <s v="Peter Castillo"/>
    <x v="0"/>
    <x v="0"/>
    <x v="1"/>
    <n v="298532.43799999997"/>
    <n v="58122.079999999994"/>
    <n v="3"/>
    <n v="857.63719999999989"/>
    <n v="658958.3112"/>
    <n v="934240.45192799985"/>
    <n v="324124.23842399998"/>
    <n v="660641.46243479999"/>
    <n v="83982.119199999986"/>
    <n v="2181217.36"/>
    <n v="3"/>
    <n v="4"/>
  </r>
  <r>
    <s v="PKR82314"/>
    <x v="274"/>
    <n v="49"/>
    <x v="1"/>
    <n v="20653"/>
    <d v="1998-08-31T00:00:00"/>
    <s v="Shawn Long"/>
    <x v="0"/>
    <s v="VP Product Management"/>
    <s v="Daniel Carroll"/>
    <x v="1"/>
    <x v="0"/>
    <x v="0"/>
    <n v="89771.99"/>
    <n v="22998.46"/>
    <n v="1"/>
    <n v="3782.3915999999999"/>
    <n v="785239.0416"/>
    <n v="855645.41275200015"/>
    <n v="312639.67004399997"/>
    <n v="259436.07707160007"/>
    <n v="35581.493999999999"/>
    <n v="104237.12520000001"/>
    <n v="2"/>
    <n v="5"/>
  </r>
  <r>
    <s v="PKR82248"/>
    <x v="275"/>
    <n v="72"/>
    <x v="0"/>
    <n v="25797"/>
    <d v="2003-03-29T00:00:00"/>
    <s v="Samuel Fowler"/>
    <x v="3"/>
    <s v="Analog Circuit Design manager"/>
    <s v="Victor Dean"/>
    <x v="1"/>
    <x v="1"/>
    <x v="0"/>
    <n v="390543.24960000004"/>
    <n v="24477.670000000002"/>
    <n v="1"/>
    <n v="9028.3380000000016"/>
    <n v="154049.56600000002"/>
    <n v="1333928.0306000002"/>
    <n v="1006509.33218"/>
    <n v="226767.7652020001"/>
    <n v="38351.346000000005"/>
    <n v="696843.38900000008"/>
    <n v="1"/>
    <n v="1"/>
  </r>
  <r>
    <s v="PKR49091"/>
    <x v="276"/>
    <n v="71"/>
    <x v="0"/>
    <n v="22793"/>
    <d v="2003-11-28T00:00:00"/>
    <s v="Ernest Rivera"/>
    <x v="2"/>
    <s v="Director of Sales"/>
    <s v="Lawrence Sanchez"/>
    <x v="0"/>
    <x v="1"/>
    <x v="0"/>
    <n v="131274.44820000001"/>
    <n v="19188.400000000001"/>
    <n v="1"/>
    <n v="4158.7208000000001"/>
    <n v="332987.37680000003"/>
    <n v="635381.8964480001"/>
    <n v="201611.56329600001"/>
    <n v="331559.38000224001"/>
    <n v="71732.148799999995"/>
    <n v="1813895.5432000002"/>
    <s v="Nil"/>
    <n v="4"/>
  </r>
  <r>
    <s v="PKR24529"/>
    <x v="277"/>
    <n v="40"/>
    <x v="1"/>
    <n v="13495"/>
    <d v="1997-12-31T00:00:00"/>
    <s v="Shawn Long"/>
    <x v="3"/>
    <s v="Programmer I"/>
    <s v="Kevin Kim"/>
    <x v="1"/>
    <x v="0"/>
    <x v="1"/>
    <n v="164793.5576"/>
    <n v="21262.850000000002"/>
    <n v="1"/>
    <n v="4001.2078000000006"/>
    <n v="1925660.0128000004"/>
    <n v="382095.46289100009"/>
    <n v="148457.472843"/>
    <n v="56949.2600742"/>
    <n v="113315.04830000002"/>
    <n v="2442602.1691999999"/>
    <n v="2"/>
    <n v="4"/>
  </r>
  <r>
    <s v="PKR93171"/>
    <x v="278"/>
    <n v="79"/>
    <x v="0"/>
    <n v="39395"/>
    <d v="2018-11-24T00:00:00"/>
    <s v="Dennis Ruiz"/>
    <x v="3"/>
    <s v="Statistician II"/>
    <s v="Peter Castillo"/>
    <x v="2"/>
    <x v="0"/>
    <x v="0"/>
    <n v="127005.21"/>
    <n v="11175.75"/>
    <n v="2"/>
    <n v="85.581000000000003"/>
    <n v="338482.84499999997"/>
    <n v="229651.61184"/>
    <n v="254478.81311999998"/>
    <n v="67033.443456000037"/>
    <n v="4522.8060000000005"/>
    <n v="193570.56900000002"/>
    <n v="1"/>
    <n v="3"/>
  </r>
  <r>
    <s v="PKR71818"/>
    <x v="279"/>
    <n v="47"/>
    <x v="1"/>
    <n v="8335"/>
    <d v="1999-08-21T00:00:00"/>
    <s v="Samuel Fowler"/>
    <x v="0"/>
    <s v="Statistician III"/>
    <s v="Jeremy Porter"/>
    <x v="2"/>
    <x v="2"/>
    <x v="1"/>
    <n v="90051.852799999993"/>
    <n v="30906.2"/>
    <n v="2"/>
    <n v="4230.9696000000004"/>
    <n v="187672.49280000001"/>
    <n v="447985.60518400004"/>
    <n v="316511.56888000004"/>
    <n v="172133.59938319999"/>
    <n v="30877.371200000005"/>
    <n v="1049172.3424000002"/>
    <n v="2"/>
    <n v="2"/>
  </r>
  <r>
    <s v="PKR35821"/>
    <x v="280"/>
    <n v="36"/>
    <x v="0"/>
    <n v="13099"/>
    <d v="2014-03-31T00:00:00"/>
    <s v="Todd Roberts"/>
    <x v="2"/>
    <s v="Chief Design Engineer"/>
    <s v="Ernest Knight"/>
    <x v="0"/>
    <x v="2"/>
    <x v="0"/>
    <n v="125353.08"/>
    <n v="15580.800000000001"/>
    <n v="1"/>
    <n v="2478.357"/>
    <n v="731631.32550000004"/>
    <n v="207011.52301500001"/>
    <n v="122426.16952500003"/>
    <n v="70116.806182500004"/>
    <n v="668.76300000000003"/>
    <n v="500477.87250000006"/>
    <s v="Nil"/>
    <n v="2"/>
  </r>
  <r>
    <s v="PKR44974"/>
    <x v="281"/>
    <n v="77"/>
    <x v="1"/>
    <n v="22806"/>
    <d v="2002-07-30T00:00:00"/>
    <s v="Bobby Burton"/>
    <x v="2"/>
    <s v="Media Manager III"/>
    <s v="Jack Phillips"/>
    <x v="1"/>
    <x v="2"/>
    <x v="3"/>
    <n v="46485.7952"/>
    <n v="28551.64"/>
    <n v="1"/>
    <n v="232.0812"/>
    <n v="512394.01200000005"/>
    <n v="225281.67152400003"/>
    <n v="130718.994588"/>
    <n v="114977.09013336003"/>
    <n v="24084.216000000004"/>
    <n v="667723.72680000006"/>
    <n v="3"/>
    <n v="2"/>
  </r>
  <r>
    <s v="PKR24341"/>
    <x v="282"/>
    <n v="46"/>
    <x v="0"/>
    <n v="38239"/>
    <d v="2014-07-28T00:00:00"/>
    <s v="Chris Armstrong"/>
    <x v="3"/>
    <s v="Accounting Assistant I"/>
    <s v="Ernest Knight"/>
    <x v="1"/>
    <x v="0"/>
    <x v="3"/>
    <n v="54599.923199999997"/>
    <n v="27873.119999999999"/>
    <n v="1"/>
    <n v="2993.7599999999998"/>
    <n v="551546.35200000007"/>
    <n v="275577.72480000003"/>
    <n v="112855.63967999999"/>
    <n v="89759.601792000001"/>
    <n v="35534.519999999997"/>
    <n v="600977.16"/>
    <n v="3"/>
    <n v="2"/>
  </r>
  <r>
    <s v="PKR60293"/>
    <x v="283"/>
    <n v="66"/>
    <x v="1"/>
    <n v="29051"/>
    <d v="2018-07-30T00:00:00"/>
    <s v="Bruce Porter"/>
    <x v="2"/>
    <s v="Statistician I"/>
    <s v="Daniel Carroll"/>
    <x v="0"/>
    <x v="0"/>
    <x v="0"/>
    <n v="185334.79319999999"/>
    <n v="54576.28"/>
    <n v="2"/>
    <n v="608.71849999999995"/>
    <n v="147615.38999999998"/>
    <n v="97134.304799999998"/>
    <n v="107594.92224"/>
    <n v="38076.647481600005"/>
    <n v="25101.446499999998"/>
    <n v="877758.23199999996"/>
    <n v="3"/>
    <n v="2"/>
  </r>
  <r>
    <s v="PKR46675"/>
    <x v="284"/>
    <n v="31"/>
    <x v="0"/>
    <n v="40157"/>
    <d v="2001-01-18T00:00:00"/>
    <s v="Victor Martinez"/>
    <x v="3"/>
    <s v="Data Coordiator"/>
    <s v="Ryan Taylor"/>
    <x v="0"/>
    <x v="2"/>
    <x v="0"/>
    <n v="68488.912800000006"/>
    <n v="13326.12"/>
    <n v="1"/>
    <n v="1398.8538000000003"/>
    <n v="345182.34240000008"/>
    <n v="802404.7907580001"/>
    <n v="479943.05241600005"/>
    <n v="213274.69391736004"/>
    <n v="28291.977000000003"/>
    <n v="862147.51380000019"/>
    <s v="Nil"/>
    <n v="2"/>
  </r>
  <r>
    <s v="PKR17984"/>
    <x v="285"/>
    <n v="18"/>
    <x v="1"/>
    <n v="31814"/>
    <d v="2000-02-18T00:00:00"/>
    <s v="Nicholas Cunningham"/>
    <x v="2"/>
    <s v="Office Assistant IV"/>
    <s v="Victor Dean"/>
    <x v="0"/>
    <x v="0"/>
    <x v="0"/>
    <n v="158424.73920000001"/>
    <n v="28804.720000000001"/>
    <n v="1"/>
    <n v="1556.1840000000002"/>
    <n v="966712.93040000019"/>
    <n v="600275.71665600012"/>
    <n v="240874.96910400002"/>
    <n v="76391.775915840015"/>
    <n v="68672.553599999999"/>
    <n v="835554.75360000005"/>
    <s v="Nil"/>
    <n v="2"/>
  </r>
  <r>
    <s v="PKR23002"/>
    <x v="286"/>
    <n v="44"/>
    <x v="0"/>
    <n v="11734"/>
    <d v="2018-03-05T00:00:00"/>
    <s v="Joe Price"/>
    <x v="3"/>
    <s v="Account Representative II"/>
    <s v="Jeremy Porter"/>
    <x v="1"/>
    <x v="0"/>
    <x v="1"/>
    <n v="67064.287500000006"/>
    <n v="13002.15"/>
    <n v="1"/>
    <n v="1024.4745"/>
    <n v="540459.44400000002"/>
    <n v="713832.7826700001"/>
    <n v="418010.18805"/>
    <n v="132798.6212805"/>
    <n v="6756.7920000000004"/>
    <n v="930370.47600000002"/>
    <n v="1"/>
    <n v="2"/>
  </r>
  <r>
    <s v="PKR70737"/>
    <x v="287"/>
    <n v="74"/>
    <x v="1"/>
    <n v="31110"/>
    <d v="1998-06-15T00:00:00"/>
    <s v="Paul Larson"/>
    <x v="2"/>
    <s v="Structural Analysis Engineer"/>
    <s v="Victor Gutierrez"/>
    <x v="1"/>
    <x v="0"/>
    <x v="0"/>
    <n v="253484.8512"/>
    <n v="18608.2"/>
    <n v="2"/>
    <n v="2720.34"/>
    <n v="758463.84000000008"/>
    <n v="2677607.1"/>
    <n v="1088893.554"/>
    <n v="696177.84600000014"/>
    <n v="18832.260000000002"/>
    <n v="993212.76000000013"/>
    <n v="1"/>
    <n v="1"/>
  </r>
  <r>
    <s v="PKR17926"/>
    <x v="288"/>
    <n v="21"/>
    <x v="1"/>
    <n v="16964"/>
    <d v="2014-03-05T00:00:00"/>
    <s v="Samuel Fowler"/>
    <x v="3"/>
    <s v="Safety Technician IV"/>
    <s v="Victor Rogers"/>
    <x v="0"/>
    <x v="0"/>
    <x v="0"/>
    <n v="178028.66879999998"/>
    <n v="56679.839999999997"/>
    <n v="1"/>
    <n v="5767.5743999999995"/>
    <n v="213942.22559999998"/>
    <n v="979092.97718399996"/>
    <n v="617952.12494399992"/>
    <n v="99674.875218239977"/>
    <n v="5526.0143999999991"/>
    <n v="2005100.8415999997"/>
    <n v="1"/>
    <n v="2"/>
  </r>
  <r>
    <s v="PKR30891"/>
    <x v="289"/>
    <n v="28"/>
    <x v="0"/>
    <n v="33173"/>
    <d v="1999-12-21T00:00:00"/>
    <s v="Anthony Torres"/>
    <x v="0"/>
    <s v="Geological Engineer"/>
    <s v="Jack Phillips"/>
    <x v="2"/>
    <x v="2"/>
    <x v="3"/>
    <n v="276465.89520000003"/>
    <n v="27357"/>
    <n v="2"/>
    <n v="4708.7039999999997"/>
    <n v="1051216.8744000001"/>
    <n v="842029.37464799988"/>
    <n v="412422.55084799998"/>
    <n v="290414.21288880002"/>
    <n v="10505.972400000001"/>
    <n v="246249.04920000001"/>
    <n v="2"/>
    <n v="2"/>
  </r>
  <r>
    <s v="PKR51261"/>
    <x v="290"/>
    <n v="32"/>
    <x v="1"/>
    <n v="6314"/>
    <d v="2017-03-05T00:00:00"/>
    <s v="Dennis Ruiz"/>
    <x v="4"/>
    <s v="Help Desk Operator"/>
    <s v="Fred Bryant"/>
    <x v="1"/>
    <x v="1"/>
    <x v="3"/>
    <n v="130585.85279999999"/>
    <n v="32567.53"/>
    <n v="1"/>
    <n v="2471.931"/>
    <n v="522784.21859999996"/>
    <n v="744629.02743599995"/>
    <n v="342765.74278799997"/>
    <n v="206014.03092396"/>
    <n v="18798.040799999999"/>
    <n v="654281.13239999989"/>
    <n v="3"/>
    <n v="2"/>
  </r>
  <r>
    <s v="PKR69251"/>
    <x v="291"/>
    <n v="76"/>
    <x v="0"/>
    <n v="18877"/>
    <d v="2012-10-03T00:00:00"/>
    <s v="Dennis Morris"/>
    <x v="2"/>
    <s v="Media Manager I"/>
    <s v="Fred Bryant"/>
    <x v="0"/>
    <x v="0"/>
    <x v="1"/>
    <n v="254376.81780000005"/>
    <n v="30033.420000000002"/>
    <n v="1"/>
    <n v="1431.2699999999998"/>
    <n v="390415.4694"/>
    <n v="285189.07150799996"/>
    <n v="360238.82716799993"/>
    <n v="138691.94845968002"/>
    <n v="5310.5418"/>
    <n v="1100827.9242"/>
    <n v="3"/>
    <n v="1"/>
  </r>
  <r>
    <s v="PKR56740"/>
    <x v="292"/>
    <n v="62"/>
    <x v="1"/>
    <n v="19875"/>
    <d v="1998-11-16T00:00:00"/>
    <s v="Phillip Peters"/>
    <x v="2"/>
    <s v="Programmer Analyst I"/>
    <s v="Ernest Knight"/>
    <x v="2"/>
    <x v="1"/>
    <x v="1"/>
    <n v="326097.43200000009"/>
    <n v="57977.130000000005"/>
    <n v="2"/>
    <n v="11795.078400000002"/>
    <n v="230977.46910000005"/>
    <n v="2570376.8798820004"/>
    <n v="599110.40057400009"/>
    <n v="1173483.3394468802"/>
    <n v="5866.6167000000005"/>
    <n v="1123859.709"/>
    <n v="1"/>
    <n v="5"/>
  </r>
  <r>
    <s v="PKR95612"/>
    <x v="293"/>
    <n v="57"/>
    <x v="1"/>
    <n v="6534"/>
    <d v="1997-03-22T00:00:00"/>
    <s v="Anthony Torres"/>
    <x v="2"/>
    <s v="Compensation Analyst"/>
    <s v="Nicholas Morrison"/>
    <x v="1"/>
    <x v="1"/>
    <x v="3"/>
    <n v="94054.880399999995"/>
    <n v="33644.92"/>
    <n v="1"/>
    <n v="1816.3286000000001"/>
    <n v="229582.62439999997"/>
    <n v="349048.33415999997"/>
    <n v="148414.25232"/>
    <n v="154240.88592959999"/>
    <n v="33071.815999999999"/>
    <n v="843246.11639999994"/>
    <s v="Nil"/>
    <n v="5"/>
  </r>
  <r>
    <s v="PKR35099"/>
    <x v="294"/>
    <n v="56"/>
    <x v="0"/>
    <n v="20679"/>
    <d v="2014-03-21T00:00:00"/>
    <s v="Donald Reynolds"/>
    <x v="1"/>
    <s v="Account Representative II"/>
    <s v="Victor Gutierrez"/>
    <x v="2"/>
    <x v="2"/>
    <x v="0"/>
    <n v="42249.869999999995"/>
    <n v="10373.1"/>
    <n v="2"/>
    <n v="1339.38"/>
    <n v="292045.32"/>
    <n v="0"/>
    <n v="0"/>
    <n v="0"/>
    <n v="26726.49"/>
    <n v="617304.55500000005"/>
    <s v="Nil"/>
    <n v="4"/>
  </r>
  <r>
    <s v="PKR42857"/>
    <x v="295"/>
    <n v="27"/>
    <x v="1"/>
    <n v="9805"/>
    <d v="2007-05-29T00:00:00"/>
    <s v="Gregory Simmons"/>
    <x v="4"/>
    <s v="Research Assistant II"/>
    <s v="Eric Shaw"/>
    <x v="0"/>
    <x v="0"/>
    <x v="0"/>
    <n v="176579.02469999998"/>
    <n v="28374.87"/>
    <n v="1"/>
    <n v="4132.4996999999994"/>
    <n v="222865.584"/>
    <n v="323812.22388900002"/>
    <n v="294814.11428699997"/>
    <n v="143250.66143388001"/>
    <n v="42386.4378"/>
    <n v="401802.03509999998"/>
    <n v="1"/>
    <n v="1"/>
  </r>
  <r>
    <s v="PKR32603"/>
    <x v="296"/>
    <n v="18"/>
    <x v="1"/>
    <n v="42615"/>
    <d v="2009-10-02T00:00:00"/>
    <s v="George Lewis"/>
    <x v="2"/>
    <s v="Human Resources Assistant IV"/>
    <s v="Nicholas Ward"/>
    <x v="1"/>
    <x v="0"/>
    <x v="1"/>
    <n v="284451.4374"/>
    <n v="39205.799999999996"/>
    <n v="1"/>
    <n v="4797.0869999999995"/>
    <n v="331162.90559999994"/>
    <n v="661146.89707199996"/>
    <n v="589671.55684800004"/>
    <n v="203526.03128783996"/>
    <n v="26742.674999999999"/>
    <n v="739135.36919999984"/>
    <s v="Nil"/>
    <n v="2"/>
  </r>
  <r>
    <s v="PKR62569"/>
    <x v="297"/>
    <n v="20"/>
    <x v="1"/>
    <n v="5964"/>
    <d v="2014-04-08T00:00:00"/>
    <s v="Jesse Evans"/>
    <x v="2"/>
    <s v="Research Assistant IV"/>
    <s v="Peter Castillo"/>
    <x v="1"/>
    <x v="3"/>
    <x v="0"/>
    <n v="84128.443199999994"/>
    <n v="4384.0600000000004"/>
    <n v="1"/>
    <n v="2893.8140000000003"/>
    <n v="525364.66040000005"/>
    <n v="225096.12101599999"/>
    <n v="206774.34372400001"/>
    <n v="51117.758644679991"/>
    <n v="25570.792799999999"/>
    <n v="531393.14"/>
    <n v="2"/>
    <n v="2"/>
  </r>
  <r>
    <s v="PKR35181"/>
    <x v="298"/>
    <n v="71"/>
    <x v="0"/>
    <n v="3763"/>
    <d v="2012-03-13T00:00:00"/>
    <s v="George Lewis"/>
    <x v="0"/>
    <s v="Health Coach III"/>
    <s v="Gregory Boyd"/>
    <x v="1"/>
    <x v="3"/>
    <x v="2"/>
    <n v="251879.41440000001"/>
    <n v="26983.64"/>
    <n v="1"/>
    <n v="4136.5780000000004"/>
    <n v="417909.04700000008"/>
    <n v="2066780.5675280003"/>
    <n v="935331.35172799998"/>
    <n v="395554.64584368002"/>
    <n v="48521.974999999999"/>
    <n v="1168214.6454"/>
    <n v="3"/>
    <n v="1"/>
  </r>
  <r>
    <s v="PKR99256"/>
    <x v="299"/>
    <n v="83"/>
    <x v="0"/>
    <n v="40530"/>
    <d v="2009-08-09T00:00:00"/>
    <s v="Adam Hernandez"/>
    <x v="1"/>
    <s v="Geologist III"/>
    <s v="Fred Bryant"/>
    <x v="0"/>
    <x v="1"/>
    <x v="0"/>
    <n v="149878.40220000001"/>
    <n v="15027.66"/>
    <n v="2"/>
    <n v="845.7075000000001"/>
    <n v="185144.58600000001"/>
    <n v="206964.2322"/>
    <n v="154282.42764000001"/>
    <n v="277520.22045000002"/>
    <n v="11239.635"/>
    <n v="637463.73900000006"/>
    <n v="3"/>
    <n v="2"/>
  </r>
  <r>
    <s v="PKR65151"/>
    <x v="300"/>
    <n v="47"/>
    <x v="1"/>
    <n v="21348"/>
    <d v="1994-04-01T00:00:00"/>
    <s v="Patrick Graham"/>
    <x v="2"/>
    <s v="Programmer I"/>
    <s v="Ryan Taylor"/>
    <x v="2"/>
    <x v="0"/>
    <x v="0"/>
    <n v="209683.63520000002"/>
    <n v="33801.56"/>
    <n v="2"/>
    <n v="1043.2500000000002"/>
    <n v="80952.861600000018"/>
    <n v="157298.68112400002"/>
    <n v="124956.89622"/>
    <n v="20948.656131000007"/>
    <n v="36332.92"/>
    <n v="1027468.8268"/>
    <n v="3"/>
    <n v="2"/>
  </r>
  <r>
    <s v="PKR81182"/>
    <x v="301"/>
    <n v="49"/>
    <x v="0"/>
    <n v="41356"/>
    <d v="2012-05-05T00:00:00"/>
    <s v="Todd Roberts"/>
    <x v="1"/>
    <s v="Statistician II"/>
    <s v="Victor Rogers"/>
    <x v="0"/>
    <x v="2"/>
    <x v="0"/>
    <n v="80357.94"/>
    <n v="3330.9"/>
    <n v="3"/>
    <n v="3933.57"/>
    <n v="733994.51400000008"/>
    <n v="632728.67988000007"/>
    <n v="165264.95369999998"/>
    <n v="334543.48484699999"/>
    <n v="5619.96"/>
    <n v="770146.77599999995"/>
    <n v="1"/>
    <n v="2"/>
  </r>
  <r>
    <s v="PKR89708"/>
    <x v="302"/>
    <n v="61"/>
    <x v="0"/>
    <n v="37025"/>
    <d v="2006-02-16T00:00:00"/>
    <s v="Dennis Ruiz"/>
    <x v="3"/>
    <s v="Developer II"/>
    <s v="Fred Bryant"/>
    <x v="2"/>
    <x v="0"/>
    <x v="0"/>
    <n v="93484.800000000003"/>
    <n v="39737.4"/>
    <n v="1"/>
    <n v="7837.0199999999986"/>
    <n v="1333813.6079999998"/>
    <n v="475667.32031999994"/>
    <n v="155108.9088"/>
    <n v="221805.73958399997"/>
    <n v="53936.747999999992"/>
    <n v="551738.62799999991"/>
    <n v="1"/>
    <n v="1"/>
  </r>
  <r>
    <s v="PKR63717"/>
    <x v="303"/>
    <n v="40"/>
    <x v="1"/>
    <n v="10341"/>
    <d v="2015-07-06T00:00:00"/>
    <s v="Anthony Simpson"/>
    <x v="2"/>
    <s v="Human Resources Assistant IV"/>
    <s v="Joe Carroll"/>
    <x v="2"/>
    <x v="2"/>
    <x v="0"/>
    <n v="357044.2304"/>
    <n v="50071.08"/>
    <n v="1"/>
    <n v="6260.8344000000006"/>
    <n v="835844.59519999998"/>
    <n v="113708.64822399999"/>
    <n v="81976.002208000005"/>
    <n v="47228.754820479997"/>
    <n v="15764.178400000001"/>
    <n v="677672.74160000007"/>
    <n v="3"/>
    <n v="2"/>
  </r>
  <r>
    <s v="PKR71868"/>
    <x v="304"/>
    <n v="74"/>
    <x v="1"/>
    <n v="708"/>
    <d v="1992-12-05T00:00:00"/>
    <s v="Jonathan Hawkins"/>
    <x v="2"/>
    <s v="Environmental Tech"/>
    <s v="Eugene Cunningham"/>
    <x v="2"/>
    <x v="2"/>
    <x v="1"/>
    <n v="409671.26199999993"/>
    <n v="29437.179999999997"/>
    <n v="2"/>
    <n v="4704.1596"/>
    <n v="606101.48300000001"/>
    <n v="502389.90364399995"/>
    <n v="204795.884288"/>
    <n v="116349.66176111999"/>
    <n v="22681.413199999999"/>
    <n v="1089105.6402"/>
    <s v="Nil"/>
    <n v="3"/>
  </r>
  <r>
    <s v="PKR32785"/>
    <x v="305"/>
    <n v="18"/>
    <x v="1"/>
    <n v="14050"/>
    <d v="2001-04-13T00:00:00"/>
    <s v="Anthony Torres"/>
    <x v="2"/>
    <s v="Programmer I"/>
    <s v="Eugene Cunningham"/>
    <x v="1"/>
    <x v="2"/>
    <x v="1"/>
    <n v="86761.116000000009"/>
    <n v="20849.400000000001"/>
    <n v="2"/>
    <n v="2760.3732"/>
    <n v="1152800.5866"/>
    <n v="2434167.7776000001"/>
    <n v="753015.93119999999"/>
    <n v="668783.21889600006"/>
    <n v="94733.059199999989"/>
    <n v="608463.88199999998"/>
    <s v="Nil"/>
    <n v="3"/>
  </r>
  <r>
    <s v="PKR79142"/>
    <x v="306"/>
    <n v="31"/>
    <x v="1"/>
    <n v="7141"/>
    <d v="2009-03-17T00:00:00"/>
    <s v="Joshua Ryan"/>
    <x v="2"/>
    <s v="Programmer II"/>
    <s v="Eugene Cunningham"/>
    <x v="1"/>
    <x v="0"/>
    <x v="0"/>
    <n v="343318.2304"/>
    <n v="26468.519999999997"/>
    <n v="1"/>
    <n v="10939.155999999999"/>
    <n v="771443.03519999993"/>
    <n v="1702162.8393279999"/>
    <n v="1002079.7360559999"/>
    <n v="396576.48732407996"/>
    <n v="90515.833599999998"/>
    <n v="1587032.0047999998"/>
    <s v="Nil"/>
    <n v="3"/>
  </r>
  <r>
    <s v="PKR59824"/>
    <x v="307"/>
    <n v="37"/>
    <x v="0"/>
    <n v="12543"/>
    <d v="1994-01-30T00:00:00"/>
    <s v="Mark Montgomery"/>
    <x v="0"/>
    <s v="Payment Adjustment Coordinator"/>
    <s v="Peter Castillo"/>
    <x v="0"/>
    <x v="0"/>
    <x v="2"/>
    <n v="26102.919600000001"/>
    <n v="6053.9400000000005"/>
    <n v="1"/>
    <n v="3118.9050000000002"/>
    <n v="534231.85499999998"/>
    <n v="1099013.67"/>
    <n v="600794.13959999988"/>
    <n v="120012.29276400006"/>
    <n v="29252.34"/>
    <n v="513468.31500000006"/>
    <n v="3"/>
    <n v="5"/>
  </r>
  <r>
    <s v="PKR37278"/>
    <x v="308"/>
    <n v="32"/>
    <x v="0"/>
    <n v="7071"/>
    <d v="2018-08-17T00:00:00"/>
    <s v="Shawn Wallace"/>
    <x v="2"/>
    <s v="Administrative Assistant III"/>
    <s v="Juan Ramirez"/>
    <x v="2"/>
    <x v="0"/>
    <x v="1"/>
    <n v="231731.3952"/>
    <n v="45854.76"/>
    <n v="1"/>
    <n v="9450.6594000000005"/>
    <n v="1628140.2774"/>
    <n v="663468.69015000004"/>
    <n v="338504.43375000003"/>
    <n v="80112.715987499992"/>
    <n v="23323.549200000001"/>
    <n v="2837008.2867000001"/>
    <s v="Nil"/>
    <n v="1"/>
  </r>
  <r>
    <s v="PKR34859"/>
    <x v="309"/>
    <n v="38"/>
    <x v="0"/>
    <n v="10258"/>
    <d v="2019-06-17T00:00:00"/>
    <s v="Nicholas Cunningham"/>
    <x v="2"/>
    <s v="Recruiter"/>
    <s v="Ryan Taylor"/>
    <x v="0"/>
    <x v="0"/>
    <x v="1"/>
    <n v="171944.37520000001"/>
    <n v="36222.700000000004"/>
    <n v="1"/>
    <n v="2227.8719999999998"/>
    <n v="144972.42240000001"/>
    <n v="144974.24179199999"/>
    <n v="96649.49452800001"/>
    <n v="37512.085063679988"/>
    <n v="19145.567999999999"/>
    <n v="806753.29920000001"/>
    <s v="Nil"/>
    <n v="3"/>
  </r>
  <r>
    <s v="PKR50054"/>
    <x v="310"/>
    <n v="28"/>
    <x v="0"/>
    <n v="26827"/>
    <d v="2003-09-10T00:00:00"/>
    <s v="Joe Hanson"/>
    <x v="2"/>
    <s v="Office Assistant II"/>
    <s v="Jeremy Porter"/>
    <x v="1"/>
    <x v="3"/>
    <x v="1"/>
    <n v="44716.112399999998"/>
    <n v="22993.8"/>
    <n v="2"/>
    <n v="1565.4366"/>
    <n v="327695.02919999999"/>
    <n v="273886.11583199998"/>
    <n v="226064.73052799999"/>
    <n v="171113.61141504001"/>
    <n v="13964.680800000002"/>
    <n v="521488.61099999998"/>
    <s v="Nil"/>
    <n v="2"/>
  </r>
  <r>
    <s v="PKR62645"/>
    <x v="311"/>
    <n v="28"/>
    <x v="1"/>
    <n v="26133"/>
    <d v="2007-02-01T00:00:00"/>
    <s v="Jonathan Hawkins"/>
    <x v="0"/>
    <s v="Structural Engineer"/>
    <s v="Eugene Cunningham"/>
    <x v="0"/>
    <x v="2"/>
    <x v="0"/>
    <n v="82751.25"/>
    <n v="13481.5"/>
    <n v="1"/>
    <n v="1854.1875"/>
    <n v="193510.13750000001"/>
    <n v="235512.87062500001"/>
    <n v="53180.325624999998"/>
    <n v="91850.019543750008"/>
    <n v="14762.5875"/>
    <n v="496955.57500000001"/>
    <n v="3"/>
    <n v="1"/>
  </r>
  <r>
    <s v="PKR41646"/>
    <x v="312"/>
    <n v="64"/>
    <x v="1"/>
    <n v="19424"/>
    <d v="1997-01-29T00:00:00"/>
    <s v="Nicholas Simmons"/>
    <x v="0"/>
    <s v="Computer Systems Analyst IV"/>
    <s v="Sean Vasquez"/>
    <x v="0"/>
    <x v="2"/>
    <x v="1"/>
    <n v="208878.84360000002"/>
    <n v="23771.100000000002"/>
    <n v="1"/>
    <n v="2633.6196"/>
    <n v="754448.26319999993"/>
    <n v="1336149.1119959999"/>
    <n v="687439.03588199988"/>
    <n v="210588.71873850003"/>
    <n v="29931.910199999998"/>
    <n v="505515.61079999997"/>
    <n v="2"/>
    <n v="1"/>
  </r>
  <r>
    <s v="PKR92575"/>
    <x v="313"/>
    <n v="85"/>
    <x v="1"/>
    <n v="41526"/>
    <d v="2011-03-17T00:00:00"/>
    <s v="Bruce Porter"/>
    <x v="3"/>
    <s v="Software Test Engineer I"/>
    <s v="Sean Vasquez"/>
    <x v="0"/>
    <x v="2"/>
    <x v="3"/>
    <n v="151936.068"/>
    <n v="14982.66"/>
    <n v="2"/>
    <n v="91.719400000000007"/>
    <n v="563576.57160000002"/>
    <n v="584228.50896000001"/>
    <n v="179408.75472000003"/>
    <n v="333930.29500319995"/>
    <n v="28985.083000000002"/>
    <n v="1044870.91"/>
    <n v="1"/>
    <n v="2"/>
  </r>
  <r>
    <s v="PKR36120"/>
    <x v="314"/>
    <n v="28"/>
    <x v="0"/>
    <n v="42476"/>
    <d v="2007-12-15T00:00:00"/>
    <s v="Anthony Berry"/>
    <x v="4"/>
    <s v="Recruiter"/>
    <s v="Joe Carroll"/>
    <x v="0"/>
    <x v="2"/>
    <x v="3"/>
    <n v="39515.033600000002"/>
    <n v="2577.4"/>
    <n v="2"/>
    <n v="2085.3336000000004"/>
    <n v="437736.34240000002"/>
    <n v="426926.00775999995"/>
    <n v="322465.38883999997"/>
    <n v="92197.850612000009"/>
    <n v="8560.8432000000012"/>
    <n v="501499.70079999999"/>
    <s v="Nil"/>
    <n v="2"/>
  </r>
  <r>
    <s v="PKR85936"/>
    <x v="315"/>
    <n v="34"/>
    <x v="0"/>
    <n v="8631"/>
    <d v="2007-12-11T00:00:00"/>
    <s v="Adam Hernandez"/>
    <x v="3"/>
    <s v="Staff Scientist"/>
    <s v="Juan Ramirez"/>
    <x v="2"/>
    <x v="1"/>
    <x v="3"/>
    <n v="99114.157000000021"/>
    <n v="17043.68"/>
    <n v="3"/>
    <n v="560.6277"/>
    <n v="258295.9566"/>
    <n v="127718.624862"/>
    <n v="100171.47048"/>
    <n v="169790.64246359997"/>
    <n v="12330.9789"/>
    <n v="330177.82500000001"/>
    <s v="Nil"/>
    <n v="1"/>
  </r>
  <r>
    <s v="PKR49172"/>
    <x v="316"/>
    <n v="41"/>
    <x v="1"/>
    <n v="37801"/>
    <d v="2015-01-22T00:00:00"/>
    <s v="Benjamin Kim"/>
    <x v="1"/>
    <s v="Graphic Designer"/>
    <s v="Nicholas Morrison"/>
    <x v="2"/>
    <x v="2"/>
    <x v="3"/>
    <n v="492748.51230000006"/>
    <n v="45816.450000000004"/>
    <n v="1"/>
    <n v="2956.4700000000007"/>
    <n v="592003.55280000006"/>
    <n v="398694.70809600007"/>
    <n v="381105.2356800001"/>
    <n v="166220.51433120001"/>
    <n v="25316.236800000002"/>
    <n v="152034.65160000004"/>
    <n v="3"/>
    <n v="1"/>
  </r>
  <r>
    <s v="PKR34576"/>
    <x v="317"/>
    <n v="48"/>
    <x v="0"/>
    <n v="12878"/>
    <d v="2011-10-01T00:00:00"/>
    <s v="Steve Diaz"/>
    <x v="3"/>
    <s v="Web Designer II"/>
    <s v="Victor Dean"/>
    <x v="1"/>
    <x v="0"/>
    <x v="1"/>
    <n v="133624.84019999998"/>
    <n v="18375.55"/>
    <n v="1"/>
    <n v="1359.2655999999999"/>
    <n v="573098.95440000005"/>
    <n v="292189.20979200001"/>
    <n v="180469.806048"/>
    <n v="171961.94376287996"/>
    <n v="13279.72"/>
    <n v="264523.99839999998"/>
    <s v="Nil"/>
    <n v="5"/>
  </r>
  <r>
    <s v="PKR75884"/>
    <x v="318"/>
    <n v="59"/>
    <x v="0"/>
    <n v="16449"/>
    <d v="2013-09-13T00:00:00"/>
    <s v="Patrick Graham"/>
    <x v="2"/>
    <s v="Account Representative III"/>
    <s v="Victor Rogers"/>
    <x v="2"/>
    <x v="2"/>
    <x v="1"/>
    <n v="229363.2775"/>
    <n v="10728.699999999999"/>
    <n v="2"/>
    <n v="2386.7489999999998"/>
    <n v="1459530.801"/>
    <n v="156752.08768000003"/>
    <n v="93163.976640000008"/>
    <n v="57451.118928000004"/>
    <n v="74635.236000000004"/>
    <n v="2055429.676"/>
    <n v="1"/>
    <n v="2"/>
  </r>
  <r>
    <s v="PKR41393"/>
    <x v="319"/>
    <n v="66"/>
    <x v="0"/>
    <n v="43140"/>
    <d v="2002-09-30T00:00:00"/>
    <s v="Mark Montgomery"/>
    <x v="4"/>
    <s v="Quality Engineer"/>
    <s v="Nicholas Morrison"/>
    <x v="0"/>
    <x v="2"/>
    <x v="1"/>
    <n v="82926.45"/>
    <n v="51430.5"/>
    <n v="2"/>
    <n v="6875.0550000000003"/>
    <n v="1387659.8699999999"/>
    <n v="0"/>
    <n v="0"/>
    <n v="0"/>
    <n v="26394.704999999998"/>
    <n v="1720882.44"/>
    <n v="2"/>
    <n v="4"/>
  </r>
  <r>
    <s v="PKR67868"/>
    <x v="320"/>
    <n v="71"/>
    <x v="0"/>
    <n v="32461"/>
    <d v="2001-05-07T00:00:00"/>
    <s v="Joshua Ryan"/>
    <x v="3"/>
    <s v="Teacher"/>
    <s v="Eric Shaw"/>
    <x v="0"/>
    <x v="0"/>
    <x v="1"/>
    <n v="142846.08000000002"/>
    <n v="27466.799999999999"/>
    <n v="2"/>
    <n v="1542.69"/>
    <n v="261710.49599999998"/>
    <n v="177967.69031999999"/>
    <n v="201307.71527999997"/>
    <n v="88633.744785600007"/>
    <n v="2871.27"/>
    <n v="395005.86599999998"/>
    <s v="Nil"/>
    <n v="4"/>
  </r>
  <r>
    <s v="PKR82789"/>
    <x v="321"/>
    <n v="76"/>
    <x v="1"/>
    <n v="5401"/>
    <d v="2010-12-16T00:00:00"/>
    <s v="Paul Holmes"/>
    <x v="3"/>
    <s v="Administrative Assistant IV"/>
    <s v="Victor Gutierrez"/>
    <x v="0"/>
    <x v="2"/>
    <x v="1"/>
    <n v="436829.83679999993"/>
    <n v="38715.599999999999"/>
    <n v="2"/>
    <n v="2030.1120000000001"/>
    <n v="1200919.7760000001"/>
    <n v="163502.97600000002"/>
    <n v="173721.91200000001"/>
    <n v="34029.056880000004"/>
    <n v="57285.311999999998"/>
    <n v="436274.49599999998"/>
    <s v="Nil"/>
    <n v="2"/>
  </r>
  <r>
    <s v="PKR77478"/>
    <x v="322"/>
    <n v="53"/>
    <x v="1"/>
    <n v="33467"/>
    <d v="2012-01-11T00:00:00"/>
    <s v="Keith Griffin"/>
    <x v="2"/>
    <s v="Social Worker"/>
    <s v="Sean Vasquez"/>
    <x v="0"/>
    <x v="1"/>
    <x v="1"/>
    <n v="157640.31359999999"/>
    <n v="21154.76"/>
    <n v="2"/>
    <n v="790.08159999999998"/>
    <n v="937720.91160000011"/>
    <n v="875102.81869999995"/>
    <n v="216967.64099999997"/>
    <n v="536633.29874"/>
    <n v="44400.5628"/>
    <n v="348364.75959999999"/>
    <n v="3"/>
    <n v="3"/>
  </r>
  <r>
    <s v="PKR57043"/>
    <x v="323"/>
    <n v="69"/>
    <x v="0"/>
    <n v="19161"/>
    <d v="1999-06-05T00:00:00"/>
    <s v="Jesse Evans"/>
    <x v="0"/>
    <s v="Professor"/>
    <s v="Steve Sanchez"/>
    <x v="2"/>
    <x v="0"/>
    <x v="1"/>
    <n v="243163.98080000002"/>
    <n v="18336"/>
    <n v="1"/>
    <n v="758.47679999999991"/>
    <n v="425661.2352"/>
    <n v="1860597.1537919999"/>
    <n v="361782.779904"/>
    <n v="818662.74766847992"/>
    <n v="52488.806400000001"/>
    <n v="2249791.4879999999"/>
    <n v="2"/>
    <n v="2"/>
  </r>
  <r>
    <s v="PKR68936"/>
    <x v="324"/>
    <n v="51"/>
    <x v="1"/>
    <n v="34019"/>
    <d v="2015-11-12T00:00:00"/>
    <s v="Nicholas Simmons"/>
    <x v="2"/>
    <s v="Accountant IV"/>
    <s v="Juan Ramirez"/>
    <x v="0"/>
    <x v="0"/>
    <x v="0"/>
    <n v="75434.293300000005"/>
    <n v="20579.97"/>
    <n v="1"/>
    <n v="161.1225"/>
    <n v="452704.098"/>
    <n v="92375.97232500001"/>
    <n v="49267.185240000006"/>
    <n v="38322.831947399995"/>
    <n v="19550.181"/>
    <n v="799505.79450000008"/>
    <n v="3"/>
    <n v="2"/>
  </r>
  <r>
    <s v="PKR44846"/>
    <x v="325"/>
    <n v="47"/>
    <x v="0"/>
    <n v="5865"/>
    <d v="2015-04-12T00:00:00"/>
    <s v="Paul Holmes"/>
    <x v="2"/>
    <s v="Geological Engineer"/>
    <s v="Victor Dean"/>
    <x v="0"/>
    <x v="3"/>
    <x v="0"/>
    <n v="317895.33640000003"/>
    <n v="37634.020000000004"/>
    <n v="1"/>
    <n v="1540.1049999999998"/>
    <n v="378614.21499999997"/>
    <n v="677452.09700000007"/>
    <n v="512928.01630000002"/>
    <n v="354791.34108599997"/>
    <n v="19883.667999999998"/>
    <n v="994680.5469999999"/>
    <n v="3"/>
    <n v="1"/>
  </r>
  <r>
    <s v="PKR55021"/>
    <x v="326"/>
    <n v="75"/>
    <x v="0"/>
    <n v="27514"/>
    <d v="1998-12-18T00:00:00"/>
    <s v="Dennis Ruiz"/>
    <x v="2"/>
    <s v="Tax Accountant"/>
    <s v="Eric Shaw"/>
    <x v="0"/>
    <x v="0"/>
    <x v="0"/>
    <n v="77686.011899999998"/>
    <n v="13902.210000000001"/>
    <n v="1"/>
    <n v="8330.9624999999996"/>
    <n v="1316597.1525000001"/>
    <n v="952781.82356699998"/>
    <n v="274963.88196899998"/>
    <n v="313458.82544466003"/>
    <n v="26215.074900000003"/>
    <n v="584240.30909999995"/>
    <s v="Nil"/>
    <n v="3"/>
  </r>
  <r>
    <s v="PKR30407"/>
    <x v="327"/>
    <n v="81"/>
    <x v="1"/>
    <n v="18184"/>
    <d v="2018-06-03T00:00:00"/>
    <s v="Stephen Payne"/>
    <x v="4"/>
    <s v="Account Representative I"/>
    <s v="Sean Vasquez"/>
    <x v="0"/>
    <x v="2"/>
    <x v="0"/>
    <n v="141027.44040000002"/>
    <n v="30446.57"/>
    <n v="1"/>
    <n v="775.67489999999998"/>
    <n v="866004.93980000005"/>
    <n v="309035.87314600003"/>
    <n v="244511.89963200002"/>
    <n v="61807.174629200003"/>
    <n v="1484.0826000000002"/>
    <n v="1012817.0052"/>
    <n v="2"/>
    <n v="2"/>
  </r>
  <r>
    <s v="PKR15466"/>
    <x v="328"/>
    <n v="76"/>
    <x v="0"/>
    <n v="17561"/>
    <d v="1998-12-20T00:00:00"/>
    <s v="Jonathan Hawkins"/>
    <x v="3"/>
    <s v="Associate Professor"/>
    <s v="Kevin Kim"/>
    <x v="2"/>
    <x v="0"/>
    <x v="0"/>
    <n v="121206.49079999999"/>
    <n v="24852.28"/>
    <n v="2"/>
    <n v="3497.835"/>
    <n v="542515.30499999993"/>
    <n v="1065754.4323999998"/>
    <n v="714682.38407999999"/>
    <n v="280356.10715840006"/>
    <n v="41697.701999999997"/>
    <n v="546214.16500000004"/>
    <n v="2"/>
    <n v="3"/>
  </r>
  <r>
    <s v="PKR15083"/>
    <x v="329"/>
    <n v="82"/>
    <x v="0"/>
    <n v="37501"/>
    <d v="2007-03-02T00:00:00"/>
    <s v="Joshua Bennett"/>
    <x v="2"/>
    <s v="Cost Accountant"/>
    <s v="Eugene Cunningham"/>
    <x v="0"/>
    <x v="1"/>
    <x v="0"/>
    <n v="140152.038"/>
    <n v="33774.78"/>
    <n v="1"/>
    <n v="7373.1060000000007"/>
    <n v="1208729.223"/>
    <n v="572741.07345000014"/>
    <n v="123033.26763000002"/>
    <n v="156634.07727240003"/>
    <n v="1415.2320000000002"/>
    <n v="2288946.1140000005"/>
    <n v="2"/>
    <n v="4"/>
  </r>
  <r>
    <s v="PKR37063"/>
    <x v="330"/>
    <n v="71"/>
    <x v="1"/>
    <n v="40024"/>
    <d v="2015-03-12T00:00:00"/>
    <s v="Shawn Wallace"/>
    <x v="4"/>
    <s v="Safety Technician III"/>
    <s v="Ernest Knight"/>
    <x v="1"/>
    <x v="0"/>
    <x v="1"/>
    <n v="197043.62040000001"/>
    <n v="25437.06"/>
    <n v="3"/>
    <n v="4814.9802"/>
    <n v="162005.83199999999"/>
    <n v="834989.68515599985"/>
    <n v="767287.81879200006"/>
    <n v="256364.40063167998"/>
    <n v="985.65780000000007"/>
    <n v="1541737.4748"/>
    <n v="2"/>
    <n v="3"/>
  </r>
  <r>
    <s v="PKR78066"/>
    <x v="331"/>
    <n v="76"/>
    <x v="0"/>
    <n v="16198"/>
    <d v="2000-11-19T00:00:00"/>
    <s v="Jesse Evans"/>
    <x v="0"/>
    <s v="Biostatistician I"/>
    <s v="Nicholas Ward"/>
    <x v="2"/>
    <x v="0"/>
    <x v="1"/>
    <n v="96486.375599999999"/>
    <n v="15746.999999999998"/>
    <n v="3"/>
    <n v="1159.3098"/>
    <n v="522574.25219999993"/>
    <n v="390366.07740900002"/>
    <n v="327276.61035299994"/>
    <n v="71054.512271820029"/>
    <n v="5956.4636999999993"/>
    <n v="166342.00769999999"/>
    <s v="Nil"/>
    <n v="4"/>
  </r>
  <r>
    <s v="PKR87900"/>
    <x v="332"/>
    <n v="22"/>
    <x v="1"/>
    <n v="14466"/>
    <d v="2019-08-10T00:00:00"/>
    <s v="Patrick Graham"/>
    <x v="2"/>
    <s v="Senior Editor"/>
    <s v="Carl Anderson"/>
    <x v="2"/>
    <x v="0"/>
    <x v="0"/>
    <n v="17987.505300000001"/>
    <n v="12029.58"/>
    <n v="2"/>
    <n v="464.77800000000008"/>
    <n v="197326.47600000002"/>
    <n v="201141.11937599999"/>
    <n v="224960.46246000004"/>
    <n v="45653.740910999994"/>
    <n v="3402.0108000000005"/>
    <n v="367428.04200000007"/>
    <n v="1"/>
    <n v="1"/>
  </r>
  <r>
    <s v="PKR47950"/>
    <x v="333"/>
    <n v="52"/>
    <x v="0"/>
    <n v="41420"/>
    <d v="1993-05-02T00:00:00"/>
    <s v="Douglas Tucker"/>
    <x v="2"/>
    <s v="Office Assistant III"/>
    <s v="Eugene Cunningham"/>
    <x v="1"/>
    <x v="0"/>
    <x v="2"/>
    <n v="302672.56499999994"/>
    <n v="57277.399999999994"/>
    <n v="1"/>
    <n v="11512.745999999999"/>
    <n v="1580709.5219999999"/>
    <n v="205369.66705499997"/>
    <n v="115957.02289499999"/>
    <n v="19000.186884000002"/>
    <n v="7278.5579999999991"/>
    <n v="3063954.5159999998"/>
    <n v="1"/>
    <n v="1"/>
  </r>
  <r>
    <s v="PKR84355"/>
    <x v="334"/>
    <n v="59"/>
    <x v="0"/>
    <n v="11844"/>
    <d v="2001-04-14T00:00:00"/>
    <s v="Nicholas Simmons"/>
    <x v="2"/>
    <s v="Administrative Officer"/>
    <s v="Gregory Boyd"/>
    <x v="0"/>
    <x v="2"/>
    <x v="1"/>
    <n v="155402.52959999998"/>
    <n v="12356.99"/>
    <n v="2"/>
    <n v="2494.44"/>
    <n v="456252.74369999988"/>
    <n v="334449.40159799997"/>
    <n v="162936.88795799995"/>
    <n v="137667.37761504002"/>
    <n v="38971.307699999998"/>
    <n v="643943.04389999993"/>
    <n v="1"/>
    <n v="5"/>
  </r>
  <r>
    <s v="PKR45102"/>
    <x v="335"/>
    <n v="21"/>
    <x v="0"/>
    <n v="30740"/>
    <d v="1996-12-31T00:00:00"/>
    <s v="Paul Holmes"/>
    <x v="0"/>
    <s v="Physical Therapy Assistant"/>
    <s v="Eric Shaw"/>
    <x v="0"/>
    <x v="0"/>
    <x v="1"/>
    <n v="43815.116800000011"/>
    <n v="18123.560000000001"/>
    <n v="1"/>
    <n v="2300.8440000000005"/>
    <n v="292482.62680000003"/>
    <n v="375603.20506800007"/>
    <n v="165100.30992000003"/>
    <n v="193167.36260640001"/>
    <n v="1639.3832000000002"/>
    <n v="254205.80640000003"/>
    <s v="Nil"/>
    <n v="1"/>
  </r>
  <r>
    <s v="PKR56828"/>
    <x v="336"/>
    <n v="61"/>
    <x v="1"/>
    <n v="18201"/>
    <d v="2010-12-07T00:00:00"/>
    <s v="Dennis Morris"/>
    <x v="3"/>
    <s v="Accounting Assistant II"/>
    <s v="Steve Sanchez"/>
    <x v="1"/>
    <x v="1"/>
    <x v="0"/>
    <n v="52253.837999999996"/>
    <n v="25702.44"/>
    <n v="2"/>
    <n v="1879.7346"/>
    <n v="377449.57680000004"/>
    <n v="443691.72802800004"/>
    <n v="395982.940068"/>
    <n v="71372.346788160008"/>
    <n v="26090.461800000001"/>
    <n v="419656.84560000006"/>
    <s v="Nil"/>
    <n v="1"/>
  </r>
  <r>
    <s v="PKR28199"/>
    <x v="337"/>
    <n v="56"/>
    <x v="1"/>
    <n v="29082"/>
    <d v="2005-03-09T00:00:00"/>
    <s v="Anthony Torres"/>
    <x v="0"/>
    <s v="Accounting Assistant III"/>
    <s v="Victor Rogers"/>
    <x v="0"/>
    <x v="2"/>
    <x v="1"/>
    <n v="150041.2556"/>
    <n v="41586"/>
    <n v="1"/>
    <n v="6302.4539999999988"/>
    <n v="1533133.7489999998"/>
    <n v="1399795.6799499998"/>
    <n v="675763.43169999996"/>
    <n v="182456.12655900003"/>
    <n v="3604.5259999999998"/>
    <n v="1156148.7709999999"/>
    <n v="1"/>
    <n v="1"/>
  </r>
  <r>
    <s v="PKR67109"/>
    <x v="338"/>
    <n v="56"/>
    <x v="1"/>
    <n v="19730"/>
    <d v="2015-01-23T00:00:00"/>
    <s v="Douglas Tucker"/>
    <x v="1"/>
    <s v="Computer Systems Analyst III"/>
    <s v="Juan Ramirez"/>
    <x v="1"/>
    <x v="0"/>
    <x v="1"/>
    <n v="86558.080000000002"/>
    <n v="29076.800000000003"/>
    <n v="1"/>
    <n v="2170.2800000000002"/>
    <n v="817889.66"/>
    <n v="175002.72199999998"/>
    <n v="80653.428400000004"/>
    <n v="69377.166051999986"/>
    <n v="32342.600000000002"/>
    <n v="166400.4"/>
    <n v="3"/>
    <n v="2"/>
  </r>
  <r>
    <s v="PKR85846"/>
    <x v="339"/>
    <n v="28"/>
    <x v="0"/>
    <n v="18570"/>
    <d v="2005-10-30T00:00:00"/>
    <s v="Shawn Long"/>
    <x v="2"/>
    <s v="Professor"/>
    <s v="Eugene Cunningham"/>
    <x v="1"/>
    <x v="0"/>
    <x v="2"/>
    <n v="57359.087999999989"/>
    <n v="9176.4"/>
    <n v="1"/>
    <n v="645.5376"/>
    <n v="788268.60719999997"/>
    <n v="172941.291108"/>
    <n v="93817.824587999989"/>
    <n v="21713.739883560007"/>
    <n v="5011.1783999999998"/>
    <n v="359030.71799999999"/>
    <n v="3"/>
    <n v="1"/>
  </r>
  <r>
    <s v="PKR76900"/>
    <x v="340"/>
    <n v="70"/>
    <x v="0"/>
    <n v="31088"/>
    <d v="2004-10-15T00:00:00"/>
    <s v="Jason Duncan"/>
    <x v="2"/>
    <s v="Web Developer III"/>
    <s v="Jack Phillips"/>
    <x v="2"/>
    <x v="1"/>
    <x v="3"/>
    <n v="384040.14740000007"/>
    <n v="12587.12"/>
    <n v="2"/>
    <n v="9060.2785000000003"/>
    <n v="276335.08630000002"/>
    <n v="549058.6511410001"/>
    <n v="328408.912832"/>
    <n v="193966.51414140005"/>
    <n v="82736.262700000007"/>
    <n v="2431103.9753"/>
    <n v="2"/>
    <n v="1"/>
  </r>
  <r>
    <s v="PKR87656"/>
    <x v="341"/>
    <n v="27"/>
    <x v="1"/>
    <n v="28760"/>
    <d v="1996-09-30T00:00:00"/>
    <s v="Nicholas Simmons"/>
    <x v="4"/>
    <s v="Food Chemist"/>
    <s v="Fred Bryant"/>
    <x v="0"/>
    <x v="2"/>
    <x v="1"/>
    <n v="159512.38290000003"/>
    <n v="6399.12"/>
    <n v="1"/>
    <n v="2280.3846000000003"/>
    <n v="358797.50400000002"/>
    <n v="385891.92095999996"/>
    <n v="264739.80624000001"/>
    <n v="211567.48922399999"/>
    <n v="10801.221600000001"/>
    <n v="683194.37159999995"/>
    <s v="Nil"/>
    <n v="4"/>
  </r>
  <r>
    <s v="PKR76306"/>
    <x v="342"/>
    <n v="21"/>
    <x v="1"/>
    <n v="3257"/>
    <d v="2018-06-30T00:00:00"/>
    <s v="Patrick Graham"/>
    <x v="4"/>
    <s v="Developer IV"/>
    <s v="Carl Anderson"/>
    <x v="2"/>
    <x v="0"/>
    <x v="1"/>
    <n v="61901.372000000003"/>
    <n v="3418.7200000000003"/>
    <n v="1"/>
    <n v="3705.8888000000002"/>
    <n v="496453.43599999993"/>
    <n v="616814.99562400009"/>
    <n v="253485.61463999996"/>
    <n v="177439.93024800005"/>
    <n v="10925.5888"/>
    <n v="1287514.2860000001"/>
    <n v="1"/>
    <n v="1"/>
  </r>
  <r>
    <s v="PKR42135"/>
    <x v="343"/>
    <n v="30"/>
    <x v="1"/>
    <n v="1037"/>
    <d v="2013-05-04T00:00:00"/>
    <s v="Victor Ramos"/>
    <x v="2"/>
    <s v="Environmental Tech"/>
    <s v="Ryan Taylor"/>
    <x v="0"/>
    <x v="0"/>
    <x v="0"/>
    <n v="84406.747499999998"/>
    <n v="15039"/>
    <n v="2"/>
    <n v="1801.6830000000002"/>
    <n v="82289.142000000007"/>
    <n v="357419.79000000004"/>
    <n v="137469.15"/>
    <n v="240571.01250000001"/>
    <n v="3804.489"/>
    <n v="257335.65"/>
    <s v="Nil"/>
    <n v="2"/>
  </r>
  <r>
    <s v="PKR15894"/>
    <x v="344"/>
    <n v="43"/>
    <x v="0"/>
    <n v="35162"/>
    <d v="2017-08-30T00:00:00"/>
    <s v="Bruce Porter"/>
    <x v="3"/>
    <s v="Human Resources Assistant IV"/>
    <s v="Nicholas Morrison"/>
    <x v="1"/>
    <x v="0"/>
    <x v="0"/>
    <n v="343263.79739999998"/>
    <n v="34554.549999999996"/>
    <n v="1"/>
    <n v="479.4348"/>
    <n v="400443.07680000004"/>
    <n v="380432.81203200005"/>
    <n v="121933.59360000001"/>
    <n v="190216.40601600002"/>
    <n v="8338.2935999999991"/>
    <n v="519790.45559999999"/>
    <s v="Nil"/>
    <n v="2"/>
  </r>
  <r>
    <s v="PKR81866"/>
    <x v="345"/>
    <n v="47"/>
    <x v="0"/>
    <n v="42849"/>
    <d v="1995-06-03T00:00:00"/>
    <s v="Jeremy Vasquez"/>
    <x v="2"/>
    <s v="Safety Technician I"/>
    <s v="Sean Vasquez"/>
    <x v="0"/>
    <x v="0"/>
    <x v="2"/>
    <n v="281200.91220000008"/>
    <n v="50842.890000000007"/>
    <n v="1"/>
    <n v="2473.1324999999997"/>
    <n v="824738.5493999999"/>
    <n v="48331.615247999995"/>
    <n v="33621.993215999995"/>
    <n v="40066.20858240001"/>
    <n v="45966.171599999994"/>
    <n v="787864.56299999997"/>
    <n v="2"/>
    <n v="3"/>
  </r>
  <r>
    <s v="PKR69783"/>
    <x v="346"/>
    <n v="26"/>
    <x v="1"/>
    <n v="23006"/>
    <d v="1999-06-04T00:00:00"/>
    <s v="Joshua Little"/>
    <x v="4"/>
    <s v="Legal Assistant"/>
    <s v="Ryan Taylor"/>
    <x v="0"/>
    <x v="1"/>
    <x v="0"/>
    <n v="39080.447999999997"/>
    <n v="20456.920000000002"/>
    <n v="2"/>
    <n v="3261.3856000000001"/>
    <n v="236826.23360000004"/>
    <n v="118416.322816"/>
    <n v="82084.041952"/>
    <n v="51955.161635520002"/>
    <n v="33963.635200000004"/>
    <n v="167237.87520000001"/>
    <n v="1"/>
    <n v="3"/>
  </r>
  <r>
    <s v="PKR67788"/>
    <x v="347"/>
    <n v="40"/>
    <x v="0"/>
    <n v="26807"/>
    <d v="2009-11-22T00:00:00"/>
    <s v="Gregory Simmons"/>
    <x v="0"/>
    <s v="Computer Systems Analyst II"/>
    <s v="Sean Vasquez"/>
    <x v="1"/>
    <x v="2"/>
    <x v="0"/>
    <n v="35113.5"/>
    <n v="37779.5"/>
    <n v="2"/>
    <n v="391.75"/>
    <n v="404231"/>
    <n v="207152.25"/>
    <n v="314871.42"/>
    <n v="97444.41840000001"/>
    <n v="2637.25"/>
    <n v="602095.75"/>
    <n v="2"/>
    <n v="2"/>
  </r>
  <r>
    <s v="PKR29999"/>
    <x v="348"/>
    <n v="19"/>
    <x v="1"/>
    <n v="17244"/>
    <d v="1998-03-03T00:00:00"/>
    <s v="Todd Roberts"/>
    <x v="3"/>
    <s v="Speech Pathologist"/>
    <s v="Nicholas Morrison"/>
    <x v="0"/>
    <x v="2"/>
    <x v="1"/>
    <n v="141689.80980000002"/>
    <n v="47517.47"/>
    <n v="3"/>
    <n v="8732.9088000000011"/>
    <n v="775554.87239999999"/>
    <n v="1838008.1190240001"/>
    <n v="835458.23592000001"/>
    <n v="362031.90223200014"/>
    <n v="63127.587600000006"/>
    <n v="2498273.5932"/>
    <n v="2"/>
    <n v="2"/>
  </r>
  <r>
    <s v="PKR50590"/>
    <x v="349"/>
    <n v="51"/>
    <x v="0"/>
    <n v="16018"/>
    <d v="2013-07-29T00:00:00"/>
    <s v="George Lewis"/>
    <x v="3"/>
    <s v="Web Designer II"/>
    <s v="Eugene Cunningham"/>
    <x v="2"/>
    <x v="2"/>
    <x v="1"/>
    <n v="124471.98719999997"/>
    <n v="23768.639999999999"/>
    <n v="1"/>
    <n v="1295.7515999999998"/>
    <n v="689147.8308"/>
    <n v="532977.5828519999"/>
    <n v="197537.14609200001"/>
    <n v="145394.79375563996"/>
    <n v="7110.9323999999997"/>
    <n v="329405.076"/>
    <s v="Nil"/>
    <n v="3"/>
  </r>
  <r>
    <s v="PKR64905"/>
    <x v="350"/>
    <n v="31"/>
    <x v="1"/>
    <n v="9146"/>
    <d v="2018-02-04T00:00:00"/>
    <s v="Jason Duncan"/>
    <x v="3"/>
    <s v="Paralegal"/>
    <s v="Kevin Kim"/>
    <x v="0"/>
    <x v="1"/>
    <x v="1"/>
    <n v="467025.80040000001"/>
    <n v="61694.340000000004"/>
    <n v="1"/>
    <n v="1953"/>
    <n v="1176441.0720000002"/>
    <n v="1076630.496"/>
    <n v="578688.89159999997"/>
    <n v="728744.26697999996"/>
    <n v="70580.304000000004"/>
    <n v="1186496.2320000001"/>
    <n v="1"/>
    <n v="1"/>
  </r>
  <r>
    <s v="PKR50588"/>
    <x v="351"/>
    <n v="68"/>
    <x v="0"/>
    <n v="15326"/>
    <d v="2014-08-08T00:00:00"/>
    <s v="Gregory Simmons"/>
    <x v="2"/>
    <s v="Data Coordiator"/>
    <s v="Eric Shaw"/>
    <x v="0"/>
    <x v="2"/>
    <x v="0"/>
    <n v="59563.840000000004"/>
    <n v="8380.4"/>
    <n v="1"/>
    <n v="3084.2880000000005"/>
    <n v="238085.63199999998"/>
    <n v="925053.09184000012"/>
    <n v="260171.18208"/>
    <n v="383897.03311360005"/>
    <n v="19083.776000000002"/>
    <n v="1244783.6160000002"/>
    <n v="3"/>
    <n v="5"/>
  </r>
  <r>
    <s v="PKR24058"/>
    <x v="352"/>
    <n v="41"/>
    <x v="1"/>
    <n v="4853"/>
    <d v="2000-01-03T00:00:00"/>
    <s v="Steve Diaz"/>
    <x v="3"/>
    <s v="Budget/Accounting Analyst IV"/>
    <s v="Fred Bryant"/>
    <x v="0"/>
    <x v="1"/>
    <x v="1"/>
    <n v="304960.67060000001"/>
    <n v="53267.68"/>
    <n v="2"/>
    <n v="4115.7430000000004"/>
    <n v="1029192.0786"/>
    <n v="437621.19051999995"/>
    <n v="256054.95190000001"/>
    <n v="125699.70365999996"/>
    <n v="32226.865999999998"/>
    <n v="1302186.4461999999"/>
    <n v="3"/>
    <n v="1"/>
  </r>
  <r>
    <s v="PKR87992"/>
    <x v="353"/>
    <n v="36"/>
    <x v="0"/>
    <n v="31048"/>
    <d v="1994-04-29T00:00:00"/>
    <s v="Anthony Torres"/>
    <x v="2"/>
    <s v="Geologist I"/>
    <s v="Eugene Cunningham"/>
    <x v="0"/>
    <x v="0"/>
    <x v="2"/>
    <n v="276516.44369999995"/>
    <n v="12269.25"/>
    <n v="1"/>
    <n v="6397.1459999999997"/>
    <n v="427468.35599999997"/>
    <n v="346860.25919999997"/>
    <n v="81759.918239999999"/>
    <n v="190897.021224"/>
    <n v="46466.405999999995"/>
    <n v="1569491.6579999998"/>
    <n v="1"/>
    <n v="2"/>
  </r>
  <r>
    <s v="PKR90735"/>
    <x v="354"/>
    <n v="80"/>
    <x v="0"/>
    <n v="41318"/>
    <d v="2014-07-29T00:00:00"/>
    <s v="Victor Ramos"/>
    <x v="2"/>
    <s v="Staff Accountant IV"/>
    <s v="Ernest Knight"/>
    <x v="1"/>
    <x v="0"/>
    <x v="0"/>
    <n v="109051.93150000001"/>
    <n v="20070.28"/>
    <n v="1"/>
    <n v="2548.4712"/>
    <n v="314437.29239999998"/>
    <n v="250159.57401600003"/>
    <n v="73910.783232000002"/>
    <n v="135256.73331456"/>
    <n v="38508.386400000003"/>
    <n v="408638.41920000006"/>
    <n v="1"/>
    <n v="2"/>
  </r>
  <r>
    <s v="PKR18126"/>
    <x v="355"/>
    <n v="63"/>
    <x v="0"/>
    <n v="1454"/>
    <d v="1997-03-05T00:00:00"/>
    <s v="Roger Alexander"/>
    <x v="3"/>
    <s v="Research Assistant III"/>
    <s v="Fred Bryant"/>
    <x v="1"/>
    <x v="2"/>
    <x v="0"/>
    <n v="76166.25420000001"/>
    <n v="4898.79"/>
    <n v="1"/>
    <n v="267.8732"/>
    <n v="1364588.6618000001"/>
    <n v="61344.464748000006"/>
    <n v="44443.438746"/>
    <n v="9802.5950811600014"/>
    <n v="71470.273000000001"/>
    <n v="1595668.781"/>
    <s v="Nil"/>
    <n v="1"/>
  </r>
  <r>
    <s v="PKR95672"/>
    <x v="356"/>
    <n v="55"/>
    <x v="0"/>
    <n v="26233"/>
    <d v="2006-06-08T00:00:00"/>
    <s v="Victor Ramos"/>
    <x v="2"/>
    <s v="Systems Administrator I"/>
    <s v="Ryan Taylor"/>
    <x v="1"/>
    <x v="2"/>
    <x v="0"/>
    <n v="62219.7912"/>
    <n v="47300.66"/>
    <n v="3"/>
    <n v="3792.7359999999999"/>
    <n v="471715.3224"/>
    <n v="386699.09315199999"/>
    <n v="526710.83377600007"/>
    <n v="170814.32356127992"/>
    <n v="30641.887200000001"/>
    <n v="527962.84080000001"/>
    <s v="Nil"/>
    <n v="3"/>
  </r>
  <r>
    <s v="PKR59778"/>
    <x v="357"/>
    <n v="79"/>
    <x v="1"/>
    <n v="38454"/>
    <d v="2010-02-03T00:00:00"/>
    <s v="Raymond Alexander"/>
    <x v="1"/>
    <s v="Professor"/>
    <s v="Fred Bryant"/>
    <x v="0"/>
    <x v="2"/>
    <x v="0"/>
    <n v="155343.55770000003"/>
    <n v="60272.100000000006"/>
    <n v="2"/>
    <n v="1152.711"/>
    <n v="565486.3125"/>
    <n v="114149.55374999999"/>
    <n v="90118.068750000006"/>
    <n v="27335.8141875"/>
    <n v="61536.915000000001"/>
    <n v="1850387.409"/>
    <n v="3"/>
    <n v="2"/>
  </r>
  <r>
    <s v="PKR74622"/>
    <x v="358"/>
    <n v="49"/>
    <x v="0"/>
    <n v="32157"/>
    <d v="2005-08-07T00:00:00"/>
    <s v="Victor Martinez"/>
    <x v="3"/>
    <s v="Safety Technician I"/>
    <s v="Sean Vasquez"/>
    <x v="0"/>
    <x v="0"/>
    <x v="0"/>
    <n v="347462.05119999999"/>
    <n v="42715.199999999997"/>
    <n v="1"/>
    <n v="2469.8256000000001"/>
    <n v="160930.65119999999"/>
    <n v="495285.81062400003"/>
    <n v="381427.00358399999"/>
    <n v="193503.04256447998"/>
    <n v="53395.2408"/>
    <n v="464353.24320000003"/>
    <s v="Nil"/>
    <n v="3"/>
  </r>
  <r>
    <s v="PKR40781"/>
    <x v="359"/>
    <n v="81"/>
    <x v="0"/>
    <n v="611"/>
    <d v="1997-12-02T00:00:00"/>
    <s v="Jerry Green"/>
    <x v="3"/>
    <s v="Mechanical Systems Engineer"/>
    <s v="Peter Castillo"/>
    <x v="0"/>
    <x v="0"/>
    <x v="2"/>
    <n v="94766.6394"/>
    <n v="7822.8"/>
    <n v="1"/>
    <n v="4469.9776000000002"/>
    <n v="1202896.8192"/>
    <n v="1009283.792896"/>
    <n v="205010.77043200002"/>
    <n v="431784.22264831996"/>
    <n v="13635.161600000001"/>
    <n v="1336414.08"/>
    <n v="1"/>
    <n v="4"/>
  </r>
  <r>
    <s v="PKR39173"/>
    <x v="360"/>
    <n v="40"/>
    <x v="1"/>
    <n v="37837"/>
    <d v="2007-07-28T00:00:00"/>
    <s v="Adam Hernandez"/>
    <x v="2"/>
    <s v="Data Coordiator"/>
    <s v="Victor Dean"/>
    <x v="0"/>
    <x v="2"/>
    <x v="1"/>
    <n v="354296.33279999997"/>
    <n v="10313.279999999999"/>
    <n v="1"/>
    <n v="1654.1279999999999"/>
    <n v="403093.75679999997"/>
    <n v="866009.63635199994"/>
    <n v="546410.84198400006"/>
    <n v="353723.69789567997"/>
    <n v="28919.116799999996"/>
    <n v="1267574.3135999998"/>
    <n v="3"/>
    <n v="2"/>
  </r>
  <r>
    <s v="PKR41835"/>
    <x v="361"/>
    <n v="31"/>
    <x v="0"/>
    <n v="30634"/>
    <d v="2003-05-29T00:00:00"/>
    <s v="Mark Montgomery"/>
    <x v="1"/>
    <s v="Staff Accountant IV"/>
    <s v="Victor Dean"/>
    <x v="0"/>
    <x v="0"/>
    <x v="0"/>
    <n v="373681.17000000004"/>
    <n v="48392.1"/>
    <n v="1"/>
    <n v="12379.013999999999"/>
    <n v="742802.94"/>
    <n v="469244.54087999993"/>
    <n v="153014.52420000001"/>
    <n v="140263.31385000001"/>
    <n v="105409.78199999999"/>
    <n v="2991211.6859999998"/>
    <n v="1"/>
    <n v="2"/>
  </r>
  <r>
    <s v="PKR13004"/>
    <x v="362"/>
    <n v="83"/>
    <x v="1"/>
    <n v="28861"/>
    <d v="2014-12-28T00:00:00"/>
    <s v="Shawn Cook"/>
    <x v="2"/>
    <s v="Web Designer III"/>
    <s v="Victor Dean"/>
    <x v="0"/>
    <x v="0"/>
    <x v="3"/>
    <n v="358008"/>
    <n v="16942.5"/>
    <n v="1"/>
    <n v="4027.8150000000001"/>
    <n v="568206.04500000004"/>
    <n v="424237.26510000008"/>
    <n v="507799.15064999997"/>
    <n v="67492.29217500001"/>
    <n v="28909.485000000001"/>
    <n v="695986.83000000007"/>
    <n v="2"/>
    <n v="4"/>
  </r>
  <r>
    <s v="PKR69109"/>
    <x v="363"/>
    <n v="49"/>
    <x v="1"/>
    <n v="14875"/>
    <d v="2008-08-03T00:00:00"/>
    <s v="Victor Ramos"/>
    <x v="0"/>
    <s v="Geological Engineer"/>
    <s v="Victor Gutierrez"/>
    <x v="0"/>
    <x v="1"/>
    <x v="3"/>
    <n v="317479.68120000005"/>
    <n v="49484.82"/>
    <n v="1"/>
    <n v="2589.7080000000001"/>
    <n v="119431.68599999999"/>
    <n v="859290.27524999995"/>
    <n v="478213.71839999995"/>
    <n v="266305.26443400001"/>
    <n v="51445.778999999995"/>
    <n v="676196.13600000006"/>
    <n v="1"/>
    <n v="3"/>
  </r>
  <r>
    <s v="PKR95810"/>
    <x v="364"/>
    <n v="75"/>
    <x v="1"/>
    <n v="36140"/>
    <d v="2002-07-13T00:00:00"/>
    <s v="Paul Holmes"/>
    <x v="0"/>
    <s v="Administrative Assistant I"/>
    <s v="Eric Shaw"/>
    <x v="0"/>
    <x v="1"/>
    <x v="3"/>
    <n v="220526.62739999994"/>
    <n v="31535.249999999996"/>
    <n v="1"/>
    <n v="88.030799999999985"/>
    <n v="294138.46799999999"/>
    <n v="1100759.210928"/>
    <n v="275189.80273200001"/>
    <n v="525118.59280295996"/>
    <n v="68948.567999999999"/>
    <n v="869131.64520000003"/>
    <s v="Nil"/>
    <n v="2"/>
  </r>
  <r>
    <s v="PKR81099"/>
    <x v="365"/>
    <n v="48"/>
    <x v="1"/>
    <n v="10026"/>
    <d v="1999-02-16T00:00:00"/>
    <s v="Mark Montgomery"/>
    <x v="2"/>
    <s v="Accountant II"/>
    <s v="Daniel Carroll"/>
    <x v="0"/>
    <x v="0"/>
    <x v="3"/>
    <n v="312028.59690000006"/>
    <n v="28002.510000000002"/>
    <n v="1"/>
    <n v="4229.7876000000006"/>
    <n v="343720.87560000003"/>
    <n v="612080.09769600001"/>
    <n v="338254.79083200003"/>
    <n v="509153.99705712008"/>
    <n v="43799.94"/>
    <n v="991953.21600000013"/>
    <n v="3"/>
    <n v="2"/>
  </r>
  <r>
    <s v="PKR76632"/>
    <x v="366"/>
    <n v="28"/>
    <x v="0"/>
    <n v="5139"/>
    <d v="2010-11-10T00:00:00"/>
    <s v="Adam Hernandez"/>
    <x v="4"/>
    <s v="Software Engineer II"/>
    <s v="Victor Dean"/>
    <x v="2"/>
    <x v="0"/>
    <x v="3"/>
    <n v="253368.19160000002"/>
    <n v="8391.75"/>
    <n v="3"/>
    <n v="3024.2058000000002"/>
    <n v="1765195.1856000002"/>
    <n v="2087859.9498680001"/>
    <n v="677876.60710000002"/>
    <n v="711770.43745500001"/>
    <n v="89738.741400000014"/>
    <n v="884619.92080000008"/>
    <n v="1"/>
    <n v="3"/>
  </r>
  <r>
    <s v="PKR55460"/>
    <x v="367"/>
    <n v="39"/>
    <x v="1"/>
    <n v="6553"/>
    <d v="1996-09-22T00:00:00"/>
    <s v="Victor Martinez"/>
    <x v="0"/>
    <s v="Human Resources Manager"/>
    <s v="Kevin Kim"/>
    <x v="1"/>
    <x v="0"/>
    <x v="1"/>
    <n v="256652.07950000005"/>
    <n v="21247.05"/>
    <n v="1"/>
    <n v="2448.0203999999999"/>
    <n v="857452.20660000003"/>
    <n v="342515.24937199999"/>
    <n v="187830.94320400004"/>
    <n v="317213.31643452001"/>
    <n v="21356.259600000001"/>
    <n v="670331.46360000002"/>
    <n v="1"/>
    <n v="2"/>
  </r>
  <r>
    <s v="PKR64186"/>
    <x v="368"/>
    <n v="25"/>
    <x v="1"/>
    <n v="6819"/>
    <d v="2008-05-23T00:00:00"/>
    <s v="Phillip Peters"/>
    <x v="2"/>
    <s v="Geologist I"/>
    <s v="Lawrence Sanchez"/>
    <x v="1"/>
    <x v="2"/>
    <x v="0"/>
    <n v="155456.35199999998"/>
    <n v="56270.879999999997"/>
    <n v="2"/>
    <n v="11374.732800000002"/>
    <n v="850612.7304"/>
    <n v="2918088.5487119998"/>
    <n v="1266340.3135919997"/>
    <n v="534799.37301552016"/>
    <n v="96425.359200000006"/>
    <n v="426597.12719999999"/>
    <n v="1"/>
    <n v="3"/>
  </r>
  <r>
    <s v="PKR65738"/>
    <x v="369"/>
    <n v="41"/>
    <x v="1"/>
    <n v="11470"/>
    <d v="1995-07-25T00:00:00"/>
    <s v="George Lewis"/>
    <x v="2"/>
    <s v="Help Desk Operator"/>
    <s v="Victor Gutierrez"/>
    <x v="1"/>
    <x v="0"/>
    <x v="3"/>
    <n v="110274.56639999998"/>
    <n v="17670.599999999999"/>
    <n v="1"/>
    <n v="2629.152"/>
    <n v="488286.57599999994"/>
    <n v="660940.81919999991"/>
    <n v="468166.41359999997"/>
    <n v="79312.898303999973"/>
    <n v="35583.408000000003"/>
    <n v="734974.12799999991"/>
    <n v="3"/>
    <n v="2"/>
  </r>
  <r>
    <s v="PKR38016"/>
    <x v="370"/>
    <n v="48"/>
    <x v="1"/>
    <n v="10983"/>
    <d v="2013-08-29T00:00:00"/>
    <s v="Ernest Rivera"/>
    <x v="3"/>
    <s v="Design Engineer"/>
    <s v="Nicholas Morrison"/>
    <x v="1"/>
    <x v="3"/>
    <x v="2"/>
    <n v="75703.680000000008"/>
    <n v="30983.200000000001"/>
    <n v="1"/>
    <n v="1499.6480000000001"/>
    <n v="462891.04"/>
    <n v="1781157.8022399999"/>
    <n v="1274449.1171200001"/>
    <n v="187942.85775359996"/>
    <n v="72572.384000000005"/>
    <n v="2054733.0559999999"/>
    <n v="1"/>
    <n v="1"/>
  </r>
  <r>
    <s v="PKR97456"/>
    <x v="371"/>
    <n v="64"/>
    <x v="1"/>
    <n v="12707"/>
    <d v="2018-11-03T00:00:00"/>
    <s v="Jeremy Vasquez"/>
    <x v="2"/>
    <s v="Research Associate"/>
    <s v="Nicholas Morrison"/>
    <x v="0"/>
    <x v="3"/>
    <x v="2"/>
    <n v="184290.86720000001"/>
    <n v="36991.360000000001"/>
    <n v="1"/>
    <n v="2351.04"/>
    <n v="386783.04"/>
    <n v="489242.88"/>
    <n v="241359.82080000002"/>
    <n v="104306.58201599997"/>
    <n v="18244.8"/>
    <n v="287864.64"/>
    <n v="2"/>
    <n v="3"/>
  </r>
  <r>
    <s v="PKR94167"/>
    <x v="372"/>
    <n v="60"/>
    <x v="0"/>
    <n v="14880"/>
    <d v="1994-01-01T00:00:00"/>
    <s v="Carl Nguyen"/>
    <x v="2"/>
    <s v="Financial Analyst"/>
    <s v="Sean Vasquez"/>
    <x v="0"/>
    <x v="1"/>
    <x v="3"/>
    <n v="302653.20960000006"/>
    <n v="32413.440000000002"/>
    <n v="1"/>
    <n v="6911.6224000000002"/>
    <n v="1027643.3344000001"/>
    <n v="605550.5182719999"/>
    <n v="208995.31161599999"/>
    <n v="392268.1233408"/>
    <n v="35796.953600000001"/>
    <n v="224344.59520000001"/>
    <s v="Nil"/>
    <n v="2"/>
  </r>
  <r>
    <s v="PKR54473"/>
    <x v="373"/>
    <n v="44"/>
    <x v="0"/>
    <n v="5299"/>
    <d v="1999-01-20T00:00:00"/>
    <s v="Victor Ramos"/>
    <x v="2"/>
    <s v="Computer Systems Analyst IV"/>
    <s v="Eugene Cunningham"/>
    <x v="0"/>
    <x v="1"/>
    <x v="2"/>
    <n v="211242.42749999999"/>
    <n v="28260.6"/>
    <n v="1"/>
    <n v="2778.2370000000001"/>
    <n v="616290.21299999999"/>
    <n v="696707.00714999996"/>
    <n v="443359.00454999995"/>
    <n v="396851.549787"/>
    <n v="44530.0625"/>
    <n v="1336291.0330000001"/>
    <n v="2"/>
    <n v="2"/>
  </r>
  <r>
    <s v="PKR32547"/>
    <x v="374"/>
    <n v="17"/>
    <x v="1"/>
    <n v="29676"/>
    <d v="1992-05-30T00:00:00"/>
    <s v="Adam Hernandez"/>
    <x v="3"/>
    <s v="Help Desk Technician"/>
    <s v="Victor Dean"/>
    <x v="0"/>
    <x v="0"/>
    <x v="3"/>
    <n v="123939.65999999999"/>
    <n v="43769.35"/>
    <n v="1"/>
    <n v="1731.5174999999997"/>
    <n v="1876810.69"/>
    <n v="3498983.5486249994"/>
    <n v="941105.91997499985"/>
    <n v="986230.74229175015"/>
    <n v="94340.842499999984"/>
    <n v="2627767.2124999999"/>
    <s v="Nil"/>
    <n v="5"/>
  </r>
  <r>
    <s v="PKR78611"/>
    <x v="375"/>
    <n v="40"/>
    <x v="1"/>
    <n v="10300"/>
    <d v="2012-06-02T00:00:00"/>
    <s v="Roger Alexander"/>
    <x v="3"/>
    <s v="Chief Design Engineer"/>
    <s v="Eric Shaw"/>
    <x v="1"/>
    <x v="3"/>
    <x v="3"/>
    <n v="52433.524800000007"/>
    <n v="15258.240000000002"/>
    <n v="1"/>
    <n v="1205.9766"/>
    <n v="184632.0264"/>
    <n v="46784.32203599999"/>
    <n v="55657.210697999995"/>
    <n v="26755.792447140004"/>
    <n v="1485.8208000000002"/>
    <n v="279016.72560000001"/>
    <n v="1"/>
    <n v="5"/>
  </r>
  <r>
    <s v="PKR15955"/>
    <x v="376"/>
    <n v="20"/>
    <x v="1"/>
    <n v="2035"/>
    <d v="2011-12-08T00:00:00"/>
    <s v="Jason Duncan"/>
    <x v="3"/>
    <s v="Programmer Analyst IV"/>
    <s v="Victor Dean"/>
    <x v="1"/>
    <x v="0"/>
    <x v="0"/>
    <n v="175521.3603"/>
    <n v="9585.66"/>
    <n v="2"/>
    <n v="3226.2383999999997"/>
    <n v="214473.2352"/>
    <n v="1065362.135208"/>
    <n v="532681.06760399998"/>
    <n v="288300.03903792001"/>
    <n v="23692.048799999997"/>
    <n v="1671865.8977999999"/>
    <n v="1"/>
    <n v="1"/>
  </r>
  <r>
    <s v="PKR15581"/>
    <x v="377"/>
    <n v="35"/>
    <x v="1"/>
    <n v="28131"/>
    <d v="2010-09-26T00:00:00"/>
    <s v="Douglas Tucker"/>
    <x v="4"/>
    <s v="Financial Advisor"/>
    <s v="Gregory Boyd"/>
    <x v="1"/>
    <x v="2"/>
    <x v="0"/>
    <n v="352957.96799999999"/>
    <n v="64102.720000000001"/>
    <n v="1"/>
    <n v="4321.768"/>
    <n v="882153.62400000007"/>
    <n v="469038.87500800012"/>
    <n v="161013.34515200002"/>
    <n v="98288.146344960012"/>
    <n v="18318.872000000003"/>
    <n v="2186957.2912000003"/>
    <n v="2"/>
    <n v="4"/>
  </r>
  <r>
    <s v="PKR29679"/>
    <x v="378"/>
    <n v="33"/>
    <x v="0"/>
    <n v="19132"/>
    <d v="2013-09-29T00:00:00"/>
    <s v="Gregory Simmons"/>
    <x v="0"/>
    <s v="Software Engineer III"/>
    <s v="Peter Castillo"/>
    <x v="0"/>
    <x v="1"/>
    <x v="1"/>
    <n v="274096.63190000004"/>
    <n v="11739.91"/>
    <n v="2"/>
    <n v="4556.6521000000002"/>
    <n v="290026.73700000002"/>
    <n v="484808.70337900001"/>
    <n v="239256.24322600002"/>
    <n v="249833.88766336004"/>
    <n v="59326.166900000004"/>
    <n v="480522.54250000004"/>
    <n v="2"/>
    <n v="4"/>
  </r>
  <r>
    <s v="PKR30445"/>
    <x v="379"/>
    <n v="37"/>
    <x v="0"/>
    <n v="9034"/>
    <d v="2004-10-09T00:00:00"/>
    <s v="James Castillo"/>
    <x v="4"/>
    <s v="Junior Executive"/>
    <s v="Fred Bryant"/>
    <x v="0"/>
    <x v="2"/>
    <x v="1"/>
    <n v="271874.74299999996"/>
    <n v="22229.62"/>
    <n v="1"/>
    <n v="5568.7875999999997"/>
    <n v="999814.27800000005"/>
    <n v="941401.34948800004"/>
    <n v="460468.05138000002"/>
    <n v="365816.28526300006"/>
    <n v="33233.141600000003"/>
    <n v="433363.69079999998"/>
    <n v="3"/>
    <n v="4"/>
  </r>
  <r>
    <s v="PKR90272"/>
    <x v="380"/>
    <n v="45"/>
    <x v="0"/>
    <n v="28631"/>
    <d v="2009-04-24T00:00:00"/>
    <s v="Dennis Ruiz"/>
    <x v="3"/>
    <s v="Database Administrator III"/>
    <s v="Sean Vasquez"/>
    <x v="0"/>
    <x v="1"/>
    <x v="1"/>
    <n v="175522.50839999999"/>
    <n v="63412.959999999999"/>
    <n v="1"/>
    <n v="4634.5571999999993"/>
    <n v="938338.98239999986"/>
    <n v="1065811.1321999999"/>
    <n v="317475.65640000004"/>
    <n v="955148.18911199982"/>
    <n v="66724.527599999987"/>
    <n v="250774.57239999998"/>
    <n v="3"/>
    <n v="2"/>
  </r>
  <r>
    <s v="PKR25035"/>
    <x v="381"/>
    <n v="65"/>
    <x v="1"/>
    <n v="20905"/>
    <d v="1992-10-20T00:00:00"/>
    <s v="Victor Ramos"/>
    <x v="3"/>
    <s v="Research Associate"/>
    <s v="Victor Rogers"/>
    <x v="1"/>
    <x v="0"/>
    <x v="0"/>
    <n v="268391.397"/>
    <n v="42700.950000000004"/>
    <n v="3"/>
    <n v="4490.6724000000004"/>
    <n v="1176709.8420000002"/>
    <n v="1827640.0681920003"/>
    <n v="609213.35606400005"/>
    <n v="649827.57980159996"/>
    <n v="23319.1548"/>
    <n v="1900317.7692000002"/>
    <n v="3"/>
    <n v="4"/>
  </r>
  <r>
    <s v="PKR25593"/>
    <x v="382"/>
    <n v="56"/>
    <x v="1"/>
    <n v="7445"/>
    <d v="2015-02-17T00:00:00"/>
    <s v="Phillip Peters"/>
    <x v="0"/>
    <s v="Systems Administrator IV"/>
    <s v="Victor Gutierrez"/>
    <x v="1"/>
    <x v="1"/>
    <x v="0"/>
    <n v="147925.26"/>
    <n v="70885.8"/>
    <n v="2"/>
    <n v="4771.4400000000005"/>
    <n v="1070645.7600000002"/>
    <n v="699992.06400000013"/>
    <n v="533743.94880000001"/>
    <n v="208160.140032"/>
    <n v="32094"/>
    <n v="1732155.84"/>
    <n v="1"/>
    <n v="5"/>
  </r>
  <r>
    <s v="PKR79190"/>
    <x v="383"/>
    <n v="63"/>
    <x v="0"/>
    <n v="24920"/>
    <d v="2000-09-14T00:00:00"/>
    <s v="James Castillo"/>
    <x v="3"/>
    <s v="Research Assistant I"/>
    <s v="Jeremy Porter"/>
    <x v="0"/>
    <x v="0"/>
    <x v="0"/>
    <n v="60986.652799999996"/>
    <n v="24094.799999999999"/>
    <n v="1"/>
    <n v="2322.5675999999999"/>
    <n v="668879.5416"/>
    <n v="1073972.8571039999"/>
    <n v="772506.79195199988"/>
    <n v="181444.88796336009"/>
    <n v="33764.542799999996"/>
    <n v="310784.08679999999"/>
    <n v="1"/>
    <n v="4"/>
  </r>
  <r>
    <s v="PKR31341"/>
    <x v="384"/>
    <n v="45"/>
    <x v="1"/>
    <n v="5971"/>
    <d v="2000-10-02T00:00:00"/>
    <s v="Frank Brown"/>
    <x v="3"/>
    <s v="Budget/Accounting Analyst III"/>
    <s v="Steve Sanchez"/>
    <x v="2"/>
    <x v="1"/>
    <x v="1"/>
    <n v="204585.56160000004"/>
    <n v="53799.560000000005"/>
    <n v="3"/>
    <n v="43.683199999999999"/>
    <n v="350035.96360000002"/>
    <n v="359180.22742400004"/>
    <n v="216492.191872"/>
    <n v="181853.44117248003"/>
    <n v="27853.004000000001"/>
    <n v="226370.31360000002"/>
    <n v="2"/>
    <n v="2"/>
  </r>
  <r>
    <s v="PKR49233"/>
    <x v="385"/>
    <n v="48"/>
    <x v="1"/>
    <n v="24729"/>
    <d v="2005-08-04T00:00:00"/>
    <s v="Raymond Alexander"/>
    <x v="0"/>
    <s v="Computer Systems Analyst I"/>
    <s v="Lawrence Sanchez"/>
    <x v="0"/>
    <x v="0"/>
    <x v="2"/>
    <n v="294392.38400000002"/>
    <n v="29599.72"/>
    <n v="1"/>
    <n v="125.1872"/>
    <n v="533201.81839999999"/>
    <n v="243942.31692799993"/>
    <n v="197677.39475199999"/>
    <n v="180559.37354688003"/>
    <n v="28223.101599999998"/>
    <n v="1004235.8496"/>
    <s v="Nil"/>
    <n v="2"/>
  </r>
  <r>
    <s v="PKR82834"/>
    <x v="386"/>
    <n v="37"/>
    <x v="0"/>
    <n v="25799"/>
    <d v="1994-12-02T00:00:00"/>
    <s v="Roy Rice"/>
    <x v="2"/>
    <s v="Analog Circuit Design manager"/>
    <s v="Nicholas Morrison"/>
    <x v="0"/>
    <x v="0"/>
    <x v="0"/>
    <n v="165050.63190000001"/>
    <n v="13828.65"/>
    <n v="1"/>
    <n v="6542.4260999999997"/>
    <n v="243394.58430000002"/>
    <n v="2069961.0974910001"/>
    <n v="680725.46159099997"/>
    <n v="786446.29348299024"/>
    <n v="79502.078999999998"/>
    <n v="1209823.827"/>
    <n v="3"/>
    <n v="3"/>
  </r>
  <r>
    <s v="PKR64549"/>
    <x v="387"/>
    <n v="77"/>
    <x v="1"/>
    <n v="21326"/>
    <d v="2013-09-12T00:00:00"/>
    <s v="Joshua Bennett"/>
    <x v="2"/>
    <s v="Human Resources Manager"/>
    <s v="Jeremy Porter"/>
    <x v="2"/>
    <x v="1"/>
    <x v="0"/>
    <n v="295482.45759999997"/>
    <n v="53716.959999999999"/>
    <n v="1"/>
    <n v="2226.5935999999997"/>
    <n v="274761.43200000003"/>
    <n v="116494.449632"/>
    <n v="124010.22057600002"/>
    <n v="60689.850372799992"/>
    <n v="175.13760000000002"/>
    <n v="564437.38560000004"/>
    <n v="1"/>
    <n v="4"/>
  </r>
  <r>
    <s v="PKR63160"/>
    <x v="388"/>
    <n v="84"/>
    <x v="1"/>
    <n v="3296"/>
    <d v="2002-03-11T00:00:00"/>
    <s v="Shawn Wallace"/>
    <x v="4"/>
    <s v="Web Designer IV"/>
    <s v="Daniel Carroll"/>
    <x v="1"/>
    <x v="0"/>
    <x v="0"/>
    <n v="93650.657099999997"/>
    <n v="8067.48"/>
    <n v="1"/>
    <n v="7483.601999999999"/>
    <n v="1489763.7647999998"/>
    <n v="385805.42534399993"/>
    <n v="246662.48505599998"/>
    <n v="64701.467233920011"/>
    <n v="23952.577199999996"/>
    <n v="1116161.1395999999"/>
    <n v="3"/>
    <n v="4"/>
  </r>
  <r>
    <s v="PKR99412"/>
    <x v="389"/>
    <n v="55"/>
    <x v="1"/>
    <n v="40601"/>
    <d v="1996-03-09T00:00:00"/>
    <s v="Donald Reynolds"/>
    <x v="2"/>
    <s v="Database Administrator III"/>
    <s v="Jeremy Porter"/>
    <x v="0"/>
    <x v="0"/>
    <x v="1"/>
    <n v="77959.98079999999"/>
    <n v="5382.4"/>
    <n v="2"/>
    <n v="2690.2545999999998"/>
    <n v="671360.68359999987"/>
    <n v="2253058.9829719998"/>
    <n v="952635.67736399989"/>
    <n v="699355.55679499998"/>
    <n v="60745.482199999991"/>
    <n v="2207401.8623999995"/>
    <n v="1"/>
    <n v="2"/>
  </r>
  <r>
    <s v="PKR41977"/>
    <x v="390"/>
    <n v="75"/>
    <x v="1"/>
    <n v="8858"/>
    <d v="2017-11-26T00:00:00"/>
    <s v="Chris Armstrong"/>
    <x v="4"/>
    <s v="Human Resources Assistant III"/>
    <s v="Fred Bryant"/>
    <x v="1"/>
    <x v="2"/>
    <x v="1"/>
    <n v="116049.969"/>
    <n v="43763.58"/>
    <n v="2"/>
    <n v="646.38"/>
    <n v="278395.58250000002"/>
    <n v="170837.09999999998"/>
    <n v="66057.012000000002"/>
    <n v="121294.34100000001"/>
    <n v="5379.8850000000002"/>
    <n v="974568.10499999998"/>
    <s v="Nil"/>
    <n v="2"/>
  </r>
  <r>
    <s v="PKR54849"/>
    <x v="391"/>
    <n v="79"/>
    <x v="1"/>
    <n v="34339"/>
    <d v="1994-08-03T00:00:00"/>
    <s v="Paul Holmes"/>
    <x v="3"/>
    <s v="Engineer I"/>
    <s v="Sean Vasquez"/>
    <x v="1"/>
    <x v="0"/>
    <x v="3"/>
    <n v="116714.92250000002"/>
    <n v="13955.7"/>
    <n v="1"/>
    <n v="2723.7375000000002"/>
    <n v="516023.36500000005"/>
    <n v="880569.58550000004"/>
    <n v="352227.83419999998"/>
    <n v="185658.15518800003"/>
    <n v="65938.317500000005"/>
    <n v="2117997.0350000001"/>
    <n v="1"/>
    <n v="2"/>
  </r>
  <r>
    <s v="PKR73662"/>
    <x v="392"/>
    <n v="23"/>
    <x v="1"/>
    <n v="1792"/>
    <d v="1998-10-31T00:00:00"/>
    <s v="Paul Holmes"/>
    <x v="3"/>
    <s v="Computer Systems Analyst I"/>
    <s v="Peter Castillo"/>
    <x v="2"/>
    <x v="2"/>
    <x v="0"/>
    <n v="357836.91840000002"/>
    <n v="44869.68"/>
    <n v="1"/>
    <n v="10100.375999999998"/>
    <n v="1483140.8591999998"/>
    <n v="203097.34130399994"/>
    <n v="88056.189935999995"/>
    <n v="55589.020549919995"/>
    <n v="40711.4136"/>
    <n v="857606.34959999996"/>
    <n v="1"/>
    <n v="2"/>
  </r>
  <r>
    <s v="PKR58104"/>
    <x v="393"/>
    <n v="76"/>
    <x v="1"/>
    <n v="30088"/>
    <d v="2003-11-05T00:00:00"/>
    <s v="Dennis Ruiz"/>
    <x v="2"/>
    <s v="Speech Pathologist"/>
    <s v="Peter Castillo"/>
    <x v="2"/>
    <x v="3"/>
    <x v="0"/>
    <n v="355665.1875"/>
    <n v="33963.75"/>
    <n v="1"/>
    <n v="5924.1"/>
    <n v="985822.42499999993"/>
    <n v="1218185.0456999999"/>
    <n v="435066.08774999989"/>
    <n v="719102.09075249999"/>
    <n v="69306.824999999997"/>
    <n v="1015033.53"/>
    <s v="Nil"/>
    <n v="2"/>
  </r>
  <r>
    <s v="PKR42259"/>
    <x v="394"/>
    <n v="32"/>
    <x v="0"/>
    <n v="9576"/>
    <d v="2009-01-12T00:00:00"/>
    <s v="Samuel Fowler"/>
    <x v="2"/>
    <s v="Database Administrator III"/>
    <s v="Ryan Taylor"/>
    <x v="0"/>
    <x v="1"/>
    <x v="3"/>
    <n v="311721.03000000003"/>
    <n v="14891.4"/>
    <n v="1"/>
    <n v="5528.0159999999996"/>
    <n v="1453594.8959999999"/>
    <n v="859353.80544000003"/>
    <n v="479255.00688"/>
    <n v="260285.04684000008"/>
    <n v="71447.688000000009"/>
    <n v="1468403.352"/>
    <n v="1"/>
    <n v="3"/>
  </r>
  <r>
    <s v="PKR96983"/>
    <x v="395"/>
    <n v="22"/>
    <x v="0"/>
    <n v="5388"/>
    <d v="2013-01-25T00:00:00"/>
    <s v="Shawn Wallace"/>
    <x v="3"/>
    <s v="Project Manager"/>
    <s v="Ernest Knight"/>
    <x v="2"/>
    <x v="0"/>
    <x v="3"/>
    <n v="57955.114799999996"/>
    <n v="14284.58"/>
    <n v="1"/>
    <n v="2026.8630000000001"/>
    <n v="569742.41700000002"/>
    <n v="1100932.8840000001"/>
    <n v="260961.86880000005"/>
    <n v="682089.08457599999"/>
    <n v="33544.557000000001"/>
    <n v="230177.45700000002"/>
    <s v="Nil"/>
    <n v="4"/>
  </r>
  <r>
    <s v="PKR15092"/>
    <x v="396"/>
    <n v="77"/>
    <x v="1"/>
    <n v="6407"/>
    <d v="2001-12-16T00:00:00"/>
    <s v="Dennis Ruiz"/>
    <x v="0"/>
    <s v="Editor"/>
    <s v="Victor Rogers"/>
    <x v="1"/>
    <x v="2"/>
    <x v="0"/>
    <n v="210595.72799999997"/>
    <n v="28588.559999999998"/>
    <n v="1"/>
    <n v="8276.8391999999985"/>
    <n v="784128.82799999998"/>
    <n v="2080505.7114239996"/>
    <n v="703269.53625599993"/>
    <n v="396175.17209087999"/>
    <n v="30445.0272"/>
    <n v="299258.01359999995"/>
    <n v="3"/>
    <n v="1"/>
  </r>
  <r>
    <s v="PKR52181"/>
    <x v="397"/>
    <n v="73"/>
    <x v="1"/>
    <n v="13585"/>
    <d v="2016-11-29T00:00:00"/>
    <s v="George Lewis"/>
    <x v="3"/>
    <s v="Food Chemist"/>
    <s v="Peter Castillo"/>
    <x v="0"/>
    <x v="0"/>
    <x v="0"/>
    <n v="439388.91749999998"/>
    <n v="46346.7"/>
    <n v="1"/>
    <n v="855.64600000000007"/>
    <n v="1428253.2180000001"/>
    <n v="1051950.5252799999"/>
    <n v="400198.56939999998"/>
    <n v="624309.76826399995"/>
    <n v="21641.114000000001"/>
    <n v="1061775.4040000001"/>
    <n v="1"/>
    <n v="4"/>
  </r>
  <r>
    <s v="PKR14614"/>
    <x v="398"/>
    <n v="65"/>
    <x v="0"/>
    <n v="34530"/>
    <d v="2018-08-18T00:00:00"/>
    <s v="Shawn Cook"/>
    <x v="2"/>
    <s v="Staff Accountant II"/>
    <s v="Peter Castillo"/>
    <x v="1"/>
    <x v="0"/>
    <x v="0"/>
    <n v="130987.36439999999"/>
    <n v="41223.699999999997"/>
    <n v="1"/>
    <n v="4484.2605999999996"/>
    <n v="529607.92859999987"/>
    <n v="589706.09060599993"/>
    <n v="631234.68853599997"/>
    <n v="101662.00773263999"/>
    <n v="49008.51679999999"/>
    <n v="544902.06699999992"/>
    <n v="1"/>
    <n v="5"/>
  </r>
  <r>
    <s v="PKR75661"/>
    <x v="399"/>
    <n v="78"/>
    <x v="0"/>
    <n v="15030"/>
    <d v="2008-09-16T00:00:00"/>
    <s v="Victor Martinez"/>
    <x v="3"/>
    <s v="Database Administrator II"/>
    <s v="Gregory Boyd"/>
    <x v="2"/>
    <x v="0"/>
    <x v="0"/>
    <n v="169936.36289999998"/>
    <n v="7795.7999999999993"/>
    <n v="1"/>
    <n v="3232.5164"/>
    <n v="994804.78499999992"/>
    <n v="638808.86515999993"/>
    <n v="453108.61365999992"/>
    <n v="301280.08803360001"/>
    <n v="41118.414599999996"/>
    <n v="434504.79179999995"/>
    <n v="2"/>
    <n v="5"/>
  </r>
  <r>
    <s v="PKR63878"/>
    <x v="400"/>
    <n v="81"/>
    <x v="0"/>
    <n v="38395"/>
    <d v="2003-03-31T00:00:00"/>
    <s v="Mark Montgomery"/>
    <x v="3"/>
    <s v="Media Manager III"/>
    <s v="Sean Vasquez"/>
    <x v="0"/>
    <x v="2"/>
    <x v="3"/>
    <n v="440439.33119999996"/>
    <n v="36666.959999999999"/>
    <n v="1"/>
    <n v="3399.1759999999999"/>
    <n v="1250526.42"/>
    <n v="1169638.9892"/>
    <n v="406295.64887999999"/>
    <n v="775409.08989279997"/>
    <n v="53226.447999999997"/>
    <n v="211540.60399999999"/>
    <n v="2"/>
    <n v="2"/>
  </r>
  <r>
    <s v="PKR60682"/>
    <x v="401"/>
    <n v="46"/>
    <x v="1"/>
    <n v="5940"/>
    <d v="2000-08-07T00:00:00"/>
    <s v="Bobby Burton"/>
    <x v="2"/>
    <s v="Health Coach III"/>
    <s v="Kevin Kim"/>
    <x v="0"/>
    <x v="2"/>
    <x v="0"/>
    <n v="407606.87280000001"/>
    <n v="31157.8"/>
    <n v="1"/>
    <n v="4901.7936"/>
    <n v="994316.57160000002"/>
    <n v="302004.92995200003"/>
    <n v="274549.93631999998"/>
    <n v="166560.29470080003"/>
    <n v="49432.851600000002"/>
    <n v="914353.65120000008"/>
    <n v="2"/>
    <n v="4"/>
  </r>
  <r>
    <s v="PKR71119"/>
    <x v="402"/>
    <n v="71"/>
    <x v="0"/>
    <n v="20204"/>
    <d v="2002-06-12T00:00:00"/>
    <s v="Nicholas Simmons"/>
    <x v="0"/>
    <s v="Staff Scientist"/>
    <s v="Jack Phillips"/>
    <x v="1"/>
    <x v="2"/>
    <x v="1"/>
    <n v="116733.045"/>
    <n v="45004.700000000004"/>
    <n v="2"/>
    <n v="7012.6810000000005"/>
    <n v="1369673.318"/>
    <n v="418166.68191999994"/>
    <n v="226802.26815999998"/>
    <n v="127576.27584"/>
    <n v="34458.241999999998"/>
    <n v="401783.74599999998"/>
    <n v="1"/>
    <n v="4"/>
  </r>
  <r>
    <s v="PKR31796"/>
    <x v="403"/>
    <n v="26"/>
    <x v="0"/>
    <n v="7151"/>
    <d v="2013-06-18T00:00:00"/>
    <s v="Joshua Bennett"/>
    <x v="2"/>
    <s v="Account Executive"/>
    <s v="Nicholas Ward"/>
    <x v="0"/>
    <x v="0"/>
    <x v="1"/>
    <n v="67276.77959999998"/>
    <n v="38611.96"/>
    <n v="1"/>
    <n v="1563.0456999999999"/>
    <n v="529250.58510000003"/>
    <n v="135237.78031199999"/>
    <n v="88680.511679999996"/>
    <n v="87793.706563200001"/>
    <n v="29212.003299999997"/>
    <n v="614445.3933"/>
    <n v="1"/>
    <n v="2"/>
  </r>
  <r>
    <s v="PKR15290"/>
    <x v="404"/>
    <n v="79"/>
    <x v="1"/>
    <n v="8593"/>
    <d v="2017-11-13T00:00:00"/>
    <s v="Bobby Burton"/>
    <x v="3"/>
    <s v="Database Administrator II"/>
    <s v="Ryan Taylor"/>
    <x v="2"/>
    <x v="2"/>
    <x v="0"/>
    <n v="227427.29640000002"/>
    <n v="24462.81"/>
    <n v="2"/>
    <n v="264.77280000000002"/>
    <n v="915680.57039999997"/>
    <n v="96740.842751999982"/>
    <n v="55088.535455999991"/>
    <n v="41222.347994880001"/>
    <n v="41414.781600000002"/>
    <n v="418918.39199999999"/>
    <n v="2"/>
    <n v="2"/>
  </r>
  <r>
    <s v="PKR69222"/>
    <x v="405"/>
    <n v="56"/>
    <x v="0"/>
    <n v="6287"/>
    <d v="2013-07-25T00:00:00"/>
    <s v="Frank Brown"/>
    <x v="3"/>
    <s v="Accounting Assistant I"/>
    <s v="Kevin Kim"/>
    <x v="0"/>
    <x v="2"/>
    <x v="0"/>
    <n v="51486.640800000001"/>
    <n v="3271.8"/>
    <n v="1"/>
    <n v="649.25279999999998"/>
    <n v="772340.31"/>
    <n v="412699.06490399997"/>
    <n v="114638.62914"/>
    <n v="210771.30814740001"/>
    <n v="17877.913199999999"/>
    <n v="232139.95559999999"/>
    <s v="Nil"/>
    <n v="3"/>
  </r>
  <r>
    <s v="PKR41761"/>
    <x v="406"/>
    <n v="45"/>
    <x v="0"/>
    <n v="36961"/>
    <d v="2018-07-18T00:00:00"/>
    <s v="James Castillo"/>
    <x v="3"/>
    <s v="Civil Engineer"/>
    <s v="Peter Castillo"/>
    <x v="0"/>
    <x v="0"/>
    <x v="2"/>
    <n v="145733.4375"/>
    <n v="42675"/>
    <n v="2"/>
    <n v="6157.4625000000005"/>
    <n v="1213139.8125"/>
    <n v="801883.53000000014"/>
    <n v="328390.39799999999"/>
    <n v="326481.15150000004"/>
    <n v="12662.212500000001"/>
    <n v="1490464.2375"/>
    <n v="1"/>
    <n v="1"/>
  </r>
  <r>
    <s v="PKR65488"/>
    <x v="407"/>
    <n v="41"/>
    <x v="1"/>
    <n v="1066"/>
    <d v="1998-05-07T00:00:00"/>
    <s v="Jonathan Hawkins"/>
    <x v="0"/>
    <s v="Accountant II"/>
    <s v="Steve Sanchez"/>
    <x v="2"/>
    <x v="2"/>
    <x v="3"/>
    <n v="91981.56240000001"/>
    <n v="8266.7000000000007"/>
    <n v="2"/>
    <n v="54.417999999999999"/>
    <n v="0"/>
    <n v="202898.00440000001"/>
    <n v="130434.4314"/>
    <n v="153043.06617599999"/>
    <n v="11058.866"/>
    <n v="302676.55599999998"/>
    <n v="1"/>
    <n v="3"/>
  </r>
  <r>
    <s v="PKR99221"/>
    <x v="408"/>
    <n v="39"/>
    <x v="0"/>
    <n v="35244"/>
    <d v="1997-10-31T00:00:00"/>
    <s v="Ernest Rivera"/>
    <x v="2"/>
    <s v="Research Assistant II"/>
    <s v="Nicholas Ward"/>
    <x v="0"/>
    <x v="0"/>
    <x v="0"/>
    <n v="221101.23840000003"/>
    <n v="42077.04"/>
    <n v="2"/>
    <n v="9935.6160000000018"/>
    <n v="1179223.3600000001"/>
    <n v="137423.97440000004"/>
    <n v="25766.995200000001"/>
    <n v="75153.736000000019"/>
    <n v="1963.8400000000001"/>
    <n v="1599843.0720000002"/>
    <n v="1"/>
    <n v="1"/>
  </r>
  <r>
    <s v="PKR71359"/>
    <x v="409"/>
    <n v="51"/>
    <x v="0"/>
    <n v="42096"/>
    <d v="2003-05-06T00:00:00"/>
    <s v="Jonathan Hawkins"/>
    <x v="4"/>
    <s v="Staff Accountant III"/>
    <s v="Steve Sanchez"/>
    <x v="0"/>
    <x v="2"/>
    <x v="0"/>
    <n v="56751.754799999995"/>
    <n v="44945.219999999994"/>
    <n v="1"/>
    <n v="5764.8257999999996"/>
    <n v="916908.52859999985"/>
    <n v="118377.03452399999"/>
    <n v="76596.904692000011"/>
    <n v="39853.601623079987"/>
    <n v="63313.144200000002"/>
    <n v="1774345.2533999998"/>
    <n v="3"/>
    <n v="2"/>
  </r>
  <r>
    <s v="PKR82515"/>
    <x v="410"/>
    <n v="43"/>
    <x v="0"/>
    <n v="26789"/>
    <d v="1993-09-11T00:00:00"/>
    <s v="Patrick Graham"/>
    <x v="2"/>
    <s v="Administrative Officer"/>
    <s v="Gregory Boyd"/>
    <x v="2"/>
    <x v="2"/>
    <x v="1"/>
    <n v="217040.02320000003"/>
    <n v="46771.270000000004"/>
    <n v="1"/>
    <n v="558.28499999999997"/>
    <n v="232807.12"/>
    <n v="281401.57500000001"/>
    <n v="151956.85050000003"/>
    <n v="451930.92945"/>
    <n v="28197.715"/>
    <n v="996154.25"/>
    <s v="Nil"/>
    <n v="2"/>
  </r>
  <r>
    <s v="PKR85958"/>
    <x v="411"/>
    <n v="42"/>
    <x v="1"/>
    <n v="10882"/>
    <d v="2000-04-09T00:00:00"/>
    <s v="Keith Griffin"/>
    <x v="2"/>
    <s v="Developer II"/>
    <s v="Kevin Kim"/>
    <x v="0"/>
    <x v="0"/>
    <x v="0"/>
    <n v="346305.70170000003"/>
    <n v="22081.79"/>
    <n v="1"/>
    <n v="732.07839999999999"/>
    <n v="1568709.3364000001"/>
    <n v="1118447.0114170001"/>
    <n v="634170.98585500009"/>
    <n v="586319.9023768499"/>
    <n v="492.08099999999996"/>
    <n v="1784867.5702"/>
    <s v="Nil"/>
    <n v="4"/>
  </r>
  <r>
    <s v="PKR68750"/>
    <x v="412"/>
    <n v="61"/>
    <x v="0"/>
    <n v="35370"/>
    <d v="1998-02-03T00:00:00"/>
    <s v="Joshua Little"/>
    <x v="2"/>
    <s v="Programmer IV"/>
    <s v="Daniel Carroll"/>
    <x v="1"/>
    <x v="1"/>
    <x v="2"/>
    <n v="81243.907200000001"/>
    <n v="13675.96"/>
    <n v="1"/>
    <n v="3895.8692000000001"/>
    <n v="766963.08880000003"/>
    <n v="444257.94786399999"/>
    <n v="390080.14934399992"/>
    <n v="148663.87913888003"/>
    <n v="34909.794399999999"/>
    <n v="656503.02079999994"/>
    <n v="3"/>
    <n v="4"/>
  </r>
  <r>
    <s v="PKR91822"/>
    <x v="413"/>
    <n v="58"/>
    <x v="1"/>
    <n v="7210"/>
    <d v="2018-08-11T00:00:00"/>
    <s v="Ernest Rivera"/>
    <x v="2"/>
    <s v="Technical Writer"/>
    <s v="Carl Anderson"/>
    <x v="0"/>
    <x v="3"/>
    <x v="2"/>
    <n v="184460.64000000004"/>
    <n v="5971.84"/>
    <n v="2"/>
    <n v="3397.7776000000003"/>
    <n v="1177332.9176"/>
    <n v="77019.887168000016"/>
    <n v="31271.232384000006"/>
    <n v="31433.379514880002"/>
    <n v="47875.744000000006"/>
    <n v="1890384.3280000004"/>
    <s v="Nil"/>
    <n v="2"/>
  </r>
  <r>
    <s v="PKR80931"/>
    <x v="414"/>
    <n v="25"/>
    <x v="1"/>
    <n v="28963"/>
    <d v="2015-11-28T00:00:00"/>
    <s v="Paul Larson"/>
    <x v="3"/>
    <s v="Actuary"/>
    <s v="Peter Castillo"/>
    <x v="1"/>
    <x v="1"/>
    <x v="1"/>
    <n v="91923.171600000001"/>
    <n v="1662.84"/>
    <n v="1"/>
    <n v="3999.3595999999998"/>
    <n v="328211.75600000005"/>
    <n v="563246.33385599998"/>
    <n v="190285.92359999998"/>
    <n v="207411.656724"/>
    <n v="8284.0928000000004"/>
    <n v="208974.22400000002"/>
    <n v="2"/>
    <n v="2"/>
  </r>
  <r>
    <s v="PKR20616"/>
    <x v="415"/>
    <n v="38"/>
    <x v="1"/>
    <n v="19066"/>
    <d v="2009-09-28T00:00:00"/>
    <s v="Stephen Payne"/>
    <x v="0"/>
    <s v="Accountant II"/>
    <s v="Eugene Cunningham"/>
    <x v="1"/>
    <x v="0"/>
    <x v="0"/>
    <n v="342649.03400000004"/>
    <n v="54620.020000000004"/>
    <n v="1"/>
    <n v="1371.6339"/>
    <n v="2012623.1853000002"/>
    <n v="2603230.6252679997"/>
    <n v="886206.17030399991"/>
    <n v="547232.31016271992"/>
    <n v="56366.582999999999"/>
    <n v="1928415.8985000001"/>
    <n v="2"/>
    <n v="1"/>
  </r>
  <r>
    <s v="PKR59654"/>
    <x v="416"/>
    <n v="60"/>
    <x v="0"/>
    <n v="20907"/>
    <d v="1994-03-12T00:00:00"/>
    <s v="Jerry Green"/>
    <x v="4"/>
    <s v="Database Administrator I"/>
    <s v="Juan Ramirez"/>
    <x v="0"/>
    <x v="1"/>
    <x v="2"/>
    <n v="153118.31340000001"/>
    <n v="7345.6500000000005"/>
    <n v="1"/>
    <n v="386.69670000000002"/>
    <n v="476536.81140000001"/>
    <n v="31217.838911999999"/>
    <n v="20811.892608000002"/>
    <n v="21988.216972800001"/>
    <n v="10093.4028"/>
    <n v="375326.9559"/>
    <s v="Nil"/>
    <n v="4"/>
  </r>
  <r>
    <s v="PKR56699"/>
    <x v="417"/>
    <n v="45"/>
    <x v="1"/>
    <n v="31169"/>
    <d v="2018-04-12T00:00:00"/>
    <s v="Donald Reynolds"/>
    <x v="2"/>
    <s v="Statistician IV"/>
    <s v="Joe Carroll"/>
    <x v="0"/>
    <x v="0"/>
    <x v="1"/>
    <n v="124830.45120000001"/>
    <n v="17836.560000000001"/>
    <n v="1"/>
    <n v="843.69600000000003"/>
    <n v="66111.39360000001"/>
    <n v="357447.80937600008"/>
    <n v="213315.62817600003"/>
    <n v="319627.52502911998"/>
    <n v="25951.116800000003"/>
    <n v="853225.94560000009"/>
    <n v="2"/>
    <n v="1"/>
  </r>
  <r>
    <s v="PKR45574"/>
    <x v="418"/>
    <n v="55"/>
    <x v="1"/>
    <n v="26217"/>
    <d v="2005-03-02T00:00:00"/>
    <s v="Ernest Rivera"/>
    <x v="2"/>
    <s v="Technical Writer"/>
    <s v="Sean Vasquez"/>
    <x v="2"/>
    <x v="0"/>
    <x v="1"/>
    <n v="80104.869599999991"/>
    <n v="31921.26"/>
    <n v="1"/>
    <n v="7.4969999999999999"/>
    <n v="215709.8958"/>
    <n v="38471.755140000001"/>
    <n v="64119.591899999999"/>
    <n v="8825.8732380000001"/>
    <n v="14874.6906"/>
    <n v="465264.24839999998"/>
    <s v="Nil"/>
    <n v="2"/>
  </r>
  <r>
    <s v="PKR46000"/>
    <x v="419"/>
    <n v="62"/>
    <x v="1"/>
    <n v="4234"/>
    <d v="2002-01-05T00:00:00"/>
    <s v="Roger Alexander"/>
    <x v="3"/>
    <s v="Recruiter"/>
    <s v="Carl Anderson"/>
    <x v="1"/>
    <x v="1"/>
    <x v="1"/>
    <n v="95522.356800000009"/>
    <n v="25063.350000000002"/>
    <n v="1"/>
    <n v="1245.5586000000001"/>
    <n v="270996.64020000002"/>
    <n v="171005.23440000002"/>
    <n v="158050.29240000001"/>
    <n v="79828.352604000014"/>
    <n v="11632.420800000002"/>
    <n v="660230.48520000011"/>
    <s v="Nil"/>
    <n v="1"/>
  </r>
  <r>
    <s v="PKR72516"/>
    <x v="420"/>
    <n v="80"/>
    <x v="1"/>
    <n v="15353"/>
    <d v="2007-05-27T00:00:00"/>
    <s v="Shawn Wallace"/>
    <x v="0"/>
    <s v="Media Manager I"/>
    <s v="Ernest Knight"/>
    <x v="0"/>
    <x v="0"/>
    <x v="3"/>
    <n v="35717.9522"/>
    <n v="25180.61"/>
    <n v="1"/>
    <n v="4212.4173000000001"/>
    <n v="0"/>
    <n v="561513.28642500006"/>
    <n v="197455.22160000002"/>
    <n v="427984.19281800004"/>
    <n v="29525.714400000001"/>
    <n v="914946.66899999999"/>
    <n v="3"/>
    <n v="1"/>
  </r>
  <r>
    <s v="PKR35302"/>
    <x v="421"/>
    <n v="78"/>
    <x v="1"/>
    <n v="35348"/>
    <d v="2015-05-31T00:00:00"/>
    <s v="Joe Hanson"/>
    <x v="2"/>
    <s v="Product Engineer"/>
    <s v="Kevin Kim"/>
    <x v="0"/>
    <x v="0"/>
    <x v="0"/>
    <n v="209541.00480000002"/>
    <n v="20205.12"/>
    <n v="1"/>
    <n v="988.84799999999996"/>
    <n v="69727.055999999982"/>
    <n v="349744.28159999993"/>
    <n v="394711.40351999999"/>
    <n v="72397.066291199983"/>
    <n v="3322.3679999999995"/>
    <n v="503201.66399999993"/>
    <n v="2"/>
    <n v="2"/>
  </r>
  <r>
    <s v="PKR80068"/>
    <x v="422"/>
    <n v="43"/>
    <x v="1"/>
    <n v="18605"/>
    <d v="2019-08-23T00:00:00"/>
    <s v="Donald Reynolds"/>
    <x v="2"/>
    <s v="Geologist III"/>
    <s v="Juan Ramirez"/>
    <x v="1"/>
    <x v="0"/>
    <x v="0"/>
    <n v="229059.96750000003"/>
    <n v="35876.79"/>
    <n v="1"/>
    <n v="10358.0692"/>
    <n v="664298.72340000002"/>
    <n v="2093007.3730640002"/>
    <n v="582862.81275200006"/>
    <n v="801171.42989184009"/>
    <n v="47743.3024"/>
    <n v="1631733.3870000001"/>
    <s v="Nil"/>
    <n v="2"/>
  </r>
  <r>
    <s v="PKR53480"/>
    <x v="423"/>
    <n v="61"/>
    <x v="1"/>
    <n v="23141"/>
    <d v="2002-06-12T00:00:00"/>
    <s v="Jesse Evans"/>
    <x v="1"/>
    <s v="Project Manager"/>
    <s v="Jeremy Porter"/>
    <x v="0"/>
    <x v="0"/>
    <x v="0"/>
    <n v="116813.4825"/>
    <n v="35734.400000000001"/>
    <n v="1"/>
    <n v="8294.26"/>
    <n v="1512494.3729999999"/>
    <n v="455464.40758"/>
    <n v="233971.44225000002"/>
    <n v="66291.908637500004"/>
    <n v="10038.521999999999"/>
    <n v="1088475.4790000001"/>
    <n v="3"/>
    <n v="4"/>
  </r>
  <r>
    <s v="PKR88872"/>
    <x v="424"/>
    <n v="72"/>
    <x v="1"/>
    <n v="24630"/>
    <d v="2018-01-06T00:00:00"/>
    <s v="Jeremy Vasquez"/>
    <x v="3"/>
    <s v="Programmer Analyst I"/>
    <s v="Eugene Cunningham"/>
    <x v="0"/>
    <x v="1"/>
    <x v="3"/>
    <n v="255097.36350000001"/>
    <n v="45422.37"/>
    <n v="2"/>
    <n v="1845.7739999999999"/>
    <n v="841410.80099999998"/>
    <n v="98999.733167999992"/>
    <n v="27789.398783999997"/>
    <n v="68500.86800255999"/>
    <n v="33799.210199999994"/>
    <n v="1198593.9251999999"/>
    <n v="1"/>
    <n v="2"/>
  </r>
  <r>
    <s v="PKR66621"/>
    <x v="425"/>
    <n v="81"/>
    <x v="1"/>
    <n v="37219"/>
    <d v="2009-05-02T00:00:00"/>
    <s v="Anthony Berry"/>
    <x v="2"/>
    <s v="Professor"/>
    <s v="Ernest Knight"/>
    <x v="2"/>
    <x v="2"/>
    <x v="0"/>
    <n v="130296.26879999999"/>
    <n v="7269.84"/>
    <n v="3"/>
    <n v="746.45999999999992"/>
    <n v="805317.55200000003"/>
    <n v="581539.74840000004"/>
    <n v="143148.24575999999"/>
    <n v="292022.42135039996"/>
    <n v="37479.78"/>
    <n v="856988.49600000004"/>
    <n v="2"/>
    <n v="2"/>
  </r>
  <r>
    <s v="PKR29174"/>
    <x v="426"/>
    <n v="49"/>
    <x v="1"/>
    <n v="21473"/>
    <d v="1994-10-02T00:00:00"/>
    <s v="Stephen Payne"/>
    <x v="0"/>
    <s v="Account Coordinator"/>
    <s v="Juan Ramirez"/>
    <x v="0"/>
    <x v="1"/>
    <x v="1"/>
    <n v="65006.535000000011"/>
    <n v="43491.8"/>
    <n v="1"/>
    <n v="3575.55"/>
    <n v="346892.23800000007"/>
    <n v="262181.49804000003"/>
    <n v="127118.30208000002"/>
    <n v="172880.89082880001"/>
    <n v="34090.782000000007"/>
    <n v="96305.352000000014"/>
    <s v="Nil"/>
    <n v="1"/>
  </r>
  <r>
    <s v="PKR98830"/>
    <x v="427"/>
    <n v="83"/>
    <x v="1"/>
    <n v="43305"/>
    <d v="1994-09-05T00:00:00"/>
    <s v="Jonathan Hawkins"/>
    <x v="2"/>
    <s v="Account Executive"/>
    <s v="Gregory Boyd"/>
    <x v="0"/>
    <x v="1"/>
    <x v="0"/>
    <n v="152311.97999999998"/>
    <n v="14530.06"/>
    <n v="1"/>
    <n v="2509.6188000000002"/>
    <n v="342020.9988"/>
    <n v="244910.00851200003"/>
    <n v="109895.51664"/>
    <n v="253073.67546240005"/>
    <n v="26021.548800000004"/>
    <n v="753600.85320000001"/>
    <n v="2"/>
    <n v="2"/>
  </r>
  <r>
    <s v="PKR34318"/>
    <x v="428"/>
    <n v="40"/>
    <x v="1"/>
    <n v="18785"/>
    <d v="1994-10-30T00:00:00"/>
    <s v="Bruce Butler"/>
    <x v="2"/>
    <s v="Engineer IV"/>
    <s v="Eric Shaw"/>
    <x v="0"/>
    <x v="0"/>
    <x v="0"/>
    <n v="185421.50399999999"/>
    <n v="32352"/>
    <n v="1"/>
    <n v="1106.1312"/>
    <n v="259398.70559999999"/>
    <n v="92897.495184000014"/>
    <n v="50830.704911999994"/>
    <n v="84624.35976384001"/>
    <n v="4548.4175999999998"/>
    <n v="586872.30720000004"/>
    <n v="1"/>
    <n v="1"/>
  </r>
  <r>
    <s v="PKR95108"/>
    <x v="429"/>
    <n v="25"/>
    <x v="1"/>
    <n v="31766"/>
    <d v="2006-07-18T00:00:00"/>
    <s v="Victor Martinez"/>
    <x v="3"/>
    <s v="Database Administrator I"/>
    <s v="Kevin Kim"/>
    <x v="1"/>
    <x v="0"/>
    <x v="1"/>
    <n v="54339.867600000005"/>
    <n v="23045.200000000001"/>
    <n v="3"/>
    <n v="2819.8307999999997"/>
    <n v="870569.3064"/>
    <n v="982426.13596799993"/>
    <n v="438956.35862399999"/>
    <n v="311937.71707296005"/>
    <n v="28292.749800000001"/>
    <n v="282071.76900000003"/>
    <n v="1"/>
    <n v="2"/>
  </r>
  <r>
    <s v="PKR21281"/>
    <x v="430"/>
    <n v="60"/>
    <x v="1"/>
    <n v="30896"/>
    <d v="2008-05-11T00:00:00"/>
    <s v="Mark Montgomery"/>
    <x v="2"/>
    <s v="Account Representative IV"/>
    <s v="Juan Ramirez"/>
    <x v="1"/>
    <x v="3"/>
    <x v="1"/>
    <n v="229493.03130000003"/>
    <n v="64475.19"/>
    <n v="2"/>
    <n v="689.60160000000008"/>
    <n v="1959490.8288"/>
    <n v="892214.74598400015"/>
    <n v="465788.58062400005"/>
    <n v="108443.45405232003"/>
    <n v="34932.837600000006"/>
    <n v="1313564.3640000003"/>
    <n v="2"/>
    <n v="1"/>
  </r>
  <r>
    <s v="PKR86574"/>
    <x v="431"/>
    <n v="54"/>
    <x v="1"/>
    <n v="3316"/>
    <d v="1999-08-22T00:00:00"/>
    <s v="Stephen Payne"/>
    <x v="3"/>
    <s v="Web Designer I"/>
    <s v="Kevin Kim"/>
    <x v="0"/>
    <x v="3"/>
    <x v="0"/>
    <n v="181040.16659999997"/>
    <n v="44591.61"/>
    <n v="1"/>
    <n v="6249.7755999999999"/>
    <n v="1164820.9225000001"/>
    <n v="1128622.5568610001"/>
    <n v="626097.18482800003"/>
    <n v="225394.98653807995"/>
    <n v="7572.9627"/>
    <n v="580150.85860000004"/>
    <n v="2"/>
    <n v="3"/>
  </r>
  <r>
    <s v="PKR25843"/>
    <x v="432"/>
    <n v="67"/>
    <x v="0"/>
    <n v="11279"/>
    <d v="2013-06-03T00:00:00"/>
    <s v="Joe Price"/>
    <x v="2"/>
    <s v="Nuclear Power Engineer"/>
    <s v="Nicholas Morrison"/>
    <x v="0"/>
    <x v="0"/>
    <x v="2"/>
    <n v="182458.46639999998"/>
    <n v="4511.5599999999995"/>
    <n v="2"/>
    <n v="2241.6157999999996"/>
    <n v="548946.16139999998"/>
    <n v="351614.29362799996"/>
    <n v="188072.76170800001"/>
    <n v="134676.45153611997"/>
    <n v="14156.855599999999"/>
    <n v="1340059.2239999999"/>
    <n v="2"/>
    <n v="2"/>
  </r>
  <r>
    <s v="PKR15764"/>
    <x v="433"/>
    <n v="71"/>
    <x v="1"/>
    <n v="13846"/>
    <d v="1993-10-27T00:00:00"/>
    <s v="Joshua Bennett"/>
    <x v="3"/>
    <s v="Office Assistant III"/>
    <s v="Victor Gutierrez"/>
    <x v="0"/>
    <x v="0"/>
    <x v="1"/>
    <n v="291240.71880000003"/>
    <n v="23770.260000000002"/>
    <n v="2"/>
    <n v="3655.5200000000004"/>
    <n v="1016372.5800000001"/>
    <n v="426063.72000000003"/>
    <n v="119297.84160000001"/>
    <n v="159518.25676800002"/>
    <n v="46176.4"/>
    <n v="1468523.4200000002"/>
    <n v="2"/>
    <n v="2"/>
  </r>
  <r>
    <s v="PKR70765"/>
    <x v="434"/>
    <n v="48"/>
    <x v="1"/>
    <n v="43328"/>
    <d v="2006-03-08T00:00:00"/>
    <s v="Dennis Morris"/>
    <x v="0"/>
    <s v="Office Assistant III"/>
    <s v="Steve Sanchez"/>
    <x v="1"/>
    <x v="1"/>
    <x v="3"/>
    <n v="49043.127699999997"/>
    <n v="4382.8499999999995"/>
    <n v="1"/>
    <n v="4305.6788999999999"/>
    <n v="617980.36770000006"/>
    <n v="949361.04331200011"/>
    <n v="718435.38412799989"/>
    <n v="136844.83507200005"/>
    <n v="6145.3595999999998"/>
    <n v="139564.52910000001"/>
    <n v="1"/>
    <n v="2"/>
  </r>
  <r>
    <s v="PKR88371"/>
    <x v="435"/>
    <n v="73"/>
    <x v="0"/>
    <n v="14100"/>
    <d v="1997-05-23T00:00:00"/>
    <s v="Mark Montgomery"/>
    <x v="2"/>
    <s v="Community Outreach Specialist"/>
    <s v="Lawrence Sanchez"/>
    <x v="0"/>
    <x v="3"/>
    <x v="1"/>
    <n v="75068.868000000002"/>
    <n v="29197.559999999998"/>
    <n v="1"/>
    <n v="5644.7622000000001"/>
    <n v="498253.45079999999"/>
    <n v="75457.276733999985"/>
    <n v="16285.743179999998"/>
    <n v="43700.077532999996"/>
    <n v="46587.823799999998"/>
    <n v="1406013.9953999999"/>
    <n v="2"/>
    <n v="2"/>
  </r>
  <r>
    <s v="PKR28842"/>
    <x v="436"/>
    <n v="71"/>
    <x v="1"/>
    <n v="19003"/>
    <d v="1998-08-29T00:00:00"/>
    <s v="Roy Rice"/>
    <x v="4"/>
    <s v="Computer Systems Analyst III"/>
    <s v="Lawrence Sanchez"/>
    <x v="0"/>
    <x v="1"/>
    <x v="0"/>
    <n v="161766.54180000001"/>
    <n v="31767.390000000003"/>
    <n v="2"/>
    <n v="3231.4464000000007"/>
    <n v="1212157.0944000003"/>
    <n v="1863378.0587520003"/>
    <n v="815227.90070400003"/>
    <n v="543041.60569344019"/>
    <n v="19827.763200000001"/>
    <n v="1344797.8992000001"/>
    <n v="2"/>
    <n v="1"/>
  </r>
  <r>
    <s v="PKR90911"/>
    <x v="437"/>
    <n v="31"/>
    <x v="1"/>
    <n v="11394"/>
    <d v="2000-02-19T00:00:00"/>
    <s v="Dennis Morris"/>
    <x v="0"/>
    <s v="Environmental Specialist"/>
    <s v="Peter Castillo"/>
    <x v="0"/>
    <x v="2"/>
    <x v="0"/>
    <n v="92005.324799999988"/>
    <n v="32561.759999999998"/>
    <n v="1"/>
    <n v="1654.3871999999999"/>
    <n v="637776.8064"/>
    <n v="321318.75225599995"/>
    <n v="357020.83583999996"/>
    <n v="105321.14657279997"/>
    <n v="20584.9728"/>
    <n v="578961.5615999999"/>
    <n v="2"/>
    <n v="3"/>
  </r>
  <r>
    <s v="PKR52021"/>
    <x v="438"/>
    <n v="63"/>
    <x v="1"/>
    <n v="42732"/>
    <d v="1998-09-02T00:00:00"/>
    <s v="Roy Rice"/>
    <x v="3"/>
    <s v="Programmer Analyst III"/>
    <s v="Sean Vasquez"/>
    <x v="1"/>
    <x v="1"/>
    <x v="0"/>
    <n v="115626.26250000001"/>
    <n v="58417.06"/>
    <n v="2"/>
    <n v="5614.8752999999997"/>
    <n v="187115.24979999999"/>
    <n v="807585.35133599991"/>
    <n v="741208.47314400005"/>
    <n v="306661.17724703992"/>
    <n v="24320.826000000001"/>
    <n v="1336128.2564000001"/>
    <s v="Nil"/>
    <n v="2"/>
  </r>
  <r>
    <s v="PKR71090"/>
    <x v="439"/>
    <n v="18"/>
    <x v="1"/>
    <n v="7217"/>
    <d v="1992-06-22T00:00:00"/>
    <s v="Jerry Green"/>
    <x v="3"/>
    <s v="Environmental Specialist"/>
    <s v="Nicholas Ward"/>
    <x v="2"/>
    <x v="0"/>
    <x v="0"/>
    <n v="71411.325300000011"/>
    <n v="4823.01"/>
    <n v="3"/>
    <n v="180.54900000000004"/>
    <n v="325297.05300000007"/>
    <n v="245247.33690000002"/>
    <n v="103548.87558000001"/>
    <n v="168948.16542"/>
    <n v="335.82600000000002"/>
    <n v="395131.85100000002"/>
    <s v="Nil"/>
    <n v="3"/>
  </r>
  <r>
    <s v="PKR60722"/>
    <x v="440"/>
    <n v="76"/>
    <x v="0"/>
    <n v="33141"/>
    <d v="1993-04-17T00:00:00"/>
    <s v="Joe Hanson"/>
    <x v="2"/>
    <s v="Marketing Manager"/>
    <s v="Fred Bryant"/>
    <x v="0"/>
    <x v="3"/>
    <x v="0"/>
    <n v="198017.12699999998"/>
    <n v="15203.16"/>
    <n v="1"/>
    <n v="2452.4954999999995"/>
    <n v="1069184.1006"/>
    <n v="407035.70195399987"/>
    <n v="140481.34846199999"/>
    <n v="199951.78597757997"/>
    <n v="33131.114099999999"/>
    <n v="867514.9328999999"/>
    <n v="1"/>
    <n v="1"/>
  </r>
  <r>
    <s v="PKR77027"/>
    <x v="441"/>
    <n v="28"/>
    <x v="0"/>
    <n v="42731"/>
    <d v="2001-06-06T00:00:00"/>
    <s v="Benjamin Kim"/>
    <x v="2"/>
    <s v="Research Assistant II"/>
    <s v="Nicholas Morrison"/>
    <x v="1"/>
    <x v="2"/>
    <x v="0"/>
    <n v="70495.439400000003"/>
    <n v="11339.19"/>
    <n v="1"/>
    <n v="1975.4064000000001"/>
    <n v="216251.87760000001"/>
    <n v="342290.01945600007"/>
    <n v="307283.08564800001"/>
    <n v="86583.816285120003"/>
    <n v="16865.323200000003"/>
    <n v="176758.71840000001"/>
    <n v="3"/>
    <n v="2"/>
  </r>
  <r>
    <s v="PKR45186"/>
    <x v="442"/>
    <n v="49"/>
    <x v="1"/>
    <n v="41911"/>
    <d v="2018-09-16T00:00:00"/>
    <s v="Victor Martinez"/>
    <x v="2"/>
    <s v="Systems Administrator I"/>
    <s v="Fred Bryant"/>
    <x v="0"/>
    <x v="2"/>
    <x v="0"/>
    <n v="96190.357800000013"/>
    <n v="29582.239999999998"/>
    <n v="1"/>
    <n v="661.73760000000004"/>
    <n v="684939.17520000006"/>
    <n v="605732.44521600008"/>
    <n v="291648.95510399999"/>
    <n v="209987.24767488003"/>
    <n v="23267.908800000001"/>
    <n v="195103.90080000003"/>
    <n v="2"/>
    <n v="1"/>
  </r>
  <r>
    <s v="PKR84015"/>
    <x v="443"/>
    <n v="76"/>
    <x v="1"/>
    <n v="1178"/>
    <d v="2004-01-30T00:00:00"/>
    <s v="Anthony Torres"/>
    <x v="2"/>
    <s v="Accounting Assistant IV"/>
    <s v="Nicholas Morrison"/>
    <x v="1"/>
    <x v="2"/>
    <x v="0"/>
    <n v="234323.7408"/>
    <n v="51258.31"/>
    <n v="1"/>
    <n v="5762.9057999999995"/>
    <n v="1467976.6696999997"/>
    <n v="650421.08031400002"/>
    <n v="207866.53082199997"/>
    <n v="518191.14522335998"/>
    <n v="3080.3125999999997"/>
    <n v="908973.19689999986"/>
    <n v="3"/>
    <n v="1"/>
  </r>
  <r>
    <s v="PKR66550"/>
    <x v="444"/>
    <n v="78"/>
    <x v="1"/>
    <n v="868"/>
    <d v="1996-02-12T00:00:00"/>
    <s v="Joshua Bennett"/>
    <x v="3"/>
    <s v="Software Consultant"/>
    <s v="Kevin Kim"/>
    <x v="1"/>
    <x v="2"/>
    <x v="0"/>
    <n v="91924.7307"/>
    <n v="59506.26"/>
    <n v="1"/>
    <n v="5841.5801999999994"/>
    <n v="1344156.2552999998"/>
    <n v="0"/>
    <n v="0"/>
    <n v="0"/>
    <n v="81434.1054"/>
    <n v="1195526.2818"/>
    <n v="3"/>
    <n v="3"/>
  </r>
  <r>
    <s v="PKR35051"/>
    <x v="445"/>
    <n v="66"/>
    <x v="0"/>
    <n v="41342"/>
    <d v="1996-03-12T00:00:00"/>
    <s v="Jerry Green"/>
    <x v="2"/>
    <s v="Analyst Programmer"/>
    <s v="Victor Gutierrez"/>
    <x v="2"/>
    <x v="2"/>
    <x v="0"/>
    <n v="31557.787800000002"/>
    <n v="24787.620000000003"/>
    <n v="1"/>
    <n v="1470.6945000000003"/>
    <n v="316354.31850000005"/>
    <n v="162241.37985000003"/>
    <n v="141592.47696"/>
    <n v="105840.3765276"/>
    <n v="8162.0550000000012"/>
    <n v="70239.774000000005"/>
    <s v="Nil"/>
    <n v="4"/>
  </r>
  <r>
    <s v="PKR91538"/>
    <x v="446"/>
    <n v="35"/>
    <x v="1"/>
    <n v="4581"/>
    <d v="2004-03-14T00:00:00"/>
    <s v="Victor Ramos"/>
    <x v="2"/>
    <s v="Budget/Accounting Analyst I"/>
    <s v="Kevin Kim"/>
    <x v="0"/>
    <x v="0"/>
    <x v="3"/>
    <n v="473184.82260000001"/>
    <n v="23686.46"/>
    <n v="2"/>
    <n v="2894.9030000000002"/>
    <n v="1595011.2750000001"/>
    <n v="165852.29210000002"/>
    <n v="98003.627150000015"/>
    <n v="62269.996942999998"/>
    <n v="6270.4950000000008"/>
    <n v="412057.18400000001"/>
    <s v="Nil"/>
    <n v="1"/>
  </r>
  <r>
    <s v="PKR30644"/>
    <x v="447"/>
    <n v="46"/>
    <x v="1"/>
    <n v="31647"/>
    <d v="2008-05-27T00:00:00"/>
    <s v="Chris Armstrong"/>
    <x v="0"/>
    <s v="Programmer Analyst I"/>
    <s v="Nicholas Morrison"/>
    <x v="0"/>
    <x v="2"/>
    <x v="0"/>
    <n v="202980.68910000002"/>
    <n v="24450.97"/>
    <n v="1"/>
    <n v="2407.4856"/>
    <n v="734192.11439999996"/>
    <n v="811487.48659200012"/>
    <n v="811487.486592"/>
    <n v="205126.0035552"/>
    <n v="1680.1776"/>
    <n v="1592898.7175999999"/>
    <n v="2"/>
    <n v="4"/>
  </r>
  <r>
    <s v="PKR78937"/>
    <x v="448"/>
    <n v="63"/>
    <x v="1"/>
    <n v="34753"/>
    <d v="1998-04-06T00:00:00"/>
    <s v="Bobby Burton"/>
    <x v="3"/>
    <s v="Accountant III"/>
    <s v="Steve Sanchez"/>
    <x v="1"/>
    <x v="2"/>
    <x v="2"/>
    <n v="84601.659600000014"/>
    <n v="6177.3300000000008"/>
    <n v="1"/>
    <n v="3009.0528000000004"/>
    <n v="429537.23280000006"/>
    <n v="895244.83027200017"/>
    <n v="407451.17275200004"/>
    <n v="178073.37873936008"/>
    <n v="4299.6096000000007"/>
    <n v="258774.75000000003"/>
    <s v="Nil"/>
    <n v="4"/>
  </r>
  <r>
    <s v="PKR25670"/>
    <x v="449"/>
    <n v="29"/>
    <x v="1"/>
    <n v="8353"/>
    <d v="2005-11-28T00:00:00"/>
    <s v="Dennis Morris"/>
    <x v="2"/>
    <s v="Account Representative IV"/>
    <s v="Gregory Boyd"/>
    <x v="2"/>
    <x v="2"/>
    <x v="3"/>
    <n v="59708.25"/>
    <n v="56647.5"/>
    <n v="2"/>
    <n v="4592.2950000000001"/>
    <n v="404115.07499999995"/>
    <n v="2345848.6625999999"/>
    <n v="567296.73540000001"/>
    <n v="589221.98760600004"/>
    <n v="46247.692500000005"/>
    <n v="2494142.8875000002"/>
    <n v="1"/>
    <n v="1"/>
  </r>
  <r>
    <s v="PKR58212"/>
    <x v="450"/>
    <n v="59"/>
    <x v="1"/>
    <n v="38504"/>
    <d v="2015-06-03T00:00:00"/>
    <s v="Joshua Bennett"/>
    <x v="3"/>
    <s v="Research Nurse"/>
    <s v="Fred Bryant"/>
    <x v="1"/>
    <x v="0"/>
    <x v="1"/>
    <n v="162559.04000000001"/>
    <n v="31014"/>
    <n v="1"/>
    <n v="5916.8"/>
    <n v="739928.32000000007"/>
    <n v="106405.88800000002"/>
    <n v="32586.803200000002"/>
    <n v="30186.020352000007"/>
    <n v="29937.279999999999"/>
    <n v="364451.84000000008"/>
    <n v="2"/>
    <n v="3"/>
  </r>
  <r>
    <s v="PKR74531"/>
    <x v="451"/>
    <n v="37"/>
    <x v="1"/>
    <n v="5746"/>
    <d v="1997-02-21T00:00:00"/>
    <s v="Shawn Cook"/>
    <x v="2"/>
    <s v="Safety Technician III"/>
    <s v="Victor Dean"/>
    <x v="1"/>
    <x v="2"/>
    <x v="1"/>
    <n v="216722.12249999997"/>
    <n v="35115.799999999996"/>
    <n v="1"/>
    <n v="7380.7304999999997"/>
    <n v="0"/>
    <n v="1626699.6481449995"/>
    <n v="489147.4466449999"/>
    <n v="667856.89750064991"/>
    <n v="21932.982499999998"/>
    <n v="1678425.3914999997"/>
    <n v="1"/>
    <n v="1"/>
  </r>
  <r>
    <s v="PKR49953"/>
    <x v="452"/>
    <n v="53"/>
    <x v="1"/>
    <n v="25812"/>
    <d v="1999-01-03T00:00:00"/>
    <s v="Anthony Simpson"/>
    <x v="3"/>
    <s v="Computer Systems Analyst IV"/>
    <s v="Daniel Carroll"/>
    <x v="0"/>
    <x v="0"/>
    <x v="1"/>
    <n v="428363.55"/>
    <n v="46266.3"/>
    <n v="2"/>
    <n v="2560.7249999999999"/>
    <n v="825031.3949999999"/>
    <n v="254964.46275000001"/>
    <n v="112721.13089999999"/>
    <n v="127643.26156200001"/>
    <n v="55129.544999999998"/>
    <n v="1196463.06"/>
    <s v="Nil"/>
    <n v="5"/>
  </r>
  <r>
    <s v="PKR88814"/>
    <x v="453"/>
    <n v="48"/>
    <x v="1"/>
    <n v="2363"/>
    <d v="2000-04-17T00:00:00"/>
    <s v="Ernest Rivera"/>
    <x v="3"/>
    <s v="Pharmacist"/>
    <s v="Eric Shaw"/>
    <x v="0"/>
    <x v="0"/>
    <x v="3"/>
    <n v="195942.17279999997"/>
    <n v="55171.6"/>
    <n v="2"/>
    <n v="7708.6063999999988"/>
    <n v="1747294.7183999999"/>
    <n v="921893.16832799977"/>
    <n v="417836.47197599994"/>
    <n v="284659.38693983993"/>
    <n v="112205.35919999999"/>
    <n v="195747.47279999999"/>
    <n v="3"/>
    <n v="4"/>
  </r>
  <r>
    <s v="PKR49516"/>
    <x v="454"/>
    <n v="50"/>
    <x v="1"/>
    <n v="35647"/>
    <d v="1994-08-04T00:00:00"/>
    <s v="Joe Price"/>
    <x v="2"/>
    <s v="Web Developer IV"/>
    <s v="Sean Vasquez"/>
    <x v="0"/>
    <x v="1"/>
    <x v="0"/>
    <n v="100945.47809999999"/>
    <n v="33938.46"/>
    <n v="2"/>
    <n v="4280.7411000000002"/>
    <n v="1488350.9979000001"/>
    <n v="958002.58761300019"/>
    <n v="271132.80781500007"/>
    <n v="271735.32516569999"/>
    <n v="27191.098800000003"/>
    <n v="716923.98810000008"/>
    <s v="Nil"/>
    <n v="4"/>
  </r>
  <r>
    <s v="PKR17543"/>
    <x v="455"/>
    <n v="82"/>
    <x v="0"/>
    <n v="899"/>
    <d v="2015-07-08T00:00:00"/>
    <s v="Anthony Simpson"/>
    <x v="2"/>
    <s v="Computer Systems Analyst II"/>
    <s v="Fred Bryant"/>
    <x v="0"/>
    <x v="3"/>
    <x v="0"/>
    <n v="266108.68439999997"/>
    <n v="8389.0199999999986"/>
    <n v="1"/>
    <n v="557.03700000000003"/>
    <n v="602721.03059999994"/>
    <n v="39035.570652000002"/>
    <n v="41037.394787999998"/>
    <n v="4864.4326504800019"/>
    <n v="19652.373"/>
    <n v="424460.04119999998"/>
    <n v="2"/>
    <n v="2"/>
  </r>
  <r>
    <s v="PKR54739"/>
    <x v="456"/>
    <n v="24"/>
    <x v="0"/>
    <n v="4701"/>
    <d v="2001-01-25T00:00:00"/>
    <s v="Bruce Porter"/>
    <x v="3"/>
    <s v="Marketing Manager"/>
    <s v="Ernest Knight"/>
    <x v="0"/>
    <x v="0"/>
    <x v="0"/>
    <n v="136517.32640000002"/>
    <n v="16272.62"/>
    <n v="1"/>
    <n v="4758.8540999999996"/>
    <n v="833335.0662"/>
    <n v="65946.867713999993"/>
    <n v="34407.061415999997"/>
    <n v="52604.57389824"/>
    <n v="53509.637999999999"/>
    <n v="345459.27779999998"/>
    <n v="3"/>
    <n v="2"/>
  </r>
  <r>
    <s v="PKR70122"/>
    <x v="457"/>
    <n v="47"/>
    <x v="0"/>
    <n v="10011"/>
    <d v="1993-05-25T00:00:00"/>
    <s v="Jeremy Vasquez"/>
    <x v="2"/>
    <s v="Associate Professor"/>
    <s v="Victor Gutierrez"/>
    <x v="1"/>
    <x v="3"/>
    <x v="0"/>
    <n v="138181.23000000001"/>
    <n v="25128"/>
    <n v="2"/>
    <n v="505.77750000000003"/>
    <n v="171992.92500000002"/>
    <n v="946880.84817000001"/>
    <n v="514447.07498999999"/>
    <n v="231128.39601000003"/>
    <n v="52983.764999999999"/>
    <n v="1465894.6425000001"/>
    <n v="2"/>
    <n v="4"/>
  </r>
  <r>
    <s v="PKR53005"/>
    <x v="458"/>
    <n v="60"/>
    <x v="1"/>
    <n v="17118"/>
    <d v="1996-12-02T00:00:00"/>
    <s v="Chris Armstrong"/>
    <x v="3"/>
    <s v="Engineer IV"/>
    <s v="Victor Rogers"/>
    <x v="0"/>
    <x v="2"/>
    <x v="0"/>
    <n v="82561.554000000018"/>
    <n v="18069.640000000003"/>
    <n v="2"/>
    <n v="1565.9754000000003"/>
    <n v="90144.591000000015"/>
    <n v="76544.844606000013"/>
    <n v="126073.861704"/>
    <n v="20411.958561600011"/>
    <n v="9492.0894000000008"/>
    <n v="330864.36660000001"/>
    <n v="1"/>
    <n v="2"/>
  </r>
  <r>
    <s v="PKR99246"/>
    <x v="459"/>
    <n v="43"/>
    <x v="0"/>
    <n v="10714"/>
    <d v="2015-10-10T00:00:00"/>
    <s v="Nicholas Cunningham"/>
    <x v="0"/>
    <s v="Executive Secretary"/>
    <s v="Steve Sanchez"/>
    <x v="1"/>
    <x v="3"/>
    <x v="1"/>
    <n v="235695.73499999999"/>
    <n v="19555.95"/>
    <n v="1"/>
    <n v="7227.1334999999999"/>
    <n v="77362.792499999996"/>
    <n v="981482.25892499986"/>
    <n v="654321.50595000002"/>
    <n v="592273.77693749999"/>
    <n v="14202.097499999998"/>
    <n v="871087.36950000003"/>
    <s v="Nil"/>
    <n v="1"/>
  </r>
  <r>
    <s v="PKR79699"/>
    <x v="460"/>
    <n v="44"/>
    <x v="1"/>
    <n v="36679"/>
    <d v="2012-09-27T00:00:00"/>
    <s v="Phillip Peters"/>
    <x v="3"/>
    <s v="Programmer Analyst II"/>
    <s v="Nicholas Ward"/>
    <x v="0"/>
    <x v="0"/>
    <x v="3"/>
    <n v="59762.849099999992"/>
    <n v="4970.8899999999994"/>
    <n v="2"/>
    <n v="1420.6751999999999"/>
    <n v="256985.08919999999"/>
    <n v="126048.48631199999"/>
    <n v="84032.324207999976"/>
    <n v="17286.649551360006"/>
    <n v="8019.0683999999992"/>
    <n v="465859.42199999996"/>
    <n v="2"/>
    <n v="4"/>
  </r>
  <r>
    <s v="PKR81435"/>
    <x v="461"/>
    <n v="80"/>
    <x v="0"/>
    <n v="870"/>
    <d v="2009-11-16T00:00:00"/>
    <s v="Bruce Butler"/>
    <x v="2"/>
    <s v="Community Outreach Specialist"/>
    <s v="Eric Shaw"/>
    <x v="0"/>
    <x v="0"/>
    <x v="0"/>
    <n v="329678.69549999997"/>
    <n v="43425.69"/>
    <n v="1"/>
    <n v="3289.2860000000001"/>
    <n v="757623.29720000003"/>
    <n v="316130.57537600002"/>
    <n v="351822.73711199994"/>
    <n v="172291.16357992004"/>
    <n v="39091.898999999998"/>
    <n v="176177.30900000001"/>
    <s v="Nil"/>
    <n v="1"/>
  </r>
  <r>
    <s v="PKR44710"/>
    <x v="462"/>
    <n v="40"/>
    <x v="1"/>
    <n v="11856"/>
    <d v="2018-06-28T00:00:00"/>
    <s v="Victor Martinez"/>
    <x v="2"/>
    <s v="Budget/Accounting Analyst II"/>
    <s v="Eugene Cunningham"/>
    <x v="2"/>
    <x v="3"/>
    <x v="0"/>
    <n v="73487.398199999981"/>
    <n v="42877.109999999993"/>
    <n v="1"/>
    <n v="3080.5877999999998"/>
    <n v="369800.94059999997"/>
    <n v="322387.40420399996"/>
    <n v="150794.10841799999"/>
    <n v="284272.89335213997"/>
    <n v="16929.273599999997"/>
    <n v="93946.795799999993"/>
    <n v="3"/>
    <n v="3"/>
  </r>
  <r>
    <s v="PKR69069"/>
    <x v="463"/>
    <n v="21"/>
    <x v="0"/>
    <n v="5292"/>
    <d v="2018-03-15T00:00:00"/>
    <s v="Gregory Simmons"/>
    <x v="0"/>
    <s v="Help Desk Technician"/>
    <s v="Jeremy Porter"/>
    <x v="0"/>
    <x v="1"/>
    <x v="0"/>
    <n v="102452.224"/>
    <n v="15198.680000000002"/>
    <n v="1"/>
    <n v="28.011199999999999"/>
    <n v="214464.3088"/>
    <n v="307762.40196799999"/>
    <n v="138868.400888"/>
    <n v="234087.08549688"/>
    <n v="19838.817600000002"/>
    <n v="285724.57199999999"/>
    <n v="1"/>
    <n v="2"/>
  </r>
  <r>
    <s v="PKR94927"/>
    <x v="464"/>
    <n v="28"/>
    <x v="1"/>
    <n v="40673"/>
    <d v="2002-03-15T00:00:00"/>
    <s v="Stephen Payne"/>
    <x v="2"/>
    <s v="Social Worker"/>
    <s v="Ernest Knight"/>
    <x v="2"/>
    <x v="3"/>
    <x v="3"/>
    <n v="26171.503800000006"/>
    <n v="9578.4"/>
    <n v="1"/>
    <n v="2609.8254000000002"/>
    <n v="676530.6054"/>
    <n v="368643.57503999997"/>
    <n v="215695.70879999996"/>
    <n v="213538.751712"/>
    <n v="30805.398000000001"/>
    <n v="521730.82259999996"/>
    <n v="2"/>
    <n v="1"/>
  </r>
  <r>
    <s v="PKR21170"/>
    <x v="465"/>
    <n v="50"/>
    <x v="0"/>
    <n v="36544"/>
    <d v="2003-05-30T00:00:00"/>
    <s v="Nicholas Cunningham"/>
    <x v="3"/>
    <s v="Statistician IV"/>
    <s v="Sean Vasquez"/>
    <x v="0"/>
    <x v="1"/>
    <x v="0"/>
    <n v="202295.223"/>
    <n v="26062.22"/>
    <n v="2"/>
    <n v="4071.5024000000008"/>
    <n v="214711.05600000001"/>
    <n v="404575.53561600012"/>
    <n v="296207.08857600001"/>
    <n v="37062.008887680015"/>
    <n v="46494.907200000009"/>
    <n v="1263947.7312"/>
    <n v="1"/>
    <n v="1"/>
  </r>
  <r>
    <s v="PKR28755"/>
    <x v="466"/>
    <n v="43"/>
    <x v="0"/>
    <n v="32919"/>
    <d v="1994-12-24T00:00:00"/>
    <s v="Chris Armstrong"/>
    <x v="3"/>
    <s v="Engineer I"/>
    <s v="Kevin Kim"/>
    <x v="0"/>
    <x v="0"/>
    <x v="0"/>
    <n v="98325.119999999995"/>
    <n v="42326.400000000001"/>
    <n v="1"/>
    <n v="1172.8079999999998"/>
    <n v="821532.6"/>
    <n v="360444.89375999995"/>
    <n v="188804.46815999999"/>
    <n v="153789.82133760001"/>
    <n v="4659.4799999999996"/>
    <n v="1272622.176"/>
    <n v="2"/>
    <n v="2"/>
  </r>
  <r>
    <s v="PKR29416"/>
    <x v="467"/>
    <n v="85"/>
    <x v="1"/>
    <n v="2381"/>
    <d v="2005-08-23T00:00:00"/>
    <s v="Frank Brown"/>
    <x v="2"/>
    <s v="Internal Auditor"/>
    <s v="Joe Carroll"/>
    <x v="0"/>
    <x v="3"/>
    <x v="2"/>
    <n v="66889.574399999998"/>
    <n v="5156.8"/>
    <n v="2"/>
    <n v="324.06399999999996"/>
    <n v="422696.48639999999"/>
    <n v="173410.991744"/>
    <n v="63443.045759999994"/>
    <n v="94741.615001599988"/>
    <n v="23387.187199999997"/>
    <n v="84366.585599999991"/>
    <n v="3"/>
    <n v="2"/>
  </r>
  <r>
    <s v="PKR61034"/>
    <x v="468"/>
    <n v="46"/>
    <x v="1"/>
    <n v="9519"/>
    <d v="1995-04-25T00:00:00"/>
    <s v="Jeremy Vasquez"/>
    <x v="2"/>
    <s v="Account Representative III"/>
    <s v="Ryan Taylor"/>
    <x v="1"/>
    <x v="0"/>
    <x v="1"/>
    <n v="258230.36799999999"/>
    <n v="10956.92"/>
    <n v="1"/>
    <n v="466.92880000000002"/>
    <n v="1294321.3515999999"/>
    <n v="1120446.3522359999"/>
    <n v="330491.37008399999"/>
    <n v="437538.33093071997"/>
    <n v="62722.693599999999"/>
    <n v="2502530.2571999999"/>
    <n v="1"/>
    <n v="1"/>
  </r>
  <r>
    <s v="PKR78545"/>
    <x v="469"/>
    <n v="74"/>
    <x v="0"/>
    <n v="291"/>
    <d v="2000-08-14T00:00:00"/>
    <s v="Benjamin Kim"/>
    <x v="0"/>
    <s v="Assistant Professor"/>
    <s v="Joe Carroll"/>
    <x v="1"/>
    <x v="1"/>
    <x v="0"/>
    <n v="160452.71040000001"/>
    <n v="20490.240000000002"/>
    <n v="2"/>
    <n v="7265.8656000000001"/>
    <n v="1207473.7248"/>
    <n v="243863.03692800002"/>
    <n v="188703.54048"/>
    <n v="108722.2706304"/>
    <n v="27445.991999999998"/>
    <n v="1886543.9040000001"/>
    <s v="Nil"/>
    <n v="3"/>
  </r>
  <r>
    <s v="PKR98856"/>
    <x v="470"/>
    <n v="32"/>
    <x v="0"/>
    <n v="21238"/>
    <d v="1998-07-20T00:00:00"/>
    <s v="Roger Alexander"/>
    <x v="4"/>
    <s v="Account Executive"/>
    <s v="Victor Gutierrez"/>
    <x v="1"/>
    <x v="0"/>
    <x v="3"/>
    <n v="88492.450800000006"/>
    <n v="32749.86"/>
    <n v="3"/>
    <n v="6858.0875999999998"/>
    <n v="649790.6688000001"/>
    <n v="593455.89412200009"/>
    <n v="293467.20039000001"/>
    <n v="448352.66726250004"/>
    <n v="26095.087199999998"/>
    <n v="1582188.9174000002"/>
    <n v="1"/>
    <n v="5"/>
  </r>
  <r>
    <s v="PKR76287"/>
    <x v="471"/>
    <n v="26"/>
    <x v="1"/>
    <n v="19265"/>
    <d v="2016-02-27T00:00:00"/>
    <s v="Dennis Morris"/>
    <x v="4"/>
    <s v="VP Marketing"/>
    <s v="Victor Gutierrez"/>
    <x v="0"/>
    <x v="2"/>
    <x v="0"/>
    <n v="201968.18879999997"/>
    <n v="61581.24"/>
    <n v="1"/>
    <n v="5404.0223999999998"/>
    <n v="1368188.0855999999"/>
    <n v="1234416.4855679998"/>
    <n v="840453.77740799985"/>
    <n v="496393.01228159992"/>
    <n v="37952.123999999996"/>
    <n v="1668971.9927999999"/>
    <n v="2"/>
    <n v="3"/>
  </r>
  <r>
    <s v="PKR45303"/>
    <x v="472"/>
    <n v="40"/>
    <x v="0"/>
    <n v="24187"/>
    <d v="2016-04-01T00:00:00"/>
    <s v="Frank Brown"/>
    <x v="2"/>
    <s v="Assistant Professor"/>
    <s v="Kevin Kim"/>
    <x v="0"/>
    <x v="2"/>
    <x v="0"/>
    <n v="186416.56529999999"/>
    <n v="10340.469999999999"/>
    <n v="1"/>
    <n v="2210.5368999999996"/>
    <n v="50845.037099999994"/>
    <n v="661637.72174499987"/>
    <n v="393281.163275"/>
    <n v="54133.995415499994"/>
    <n v="54999.959299999988"/>
    <n v="1705043.0969"/>
    <n v="2"/>
    <n v="3"/>
  </r>
  <r>
    <s v="PKR35316"/>
    <x v="473"/>
    <n v="37"/>
    <x v="1"/>
    <n v="31390"/>
    <d v="2005-11-06T00:00:00"/>
    <s v="Dennis Morris"/>
    <x v="3"/>
    <s v="Office Assistant I"/>
    <s v="Kevin Kim"/>
    <x v="2"/>
    <x v="1"/>
    <x v="0"/>
    <n v="90677.947499999995"/>
    <n v="2017.3999999999999"/>
    <n v="2"/>
    <n v="1445.7099999999998"/>
    <n v="66006.569999999992"/>
    <n v="369235.44787500001"/>
    <n v="221541.26872499997"/>
    <n v="115318.06040474999"/>
    <n v="3017.4375"/>
    <n v="442531.8974999999"/>
    <n v="1"/>
    <n v="2"/>
  </r>
  <r>
    <s v="PKR84401"/>
    <x v="474"/>
    <n v="45"/>
    <x v="0"/>
    <n v="17062"/>
    <d v="2004-03-23T00:00:00"/>
    <s v="Jonathan Hawkins"/>
    <x v="4"/>
    <s v="Librarian"/>
    <s v="Victor Dean"/>
    <x v="0"/>
    <x v="1"/>
    <x v="0"/>
    <n v="82847.027200000011"/>
    <n v="10579.84"/>
    <n v="3"/>
    <n v="5702.5280000000002"/>
    <n v="878032.06400000013"/>
    <n v="1193658.0863999999"/>
    <n v="716194.85184000002"/>
    <n v="226244.11729920004"/>
    <n v="14165.632"/>
    <n v="1420808.8959999999"/>
    <n v="2"/>
    <n v="1"/>
  </r>
  <r>
    <s v="PKR49213"/>
    <x v="475"/>
    <n v="20"/>
    <x v="1"/>
    <n v="35489"/>
    <d v="1996-07-21T00:00:00"/>
    <s v="Joshua Little"/>
    <x v="3"/>
    <s v="Staff Accountant II"/>
    <s v="Ernest Knight"/>
    <x v="0"/>
    <x v="0"/>
    <x v="1"/>
    <n v="201867.4688"/>
    <n v="11760"/>
    <n v="2"/>
    <n v="1309.1136000000001"/>
    <n v="1286811.4368"/>
    <n v="465096.92831999995"/>
    <n v="313845.89471999998"/>
    <n v="52068.168316800024"/>
    <n v="37946.976000000002"/>
    <n v="1169189.5872"/>
    <n v="1"/>
    <n v="2"/>
  </r>
  <r>
    <s v="PKR97338"/>
    <x v="476"/>
    <n v="37"/>
    <x v="0"/>
    <n v="18640"/>
    <d v="2007-08-26T00:00:00"/>
    <s v="Phillip Peters"/>
    <x v="3"/>
    <s v="Speech Pathologist"/>
    <s v="Fred Bryant"/>
    <x v="0"/>
    <x v="1"/>
    <x v="0"/>
    <n v="27107.942400000004"/>
    <n v="20852.160000000003"/>
    <n v="1"/>
    <n v="567.37800000000004"/>
    <n v="132835.34599999999"/>
    <n v="173962.4705"/>
    <n v="100715.11450000001"/>
    <n v="101356.02886499999"/>
    <n v="24574.676000000003"/>
    <n v="196701.14800000002"/>
    <s v="Nil"/>
    <n v="2"/>
  </r>
  <r>
    <s v="PKR76090"/>
    <x v="477"/>
    <n v="57"/>
    <x v="0"/>
    <n v="16232"/>
    <d v="1994-09-27T00:00:00"/>
    <s v="Joshua Little"/>
    <x v="3"/>
    <s v="Speech Pathologist"/>
    <s v="Eric Shaw"/>
    <x v="0"/>
    <x v="0"/>
    <x v="0"/>
    <n v="117682.73999999999"/>
    <n v="34088.67"/>
    <n v="1"/>
    <n v="395.48250000000002"/>
    <n v="594429.72750000004"/>
    <n v="2311699.7468250003"/>
    <n v="1208049.5451150001"/>
    <n v="297538.12870424986"/>
    <n v="61770.460500000001"/>
    <n v="1528636.5360000001"/>
    <s v="Nil"/>
    <n v="1"/>
  </r>
  <r>
    <s v="PKR92942"/>
    <x v="478"/>
    <n v="44"/>
    <x v="0"/>
    <n v="38658"/>
    <d v="2018-06-11T00:00:00"/>
    <s v="Jerry Green"/>
    <x v="2"/>
    <s v="Dental Hygienist"/>
    <s v="Victor Rogers"/>
    <x v="0"/>
    <x v="0"/>
    <x v="0"/>
    <n v="145534.92970000001"/>
    <n v="18154.2"/>
    <n v="2"/>
    <n v="3260.5748999999996"/>
    <n v="1153058.1986"/>
    <n v="2031820.3091010002"/>
    <n v="654884.23185899993"/>
    <n v="1218924.2664267898"/>
    <n v="683.46850000000006"/>
    <n v="570962.89359999995"/>
    <n v="2"/>
    <n v="2"/>
  </r>
  <r>
    <s v="PKR90141"/>
    <x v="479"/>
    <n v="72"/>
    <x v="0"/>
    <n v="9804"/>
    <d v="2018-01-15T00:00:00"/>
    <s v="Mark Montgomery"/>
    <x v="2"/>
    <s v="Financial Advisor"/>
    <s v="Joe Carroll"/>
    <x v="1"/>
    <x v="3"/>
    <x v="0"/>
    <n v="17723.125"/>
    <n v="3331.5"/>
    <n v="1"/>
    <n v="81.320000000000007"/>
    <n v="375034.46500000003"/>
    <n v="144824.69795"/>
    <n v="67675.092499999999"/>
    <n v="79179.858224999989"/>
    <n v="16634.22"/>
    <n v="302632.64750000002"/>
    <n v="2"/>
    <n v="3"/>
  </r>
  <r>
    <s v="PKR59125"/>
    <x v="480"/>
    <n v="28"/>
    <x v="1"/>
    <n v="32599"/>
    <d v="2003-07-26T00:00:00"/>
    <s v="Keith Griffin"/>
    <x v="0"/>
    <s v="Accountant I"/>
    <s v="Ryan Taylor"/>
    <x v="0"/>
    <x v="3"/>
    <x v="0"/>
    <n v="327602.69880000001"/>
    <n v="51064.26"/>
    <n v="1"/>
    <n v="2176.0440000000003"/>
    <n v="501402.09599999996"/>
    <n v="644225.20281599998"/>
    <n v="583284.98092800006"/>
    <n v="258560.65572479996"/>
    <n v="48517.123200000002"/>
    <n v="460534.02720000001"/>
    <s v="Nil"/>
    <n v="1"/>
  </r>
  <r>
    <s v="PKR46331"/>
    <x v="481"/>
    <n v="73"/>
    <x v="0"/>
    <n v="1007"/>
    <d v="1996-09-02T00:00:00"/>
    <s v="Jerry Green"/>
    <x v="2"/>
    <s v="Graphic Designer"/>
    <s v="Ernest Knight"/>
    <x v="0"/>
    <x v="1"/>
    <x v="1"/>
    <n v="194912.81920000003"/>
    <n v="14289.28"/>
    <n v="2"/>
    <n v="3876.3647999999998"/>
    <n v="322239.51359999995"/>
    <n v="397157.75999999995"/>
    <n v="268255.68"/>
    <n v="63301.372799999997"/>
    <n v="8151.8207999999995"/>
    <n v="1705763.2127999999"/>
    <n v="1"/>
    <n v="3"/>
  </r>
  <r>
    <s v="PKR25095"/>
    <x v="482"/>
    <n v="43"/>
    <x v="0"/>
    <n v="15224"/>
    <d v="1995-10-15T00:00:00"/>
    <s v="Gregory Simmons"/>
    <x v="3"/>
    <s v="Media Manager II"/>
    <s v="Steve Sanchez"/>
    <x v="2"/>
    <x v="1"/>
    <x v="2"/>
    <n v="59131.742400000003"/>
    <n v="9959.66"/>
    <n v="1"/>
    <n v="1710.5396000000001"/>
    <n v="820453.72499999998"/>
    <n v="1166648.1713460002"/>
    <n v="228066.55981200005"/>
    <n v="389467.50983279996"/>
    <n v="31424.521799999999"/>
    <n v="1377643.7920000001"/>
    <n v="2"/>
    <n v="2"/>
  </r>
  <r>
    <s v="PKR87283"/>
    <x v="483"/>
    <n v="22"/>
    <x v="1"/>
    <n v="38059"/>
    <d v="2006-10-09T00:00:00"/>
    <s v="James Castillo"/>
    <x v="3"/>
    <s v="Database Administrator I"/>
    <s v="Peter Castillo"/>
    <x v="0"/>
    <x v="2"/>
    <x v="0"/>
    <n v="69983.463899999988"/>
    <n v="45892.74"/>
    <n v="1"/>
    <n v="5292.97"/>
    <n v="318410.84999999998"/>
    <n v="891613.21"/>
    <n v="517135.66179999994"/>
    <n v="426904.40494800004"/>
    <n v="50264.61"/>
    <n v="751781.69"/>
    <n v="3"/>
    <n v="3"/>
  </r>
  <r>
    <s v="PKR96588"/>
    <x v="484"/>
    <n v="84"/>
    <x v="0"/>
    <n v="41448"/>
    <d v="2008-08-10T00:00:00"/>
    <s v="Douglas Tucker"/>
    <x v="0"/>
    <s v="Office Assistant III"/>
    <s v="Jeremy Porter"/>
    <x v="0"/>
    <x v="1"/>
    <x v="1"/>
    <n v="210247.91009999995"/>
    <n v="13843.759999999998"/>
    <n v="1"/>
    <n v="970.84499999999991"/>
    <n v="1466637.93"/>
    <n v="2350808.6849999996"/>
    <n v="407473.50540000002"/>
    <n v="1426470.7100579999"/>
    <n v="75744.494999999995"/>
    <n v="1547360.5499999998"/>
    <n v="3"/>
    <n v="2"/>
  </r>
  <r>
    <s v="PKR44048"/>
    <x v="485"/>
    <n v="70"/>
    <x v="1"/>
    <n v="8057"/>
    <d v="1992-09-05T00:00:00"/>
    <s v="Jonathan Hawkins"/>
    <x v="0"/>
    <s v="VP Accounting"/>
    <s v="Gregory Boyd"/>
    <x v="1"/>
    <x v="0"/>
    <x v="0"/>
    <n v="242469.24359999996"/>
    <n v="26585.239999999998"/>
    <n v="1"/>
    <n v="5095.4994000000006"/>
    <n v="783262.95299999998"/>
    <n v="41509.990458000007"/>
    <n v="40997.521440000011"/>
    <n v="7892.0228771999982"/>
    <n v="20251.927800000001"/>
    <n v="533964.70079999999"/>
    <n v="2"/>
    <n v="2"/>
  </r>
  <r>
    <s v="PKR73301"/>
    <x v="486"/>
    <n v="55"/>
    <x v="1"/>
    <n v="34234"/>
    <d v="2008-07-08T00:00:00"/>
    <s v="Carl Nguyen"/>
    <x v="4"/>
    <s v="Human Resources Assistant IV"/>
    <s v="Eric Shaw"/>
    <x v="0"/>
    <x v="2"/>
    <x v="0"/>
    <n v="153473.22900000002"/>
    <n v="14605.89"/>
    <n v="1"/>
    <n v="5800.3728000000001"/>
    <n v="123383.7696"/>
    <n v="459218.95483200002"/>
    <n v="103694.602704"/>
    <n v="271976.12937792001"/>
    <n v="772.16039999999998"/>
    <n v="368074.50719999999"/>
    <s v="Nil"/>
    <n v="3"/>
  </r>
  <r>
    <s v="PKR15363"/>
    <x v="487"/>
    <n v="56"/>
    <x v="0"/>
    <n v="1496"/>
    <d v="2000-06-26T00:00:00"/>
    <s v="Nicholas Cunningham"/>
    <x v="3"/>
    <s v="Programmer III"/>
    <s v="Ryan Taylor"/>
    <x v="0"/>
    <x v="1"/>
    <x v="3"/>
    <n v="146380.60800000001"/>
    <n v="15563.67"/>
    <n v="1"/>
    <n v="5958.3912"/>
    <n v="338237.20199999999"/>
    <n v="665273.41353599995"/>
    <n v="175308.53464800003"/>
    <n v="142584.27484704001"/>
    <n v="65572.495200000005"/>
    <n v="1196080.2335999999"/>
    <s v="Nil"/>
    <n v="2"/>
  </r>
  <r>
    <s v="PKR28655"/>
    <x v="488"/>
    <n v="62"/>
    <x v="1"/>
    <n v="13837"/>
    <d v="1993-04-03T00:00:00"/>
    <s v="Paul Holmes"/>
    <x v="3"/>
    <s v="Occupational Therapist"/>
    <s v="Jack Phillips"/>
    <x v="0"/>
    <x v="0"/>
    <x v="1"/>
    <n v="189942.06839999999"/>
    <n v="14572.9"/>
    <n v="3"/>
    <n v="690.7518"/>
    <n v="363101.73749999999"/>
    <n v="97468.621677000003"/>
    <n v="98671.937994000007"/>
    <n v="13862.203971840001"/>
    <n v="36494.226000000002"/>
    <n v="1207066.0419000001"/>
    <n v="2"/>
    <n v="2"/>
  </r>
  <r>
    <s v="PKR71338"/>
    <x v="489"/>
    <n v="47"/>
    <x v="0"/>
    <n v="36561"/>
    <d v="2011-07-21T00:00:00"/>
    <s v="Dennis Ruiz"/>
    <x v="0"/>
    <s v="Information Systems Manager"/>
    <s v="Sean Vasquez"/>
    <x v="1"/>
    <x v="0"/>
    <x v="2"/>
    <n v="50793.897000000004"/>
    <n v="26256.45"/>
    <n v="2"/>
    <n v="1853.8740000000003"/>
    <n v="247586.625"/>
    <n v="257863.77540000004"/>
    <n v="157583.41830000002"/>
    <n v="130221.206577"/>
    <n v="26028.486000000001"/>
    <n v="126120.75300000001"/>
    <n v="3"/>
    <n v="2"/>
  </r>
  <r>
    <s v="PKR18100"/>
    <x v="490"/>
    <n v="57"/>
    <x v="0"/>
    <n v="35813"/>
    <d v="2012-12-21T00:00:00"/>
    <s v="Paul Holmes"/>
    <x v="3"/>
    <s v="Database Administrator III"/>
    <s v="Jeremy Porter"/>
    <x v="1"/>
    <x v="0"/>
    <x v="3"/>
    <n v="388875.54160000006"/>
    <n v="6121.5700000000006"/>
    <n v="1"/>
    <n v="1164.8909999999998"/>
    <n v="504681.83220000006"/>
    <n v="152384.269401"/>
    <n v="173299.757358"/>
    <n v="67766.180980680016"/>
    <n v="42886.552800000005"/>
    <n v="175106.3223"/>
    <s v="Nil"/>
    <n v="1"/>
  </r>
  <r>
    <s v="PKR35375"/>
    <x v="491"/>
    <n v="62"/>
    <x v="0"/>
    <n v="6553"/>
    <d v="2002-01-16T00:00:00"/>
    <s v="Jonathan Hawkins"/>
    <x v="0"/>
    <s v="Web Designer II"/>
    <s v="Ernest Knight"/>
    <x v="0"/>
    <x v="1"/>
    <x v="2"/>
    <n v="231903.49109999996"/>
    <n v="7407.7199999999993"/>
    <n v="1"/>
    <n v="317.83199999999999"/>
    <n v="670385.27639999997"/>
    <n v="537536.4361439998"/>
    <n v="190104.34936799997"/>
    <n v="321145.24398407992"/>
    <n v="13484.957399999999"/>
    <n v="125841.84119999998"/>
    <n v="1"/>
    <n v="4"/>
  </r>
  <r>
    <s v="PKR77446"/>
    <x v="492"/>
    <n v="30"/>
    <x v="1"/>
    <n v="23496"/>
    <d v="2005-04-20T00:00:00"/>
    <s v="Paul Holmes"/>
    <x v="0"/>
    <s v="Associate Professor"/>
    <s v="Victor Gutierrez"/>
    <x v="1"/>
    <x v="2"/>
    <x v="1"/>
    <n v="70262.852099999989"/>
    <n v="18440.98"/>
    <n v="2"/>
    <n v="4643.4836999999998"/>
    <n v="172240.4547"/>
    <n v="474980.56564500002"/>
    <n v="209110.94084999998"/>
    <n v="94996.113129000005"/>
    <n v="3304.4811"/>
    <n v="166402.69020000001"/>
    <n v="1"/>
    <n v="2"/>
  </r>
  <r>
    <s v="PKR57619"/>
    <x v="493"/>
    <n v="68"/>
    <x v="0"/>
    <n v="30677"/>
    <d v="2014-02-04T00:00:00"/>
    <s v="Shawn Long"/>
    <x v="3"/>
    <s v="Recruiter"/>
    <s v="Gregory Boyd"/>
    <x v="0"/>
    <x v="1"/>
    <x v="0"/>
    <n v="173669.6171"/>
    <n v="26695.200000000001"/>
    <n v="1"/>
    <n v="6116.8856000000005"/>
    <n v="936230.83820000011"/>
    <n v="524300.7992880001"/>
    <n v="207372.70419600001"/>
    <n v="163667.92861356001"/>
    <n v="874.59120000000007"/>
    <n v="230184.26200000002"/>
    <n v="2"/>
    <n v="1"/>
  </r>
  <r>
    <s v="PKR32973"/>
    <x v="494"/>
    <n v="34"/>
    <x v="0"/>
    <n v="38399"/>
    <d v="2005-06-16T00:00:00"/>
    <s v="Steve Diaz"/>
    <x v="2"/>
    <s v="Recruiter"/>
    <s v="Victor Dean"/>
    <x v="1"/>
    <x v="3"/>
    <x v="0"/>
    <n v="150110.25"/>
    <n v="30599"/>
    <n v="3"/>
    <n v="2879.0699999999997"/>
    <n v="948876.14999999991"/>
    <n v="365701.59179999994"/>
    <n v="208514.0655"/>
    <n v="75225.459015"/>
    <n v="10319.279999999999"/>
    <n v="385864.35"/>
    <n v="1"/>
    <n v="2"/>
  </r>
  <r>
    <s v="PKR91469"/>
    <x v="495"/>
    <n v="33"/>
    <x v="0"/>
    <n v="11471"/>
    <d v="2003-10-03T00:00:00"/>
    <s v="Stephen Payne"/>
    <x v="3"/>
    <s v="Computer Systems Analyst II"/>
    <s v="Eric Shaw"/>
    <x v="0"/>
    <x v="2"/>
    <x v="3"/>
    <n v="49991.148900000007"/>
    <n v="1875.0600000000002"/>
    <n v="1"/>
    <n v="107.72190000000001"/>
    <n v="243590.87609999999"/>
    <n v="829387.32505199988"/>
    <n v="581280.00559199997"/>
    <n v="150565.69900944"/>
    <n v="15509.636999999999"/>
    <n v="504766.67670000001"/>
    <s v="Nil"/>
    <n v="2"/>
  </r>
  <r>
    <s v="PKR66158"/>
    <x v="496"/>
    <n v="78"/>
    <x v="0"/>
    <n v="24930"/>
    <d v="2014-11-06T00:00:00"/>
    <s v="Joshua Little"/>
    <x v="2"/>
    <s v="Health Coach II"/>
    <s v="Eric Shaw"/>
    <x v="1"/>
    <x v="0"/>
    <x v="2"/>
    <n v="305897.02080000006"/>
    <n v="45816.36"/>
    <n v="1"/>
    <n v="4924.5124000000005"/>
    <n v="715867.88520000014"/>
    <n v="97927.531000000017"/>
    <n v="88010.819000000003"/>
    <n v="34510.157760000002"/>
    <n v="32039.682400000002"/>
    <n v="1358921.5336000002"/>
    <n v="2"/>
    <n v="1"/>
  </r>
  <r>
    <s v="PKR79633"/>
    <x v="497"/>
    <n v="54"/>
    <x v="0"/>
    <n v="32020"/>
    <d v="2002-11-20T00:00:00"/>
    <s v="Jesse Evans"/>
    <x v="2"/>
    <s v="Geologist I"/>
    <s v="Eric Shaw"/>
    <x v="0"/>
    <x v="0"/>
    <x v="1"/>
    <n v="154578.81400000001"/>
    <n v="36643.599999999999"/>
    <n v="1"/>
    <n v="1538.8656000000001"/>
    <n v="420382.38959999999"/>
    <n v="634688.83088000014"/>
    <n v="425121.76408000005"/>
    <n v="187532.58663360006"/>
    <n v="34511.840400000001"/>
    <n v="741431.88240000012"/>
    <n v="3"/>
    <n v="2"/>
  </r>
  <r>
    <s v="PKR24344"/>
    <x v="498"/>
    <n v="49"/>
    <x v="0"/>
    <n v="28281"/>
    <d v="1993-08-10T00:00:00"/>
    <s v="Shawn Cook"/>
    <x v="3"/>
    <s v="Safety Technician III"/>
    <s v="Eugene Cunningham"/>
    <x v="2"/>
    <x v="0"/>
    <x v="3"/>
    <n v="207038.15"/>
    <n v="15002.900000000001"/>
    <n v="3"/>
    <n v="4638.2489999999998"/>
    <n v="626080.125"/>
    <n v="1095366.6979199999"/>
    <n v="238123.19519999999"/>
    <n v="333372.47327999998"/>
    <n v="63777.252"/>
    <n v="1391370.7170000002"/>
    <n v="3"/>
    <n v="2"/>
  </r>
  <r>
    <s v="PKR54434"/>
    <x v="499"/>
    <n v="82"/>
    <x v="0"/>
    <n v="27563"/>
    <d v="2018-07-28T00:00:00"/>
    <s v="Jeremy Vasquez"/>
    <x v="2"/>
    <s v="Database Administrator IV"/>
    <s v="Eugene Cunningham"/>
    <x v="0"/>
    <x v="2"/>
    <x v="0"/>
    <n v="184429.70880000002"/>
    <n v="38928.300000000003"/>
    <n v="1"/>
    <n v="1373.991"/>
    <n v="1098051.0119999999"/>
    <n v="0"/>
    <n v="0"/>
    <n v="0"/>
    <n v="65346.656999999999"/>
    <n v="613427.08199999994"/>
    <n v="1"/>
    <n v="2"/>
  </r>
  <r>
    <s v="PKR38076"/>
    <x v="500"/>
    <n v="83"/>
    <x v="1"/>
    <n v="30285"/>
    <d v="2012-02-06T00:00:00"/>
    <s v="Nicholas Cunningham"/>
    <x v="2"/>
    <s v="Cost Accountant"/>
    <s v="Victor Dean"/>
    <x v="1"/>
    <x v="2"/>
    <x v="0"/>
    <n v="257268.63360000003"/>
    <n v="32310.639999999999"/>
    <n v="1"/>
    <n v="1211.136"/>
    <n v="617259.38400000008"/>
    <n v="128258.4816"/>
    <n v="123983.19887999998"/>
    <n v="64642.274726399999"/>
    <n v="25494.504000000001"/>
    <n v="714631.8"/>
    <s v="Nil"/>
    <n v="2"/>
  </r>
  <r>
    <s v="PKR78584"/>
    <x v="501"/>
    <n v="84"/>
    <x v="1"/>
    <n v="39386"/>
    <d v="2002-03-16T00:00:00"/>
    <s v="Bruce Porter"/>
    <x v="0"/>
    <s v="Database Administrator II"/>
    <s v="Nicholas Morrison"/>
    <x v="1"/>
    <x v="0"/>
    <x v="0"/>
    <n v="125954.55840000002"/>
    <n v="40762.26"/>
    <n v="1"/>
    <n v="371.71200000000005"/>
    <n v="270980.22600000002"/>
    <n v="921518.11620000028"/>
    <n v="444004.18326000002"/>
    <n v="421301.32785180007"/>
    <n v="45859.242000000013"/>
    <n v="1382971.9200000002"/>
    <s v="Nil"/>
    <n v="3"/>
  </r>
  <r>
    <s v="PKR42885"/>
    <x v="502"/>
    <n v="46"/>
    <x v="1"/>
    <n v="33468"/>
    <d v="2001-12-18T00:00:00"/>
    <s v="Ernest Rivera"/>
    <x v="0"/>
    <s v="Office Assistant I"/>
    <s v="Carl Anderson"/>
    <x v="0"/>
    <x v="2"/>
    <x v="3"/>
    <n v="295097.53140000004"/>
    <n v="68695.540000000008"/>
    <n v="1"/>
    <n v="2619.5903999999996"/>
    <n v="698016.60479999997"/>
    <n v="1133099.2650239998"/>
    <n v="365896.63766400004"/>
    <n v="618955.47351935995"/>
    <n v="78642.393599999996"/>
    <n v="305529.16800000001"/>
    <s v="Nil"/>
    <n v="2"/>
  </r>
  <r>
    <s v="PKR61947"/>
    <x v="503"/>
    <n v="49"/>
    <x v="1"/>
    <n v="27724"/>
    <d v="2008-10-01T00:00:00"/>
    <s v="Ernest Rivera"/>
    <x v="2"/>
    <s v="Media Manager III"/>
    <s v="Gregory Boyd"/>
    <x v="1"/>
    <x v="0"/>
    <x v="1"/>
    <n v="136269.28"/>
    <n v="12691.6"/>
    <n v="1"/>
    <n v="1487.816"/>
    <n v="393333.95999999996"/>
    <n v="106097.86879999998"/>
    <n v="144512.61440000002"/>
    <n v="35341.56595199999"/>
    <n v="8706.9599999999991"/>
    <n v="48762.687999999995"/>
    <n v="2"/>
    <n v="4"/>
  </r>
  <r>
    <s v="PKR22902"/>
    <x v="433"/>
    <n v="44"/>
    <x v="1"/>
    <n v="36843"/>
    <d v="2002-08-25T00:00:00"/>
    <s v="Joe Price"/>
    <x v="0"/>
    <s v="Account Representative II"/>
    <s v="Jeremy Porter"/>
    <x v="0"/>
    <x v="2"/>
    <x v="0"/>
    <n v="99093.140700000004"/>
    <n v="19900.34"/>
    <n v="3"/>
    <n v="3501.42"/>
    <n v="825497.62"/>
    <n v="73608.210000000006"/>
    <n v="41220.597600000008"/>
    <n v="19108.691315999997"/>
    <n v="18445.77"/>
    <n v="167447.74000000002"/>
    <n v="1"/>
    <n v="1"/>
  </r>
  <r>
    <s v="PKR36415"/>
    <x v="504"/>
    <n v="80"/>
    <x v="1"/>
    <n v="9429"/>
    <d v="2017-06-14T00:00:00"/>
    <s v="Anthony Berry"/>
    <x v="2"/>
    <s v="Account Representative IV"/>
    <s v="Peter Castillo"/>
    <x v="0"/>
    <x v="2"/>
    <x v="0"/>
    <n v="484083.73799999995"/>
    <n v="31756.019999999997"/>
    <n v="2"/>
    <n v="7886.2428"/>
    <n v="1153726.5216000001"/>
    <n v="1312296.504434"/>
    <n v="320324.34360199998"/>
    <n v="499085.99341859994"/>
    <n v="59339.022799999999"/>
    <n v="754215.38260000001"/>
    <s v="Nil"/>
    <n v="2"/>
  </r>
  <r>
    <s v="PKR17053"/>
    <x v="505"/>
    <n v="25"/>
    <x v="0"/>
    <n v="34916"/>
    <d v="2002-05-07T00:00:00"/>
    <s v="Jason Duncan"/>
    <x v="4"/>
    <s v="Marketing Manager"/>
    <s v="Daniel Carroll"/>
    <x v="1"/>
    <x v="2"/>
    <x v="3"/>
    <n v="84045.3125"/>
    <n v="19776.5"/>
    <n v="3"/>
    <n v="1544.0250000000001"/>
    <n v="120289.3125"/>
    <n v="34566.958124999997"/>
    <n v="22057.011375000002"/>
    <n v="5757.8675962499992"/>
    <n v="18889.762500000001"/>
    <n v="204607.2"/>
    <n v="2"/>
    <n v="5"/>
  </r>
  <r>
    <s v="PKR93602"/>
    <x v="506"/>
    <n v="32"/>
    <x v="1"/>
    <n v="39275"/>
    <d v="2012-09-15T00:00:00"/>
    <s v="Raymond Alexander"/>
    <x v="2"/>
    <s v="Internal Auditor"/>
    <s v="Ryan Taylor"/>
    <x v="0"/>
    <x v="0"/>
    <x v="0"/>
    <n v="105267.75"/>
    <n v="32879.5"/>
    <n v="2"/>
    <n v="3408.6"/>
    <n v="96089.65"/>
    <n v="473972.24249999993"/>
    <n v="374188.61249999999"/>
    <n v="149675.44499999998"/>
    <n v="8513.4249999999993"/>
    <n v="1153379.325"/>
    <n v="1"/>
    <n v="1"/>
  </r>
  <r>
    <s v="PKR87324"/>
    <x v="507"/>
    <n v="18"/>
    <x v="1"/>
    <n v="8724"/>
    <d v="2009-08-21T00:00:00"/>
    <s v="Jesse Evans"/>
    <x v="0"/>
    <s v="Business Systems Development Analyst"/>
    <s v="Peter Castillo"/>
    <x v="1"/>
    <x v="0"/>
    <x v="0"/>
    <n v="102526.03499999999"/>
    <n v="21319.59"/>
    <n v="1"/>
    <n v="4925.5514000000003"/>
    <n v="219431.07339999999"/>
    <n v="1531869.0895200002"/>
    <n v="746040.14099999995"/>
    <n v="283495.25358000002"/>
    <n v="40830.112399999998"/>
    <n v="216820.8658"/>
    <n v="3"/>
    <n v="2"/>
  </r>
  <r>
    <s v="PKR86489"/>
    <x v="508"/>
    <n v="67"/>
    <x v="0"/>
    <n v="41661"/>
    <d v="2001-06-07T00:00:00"/>
    <s v="Victor Martinez"/>
    <x v="2"/>
    <s v="Programmer Analyst III"/>
    <s v="Victor Rogers"/>
    <x v="0"/>
    <x v="0"/>
    <x v="0"/>
    <n v="124351.92"/>
    <n v="24996.800000000003"/>
    <n v="2"/>
    <n v="4314.6240000000007"/>
    <n v="473165.5560000001"/>
    <n v="1159087.3329600003"/>
    <n v="240565.29552000004"/>
    <n v="556799.31126719993"/>
    <n v="17240.688000000002"/>
    <n v="289790.85600000003"/>
    <n v="1"/>
    <n v="1"/>
  </r>
  <r>
    <s v="PKR33219"/>
    <x v="509"/>
    <n v="82"/>
    <x v="1"/>
    <n v="18702"/>
    <d v="2015-01-29T00:00:00"/>
    <s v="James Castillo"/>
    <x v="3"/>
    <s v="VP Quality Control"/>
    <s v="Peter Castillo"/>
    <x v="1"/>
    <x v="2"/>
    <x v="3"/>
    <n v="109519.6455"/>
    <n v="7229.99"/>
    <n v="2"/>
    <n v="1381.0234999999998"/>
    <n v="229627.08949999997"/>
    <n v="44965.238049999993"/>
    <n v="11339.060029999997"/>
    <n v="18599.968469899999"/>
    <n v="29041.179999999993"/>
    <n v="89790.872999999978"/>
    <n v="1"/>
    <n v="1"/>
  </r>
  <r>
    <s v="PKR92525"/>
    <x v="510"/>
    <n v="32"/>
    <x v="0"/>
    <n v="30792"/>
    <d v="2005-05-06T00:00:00"/>
    <s v="Joe Price"/>
    <x v="4"/>
    <s v="Administrative Assistant I"/>
    <s v="Nicholas Ward"/>
    <x v="1"/>
    <x v="2"/>
    <x v="0"/>
    <n v="62681.875"/>
    <n v="19043.75"/>
    <n v="1"/>
    <n v="2323.0625"/>
    <n v="453629.38750000001"/>
    <n v="235700.92147500001"/>
    <n v="129743.6265"/>
    <n v="102929.94369000001"/>
    <n v="16167.697500000002"/>
    <n v="354073.42000000004"/>
    <s v="Nil"/>
    <n v="1"/>
  </r>
  <r>
    <s v="PKR57611"/>
    <x v="511"/>
    <n v="71"/>
    <x v="0"/>
    <n v="42908"/>
    <d v="2000-09-16T00:00:00"/>
    <s v="Gregory Simmons"/>
    <x v="3"/>
    <s v="Media Manager IV"/>
    <s v="Ryan Taylor"/>
    <x v="0"/>
    <x v="1"/>
    <x v="1"/>
    <n v="51317.5"/>
    <n v="11454.25"/>
    <n v="1"/>
    <n v="2324.6"/>
    <n v="419785.88499999995"/>
    <n v="178265.14289999998"/>
    <n v="66471.748199999987"/>
    <n v="75294.362052000011"/>
    <n v="24748.434999999998"/>
    <n v="441110.84499999997"/>
    <n v="2"/>
    <n v="1"/>
  </r>
  <r>
    <s v="PKR33962"/>
    <x v="512"/>
    <n v="39"/>
    <x v="0"/>
    <n v="10486"/>
    <d v="2018-09-30T00:00:00"/>
    <s v="Steve Diaz"/>
    <x v="2"/>
    <s v="Assistant Media Planner"/>
    <s v="Gregory Boyd"/>
    <x v="2"/>
    <x v="2"/>
    <x v="2"/>
    <n v="23368.690800000004"/>
    <n v="6392.88"/>
    <n v="2"/>
    <n v="1024.0983999999999"/>
    <n v="244356.22899999999"/>
    <n v="58857.680907999995"/>
    <n v="67835.971216000005"/>
    <n v="21707.510789119995"/>
    <n v="5802.2016000000003"/>
    <n v="168890.0252"/>
    <n v="1"/>
    <n v="1"/>
  </r>
  <r>
    <s v="PKR25477"/>
    <x v="513"/>
    <n v="69"/>
    <x v="1"/>
    <n v="39052"/>
    <d v="1998-05-14T00:00:00"/>
    <s v="Joshua Ryan"/>
    <x v="2"/>
    <s v="Health Coach IV"/>
    <s v="Joe Carroll"/>
    <x v="0"/>
    <x v="0"/>
    <x v="0"/>
    <n v="137063.35499999998"/>
    <n v="17385.55"/>
    <n v="1"/>
    <n v="2992.5349999999999"/>
    <n v="406311.35999999993"/>
    <n v="147842.92250000002"/>
    <n v="90817.795249999981"/>
    <n v="73435.691647500003"/>
    <n v="28887.95"/>
    <n v="477317.29499999998"/>
    <s v="Nil"/>
    <n v="1"/>
  </r>
  <r>
    <s v="PKR21399"/>
    <x v="514"/>
    <n v="36"/>
    <x v="0"/>
    <n v="26631"/>
    <d v="2011-04-04T00:00:00"/>
    <s v="Jason Duncan"/>
    <x v="2"/>
    <s v="Database Administrator II"/>
    <s v="Ryan Taylor"/>
    <x v="0"/>
    <x v="2"/>
    <x v="3"/>
    <n v="42638.700000000004"/>
    <n v="15049.8"/>
    <n v="1"/>
    <n v="1793.826"/>
    <n v="161088.83100000001"/>
    <n v="80407.613790000003"/>
    <n v="32758.657470000006"/>
    <n v="37910.700872099995"/>
    <n v="8061.5249999999996"/>
    <n v="195265.56600000002"/>
    <n v="3"/>
    <n v="2"/>
  </r>
  <r>
    <s v="PKR51180"/>
    <x v="515"/>
    <n v="44"/>
    <x v="1"/>
    <n v="25668"/>
    <d v="2013-02-22T00:00:00"/>
    <s v="Shawn Long"/>
    <x v="2"/>
    <s v="Staff Scientist"/>
    <s v="Sean Vasquez"/>
    <x v="1"/>
    <x v="0"/>
    <x v="1"/>
    <n v="144947.04"/>
    <n v="21712.400000000001"/>
    <n v="2"/>
    <n v="1105.5200000000002"/>
    <n v="361603.00800000003"/>
    <n v="129506.13312000001"/>
    <n v="62262.564000000006"/>
    <n v="155033.78436000002"/>
    <n v="391.87200000000007"/>
    <n v="441428.20800000004"/>
    <n v="2"/>
    <n v="1"/>
  </r>
  <r>
    <s v="PKR34917"/>
    <x v="516"/>
    <n v="44"/>
    <x v="1"/>
    <n v="32102"/>
    <d v="2007-02-04T00:00:00"/>
    <s v="Adam Hernandez"/>
    <x v="3"/>
    <s v="VP Accounting"/>
    <s v="Nicholas Morrison"/>
    <x v="2"/>
    <x v="0"/>
    <x v="1"/>
    <n v="89651.542499999996"/>
    <n v="34484.400000000001"/>
    <n v="1"/>
    <n v="1441.0440000000001"/>
    <n v="75730.248000000007"/>
    <n v="227310.08454000004"/>
    <n v="237642.36110999997"/>
    <n v="73669.131944100023"/>
    <n v="8620.4250000000011"/>
    <n v="663583.23900000006"/>
    <n v="3"/>
    <n v="1"/>
  </r>
  <r>
    <s v="PKR99500"/>
    <x v="517"/>
    <n v="18"/>
    <x v="1"/>
    <n v="31985"/>
    <d v="2017-11-09T00:00:00"/>
    <s v="Anthony Berry"/>
    <x v="3"/>
    <s v="Registered Nurse"/>
    <s v="Jeremy Porter"/>
    <x v="1"/>
    <x v="0"/>
    <x v="0"/>
    <n v="125518.16249999999"/>
    <n v="14427"/>
    <n v="2"/>
    <n v="1341.36"/>
    <n v="309039.83999999997"/>
    <n v="246783.28319999998"/>
    <n v="120820.98239999999"/>
    <n v="170306.17200000002"/>
    <n v="9985.2479999999996"/>
    <n v="842949.50399999996"/>
    <s v="Nil"/>
    <n v="2"/>
  </r>
  <r>
    <s v="PKR27808"/>
    <x v="518"/>
    <n v="38"/>
    <x v="0"/>
    <n v="15445"/>
    <d v="2006-01-16T00:00:00"/>
    <s v="Roy Rice"/>
    <x v="2"/>
    <s v="Systems Administrator II"/>
    <s v="Ryan Taylor"/>
    <x v="0"/>
    <x v="2"/>
    <x v="1"/>
    <n v="212433.23510000002"/>
    <n v="12492.150000000001"/>
    <n v="1"/>
    <n v="5253.3360000000002"/>
    <n v="1302281.9480000001"/>
    <n v="1339990.6267000001"/>
    <n v="304543.32425000001"/>
    <n v="575586.88283250015"/>
    <n v="68816.638000000006"/>
    <n v="1344634.3900000001"/>
    <n v="3"/>
    <n v="2"/>
  </r>
  <r>
    <s v="PKR68013"/>
    <x v="519"/>
    <n v="26"/>
    <x v="1"/>
    <n v="37130"/>
    <d v="2012-07-06T00:00:00"/>
    <s v="Benjamin Kim"/>
    <x v="2"/>
    <s v="Web Developer III"/>
    <s v="Eric Shaw"/>
    <x v="2"/>
    <x v="2"/>
    <x v="3"/>
    <n v="432392.21550000005"/>
    <n v="57262.6"/>
    <n v="2"/>
    <n v="583.84890000000007"/>
    <n v="1484948.0544000003"/>
    <n v="1553625.5386140002"/>
    <n v="797807.70901799994"/>
    <n v="589817.83961436013"/>
    <n v="27489.305400000005"/>
    <n v="2376662.1588000003"/>
    <n v="1"/>
    <n v="2"/>
  </r>
  <r>
    <s v="PKR73002"/>
    <x v="520"/>
    <n v="83"/>
    <x v="0"/>
    <n v="31483"/>
    <d v="2009-12-27T00:00:00"/>
    <s v="Shawn Wallace"/>
    <x v="2"/>
    <s v="Accounting Assistant II"/>
    <s v="Victor Gutierrez"/>
    <x v="0"/>
    <x v="1"/>
    <x v="3"/>
    <n v="309505.875"/>
    <n v="14034"/>
    <n v="1"/>
    <n v="8138.58"/>
    <n v="138266.1"/>
    <n v="1685740.6992000004"/>
    <n v="309878.80500000005"/>
    <n v="948229.14330000023"/>
    <n v="20744.760000000002"/>
    <n v="1508293.3800000001"/>
    <n v="2"/>
    <n v="4"/>
  </r>
  <r>
    <s v="PKR91167"/>
    <x v="521"/>
    <n v="34"/>
    <x v="0"/>
    <n v="30124"/>
    <d v="2013-01-07T00:00:00"/>
    <s v="Mark Montgomery"/>
    <x v="2"/>
    <s v="Chemical Engineer"/>
    <s v="Gregory Boyd"/>
    <x v="2"/>
    <x v="2"/>
    <x v="1"/>
    <n v="245839.902"/>
    <n v="5995.99"/>
    <n v="2"/>
    <n v="3888.9774000000002"/>
    <n v="45681.035400000001"/>
    <n v="133610.01192000002"/>
    <n v="96496.119720000002"/>
    <n v="178097.19737039998"/>
    <n v="23080.226400000003"/>
    <n v="453420.7524"/>
    <n v="1"/>
    <n v="3"/>
  </r>
  <r>
    <s v="PKR19266"/>
    <x v="522"/>
    <n v="19"/>
    <x v="0"/>
    <n v="43019"/>
    <d v="2015-11-02T00:00:00"/>
    <s v="Benjamin Kim"/>
    <x v="0"/>
    <s v="Quality Control Specialist"/>
    <s v="Nicholas Ward"/>
    <x v="2"/>
    <x v="2"/>
    <x v="3"/>
    <n v="123010.60500000001"/>
    <n v="13183.65"/>
    <n v="1"/>
    <n v="1710.8549999999998"/>
    <n v="406604.22749999998"/>
    <n v="451472.91749999998"/>
    <n v="256626.71099999998"/>
    <n v="120234.36645"/>
    <n v="404.84249999999997"/>
    <n v="641971.1925"/>
    <n v="3"/>
    <n v="3"/>
  </r>
  <r>
    <s v="PKR41224"/>
    <x v="523"/>
    <n v="79"/>
    <x v="0"/>
    <n v="29383"/>
    <d v="2004-02-11T00:00:00"/>
    <s v="Roger Alexander"/>
    <x v="2"/>
    <s v="Web Developer I"/>
    <s v="Lawrence Sanchez"/>
    <x v="1"/>
    <x v="0"/>
    <x v="1"/>
    <n v="332853.43560000003"/>
    <n v="11742.18"/>
    <n v="2"/>
    <n v="2923.2504000000004"/>
    <n v="195457.28160000005"/>
    <n v="128811.00556800004"/>
    <n v="62105.306256000018"/>
    <n v="124256.61644256001"/>
    <n v="15412.034400000002"/>
    <n v="406706.78160000005"/>
    <s v="Nil"/>
    <n v="2"/>
  </r>
  <r>
    <s v="PKR21599"/>
    <x v="524"/>
    <n v="70"/>
    <x v="0"/>
    <n v="41404"/>
    <d v="2007-09-13T00:00:00"/>
    <s v="Ernest Rivera"/>
    <x v="4"/>
    <s v="Account Representative II"/>
    <s v="Victor Gutierrez"/>
    <x v="2"/>
    <x v="0"/>
    <x v="2"/>
    <n v="191832.93"/>
    <n v="61192.800000000003"/>
    <n v="1"/>
    <n v="3854.4479999999994"/>
    <n v="1131108.2279999999"/>
    <n v="991058.21711999993"/>
    <n v="444267.47663999995"/>
    <n v="233753.04155519998"/>
    <n v="29654.819999999996"/>
    <n v="209853.39599999998"/>
    <n v="3"/>
    <n v="5"/>
  </r>
  <r>
    <s v="PKR47190"/>
    <x v="525"/>
    <n v="75"/>
    <x v="0"/>
    <n v="12368"/>
    <d v="2004-12-25T00:00:00"/>
    <s v="Todd Roberts"/>
    <x v="3"/>
    <s v="Research Assistant II"/>
    <s v="Victor Rogers"/>
    <x v="2"/>
    <x v="0"/>
    <x v="0"/>
    <n v="114845.01629999997"/>
    <n v="37392.43"/>
    <n v="1"/>
    <n v="3797.9008000000003"/>
    <n v="328327.13530000002"/>
    <n v="215160.77077500001"/>
    <n v="92499.022949999999"/>
    <n v="86868.64764000001"/>
    <n v="55163.6253"/>
    <n v="1542433.1945"/>
    <s v="Nil"/>
    <n v="2"/>
  </r>
  <r>
    <s v="PKR84384"/>
    <x v="526"/>
    <n v="56"/>
    <x v="1"/>
    <n v="35879"/>
    <d v="2014-08-21T00:00:00"/>
    <s v="Joe Price"/>
    <x v="2"/>
    <s v="Geologist III"/>
    <s v="Sean Vasquez"/>
    <x v="0"/>
    <x v="2"/>
    <x v="1"/>
    <n v="204170.59520000001"/>
    <n v="18233.8"/>
    <n v="1"/>
    <n v="4209.7327999999998"/>
    <n v="902243.03519999993"/>
    <n v="244609.51923199996"/>
    <n v="86456.812831999981"/>
    <n v="139343.07785216003"/>
    <n v="38402.727999999996"/>
    <n v="773583.49119999993"/>
    <s v="Nil"/>
    <n v="4"/>
  </r>
  <r>
    <s v="PKR18979"/>
    <x v="527"/>
    <n v="17"/>
    <x v="1"/>
    <n v="1628"/>
    <d v="1993-02-10T00:00:00"/>
    <s v="Gregory Simmons"/>
    <x v="2"/>
    <s v="Electrical Engineer"/>
    <s v="Nicholas Ward"/>
    <x v="1"/>
    <x v="0"/>
    <x v="0"/>
    <n v="149316.84479999999"/>
    <n v="26054.399999999998"/>
    <n v="1"/>
    <n v="1924.0608"/>
    <n v="232953.77279999998"/>
    <n v="184556.23391999997"/>
    <n v="57942.073440000007"/>
    <n v="86162.009208000003"/>
    <n v="720.33600000000001"/>
    <n v="973020.7871999999"/>
    <s v="Nil"/>
    <n v="2"/>
  </r>
  <r>
    <s v="PKR49334"/>
    <x v="528"/>
    <n v="59"/>
    <x v="1"/>
    <n v="25347"/>
    <d v="1999-07-02T00:00:00"/>
    <s v="Jeremy Vasquez"/>
    <x v="2"/>
    <s v="VP Sales"/>
    <s v="Victor Gutierrez"/>
    <x v="0"/>
    <x v="1"/>
    <x v="3"/>
    <n v="114353.96099999998"/>
    <n v="8347.6"/>
    <n v="2"/>
    <n v="4164.165"/>
    <n v="47289.195"/>
    <n v="974941.35749999993"/>
    <n v="441973.41540000006"/>
    <n v="168469.86657599997"/>
    <n v="50440.454999999994"/>
    <n v="735249.72"/>
    <n v="1"/>
    <n v="2"/>
  </r>
  <r>
    <s v="PKR13115"/>
    <x v="529"/>
    <n v="83"/>
    <x v="1"/>
    <n v="15103"/>
    <d v="2016-07-14T00:00:00"/>
    <s v="Raymond Alexander"/>
    <x v="1"/>
    <s v="Statistician III"/>
    <s v="Victor Gutierrez"/>
    <x v="1"/>
    <x v="0"/>
    <x v="3"/>
    <n v="127319.9132"/>
    <n v="21277.3"/>
    <n v="1"/>
    <n v="2700.1080000000002"/>
    <n v="498813.28200000012"/>
    <n v="1415618.5279500003"/>
    <n v="713052.29556000012"/>
    <n v="167777.01071999999"/>
    <n v="35231.192999999999"/>
    <n v="716817.81600000011"/>
    <n v="3"/>
    <n v="2"/>
  </r>
  <r>
    <s v="PKR61086"/>
    <x v="530"/>
    <n v="56"/>
    <x v="0"/>
    <n v="1339"/>
    <d v="1998-08-15T00:00:00"/>
    <s v="Jason Duncan"/>
    <x v="3"/>
    <s v="Automation Specialist IV"/>
    <s v="Fred Bryant"/>
    <x v="0"/>
    <x v="1"/>
    <x v="1"/>
    <n v="268515.98199999996"/>
    <n v="56615.259999999995"/>
    <n v="1"/>
    <n v="1876.9073999999998"/>
    <n v="1115686.0187999997"/>
    <n v="117731.25259599998"/>
    <n v="81265.820375999989"/>
    <n v="21087.438518079998"/>
    <n v="78395.670999999988"/>
    <n v="1528818.0867999997"/>
    <n v="3"/>
    <n v="1"/>
  </r>
  <r>
    <s v="PKR50034"/>
    <x v="531"/>
    <n v="30"/>
    <x v="1"/>
    <n v="21612"/>
    <d v="2019-05-31T00:00:00"/>
    <s v="Ernest Rivera"/>
    <x v="3"/>
    <s v="Administrative Assistant III"/>
    <s v="Nicholas Ward"/>
    <x v="0"/>
    <x v="2"/>
    <x v="0"/>
    <n v="117611.364"/>
    <n v="59393.1"/>
    <n v="1"/>
    <n v="2597.4078"/>
    <n v="672728.6202"/>
    <n v="897649.48033799999"/>
    <n v="407181.20757599996"/>
    <n v="424949.11481568002"/>
    <n v="38196.1944"/>
    <n v="1310004.4776000001"/>
    <n v="3"/>
    <n v="2"/>
  </r>
  <r>
    <s v="PKR94544"/>
    <x v="532"/>
    <n v="67"/>
    <x v="0"/>
    <n v="10301"/>
    <d v="1992-09-04T00:00:00"/>
    <s v="Jerry Green"/>
    <x v="0"/>
    <s v="Teacher"/>
    <s v="Jack Phillips"/>
    <x v="2"/>
    <x v="0"/>
    <x v="0"/>
    <n v="338354.24040000001"/>
    <n v="41769.300000000003"/>
    <n v="1"/>
    <n v="3435.5536000000002"/>
    <n v="702584.28280000004"/>
    <n v="1354185.4930400001"/>
    <n v="837320.80104000005"/>
    <n v="237654.38538159989"/>
    <n v="6855.5967999999993"/>
    <n v="2041772.5761999998"/>
    <n v="1"/>
    <n v="5"/>
  </r>
  <r>
    <s v="PKR96395"/>
    <x v="533"/>
    <n v="72"/>
    <x v="0"/>
    <n v="23106"/>
    <d v="2018-12-10T00:00:00"/>
    <s v="Keith Griffin"/>
    <x v="4"/>
    <s v="Nuclear Power Engineer"/>
    <s v="Lawrence Sanchez"/>
    <x v="2"/>
    <x v="0"/>
    <x v="3"/>
    <n v="433576.04400000005"/>
    <n v="24844.02"/>
    <n v="1"/>
    <n v="4593.7536000000009"/>
    <n v="1058012.1564"/>
    <n v="0"/>
    <n v="0"/>
    <n v="0"/>
    <n v="57862.070400000011"/>
    <n v="1484760.1032000002"/>
    <n v="2"/>
    <n v="3"/>
  </r>
  <r>
    <s v="PKR50912"/>
    <x v="534"/>
    <n v="65"/>
    <x v="1"/>
    <n v="12833"/>
    <d v="1997-10-03T00:00:00"/>
    <s v="Paul Larson"/>
    <x v="0"/>
    <s v="Teacher"/>
    <s v="Joe Carroll"/>
    <x v="1"/>
    <x v="0"/>
    <x v="0"/>
    <n v="21648.305700000001"/>
    <n v="5792.85"/>
    <n v="2"/>
    <n v="879.53040000000021"/>
    <n v="271617.04080000008"/>
    <n v="130679.29324800002"/>
    <n v="196018.93987200005"/>
    <n v="30989.660970239995"/>
    <n v="13377.722400000002"/>
    <n v="372718.73520000011"/>
    <n v="3"/>
    <n v="3"/>
  </r>
  <r>
    <s v="PKR83055"/>
    <x v="535"/>
    <n v="22"/>
    <x v="0"/>
    <n v="21573"/>
    <d v="2009-10-07T00:00:00"/>
    <s v="Joshua Bennett"/>
    <x v="2"/>
    <s v="Physical Therapy Assistant"/>
    <s v="Eugene Cunningham"/>
    <x v="0"/>
    <x v="2"/>
    <x v="0"/>
    <n v="201624.36360000004"/>
    <n v="35242.020000000004"/>
    <n v="1"/>
    <n v="2743.7718000000004"/>
    <n v="215325.35639999999"/>
    <n v="114548.56459200001"/>
    <n v="50579.885664000009"/>
    <n v="108984.77716896"/>
    <n v="27108.912600000003"/>
    <n v="1162702.6488000001"/>
    <s v="Nil"/>
    <n v="5"/>
  </r>
  <r>
    <s v="PKR97304"/>
    <x v="536"/>
    <n v="50"/>
    <x v="0"/>
    <n v="4666"/>
    <d v="2010-07-05T00:00:00"/>
    <s v="Jesse Evans"/>
    <x v="2"/>
    <s v="Social Worker"/>
    <s v="Steve Sanchez"/>
    <x v="0"/>
    <x v="0"/>
    <x v="3"/>
    <n v="191665.94580000002"/>
    <n v="18891.32"/>
    <n v="1"/>
    <n v="5542.4008000000003"/>
    <n v="703944.5584000001"/>
    <n v="963737.05357600015"/>
    <n v="323643.04038000002"/>
    <n v="486543.37070460001"/>
    <n v="50868.075000000004"/>
    <n v="1134052.3314000003"/>
    <n v="2"/>
    <n v="1"/>
  </r>
  <r>
    <s v="PKR66871"/>
    <x v="537"/>
    <n v="61"/>
    <x v="0"/>
    <n v="24732"/>
    <d v="2005-07-25T00:00:00"/>
    <s v="Joe Price"/>
    <x v="3"/>
    <s v="Engineer II"/>
    <s v="Jack Phillips"/>
    <x v="2"/>
    <x v="1"/>
    <x v="0"/>
    <n v="68974.156799999997"/>
    <n v="46500.62"/>
    <n v="1"/>
    <n v="6257.0710000000008"/>
    <n v="488280.25600000005"/>
    <n v="492769.95189999999"/>
    <n v="174853.85390000002"/>
    <n v="138770.37677699997"/>
    <n v="78995.161000000007"/>
    <n v="1671574.932"/>
    <s v="Nil"/>
    <n v="2"/>
  </r>
  <r>
    <s v="PKR50172"/>
    <x v="538"/>
    <n v="32"/>
    <x v="1"/>
    <n v="21266"/>
    <d v="2006-05-07T00:00:00"/>
    <s v="Anthony Torres"/>
    <x v="2"/>
    <s v="Accountant II"/>
    <s v="Victor Rogers"/>
    <x v="0"/>
    <x v="2"/>
    <x v="1"/>
    <n v="158182.06720000002"/>
    <n v="8128"/>
    <n v="1"/>
    <n v="2537.2159999999999"/>
    <n v="385054.20799999998"/>
    <n v="670840.54118400009"/>
    <n v="647970.97727999999"/>
    <n v="93765.212006400034"/>
    <n v="34929.1008"/>
    <n v="901834.13760000002"/>
    <s v="Nil"/>
    <n v="2"/>
  </r>
  <r>
    <s v="PKR25256"/>
    <x v="539"/>
    <n v="64"/>
    <x v="1"/>
    <n v="10559"/>
    <d v="2003-06-17T00:00:00"/>
    <s v="Adam Hernandez"/>
    <x v="3"/>
    <s v="Clinical Specialist"/>
    <s v="Joe Carroll"/>
    <x v="2"/>
    <x v="1"/>
    <x v="3"/>
    <n v="363674.0625"/>
    <n v="48830.25"/>
    <n v="1"/>
    <n v="2388.75"/>
    <n v="547854.375"/>
    <n v="1958573.4375"/>
    <n v="423051.86250000005"/>
    <n v="697722.20137499995"/>
    <n v="32338.125"/>
    <n v="1639786.875"/>
    <n v="2"/>
    <n v="2"/>
  </r>
  <r>
    <s v="PKR35349"/>
    <x v="540"/>
    <n v="37"/>
    <x v="1"/>
    <n v="5702"/>
    <d v="2005-03-16T00:00:00"/>
    <s v="Anthony Torres"/>
    <x v="2"/>
    <s v="Systems Administrator III"/>
    <s v="Lawrence Sanchez"/>
    <x v="0"/>
    <x v="0"/>
    <x v="1"/>
    <n v="116995.2999"/>
    <n v="25803.759999999998"/>
    <n v="3"/>
    <n v="5173.2569999999996"/>
    <n v="835236.66599999997"/>
    <n v="467665.08964100009"/>
    <n v="92167.572411000001"/>
    <n v="171943.72675340995"/>
    <n v="37405.288099999998"/>
    <n v="184692.57699999999"/>
    <n v="2"/>
    <n v="2"/>
  </r>
  <r>
    <s v="PKR18663"/>
    <x v="541"/>
    <n v="49"/>
    <x v="0"/>
    <n v="41752"/>
    <d v="2019-01-01T00:00:00"/>
    <s v="Anthony Torres"/>
    <x v="0"/>
    <s v="VP Marketing"/>
    <s v="Jeremy Porter"/>
    <x v="1"/>
    <x v="0"/>
    <x v="0"/>
    <n v="312678.88519999996"/>
    <n v="36217.49"/>
    <n v="2"/>
    <n v="2410.0001000000002"/>
    <n v="232904.1275"/>
    <n v="318996.71699300007"/>
    <n v="343071.94091699994"/>
    <n v="142344.76145065002"/>
    <n v="8041.3296"/>
    <n v="324524.3689"/>
    <n v="1"/>
    <n v="3"/>
  </r>
  <r>
    <s v="PKR44333"/>
    <x v="542"/>
    <n v="29"/>
    <x v="1"/>
    <n v="7401"/>
    <d v="2007-08-18T00:00:00"/>
    <s v="Shawn Cook"/>
    <x v="2"/>
    <s v="Statistician I"/>
    <s v="Sean Vasquez"/>
    <x v="0"/>
    <x v="3"/>
    <x v="3"/>
    <n v="179214.84959999999"/>
    <n v="7625.8399999999992"/>
    <n v="1"/>
    <n v="4830.4139999999989"/>
    <n v="133589.16119999997"/>
    <n v="1098831.5251919997"/>
    <n v="573303.4044479999"/>
    <n v="171672.51944303999"/>
    <n v="19661.025599999997"/>
    <n v="688949.10239999986"/>
    <s v="Nil"/>
    <n v="1"/>
  </r>
  <r>
    <s v="PKR78750"/>
    <x v="543"/>
    <n v="67"/>
    <x v="1"/>
    <n v="38144"/>
    <d v="2018-05-01T00:00:00"/>
    <s v="Carl Nguyen"/>
    <x v="2"/>
    <s v="Compensation Analyst"/>
    <s v="Fred Bryant"/>
    <x v="2"/>
    <x v="0"/>
    <x v="3"/>
    <n v="92257.218900000007"/>
    <n v="3185.82"/>
    <n v="1"/>
    <n v="2855.8397999999997"/>
    <n v="188851.15919999999"/>
    <n v="551246.28164100007"/>
    <n v="235483.84846800001"/>
    <n v="320686.18636824004"/>
    <n v="25738.587600000003"/>
    <n v="458120.61900000006"/>
    <n v="2"/>
    <n v="2"/>
  </r>
  <r>
    <s v="PKR51161"/>
    <x v="544"/>
    <n v="61"/>
    <x v="1"/>
    <n v="19182"/>
    <d v="1993-04-08T00:00:00"/>
    <s v="Jeremy Vasquez"/>
    <x v="2"/>
    <s v="Software Test Engineer III"/>
    <s v="Daniel Carroll"/>
    <x v="1"/>
    <x v="1"/>
    <x v="2"/>
    <n v="371154.58470000006"/>
    <n v="27938.350000000002"/>
    <n v="2"/>
    <n v="1606.8600000000001"/>
    <n v="643011.90480000002"/>
    <n v="101813.106816"/>
    <n v="89086.468464000005"/>
    <n v="43426.118198880002"/>
    <n v="48379.284"/>
    <n v="878224.35599999991"/>
    <s v="Nil"/>
    <n v="2"/>
  </r>
  <r>
    <s v="PKR76383"/>
    <x v="545"/>
    <n v="29"/>
    <x v="0"/>
    <n v="27031"/>
    <d v="2018-04-13T00:00:00"/>
    <s v="Todd Roberts"/>
    <x v="2"/>
    <s v="Chief Design Engineer"/>
    <s v="Steve Sanchez"/>
    <x v="0"/>
    <x v="2"/>
    <x v="0"/>
    <n v="90996.096000000005"/>
    <n v="53228.44"/>
    <n v="1"/>
    <n v="4652.9919999999993"/>
    <n v="202183.17439999999"/>
    <n v="508705.42559999996"/>
    <n v="337675.1532"/>
    <n v="105907.20714000001"/>
    <n v="40222.767999999996"/>
    <n v="2156323.4896"/>
    <s v="Nil"/>
    <n v="1"/>
  </r>
  <r>
    <s v="PKR14845"/>
    <x v="546"/>
    <n v="84"/>
    <x v="1"/>
    <n v="28620"/>
    <d v="2016-11-21T00:00:00"/>
    <s v="George Lewis"/>
    <x v="3"/>
    <s v="Administrative Assistant II"/>
    <s v="Victor Dean"/>
    <x v="1"/>
    <x v="0"/>
    <x v="1"/>
    <n v="88363.589599999992"/>
    <n v="2396.8200000000002"/>
    <n v="1"/>
    <n v="4651.0950000000003"/>
    <n v="289513.40999999997"/>
    <n v="313284.24"/>
    <n v="162907.80480000001"/>
    <n v="23433.661151999993"/>
    <n v="42386.175000000003"/>
    <n v="463309.95"/>
    <n v="3"/>
    <n v="3"/>
  </r>
  <r>
    <s v="PKR20426"/>
    <x v="547"/>
    <n v="74"/>
    <x v="0"/>
    <n v="10796"/>
    <d v="2003-05-23T00:00:00"/>
    <s v="Ernest Rivera"/>
    <x v="2"/>
    <s v="Web Designer I"/>
    <s v="Ernest Knight"/>
    <x v="2"/>
    <x v="3"/>
    <x v="3"/>
    <n v="49932.691400000003"/>
    <n v="27622.720000000001"/>
    <n v="1"/>
    <n v="380.62639999999999"/>
    <n v="639697.93579999998"/>
    <n v="656176.23271200003"/>
    <n v="136348.30809600002"/>
    <n v="162254.48663424002"/>
    <n v="45820.467000000004"/>
    <n v="1040900.3836000001"/>
    <n v="2"/>
    <n v="5"/>
  </r>
  <r>
    <s v="PKR76186"/>
    <x v="548"/>
    <n v="34"/>
    <x v="0"/>
    <n v="3148"/>
    <d v="2006-05-21T00:00:00"/>
    <s v="Stephen Payne"/>
    <x v="2"/>
    <s v="Systems Administrator III"/>
    <s v="Victor Rogers"/>
    <x v="0"/>
    <x v="2"/>
    <x v="0"/>
    <n v="217568.27609999999"/>
    <n v="20333.25"/>
    <n v="1"/>
    <n v="877.74120000000005"/>
    <n v="754059.62520000001"/>
    <n v="346491.25938"/>
    <n v="99403.230149999988"/>
    <n v="193836.29879250002"/>
    <n v="69407.654399999999"/>
    <n v="1110975.1757999999"/>
    <n v="1"/>
    <n v="2"/>
  </r>
  <r>
    <s v="PKR35748"/>
    <x v="549"/>
    <n v="81"/>
    <x v="1"/>
    <n v="33258"/>
    <d v="1998-11-15T00:00:00"/>
    <s v="Nicholas Simmons"/>
    <x v="2"/>
    <s v="Dental Hygienist"/>
    <s v="Steve Sanchez"/>
    <x v="0"/>
    <x v="0"/>
    <x v="1"/>
    <n v="64664.681399999994"/>
    <n v="10189.439999999999"/>
    <n v="1"/>
    <n v="968.59709999999995"/>
    <n v="63620.516099999993"/>
    <n v="88598.224538999988"/>
    <n v="99021.545072999987"/>
    <n v="52290.324678899997"/>
    <n v="12236.3586"/>
    <n v="174457.21979999999"/>
    <n v="1"/>
    <n v="1"/>
  </r>
  <r>
    <s v="PKR55295"/>
    <x v="550"/>
    <n v="29"/>
    <x v="1"/>
    <n v="16301"/>
    <d v="1994-10-13T00:00:00"/>
    <s v="Joshua Little"/>
    <x v="3"/>
    <s v="Desktop Support Technician"/>
    <s v="Eric Shaw"/>
    <x v="2"/>
    <x v="3"/>
    <x v="2"/>
    <n v="273943.45159999997"/>
    <n v="31529.82"/>
    <n v="1"/>
    <n v="1735.8005999999998"/>
    <n v="709346.3628"/>
    <n v="1901203.1530919999"/>
    <n v="494621.95852799987"/>
    <n v="914432.34582863993"/>
    <n v="57452.881800000003"/>
    <n v="2461660.7705999999"/>
    <n v="2"/>
    <n v="2"/>
  </r>
  <r>
    <s v="PKR77847"/>
    <x v="551"/>
    <n v="18"/>
    <x v="1"/>
    <n v="39503"/>
    <d v="2016-11-22T00:00:00"/>
    <s v="Jason Duncan"/>
    <x v="2"/>
    <s v="Engineer II"/>
    <s v="Ernest Knight"/>
    <x v="2"/>
    <x v="1"/>
    <x v="0"/>
    <n v="31135.260000000002"/>
    <n v="7688.4"/>
    <n v="1"/>
    <n v="3017.6969999999997"/>
    <n v="259726.356"/>
    <n v="613385.92818000005"/>
    <n v="273484.17179999995"/>
    <n v="124239.95233200004"/>
    <n v="17087.409"/>
    <n v="704282.06099999999"/>
    <n v="2"/>
    <n v="1"/>
  </r>
  <r>
    <s v="PKR89099"/>
    <x v="552"/>
    <n v="54"/>
    <x v="0"/>
    <n v="39353"/>
    <d v="1994-06-30T00:00:00"/>
    <s v="Steve Diaz"/>
    <x v="2"/>
    <s v="Account Representative III"/>
    <s v="Nicholas Morrison"/>
    <x v="1"/>
    <x v="3"/>
    <x v="0"/>
    <n v="254494.36039999998"/>
    <n v="28591.679999999997"/>
    <n v="1"/>
    <n v="2549.5001999999999"/>
    <n v="392579.2524"/>
    <n v="151853.66279999999"/>
    <n v="154831.1856"/>
    <n v="165788.46950399995"/>
    <n v="22964.728799999997"/>
    <n v="198653.65979999999"/>
    <n v="3"/>
    <n v="3"/>
  </r>
  <r>
    <s v="PKR75515"/>
    <x v="553"/>
    <n v="73"/>
    <x v="0"/>
    <n v="2201"/>
    <d v="2010-03-07T00:00:00"/>
    <s v="Nicholas Simmons"/>
    <x v="3"/>
    <s v="Budget/Accounting Analyst I"/>
    <s v="Jeremy Porter"/>
    <x v="1"/>
    <x v="0"/>
    <x v="3"/>
    <n v="301258.43669999996"/>
    <n v="12422.759999999998"/>
    <n v="1"/>
    <n v="2728.2945"/>
    <n v="431187.10649999994"/>
    <n v="1924837.5447"/>
    <n v="757516.71114000003"/>
    <n v="503686.52137440001"/>
    <n v="10385.914500000001"/>
    <n v="1011038.991"/>
    <s v="Nil"/>
    <n v="1"/>
  </r>
  <r>
    <s v="PKR72150"/>
    <x v="554"/>
    <n v="62"/>
    <x v="1"/>
    <n v="17746"/>
    <d v="2013-06-14T00:00:00"/>
    <s v="Adam Hernandez"/>
    <x v="0"/>
    <s v="Marketing Manager"/>
    <s v="Jeremy Porter"/>
    <x v="0"/>
    <x v="1"/>
    <x v="0"/>
    <n v="116857.26360000002"/>
    <n v="3676.32"/>
    <n v="1"/>
    <n v="288.7704"/>
    <n v="289385.83799999999"/>
    <n v="119417.92956"/>
    <n v="115300.06992000001"/>
    <n v="91498.841200800001"/>
    <n v="19688.065200000001"/>
    <n v="242944.54200000002"/>
    <n v="1"/>
    <n v="2"/>
  </r>
  <r>
    <s v="PKR77948"/>
    <x v="555"/>
    <n v="54"/>
    <x v="0"/>
    <n v="17602"/>
    <d v="2001-04-13T00:00:00"/>
    <s v="Joe Price"/>
    <x v="3"/>
    <s v="Developer I"/>
    <s v="Jeremy Porter"/>
    <x v="1"/>
    <x v="0"/>
    <x v="2"/>
    <n v="168841.70039999997"/>
    <n v="9931.5399999999991"/>
    <n v="1"/>
    <n v="5870.1831999999995"/>
    <n v="581815.01"/>
    <n v="827479.83467199979"/>
    <n v="282554.08988799999"/>
    <n v="770161.71929471986"/>
    <n v="10222.1528"/>
    <n v="630789.23120000004"/>
    <s v="Nil"/>
    <n v="2"/>
  </r>
  <r>
    <s v="PKR46116"/>
    <x v="424"/>
    <n v="38"/>
    <x v="0"/>
    <n v="38489"/>
    <d v="2008-12-26T00:00:00"/>
    <s v="Frank Brown"/>
    <x v="2"/>
    <s v="Developer III"/>
    <s v="Victor Gutierrez"/>
    <x v="2"/>
    <x v="0"/>
    <x v="3"/>
    <n v="174354.27029999997"/>
    <n v="32175.99"/>
    <n v="1"/>
    <n v="6250.4945999999991"/>
    <n v="1083317.7977999998"/>
    <n v="701987.98521599988"/>
    <n v="277100.52048000001"/>
    <n v="267555.94699680002"/>
    <n v="50204.334600000002"/>
    <n v="1048697.6849999998"/>
    <n v="2"/>
    <n v="2"/>
  </r>
  <r>
    <s v="PKR92008"/>
    <x v="556"/>
    <n v="63"/>
    <x v="1"/>
    <n v="41863"/>
    <d v="2015-11-27T00:00:00"/>
    <s v="Steve Diaz"/>
    <x v="2"/>
    <s v="Biostatistician III"/>
    <s v="Juan Ramirez"/>
    <x v="1"/>
    <x v="1"/>
    <x v="0"/>
    <n v="439025.39999999997"/>
    <n v="54862.200000000004"/>
    <n v="1"/>
    <n v="6432.6419999999998"/>
    <n v="1677910.0049999999"/>
    <n v="2905686.9288899992"/>
    <n v="1400582.9081700002"/>
    <n v="820908.81796769961"/>
    <n v="81009.755999999994"/>
    <n v="3062598.12"/>
    <s v="Nil"/>
    <n v="3"/>
  </r>
  <r>
    <s v="PKR32087"/>
    <x v="557"/>
    <n v="75"/>
    <x v="0"/>
    <n v="15243"/>
    <d v="2019-07-04T00:00:00"/>
    <s v="Samuel Fowler"/>
    <x v="2"/>
    <s v="Senior Developer"/>
    <s v="Victor Rogers"/>
    <x v="0"/>
    <x v="2"/>
    <x v="0"/>
    <n v="99734.473800000007"/>
    <n v="20219.16"/>
    <n v="1"/>
    <n v="1499.0508000000002"/>
    <n v="99562.413600000014"/>
    <n v="63984.192948000011"/>
    <n v="43841.021094000003"/>
    <n v="49267.828569960002"/>
    <n v="3357.8064000000004"/>
    <n v="302583.13020000001"/>
    <n v="3"/>
    <n v="2"/>
  </r>
  <r>
    <s v="PKR16848"/>
    <x v="558"/>
    <n v="78"/>
    <x v="0"/>
    <n v="33464"/>
    <d v="2002-04-08T00:00:00"/>
    <s v="Anthony Simpson"/>
    <x v="4"/>
    <s v="Paralegal"/>
    <s v="Sean Vasquez"/>
    <x v="0"/>
    <x v="1"/>
    <x v="3"/>
    <n v="198219.3444"/>
    <n v="31234.98"/>
    <n v="1"/>
    <n v="585.37920000000008"/>
    <n v="76295.116800000003"/>
    <n v="52060.334592000014"/>
    <n v="41834.197440000004"/>
    <n v="27099.263452800002"/>
    <n v="5796.5040000000008"/>
    <n v="848195.36479999998"/>
    <n v="1"/>
    <n v="4"/>
  </r>
  <r>
    <s v="PKR95525"/>
    <x v="436"/>
    <n v="66"/>
    <x v="1"/>
    <n v="20052"/>
    <d v="2010-02-05T00:00:00"/>
    <s v="Donald Reynolds"/>
    <x v="2"/>
    <s v="Software Consultant"/>
    <s v="Nicholas Morrison"/>
    <x v="1"/>
    <x v="2"/>
    <x v="1"/>
    <n v="284185.89179999998"/>
    <n v="34633.170000000006"/>
    <n v="1"/>
    <n v="3059.0784000000003"/>
    <n v="1385576.5392000002"/>
    <n v="1508181.3895680006"/>
    <n v="807954.31584000005"/>
    <n v="657136.17688320018"/>
    <n v="37926.403200000001"/>
    <n v="930352.65120000008"/>
    <n v="3"/>
    <n v="1"/>
  </r>
  <r>
    <s v="PKR17508"/>
    <x v="559"/>
    <n v="39"/>
    <x v="0"/>
    <n v="20570"/>
    <d v="2007-03-20T00:00:00"/>
    <s v="Chris Armstrong"/>
    <x v="1"/>
    <s v="Research Assistant II"/>
    <s v="Nicholas Morrison"/>
    <x v="0"/>
    <x v="0"/>
    <x v="3"/>
    <n v="41393.513999999996"/>
    <n v="8353.92"/>
    <n v="1"/>
    <n v="484.8648"/>
    <n v="449273.68079999997"/>
    <n v="303063.201504"/>
    <n v="288631.62047999998"/>
    <n v="38965.268764799999"/>
    <n v="21848.9208"/>
    <n v="385764.6912"/>
    <n v="2"/>
    <n v="2"/>
  </r>
  <r>
    <s v="PKR56276"/>
    <x v="560"/>
    <n v="44"/>
    <x v="0"/>
    <n v="16197"/>
    <d v="2013-10-26T00:00:00"/>
    <s v="George Lewis"/>
    <x v="3"/>
    <s v="Accountant IV"/>
    <s v="Nicholas Morrison"/>
    <x v="2"/>
    <x v="1"/>
    <x v="3"/>
    <n v="110634.58560000001"/>
    <n v="53911.08"/>
    <n v="1"/>
    <n v="6032.9939999999997"/>
    <n v="863656.13400000008"/>
    <n v="491522.76289999997"/>
    <n v="419087.82942000002"/>
    <n v="86508.006270399987"/>
    <n v="51942.276000000005"/>
    <n v="1249293.5860000001"/>
    <n v="1"/>
    <n v="3"/>
  </r>
  <r>
    <s v="PKR39354"/>
    <x v="561"/>
    <n v="85"/>
    <x v="1"/>
    <n v="13377"/>
    <d v="2012-02-04T00:00:00"/>
    <s v="Carl Nguyen"/>
    <x v="0"/>
    <s v="Budget/Accounting Analyst III"/>
    <s v="Jack Phillips"/>
    <x v="0"/>
    <x v="1"/>
    <x v="1"/>
    <n v="246173.16749999998"/>
    <n v="28755.55"/>
    <n v="1"/>
    <n v="3498.3179999999998"/>
    <n v="111984.442"/>
    <n v="549814.16553999996"/>
    <n v="212663.96969"/>
    <n v="223400.90669629999"/>
    <n v="440.05900000000003"/>
    <n v="696573.11699999997"/>
    <n v="1"/>
    <n v="1"/>
  </r>
  <r>
    <s v="PKR27001"/>
    <x v="562"/>
    <n v="52"/>
    <x v="1"/>
    <n v="12726"/>
    <d v="2009-02-15T00:00:00"/>
    <s v="Jason Duncan"/>
    <x v="2"/>
    <s v="Assistant Media Planner"/>
    <s v="Fred Bryant"/>
    <x v="0"/>
    <x v="2"/>
    <x v="0"/>
    <n v="174156.7751"/>
    <n v="6242.74"/>
    <n v="2"/>
    <n v="4121.7578000000003"/>
    <n v="1064873.4680999999"/>
    <n v="1500152.0681550002"/>
    <n v="767253.34783500014"/>
    <n v="234298.55965229997"/>
    <n v="46303.849499999997"/>
    <n v="1242500.6125"/>
    <n v="1"/>
    <n v="2"/>
  </r>
  <r>
    <s v="PKR73045"/>
    <x v="563"/>
    <n v="81"/>
    <x v="0"/>
    <n v="39295"/>
    <d v="2013-06-02T00:00:00"/>
    <s v="Joe Price"/>
    <x v="2"/>
    <s v="Help Desk Technician"/>
    <s v="Fred Bryant"/>
    <x v="2"/>
    <x v="0"/>
    <x v="0"/>
    <n v="113018.1384"/>
    <n v="35999.599999999999"/>
    <n v="1"/>
    <n v="6200.5999999999995"/>
    <n v="823329.6"/>
    <n v="1043861.98"/>
    <n v="260965.495"/>
    <n v="798554.41469999996"/>
    <n v="40144.800000000003"/>
    <n v="417688.24"/>
    <n v="2"/>
    <n v="5"/>
  </r>
  <r>
    <s v="PKR99269"/>
    <x v="564"/>
    <n v="79"/>
    <x v="0"/>
    <n v="23986"/>
    <d v="2019-07-04T00:00:00"/>
    <s v="Patrick Graham"/>
    <x v="3"/>
    <s v="Dental Hygienist"/>
    <s v="Eugene Cunningham"/>
    <x v="0"/>
    <x v="1"/>
    <x v="0"/>
    <n v="72256.1008"/>
    <n v="21380.34"/>
    <n v="1"/>
    <n v="635.375"/>
    <n v="509627.054"/>
    <n v="532457.60265000002"/>
    <n v="344531.38995000004"/>
    <n v="352361.6488125"/>
    <n v="35000.364999999998"/>
    <n v="353693.908"/>
    <n v="3"/>
    <n v="2"/>
  </r>
  <r>
    <s v="PKR90516"/>
    <x v="565"/>
    <n v="71"/>
    <x v="1"/>
    <n v="25808"/>
    <d v="2010-12-23T00:00:00"/>
    <s v="Dennis Ruiz"/>
    <x v="3"/>
    <s v="Chemical Engineer"/>
    <s v="Sean Vasquez"/>
    <x v="0"/>
    <x v="0"/>
    <x v="2"/>
    <n v="374660.4436"/>
    <n v="62933.939999999995"/>
    <n v="3"/>
    <n v="567.00799999999992"/>
    <n v="592185.88119999995"/>
    <n v="315905.15967199998"/>
    <n v="201525.70530799995"/>
    <n v="401471.88481763995"/>
    <n v="38412.611199999992"/>
    <n v="625771.83679999993"/>
    <s v="Nil"/>
    <n v="4"/>
  </r>
  <r>
    <s v="PKR54595"/>
    <x v="566"/>
    <n v="45"/>
    <x v="1"/>
    <n v="8988"/>
    <d v="1998-10-27T00:00:00"/>
    <s v="Carl Nguyen"/>
    <x v="3"/>
    <s v="Statistician II"/>
    <s v="Eric Shaw"/>
    <x v="1"/>
    <x v="0"/>
    <x v="3"/>
    <n v="262363.6863"/>
    <n v="21253.22"/>
    <n v="2"/>
    <n v="1165.08"/>
    <n v="129564.5245"/>
    <n v="1133682.3422999997"/>
    <n v="441539.4385799999"/>
    <n v="646556.94006119994"/>
    <n v="37874.808999999994"/>
    <n v="1164877.4979999999"/>
    <n v="2"/>
    <n v="2"/>
  </r>
  <r>
    <s v="PKR81069"/>
    <x v="567"/>
    <n v="58"/>
    <x v="0"/>
    <n v="4058"/>
    <d v="2010-02-23T00:00:00"/>
    <s v="Nicholas Cunningham"/>
    <x v="2"/>
    <s v="Computer Systems Analyst II"/>
    <s v="Victor Rogers"/>
    <x v="2"/>
    <x v="2"/>
    <x v="1"/>
    <n v="34741.078399999999"/>
    <n v="32926.04"/>
    <n v="1"/>
    <n v="1372.0685999999998"/>
    <n v="446377.43639999995"/>
    <n v="992941.98201799975"/>
    <n v="623883.90020599985"/>
    <n v="277760.14204946003"/>
    <n v="16752.747199999998"/>
    <n v="601552.96879999992"/>
    <n v="2"/>
    <n v="5"/>
  </r>
  <r>
    <s v="PKR87002"/>
    <x v="568"/>
    <n v="22"/>
    <x v="1"/>
    <n v="19672"/>
    <d v="2002-01-17T00:00:00"/>
    <s v="Donald Reynolds"/>
    <x v="0"/>
    <s v="Compensation Analyst"/>
    <s v="Kevin Kim"/>
    <x v="2"/>
    <x v="0"/>
    <x v="1"/>
    <n v="149332.86359999998"/>
    <n v="16450.96"/>
    <n v="1"/>
    <n v="1940.0520000000001"/>
    <n v="201418.13360000003"/>
    <n v="1035073.8354720002"/>
    <n v="509812.48612800002"/>
    <n v="299398.96912607999"/>
    <n v="26369.940399999999"/>
    <n v="275078.4964"/>
    <n v="3"/>
    <n v="2"/>
  </r>
  <r>
    <s v="PKR26303"/>
    <x v="569"/>
    <n v="85"/>
    <x v="1"/>
    <n v="32705"/>
    <d v="2015-05-05T00:00:00"/>
    <s v="Victor Martinez"/>
    <x v="2"/>
    <s v="Librarian"/>
    <s v="Kevin Kim"/>
    <x v="1"/>
    <x v="0"/>
    <x v="1"/>
    <n v="159587.3216"/>
    <n v="16346.17"/>
    <n v="1"/>
    <n v="2095.2401999999997"/>
    <n v="257156.83379999996"/>
    <n v="390039.91577999992"/>
    <n v="225812.58281999998"/>
    <n v="70959.893449800002"/>
    <n v="61461.538199999995"/>
    <n v="1604851.074"/>
    <s v="Nil"/>
    <n v="2"/>
  </r>
  <r>
    <s v="PKR47408"/>
    <x v="570"/>
    <n v="76"/>
    <x v="1"/>
    <n v="17279"/>
    <d v="1999-12-07T00:00:00"/>
    <s v="Jerry Green"/>
    <x v="2"/>
    <s v="Senior Editor"/>
    <s v="Ryan Taylor"/>
    <x v="2"/>
    <x v="0"/>
    <x v="1"/>
    <n v="222608.87729999999"/>
    <n v="12398.019999999999"/>
    <n v="3"/>
    <n v="2320.5497999999998"/>
    <n v="527901.25899999996"/>
    <n v="980906.30978799996"/>
    <n v="233166.25396599996"/>
    <n v="456684.24914720003"/>
    <n v="21955.571400000001"/>
    <n v="1248832.5893999999"/>
    <n v="1"/>
    <n v="1"/>
  </r>
  <r>
    <s v="PKR24335"/>
    <x v="571"/>
    <n v="38"/>
    <x v="0"/>
    <n v="33198"/>
    <d v="1998-05-13T00:00:00"/>
    <s v="Carl Nguyen"/>
    <x v="2"/>
    <s v="Actuary"/>
    <s v="Ryan Taylor"/>
    <x v="0"/>
    <x v="1"/>
    <x v="0"/>
    <n v="217266.4938"/>
    <n v="55805.049999999996"/>
    <n v="1"/>
    <n v="1420.2046999999998"/>
    <n v="1286734.3006999998"/>
    <n v="1637696.3591049996"/>
    <n v="706919.29169999994"/>
    <n v="282767.71667999995"/>
    <n v="78752.715699999986"/>
    <n v="723093.01199999987"/>
    <n v="2"/>
    <n v="2"/>
  </r>
  <r>
    <s v="PKR76682"/>
    <x v="572"/>
    <n v="18"/>
    <x v="0"/>
    <n v="41279"/>
    <d v="2014-12-05T00:00:00"/>
    <s v="Todd Roberts"/>
    <x v="4"/>
    <s v="Account Coordinator"/>
    <s v="Sean Vasquez"/>
    <x v="2"/>
    <x v="1"/>
    <x v="0"/>
    <n v="357820.76429999998"/>
    <n v="13509.990000000002"/>
    <n v="1"/>
    <n v="3730.9248000000002"/>
    <n v="1385344.9439999999"/>
    <n v="63685.813247999999"/>
    <n v="25208.967744000001"/>
    <n v="43186.942108800002"/>
    <n v="12373.171199999999"/>
    <n v="890352.00000000012"/>
    <n v="2"/>
    <n v="2"/>
  </r>
  <r>
    <s v="PKR95974"/>
    <x v="573"/>
    <n v="23"/>
    <x v="0"/>
    <n v="41969"/>
    <d v="1996-04-10T00:00:00"/>
    <s v="Adam Hernandez"/>
    <x v="2"/>
    <s v="Engineer IV"/>
    <s v="Jack Phillips"/>
    <x v="1"/>
    <x v="2"/>
    <x v="0"/>
    <n v="185224.44150000002"/>
    <n v="48836.08"/>
    <n v="1"/>
    <n v="986.24459999999988"/>
    <n v="2266543.6157999998"/>
    <n v="2937041.9702639999"/>
    <n v="766184.8618079999"/>
    <n v="1661769.8336102399"/>
    <n v="98676.044399999999"/>
    <n v="1273737.9713999999"/>
    <n v="1"/>
    <n v="3"/>
  </r>
  <r>
    <s v="PKR93947"/>
    <x v="574"/>
    <n v="83"/>
    <x v="0"/>
    <n v="38288"/>
    <d v="2005-04-04T00:00:00"/>
    <s v="Steve Diaz"/>
    <x v="3"/>
    <s v="Budget/Accounting Analyst III"/>
    <s v="Kevin Kim"/>
    <x v="0"/>
    <x v="0"/>
    <x v="2"/>
    <n v="89464.301699999996"/>
    <n v="11944.34"/>
    <n v="1"/>
    <n v="4591.1449999999995"/>
    <n v="414692.22600000002"/>
    <n v="837966.40590000013"/>
    <n v="309402.98064000002"/>
    <n v="402223.87483200006"/>
    <n v="19344.377"/>
    <n v="291862.14199999999"/>
    <n v="2"/>
    <n v="3"/>
  </r>
  <r>
    <s v="PKR14471"/>
    <x v="575"/>
    <n v="21"/>
    <x v="0"/>
    <n v="8086"/>
    <d v="2008-03-16T00:00:00"/>
    <s v="Joe Price"/>
    <x v="3"/>
    <s v="Assistant Media Planner"/>
    <s v="Peter Castillo"/>
    <x v="1"/>
    <x v="0"/>
    <x v="3"/>
    <n v="181394.41320000001"/>
    <n v="23975.460000000003"/>
    <n v="1"/>
    <n v="1649.97"/>
    <n v="755733.20759999997"/>
    <n v="597364.28337600012"/>
    <n v="251272.27792800002"/>
    <n v="113641.44343272001"/>
    <n v="51140.224800000004"/>
    <n v="1550187.9792000002"/>
    <n v="2"/>
    <n v="4"/>
  </r>
  <r>
    <s v="PKR88703"/>
    <x v="576"/>
    <n v="75"/>
    <x v="1"/>
    <n v="13708"/>
    <d v="1996-10-11T00:00:00"/>
    <s v="Frank Brown"/>
    <x v="2"/>
    <s v="Project Manager"/>
    <s v="Lawrence Sanchez"/>
    <x v="1"/>
    <x v="0"/>
    <x v="0"/>
    <n v="241627.68000000002"/>
    <n v="31251.200000000001"/>
    <n v="2"/>
    <n v="8747.6560000000009"/>
    <n v="1763699.1120000002"/>
    <n v="2134158.4345600004"/>
    <n v="684234.00191999995"/>
    <n v="1096077.7059328002"/>
    <n v="57034.256000000008"/>
    <n v="1030468.008"/>
    <s v="Nil"/>
    <n v="1"/>
  </r>
  <r>
    <s v="PKR47036"/>
    <x v="577"/>
    <n v="59"/>
    <x v="1"/>
    <n v="10551"/>
    <d v="1996-02-03T00:00:00"/>
    <s v="Bruce Porter"/>
    <x v="3"/>
    <s v="Geologist III"/>
    <s v="Sean Vasquez"/>
    <x v="1"/>
    <x v="0"/>
    <x v="1"/>
    <n v="343910.39130000008"/>
    <n v="62158.49"/>
    <n v="1"/>
    <n v="798.08969999999988"/>
    <n v="817278.60729999992"/>
    <n v="523535.69648399996"/>
    <n v="243333.49273199998"/>
    <n v="390292.17485772003"/>
    <n v="583.24369999999999"/>
    <n v="1448323.0146999999"/>
    <n v="2"/>
    <n v="2"/>
  </r>
  <r>
    <s v="PKR38886"/>
    <x v="578"/>
    <n v="64"/>
    <x v="0"/>
    <n v="8712"/>
    <d v="2012-07-15T00:00:00"/>
    <s v="Paul Larson"/>
    <x v="0"/>
    <s v="Research Nurse"/>
    <s v="Eugene Cunningham"/>
    <x v="1"/>
    <x v="0"/>
    <x v="0"/>
    <n v="109843.1928"/>
    <n v="37048.720000000001"/>
    <n v="3"/>
    <n v="6149.4390000000003"/>
    <n v="1210157.199"/>
    <n v="1938117.3588000003"/>
    <n v="689108.39424000005"/>
    <n v="537504.54750720004"/>
    <n v="3250.0709999999999"/>
    <n v="758862.70200000005"/>
    <n v="1"/>
    <n v="3"/>
  </r>
  <r>
    <s v="PKR20053"/>
    <x v="579"/>
    <n v="34"/>
    <x v="0"/>
    <n v="2080"/>
    <d v="2000-05-01T00:00:00"/>
    <s v="Adam Hernandez"/>
    <x v="0"/>
    <s v="Biostatistician II"/>
    <s v="Victor Dean"/>
    <x v="1"/>
    <x v="2"/>
    <x v="0"/>
    <n v="90493.26"/>
    <n v="41330.25"/>
    <n v="1"/>
    <n v="1471.2555"/>
    <n v="120713.71649999998"/>
    <n v="228001.87273499995"/>
    <n v="120000.98564999999"/>
    <n v="156801.287916"/>
    <n v="30259.846499999996"/>
    <n v="717355.80149999994"/>
    <n v="3"/>
    <n v="4"/>
  </r>
  <r>
    <s v="PKR47894"/>
    <x v="580"/>
    <n v="47"/>
    <x v="1"/>
    <n v="23182"/>
    <d v="2012-08-31T00:00:00"/>
    <s v="Shawn Long"/>
    <x v="2"/>
    <s v="Assistant Professor"/>
    <s v="Sean Vasquez"/>
    <x v="0"/>
    <x v="2"/>
    <x v="0"/>
    <n v="215401.05000000002"/>
    <n v="59875.7"/>
    <n v="2"/>
    <n v="882.92049999999995"/>
    <n v="363645.43600000005"/>
    <n v="463032.45873500005"/>
    <n v="469045.86729000002"/>
    <n v="105835.99056800001"/>
    <n v="53088.458500000001"/>
    <n v="402108.4375"/>
    <n v="3"/>
    <n v="2"/>
  </r>
  <r>
    <s v="PKR88607"/>
    <x v="581"/>
    <n v="61"/>
    <x v="1"/>
    <n v="18607"/>
    <d v="2005-10-15T00:00:00"/>
    <s v="Nicholas Cunningham"/>
    <x v="3"/>
    <s v="Technical Writer"/>
    <s v="Steve Sanchez"/>
    <x v="2"/>
    <x v="2"/>
    <x v="2"/>
    <n v="95682.129400000005"/>
    <n v="11891.65"/>
    <n v="2"/>
    <n v="1225.6935000000001"/>
    <n v="77092.055500000002"/>
    <n v="718547.05165000004"/>
    <n v="185431.49719999998"/>
    <n v="322650.80512800004"/>
    <n v="60605.511500000008"/>
    <n v="638532.99349999998"/>
    <n v="3"/>
    <n v="2"/>
  </r>
  <r>
    <s v="PKR91152"/>
    <x v="582"/>
    <n v="40"/>
    <x v="0"/>
    <n v="16066"/>
    <d v="2009-07-02T00:00:00"/>
    <s v="Jonathan Hawkins"/>
    <x v="3"/>
    <s v="Data Coordiator"/>
    <s v="Nicholas Ward"/>
    <x v="2"/>
    <x v="0"/>
    <x v="0"/>
    <n v="79374.203999999998"/>
    <n v="12797.460000000001"/>
    <n v="3"/>
    <n v="3435.7751999999996"/>
    <n v="308861.23319999996"/>
    <n v="679198.45991400001"/>
    <n v="284203.61088599998"/>
    <n v="233046.96092652"/>
    <n v="2706.6077999999998"/>
    <n v="570277.46100000001"/>
    <s v="Nil"/>
    <n v="4"/>
  </r>
  <r>
    <s v="PKR53812"/>
    <x v="583"/>
    <n v="35"/>
    <x v="0"/>
    <n v="26406"/>
    <d v="1992-10-04T00:00:00"/>
    <s v="Stephen Payne"/>
    <x v="3"/>
    <s v="Programmer IV"/>
    <s v="Lawrence Sanchez"/>
    <x v="1"/>
    <x v="1"/>
    <x v="2"/>
    <n v="401144.85840000003"/>
    <n v="58665.36"/>
    <n v="1"/>
    <n v="5276.1851999999999"/>
    <n v="384347.66759999999"/>
    <n v="398228.09239199996"/>
    <n v="193732.58548799998"/>
    <n v="292751.46251519996"/>
    <n v="19834.3236"/>
    <n v="1387979.5644"/>
    <n v="2"/>
    <n v="1"/>
  </r>
  <r>
    <s v="PKR96437"/>
    <x v="584"/>
    <n v="60"/>
    <x v="1"/>
    <n v="38732"/>
    <d v="2010-04-01T00:00:00"/>
    <s v="Mark Montgomery"/>
    <x v="0"/>
    <s v="Database Administrator II"/>
    <s v="Gregory Boyd"/>
    <x v="0"/>
    <x v="0"/>
    <x v="0"/>
    <n v="390058.27350000007"/>
    <n v="30999.600000000002"/>
    <n v="1"/>
    <n v="2550.989"/>
    <n v="121179.996"/>
    <n v="590538.46950000001"/>
    <n v="624283.52489999996"/>
    <n v="267598.28932199994"/>
    <n v="39935.447999999997"/>
    <n v="834960.875"/>
    <s v="Nil"/>
    <n v="1"/>
  </r>
  <r>
    <s v="PKR40105"/>
    <x v="585"/>
    <n v="58"/>
    <x v="1"/>
    <n v="20800"/>
    <d v="2013-04-15T00:00:00"/>
    <s v="Benjamin Kim"/>
    <x v="2"/>
    <s v="Account Representative III"/>
    <s v="Lawrence Sanchez"/>
    <x v="0"/>
    <x v="0"/>
    <x v="0"/>
    <n v="282275.51999999996"/>
    <n v="32380.199999999997"/>
    <n v="2"/>
    <n v="3753.3360000000002"/>
    <n v="521029.70399999997"/>
    <n v="349786.12703999999"/>
    <n v="377400.82128000003"/>
    <n v="60476.18038559999"/>
    <n v="10875.144"/>
    <n v="0"/>
    <n v="2"/>
    <n v="3"/>
  </r>
  <r>
    <s v="PKR54599"/>
    <x v="586"/>
    <n v="34"/>
    <x v="1"/>
    <n v="3906"/>
    <d v="1993-02-03T00:00:00"/>
    <s v="Frank Brown"/>
    <x v="3"/>
    <s v="Accountant I"/>
    <s v="Carl Anderson"/>
    <x v="0"/>
    <x v="2"/>
    <x v="1"/>
    <n v="261816.27029999997"/>
    <n v="28229.279999999999"/>
    <n v="1"/>
    <n v="4348.3247999999994"/>
    <n v="1836558.9239999999"/>
    <n v="519403.26508799993"/>
    <n v="133267.943016"/>
    <n v="179262.46899023998"/>
    <n v="40575.974399999999"/>
    <n v="813538.42799999996"/>
    <s v="Nil"/>
    <n v="3"/>
  </r>
  <r>
    <s v="PKR31887"/>
    <x v="18"/>
    <n v="50"/>
    <x v="0"/>
    <n v="3730"/>
    <d v="2003-03-19T00:00:00"/>
    <s v="Benjamin Kim"/>
    <x v="4"/>
    <s v="Engineer II"/>
    <s v="Sean Vasquez"/>
    <x v="2"/>
    <x v="0"/>
    <x v="2"/>
    <n v="118810.16"/>
    <n v="22807.600000000002"/>
    <n v="2"/>
    <n v="1707.5760000000002"/>
    <n v="283417.36800000002"/>
    <n v="428988.19392000005"/>
    <n v="225493.79423999996"/>
    <n v="214164.10604160008"/>
    <n v="29332.68"/>
    <n v="622683.04800000007"/>
    <n v="1"/>
    <n v="2"/>
  </r>
  <r>
    <s v="PKR54112"/>
    <x v="587"/>
    <n v="44"/>
    <x v="1"/>
    <n v="34854"/>
    <d v="1992-09-20T00:00:00"/>
    <s v="Jason Duncan"/>
    <x v="3"/>
    <s v="Analyst Programmer"/>
    <s v="Nicholas Ward"/>
    <x v="1"/>
    <x v="2"/>
    <x v="0"/>
    <n v="268884.35759999999"/>
    <n v="12529.68"/>
    <n v="2"/>
    <n v="3547.4712"/>
    <n v="231498.18119999999"/>
    <n v="446067.709776"/>
    <n v="388879.54185600008"/>
    <n v="157381.83811583996"/>
    <n v="15193.635600000001"/>
    <n v="754235.32079999999"/>
    <n v="3"/>
    <n v="2"/>
  </r>
  <r>
    <s v="PKR75973"/>
    <x v="588"/>
    <n v="33"/>
    <x v="0"/>
    <n v="42143"/>
    <d v="2003-11-16T00:00:00"/>
    <s v="Ernest Rivera"/>
    <x v="0"/>
    <s v="Database Administrator IV"/>
    <s v="Nicholas Morrison"/>
    <x v="0"/>
    <x v="0"/>
    <x v="0"/>
    <n v="335526.80490000005"/>
    <n v="62567"/>
    <n v="1"/>
    <n v="5215.8182999999999"/>
    <n v="1099840.7646000001"/>
    <n v="2704170.3545520003"/>
    <n v="712727.07019200001"/>
    <n v="1452705.4695383999"/>
    <n v="81626.465700000001"/>
    <n v="1591725.84"/>
    <n v="2"/>
    <n v="1"/>
  </r>
  <r>
    <s v="PKR67265"/>
    <x v="589"/>
    <n v="66"/>
    <x v="1"/>
    <n v="8329"/>
    <d v="1995-07-04T00:00:00"/>
    <s v="Victor Martinez"/>
    <x v="3"/>
    <s v="Pharmacist"/>
    <s v="Daniel Carroll"/>
    <x v="0"/>
    <x v="0"/>
    <x v="0"/>
    <n v="71153.121599999999"/>
    <n v="3357.9900000000002"/>
    <n v="2"/>
    <n v="1652.1975000000002"/>
    <n v="262372.61609999998"/>
    <n v="411362.39666700008"/>
    <n v="103676.70159899999"/>
    <n v="223841.34316197003"/>
    <n v="660.54689999999994"/>
    <n v="698882.86349999998"/>
    <n v="2"/>
    <n v="3"/>
  </r>
  <r>
    <s v="PKR92210"/>
    <x v="590"/>
    <n v="38"/>
    <x v="0"/>
    <n v="12790"/>
    <d v="1998-04-21T00:00:00"/>
    <s v="Nicholas Simmons"/>
    <x v="3"/>
    <s v="Software Engineer IV"/>
    <s v="Nicholas Ward"/>
    <x v="0"/>
    <x v="1"/>
    <x v="2"/>
    <n v="153042.86480000001"/>
    <n v="11321.52"/>
    <n v="1"/>
    <n v="3839.0220000000004"/>
    <n v="1043974.8990000002"/>
    <n v="768909.46950000012"/>
    <n v="273390.03360000002"/>
    <n v="352445.31831600005"/>
    <n v="4800.951"/>
    <n v="287682.59700000007"/>
    <n v="3"/>
    <n v="4"/>
  </r>
  <r>
    <s v="PKR37311"/>
    <x v="591"/>
    <n v="58"/>
    <x v="0"/>
    <n v="38265"/>
    <d v="2007-04-19T00:00:00"/>
    <s v="Patrick Graham"/>
    <x v="2"/>
    <s v="Senior Editor"/>
    <s v="Peter Castillo"/>
    <x v="0"/>
    <x v="0"/>
    <x v="1"/>
    <n v="117573.8895"/>
    <n v="29474.280000000002"/>
    <n v="1"/>
    <n v="7522.907400000001"/>
    <n v="1475007.5862"/>
    <n v="1053001.4829480003"/>
    <n v="369336.34103400004"/>
    <n v="295704.81942786003"/>
    <n v="46731.897000000004"/>
    <n v="2048937.8004000003"/>
    <n v="1"/>
    <n v="1"/>
  </r>
  <r>
    <s v="PKR93006"/>
    <x v="592"/>
    <n v="79"/>
    <x v="1"/>
    <n v="37723"/>
    <d v="1994-10-11T00:00:00"/>
    <s v="Steve Diaz"/>
    <x v="3"/>
    <s v="Senior Cost Accountant"/>
    <s v="Daniel Carroll"/>
    <x v="0"/>
    <x v="1"/>
    <x v="3"/>
    <n v="219948.15359999996"/>
    <n v="32740.68"/>
    <n v="1"/>
    <n v="4198.32"/>
    <n v="217839.18239999999"/>
    <n v="223869.04243199996"/>
    <n v="125260.05945599997"/>
    <n v="168088.33935936002"/>
    <n v="7758.0719999999992"/>
    <n v="644919.10559999989"/>
    <n v="2"/>
    <n v="2"/>
  </r>
  <r>
    <s v="PKR50691"/>
    <x v="593"/>
    <n v="30"/>
    <x v="1"/>
    <n v="14993"/>
    <d v="2007-10-03T00:00:00"/>
    <s v="Anthony Torres"/>
    <x v="0"/>
    <s v="VP Quality Control"/>
    <s v="Fred Bryant"/>
    <x v="1"/>
    <x v="0"/>
    <x v="1"/>
    <n v="389746.08"/>
    <n v="35218.400000000001"/>
    <n v="1"/>
    <n v="2219.904"/>
    <n v="386539.65599999996"/>
    <n v="1252407.5711999999"/>
    <n v="399704.54399999999"/>
    <n v="405478.05407999997"/>
    <n v="51611.64"/>
    <n v="1909063.2959999999"/>
    <s v="Nil"/>
    <n v="3"/>
  </r>
  <r>
    <s v="PKR60221"/>
    <x v="233"/>
    <n v="59"/>
    <x v="1"/>
    <n v="23432"/>
    <d v="2013-07-13T00:00:00"/>
    <s v="Victor Martinez"/>
    <x v="4"/>
    <s v="Electrical Engineer"/>
    <s v="Carl Anderson"/>
    <x v="2"/>
    <x v="0"/>
    <x v="1"/>
    <n v="222185.78569999998"/>
    <n v="44354.07"/>
    <n v="1"/>
    <n v="3824.2437000000004"/>
    <n v="865214.18430000008"/>
    <n v="1023932.012598"/>
    <n v="404810.33056200005"/>
    <n v="353931.22823057999"/>
    <n v="23356.985100000002"/>
    <n v="1331501.6478000002"/>
    <s v="Nil"/>
    <n v="4"/>
  </r>
  <r>
    <s v="PKR50457"/>
    <x v="594"/>
    <n v="61"/>
    <x v="1"/>
    <n v="12025"/>
    <d v="2003-11-04T00:00:00"/>
    <s v="Nicholas Simmons"/>
    <x v="2"/>
    <s v="Professor"/>
    <s v="Steve Sanchez"/>
    <x v="0"/>
    <x v="3"/>
    <x v="3"/>
    <n v="46631.313900000001"/>
    <n v="21327.57"/>
    <n v="3"/>
    <n v="3706.7922000000003"/>
    <n v="151883.93970000002"/>
    <n v="204987.25004399999"/>
    <n v="56405.887596"/>
    <n v="66558.947363280007"/>
    <n v="18299.420100000003"/>
    <n v="715134.11219999997"/>
    <n v="3"/>
    <n v="3"/>
  </r>
  <r>
    <s v="PKR61531"/>
    <x v="595"/>
    <n v="23"/>
    <x v="1"/>
    <n v="23489"/>
    <d v="1994-08-08T00:00:00"/>
    <s v="Dennis Ruiz"/>
    <x v="3"/>
    <s v="Office Assistant III"/>
    <s v="Eugene Cunningham"/>
    <x v="2"/>
    <x v="1"/>
    <x v="0"/>
    <n v="45899.158799999997"/>
    <n v="29179.06"/>
    <n v="1"/>
    <n v="1080.3704"/>
    <n v="240303.95919999998"/>
    <n v="93779.227048000001"/>
    <n v="93779.227048000001"/>
    <n v="30313.501499840007"/>
    <n v="15891.1744"/>
    <n v="47541.640400000004"/>
    <n v="2"/>
    <n v="2"/>
  </r>
  <r>
    <s v="PKR55634"/>
    <x v="596"/>
    <n v="73"/>
    <x v="1"/>
    <n v="445"/>
    <d v="2019-05-21T00:00:00"/>
    <s v="Raymond Alexander"/>
    <x v="2"/>
    <s v="Software Test Engineer II"/>
    <s v="Ernest Knight"/>
    <x v="1"/>
    <x v="0"/>
    <x v="0"/>
    <n v="213562.55360000001"/>
    <n v="39890.120000000003"/>
    <n v="1"/>
    <n v="4447.33"/>
    <n v="356462.12359999999"/>
    <n v="0"/>
    <n v="0"/>
    <n v="0"/>
    <n v="40259.328000000001"/>
    <n v="521049.18280000001"/>
    <n v="2"/>
    <n v="1"/>
  </r>
  <r>
    <s v="PKR73340"/>
    <x v="597"/>
    <n v="42"/>
    <x v="1"/>
    <n v="32821"/>
    <d v="2006-10-23T00:00:00"/>
    <s v="Steve Diaz"/>
    <x v="0"/>
    <s v="Budget/Accounting Analyst II"/>
    <s v="Kevin Kim"/>
    <x v="1"/>
    <x v="2"/>
    <x v="1"/>
    <n v="62265.139199999998"/>
    <n v="20300.16"/>
    <n v="1"/>
    <n v="2802.8832000000002"/>
    <n v="141136.94400000002"/>
    <n v="565013.46096000005"/>
    <n v="239239.93392000001"/>
    <n v="275176.82612160005"/>
    <n v="11120.956800000002"/>
    <n v="583342.47360000003"/>
    <n v="2"/>
    <n v="1"/>
  </r>
  <r>
    <s v="PKR36571"/>
    <x v="598"/>
    <n v="65"/>
    <x v="0"/>
    <n v="10719"/>
    <d v="2001-01-04T00:00:00"/>
    <s v="Stephen Payne"/>
    <x v="4"/>
    <s v="GIS Technical Architect"/>
    <s v="Ryan Taylor"/>
    <x v="1"/>
    <x v="2"/>
    <x v="1"/>
    <n v="77385.847500000003"/>
    <n v="2471.85"/>
    <n v="3"/>
    <n v="2914.8389999999999"/>
    <n v="428019.95699999999"/>
    <n v="414346.99513499998"/>
    <n v="260712.71604000003"/>
    <n v="143391.99382199996"/>
    <n v="526.25700000000006"/>
    <n v="745917.63300000003"/>
    <n v="1"/>
    <n v="3"/>
  </r>
  <r>
    <s v="PKR48638"/>
    <x v="599"/>
    <n v="29"/>
    <x v="0"/>
    <n v="1031"/>
    <d v="1996-12-08T00:00:00"/>
    <s v="Anthony Berry"/>
    <x v="0"/>
    <s v="Budget/Accounting Analyst I"/>
    <s v="Jack Phillips"/>
    <x v="2"/>
    <x v="0"/>
    <x v="1"/>
    <n v="136921.88879999999"/>
    <n v="23715.420000000002"/>
    <n v="1"/>
    <n v="954.86399999999992"/>
    <n v="345598.3872"/>
    <n v="111513.23135999999"/>
    <n v="46463.846400000002"/>
    <n v="87816.669696000012"/>
    <n v="476.6112"/>
    <n v="415285.40160000004"/>
    <n v="1"/>
    <n v="1"/>
  </r>
  <r>
    <s v="PKR17470"/>
    <x v="600"/>
    <n v="20"/>
    <x v="0"/>
    <n v="27679"/>
    <d v="2010-05-11T00:00:00"/>
    <s v="Carl Nguyen"/>
    <x v="2"/>
    <s v="Director of Sales"/>
    <s v="Nicholas Ward"/>
    <x v="1"/>
    <x v="0"/>
    <x v="0"/>
    <n v="121124.016"/>
    <n v="53804.4"/>
    <n v="1"/>
    <n v="7657.790399999999"/>
    <n v="370608.77879999997"/>
    <n v="1292973.2356319998"/>
    <n v="317572.37366400001"/>
    <n v="440971.92457343999"/>
    <n v="43959.380399999995"/>
    <n v="507670.95600000001"/>
    <n v="2"/>
    <n v="2"/>
  </r>
  <r>
    <s v="PKR90409"/>
    <x v="601"/>
    <n v="54"/>
    <x v="0"/>
    <n v="39013"/>
    <d v="2019-06-15T00:00:00"/>
    <s v="Bruce Porter"/>
    <x v="3"/>
    <s v="Geologist II"/>
    <s v="Nicholas Morrison"/>
    <x v="2"/>
    <x v="1"/>
    <x v="3"/>
    <n v="46065.039999999994"/>
    <n v="15053.6"/>
    <n v="1"/>
    <n v="639.26800000000003"/>
    <n v="286540.10000000003"/>
    <n v="826638.74552"/>
    <n v="173663.60200000001"/>
    <n v="609559.24301999994"/>
    <n v="18316.956000000002"/>
    <n v="1111305.7760000001"/>
    <s v="Nil"/>
    <n v="1"/>
  </r>
  <r>
    <s v="PKR37142"/>
    <x v="602"/>
    <n v="82"/>
    <x v="0"/>
    <n v="42895"/>
    <d v="2013-03-18T00:00:00"/>
    <s v="Dennis Morris"/>
    <x v="4"/>
    <s v="Help Desk Technician"/>
    <s v="Gregory Boyd"/>
    <x v="2"/>
    <x v="1"/>
    <x v="2"/>
    <n v="260944.0275"/>
    <n v="21134.01"/>
    <n v="1"/>
    <n v="327.8535"/>
    <n v="500216.98349999997"/>
    <n v="298094.80739999999"/>
    <n v="343955.54699999996"/>
    <n v="81402.812789999996"/>
    <n v="32642.726999999999"/>
    <n v="904332.07799999986"/>
    <n v="2"/>
    <n v="3"/>
  </r>
  <r>
    <s v="PKR88367"/>
    <x v="603"/>
    <n v="46"/>
    <x v="0"/>
    <n v="23314"/>
    <d v="2008-02-04T00:00:00"/>
    <s v="Anthony Berry"/>
    <x v="1"/>
    <s v="Occupational Therapist"/>
    <s v="Nicholas Ward"/>
    <x v="0"/>
    <x v="1"/>
    <x v="3"/>
    <n v="226151.90100000001"/>
    <n v="6668.46"/>
    <n v="1"/>
    <n v="1245.0760000000002"/>
    <n v="446679.54800000007"/>
    <n v="86326.274496000013"/>
    <n v="117157.08681600002"/>
    <n v="42546.521001600006"/>
    <n v="2120.3392000000003"/>
    <n v="756362.74560000014"/>
    <n v="1"/>
    <n v="1"/>
  </r>
  <r>
    <s v="PKR58182"/>
    <x v="604"/>
    <n v="58"/>
    <x v="0"/>
    <n v="5564"/>
    <d v="2004-06-09T00:00:00"/>
    <s v="Paul Larson"/>
    <x v="1"/>
    <s v="Budget/Accounting Analyst IV"/>
    <s v="Nicholas Morrison"/>
    <x v="1"/>
    <x v="3"/>
    <x v="0"/>
    <n v="126577.5"/>
    <n v="7851"/>
    <n v="1"/>
    <n v="5217.2999999999993"/>
    <n v="1203236.1000000001"/>
    <n v="181465.91999999995"/>
    <n v="37805.399999999994"/>
    <n v="100940.41800000001"/>
    <n v="56313.899999999994"/>
    <n v="1055124"/>
    <n v="2"/>
    <n v="2"/>
  </r>
  <r>
    <s v="PKR35165"/>
    <x v="605"/>
    <n v="32"/>
    <x v="1"/>
    <n v="25364"/>
    <d v="2016-01-18T00:00:00"/>
    <s v="Ernest Rivera"/>
    <x v="3"/>
    <s v="Office Assistant III"/>
    <s v="Gregory Boyd"/>
    <x v="1"/>
    <x v="0"/>
    <x v="1"/>
    <n v="249185.86679999999"/>
    <n v="24091.08"/>
    <n v="3"/>
    <n v="4896.6059999999998"/>
    <n v="1252227.2334"/>
    <n v="2569398.6094919997"/>
    <n v="1275715.393524"/>
    <n v="359536.12710443995"/>
    <n v="33250.074000000001"/>
    <n v="481759.10640000005"/>
    <n v="3"/>
    <n v="2"/>
  </r>
  <r>
    <s v="PKR24057"/>
    <x v="606"/>
    <n v="28"/>
    <x v="0"/>
    <n v="31081"/>
    <d v="2011-09-29T00:00:00"/>
    <s v="Jeremy Vasquez"/>
    <x v="2"/>
    <s v="General Manager"/>
    <s v="Eric Shaw"/>
    <x v="0"/>
    <x v="0"/>
    <x v="1"/>
    <n v="205494.12"/>
    <n v="14821.2"/>
    <n v="1"/>
    <n v="311.45400000000001"/>
    <n v="1886976.7289999998"/>
    <n v="2365411.6727999994"/>
    <n v="1544359.6872"/>
    <n v="246315.59567999997"/>
    <n v="33050.061000000002"/>
    <n v="1779026.3370000001"/>
    <n v="1"/>
    <n v="3"/>
  </r>
  <r>
    <s v="PKR73753"/>
    <x v="607"/>
    <n v="37"/>
    <x v="0"/>
    <n v="11036"/>
    <d v="1999-09-18T00:00:00"/>
    <s v="Bobby Burton"/>
    <x v="1"/>
    <s v="Registered Nurse"/>
    <s v="Victor Rogers"/>
    <x v="0"/>
    <x v="1"/>
    <x v="0"/>
    <n v="27514.6875"/>
    <n v="6758"/>
    <n v="1"/>
    <n v="472.39"/>
    <n v="72751.455000000002"/>
    <n v="379435.56687500002"/>
    <n v="289466.30874999997"/>
    <n v="104755.51011250001"/>
    <n v="19041.584999999999"/>
    <n v="367893.83999999997"/>
    <n v="3"/>
    <n v="3"/>
  </r>
  <r>
    <s v="PKR23130"/>
    <x v="608"/>
    <n v="66"/>
    <x v="0"/>
    <n v="22928"/>
    <d v="1992-10-01T00:00:00"/>
    <s v="Frank Brown"/>
    <x v="3"/>
    <s v="Media Manager I"/>
    <s v="Juan Ramirez"/>
    <x v="1"/>
    <x v="0"/>
    <x v="0"/>
    <n v="292770.14399999997"/>
    <n v="50378.400000000001"/>
    <n v="2"/>
    <n v="2913.1199999999994"/>
    <n v="207917.13599999997"/>
    <n v="359098.53839999996"/>
    <n v="410398.32959999994"/>
    <n v="60533.753615999987"/>
    <n v="20133.287999999997"/>
    <n v="437118.69599999994"/>
    <n v="3"/>
    <n v="4"/>
  </r>
  <r>
    <s v="PKR49045"/>
    <x v="609"/>
    <n v="17"/>
    <x v="1"/>
    <n v="42531"/>
    <d v="2004-06-10T00:00:00"/>
    <s v="Adam Hernandez"/>
    <x v="4"/>
    <s v="Paralegal"/>
    <s v="Jeremy Porter"/>
    <x v="1"/>
    <x v="3"/>
    <x v="0"/>
    <n v="198096.2016"/>
    <n v="11072.16"/>
    <n v="2"/>
    <n v="6595.8464000000004"/>
    <n v="114777.9776"/>
    <n v="917484.85171200009"/>
    <n v="732223.48742400005"/>
    <n v="121478.52315456003"/>
    <n v="20052.032000000003"/>
    <n v="1698348.5375999999"/>
    <n v="1"/>
    <n v="1"/>
  </r>
  <r>
    <s v="PKR15747"/>
    <x v="610"/>
    <n v="57"/>
    <x v="0"/>
    <n v="42864"/>
    <d v="2002-02-08T00:00:00"/>
    <s v="Anthony Simpson"/>
    <x v="4"/>
    <s v="Nurse Practicioner"/>
    <s v="Steve Sanchez"/>
    <x v="0"/>
    <x v="3"/>
    <x v="1"/>
    <n v="362306.17560000002"/>
    <n v="44052.2"/>
    <n v="2"/>
    <n v="7059.6296000000002"/>
    <n v="964779.41039999994"/>
    <n v="2774465.9076640001"/>
    <n v="1439912.6862559998"/>
    <n v="164360.76516288007"/>
    <n v="23523.1348"/>
    <n v="1068649.9691999999"/>
    <s v="Nil"/>
    <n v="2"/>
  </r>
  <r>
    <s v="PKR20560"/>
    <x v="611"/>
    <n v="78"/>
    <x v="1"/>
    <n v="13518"/>
    <d v="2004-11-09T00:00:00"/>
    <s v="Stephen Payne"/>
    <x v="3"/>
    <s v="Staff Accountant IV"/>
    <s v="Nicholas Morrison"/>
    <x v="0"/>
    <x v="0"/>
    <x v="0"/>
    <n v="139988.21759999997"/>
    <n v="11940.28"/>
    <n v="1"/>
    <n v="2725.8660000000004"/>
    <n v="935799.48"/>
    <n v="124273.65060000002"/>
    <n v="26695.821240000001"/>
    <n v="36600.891465600012"/>
    <n v="26586.846000000001"/>
    <n v="269082"/>
    <s v="Nil"/>
    <n v="4"/>
  </r>
  <r>
    <s v="PKR89128"/>
    <x v="612"/>
    <n v="57"/>
    <x v="1"/>
    <n v="42936"/>
    <d v="2000-10-24T00:00:00"/>
    <s v="Roger Alexander"/>
    <x v="2"/>
    <s v="Data Coordiator"/>
    <s v="Ryan Taylor"/>
    <x v="0"/>
    <x v="0"/>
    <x v="2"/>
    <n v="33068.699999999997"/>
    <n v="33989.4"/>
    <n v="1"/>
    <n v="278.62200000000007"/>
    <n v="55472.274000000005"/>
    <n v="96495.567120000007"/>
    <n v="28319.351220000004"/>
    <n v="88817.876344799981"/>
    <n v="30365.658000000003"/>
    <n v="256321.89000000004"/>
    <s v="Nil"/>
    <n v="3"/>
  </r>
  <r>
    <s v="PKR66207"/>
    <x v="613"/>
    <n v="64"/>
    <x v="0"/>
    <n v="41092"/>
    <d v="1998-08-05T00:00:00"/>
    <s v="Joshua Ryan"/>
    <x v="2"/>
    <s v="Database Administrator II"/>
    <s v="Nicholas Ward"/>
    <x v="0"/>
    <x v="1"/>
    <x v="1"/>
    <n v="174802.45510000002"/>
    <n v="65530.920000000006"/>
    <n v="1"/>
    <n v="6168.3713000000007"/>
    <n v="955717.00769999996"/>
    <n v="1776637.4156440003"/>
    <n v="448471.58064800006"/>
    <n v="1225362.3495859201"/>
    <n v="50727.613300000005"/>
    <n v="499975.50330000004"/>
    <n v="1"/>
    <n v="2"/>
  </r>
  <r>
    <s v="PKR40294"/>
    <x v="614"/>
    <n v="83"/>
    <x v="1"/>
    <n v="12377"/>
    <d v="1998-10-12T00:00:00"/>
    <s v="Jonathan Hawkins"/>
    <x v="2"/>
    <s v="Marketing Assistant"/>
    <s v="Peter Castillo"/>
    <x v="1"/>
    <x v="3"/>
    <x v="1"/>
    <n v="61636.207499999997"/>
    <n v="16324.699999999999"/>
    <n v="3"/>
    <n v="3175.48"/>
    <n v="287448.7"/>
    <n v="103147.2365"/>
    <n v="58137.533300000003"/>
    <n v="26368.184458000007"/>
    <n v="9625.77"/>
    <n v="99371.964999999997"/>
    <n v="3"/>
    <n v="2"/>
  </r>
  <r>
    <s v="PKR90506"/>
    <x v="615"/>
    <n v="72"/>
    <x v="1"/>
    <n v="3383"/>
    <d v="2002-04-08T00:00:00"/>
    <s v="Donald Reynolds"/>
    <x v="3"/>
    <s v="Engineer IV"/>
    <s v="Victor Gutierrez"/>
    <x v="2"/>
    <x v="1"/>
    <x v="2"/>
    <n v="95092.112500000017"/>
    <n v="21094.15"/>
    <n v="1"/>
    <n v="6448.9920000000011"/>
    <n v="101219.03000000001"/>
    <n v="677319.48855999997"/>
    <n v="338659.74427999998"/>
    <n v="242851.81017240003"/>
    <n v="23398.056"/>
    <n v="203476.06400000001"/>
    <n v="2"/>
    <n v="4"/>
  </r>
  <r>
    <s v="PKR82575"/>
    <x v="616"/>
    <n v="18"/>
    <x v="1"/>
    <n v="42011"/>
    <d v="1998-06-14T00:00:00"/>
    <s v="Jerry Green"/>
    <x v="0"/>
    <s v="Programmer Analyst II"/>
    <s v="Eugene Cunningham"/>
    <x v="0"/>
    <x v="2"/>
    <x v="1"/>
    <n v="137228.51999999999"/>
    <n v="44184.4"/>
    <n v="1"/>
    <n v="1433.4840000000002"/>
    <n v="508536.522"/>
    <n v="115188.95466000002"/>
    <n v="57594.477330000009"/>
    <n v="171290.24183700004"/>
    <n v="7320.456000000001"/>
    <n v="900304.47000000009"/>
    <n v="1"/>
    <n v="1"/>
  </r>
  <r>
    <s v="PKR22602"/>
    <x v="617"/>
    <n v="22"/>
    <x v="1"/>
    <n v="18592"/>
    <d v="2015-08-04T00:00:00"/>
    <s v="Benjamin Kim"/>
    <x v="1"/>
    <s v="Staff Accountant II"/>
    <s v="Jack Phillips"/>
    <x v="1"/>
    <x v="0"/>
    <x v="1"/>
    <n v="86940.945000000007"/>
    <n v="12303.9"/>
    <n v="2"/>
    <n v="2040.8464999999999"/>
    <n v="216689.70399999997"/>
    <n v="566112.05381499999"/>
    <n v="210537.54067499997"/>
    <n v="149247.72327849997"/>
    <n v="5029.0625"/>
    <n v="372413.19499999995"/>
    <n v="3"/>
    <n v="2"/>
  </r>
  <r>
    <s v="PKR32945"/>
    <x v="618"/>
    <n v="77"/>
    <x v="1"/>
    <n v="36433"/>
    <d v="2006-11-22T00:00:00"/>
    <s v="Roger Alexander"/>
    <x v="0"/>
    <s v="Graphic Designer"/>
    <s v="Juan Ramirez"/>
    <x v="0"/>
    <x v="0"/>
    <x v="3"/>
    <n v="248004.43920000002"/>
    <n v="33819.760000000002"/>
    <n v="1"/>
    <n v="577.375"/>
    <n v="189579.46460000001"/>
    <n v="1052953.512602"/>
    <n v="579477.77203599992"/>
    <n v="85225.633301880021"/>
    <n v="13528.127200000001"/>
    <n v="2192573.7102000001"/>
    <n v="1"/>
    <n v="2"/>
  </r>
  <r>
    <s v="PKR24180"/>
    <x v="619"/>
    <n v="21"/>
    <x v="0"/>
    <n v="29021"/>
    <d v="1998-10-15T00:00:00"/>
    <s v="Bruce Porter"/>
    <x v="3"/>
    <s v="Recruiting Manager"/>
    <s v="Joe Carroll"/>
    <x v="2"/>
    <x v="2"/>
    <x v="1"/>
    <n v="220337.08129999996"/>
    <n v="25245.46"/>
    <n v="1"/>
    <n v="1881.8622"/>
    <n v="744310.99559999991"/>
    <n v="353911.49122500001"/>
    <n v="109834.600725"/>
    <n v="178176.130065"/>
    <n v="13489.863299999999"/>
    <n v="512965.59809999994"/>
    <s v="Nil"/>
    <n v="1"/>
  </r>
  <r>
    <s v="PKR43809"/>
    <x v="620"/>
    <n v="50"/>
    <x v="1"/>
    <n v="29484"/>
    <d v="2007-10-29T00:00:00"/>
    <s v="Jerry Green"/>
    <x v="2"/>
    <s v="Computer Systems Analyst III"/>
    <s v="Jeremy Porter"/>
    <x v="0"/>
    <x v="2"/>
    <x v="0"/>
    <n v="338674.04249999998"/>
    <n v="61516.2"/>
    <n v="1"/>
    <n v="344.32649999999995"/>
    <n v="67113.144"/>
    <n v="295854.26094000001"/>
    <n v="309942.55908000004"/>
    <n v="122943.88176839997"/>
    <n v="621.71549999999991"/>
    <n v="952042.95900000003"/>
    <n v="2"/>
    <n v="2"/>
  </r>
  <r>
    <s v="PKR86910"/>
    <x v="621"/>
    <n v="31"/>
    <x v="0"/>
    <n v="3962"/>
    <d v="1997-06-26T00:00:00"/>
    <s v="Shawn Cook"/>
    <x v="3"/>
    <s v="Developer I"/>
    <s v="Kevin Kim"/>
    <x v="0"/>
    <x v="0"/>
    <x v="1"/>
    <n v="359289.60340000008"/>
    <n v="68461.119999999995"/>
    <n v="1"/>
    <n v="1015.105"/>
    <n v="993970.51390000002"/>
    <n v="964151.398483"/>
    <n v="815055.821398"/>
    <n v="203962.74945228"/>
    <n v="38662.26"/>
    <n v="1492177.8689999999"/>
    <n v="1"/>
    <n v="2"/>
  </r>
  <r>
    <s v="PKR17854"/>
    <x v="622"/>
    <n v="40"/>
    <x v="0"/>
    <n v="30951"/>
    <d v="2010-08-28T00:00:00"/>
    <s v="Jerry Green"/>
    <x v="2"/>
    <s v="Budget/Accounting Analyst IV"/>
    <s v="Nicholas Ward"/>
    <x v="0"/>
    <x v="0"/>
    <x v="2"/>
    <n v="172210.3069"/>
    <n v="13336.369999999999"/>
    <n v="1"/>
    <n v="6019.4340000000002"/>
    <n v="1691022.4065000003"/>
    <n v="1119262.6048500002"/>
    <n v="613521.72413999995"/>
    <n v="116403.31090440006"/>
    <n v="23747.593499999999"/>
    <n v="848784.54150000005"/>
    <n v="1"/>
    <n v="4"/>
  </r>
  <r>
    <s v="PKR82540"/>
    <x v="623"/>
    <n v="49"/>
    <x v="0"/>
    <n v="30950"/>
    <d v="2009-04-22T00:00:00"/>
    <s v="Anthony Berry"/>
    <x v="0"/>
    <s v="Accountant I"/>
    <s v="Ernest Knight"/>
    <x v="0"/>
    <x v="0"/>
    <x v="0"/>
    <n v="373315.24200000003"/>
    <n v="55703.79"/>
    <n v="1"/>
    <n v="4559.9951000000001"/>
    <n v="1006783.0943999999"/>
    <n v="688411.85251500004"/>
    <n v="479567.80736999999"/>
    <n v="323321.52174300002"/>
    <n v="62882.576199999996"/>
    <n v="510841.33669999999"/>
    <s v="Nil"/>
    <n v="4"/>
  </r>
  <r>
    <s v="PKR26234"/>
    <x v="199"/>
    <n v="29"/>
    <x v="1"/>
    <n v="34719"/>
    <d v="1999-08-30T00:00:00"/>
    <s v="Joshua Ryan"/>
    <x v="3"/>
    <s v="Pharmacist"/>
    <s v="Nicholas Morrison"/>
    <x v="0"/>
    <x v="0"/>
    <x v="2"/>
    <n v="238756.3904"/>
    <n v="33685.519999999997"/>
    <n v="1"/>
    <n v="6721.44"/>
    <n v="75127.975999999995"/>
    <n v="254032.81200000001"/>
    <n v="184508.04239999998"/>
    <n v="50565.899735999999"/>
    <n v="47314.256000000001"/>
    <n v="703736.44000000006"/>
    <n v="3"/>
    <n v="3"/>
  </r>
  <r>
    <s v="PKR38793"/>
    <x v="624"/>
    <n v="62"/>
    <x v="0"/>
    <n v="9401"/>
    <d v="2013-04-22T00:00:00"/>
    <s v="Dennis Morris"/>
    <x v="2"/>
    <s v="Quality Control Specialist"/>
    <s v="Eugene Cunningham"/>
    <x v="0"/>
    <x v="0"/>
    <x v="3"/>
    <n v="136993.00680000003"/>
    <n v="26132.34"/>
    <n v="2"/>
    <n v="2899.8684000000003"/>
    <n v="328610.73960000003"/>
    <n v="550592.00539200008"/>
    <n v="308665.21514400007"/>
    <n v="78083.957128319991"/>
    <n v="27069.7284"/>
    <n v="708248.45520000008"/>
    <n v="2"/>
    <n v="3"/>
  </r>
  <r>
    <s v="PKR49322"/>
    <x v="625"/>
    <n v="59"/>
    <x v="0"/>
    <n v="5411"/>
    <d v="1996-01-12T00:00:00"/>
    <s v="Anthony Torres"/>
    <x v="2"/>
    <s v="Tax Accountant"/>
    <s v="Eugene Cunningham"/>
    <x v="0"/>
    <x v="0"/>
    <x v="3"/>
    <n v="104969.7684"/>
    <n v="16207.79"/>
    <n v="1"/>
    <n v="4486.5968000000003"/>
    <n v="204480.3124"/>
    <n v="1087915.4869239999"/>
    <n v="566160.10033799999"/>
    <n v="440605.77220421995"/>
    <n v="57773.6558"/>
    <n v="191774.97500000001"/>
    <s v="Nil"/>
    <n v="4"/>
  </r>
  <r>
    <s v="PKR86286"/>
    <x v="626"/>
    <n v="18"/>
    <x v="1"/>
    <n v="15970"/>
    <d v="2016-03-01T00:00:00"/>
    <s v="George Lewis"/>
    <x v="3"/>
    <s v="VP Quality Control"/>
    <s v="Eugene Cunningham"/>
    <x v="1"/>
    <x v="0"/>
    <x v="1"/>
    <n v="55803.052800000005"/>
    <n v="4509.5600000000004"/>
    <n v="2"/>
    <n v="2337.3768"/>
    <n v="796661.79119999998"/>
    <n v="1011369.9546719999"/>
    <n v="423364.16707200004"/>
    <n v="411133.64668991993"/>
    <n v="35180.983200000002"/>
    <n v="716234.57400000002"/>
    <n v="3"/>
    <n v="1"/>
  </r>
  <r>
    <s v="PKR92223"/>
    <x v="627"/>
    <n v="59"/>
    <x v="0"/>
    <n v="18341"/>
    <d v="2014-12-20T00:00:00"/>
    <s v="George Lewis"/>
    <x v="0"/>
    <s v="Office Assistant III"/>
    <s v="Victor Rogers"/>
    <x v="1"/>
    <x v="1"/>
    <x v="2"/>
    <n v="59987.491200000011"/>
    <n v="13287.680000000002"/>
    <n v="1"/>
    <n v="920.08"/>
    <n v="897469.77600000019"/>
    <n v="354030.89926400001"/>
    <n v="130256.65161600002"/>
    <n v="242444.36771296003"/>
    <n v="17771.196800000002"/>
    <n v="1437562.0784000002"/>
    <n v="2"/>
    <n v="4"/>
  </r>
  <r>
    <s v="PKR68280"/>
    <x v="628"/>
    <n v="34"/>
    <x v="0"/>
    <n v="36480"/>
    <d v="2003-03-28T00:00:00"/>
    <s v="Shawn Wallace"/>
    <x v="3"/>
    <s v="Help Desk Technician"/>
    <s v="Jeremy Porter"/>
    <x v="2"/>
    <x v="0"/>
    <x v="0"/>
    <n v="70501.015499999994"/>
    <n v="2847.7999999999997"/>
    <n v="1"/>
    <n v="1113.1562999999999"/>
    <n v="137866.29869999998"/>
    <n v="190187.83839599998"/>
    <n v="90959.400972000003"/>
    <n v="180981.64447944"/>
    <n v="12921.857699999999"/>
    <n v="371348.18129999994"/>
    <n v="3"/>
    <n v="2"/>
  </r>
  <r>
    <s v="PKR87450"/>
    <x v="629"/>
    <n v="37"/>
    <x v="0"/>
    <n v="1184"/>
    <d v="2007-07-05T00:00:00"/>
    <s v="Paul Holmes"/>
    <x v="0"/>
    <s v="Programmer I"/>
    <s v="Joe Carroll"/>
    <x v="0"/>
    <x v="0"/>
    <x v="1"/>
    <n v="59768.75"/>
    <n v="15256.25"/>
    <n v="1"/>
    <n v="1294"/>
    <n v="116161"/>
    <n v="106658.24000000002"/>
    <n v="46662.98"/>
    <n v="99658.793000000005"/>
    <n v="13589.2"/>
    <n v="137838"/>
    <n v="2"/>
    <n v="2"/>
  </r>
  <r>
    <s v="PKR51266"/>
    <x v="630"/>
    <n v="70"/>
    <x v="0"/>
    <n v="25316"/>
    <d v="2017-06-05T00:00:00"/>
    <s v="Shawn Wallace"/>
    <x v="3"/>
    <s v="Software Test Engineer IV"/>
    <s v="Nicholas Morrison"/>
    <x v="1"/>
    <x v="0"/>
    <x v="0"/>
    <n v="126495.38329999999"/>
    <n v="26566.69"/>
    <n v="1"/>
    <n v="2357.3804"/>
    <n v="298416.40090000001"/>
    <n v="264490.45973199996"/>
    <n v="188281.34421599997"/>
    <n v="215806.28358471996"/>
    <n v="15867.159099999997"/>
    <n v="520962.54829999991"/>
    <s v="Nil"/>
    <n v="1"/>
  </r>
  <r>
    <s v="PKR68515"/>
    <x v="631"/>
    <n v="34"/>
    <x v="0"/>
    <n v="11154"/>
    <d v="1992-12-04T00:00:00"/>
    <s v="Frank Brown"/>
    <x v="3"/>
    <s v="Safety Technician II"/>
    <s v="Juan Ramirez"/>
    <x v="0"/>
    <x v="0"/>
    <x v="0"/>
    <n v="446770.80630000005"/>
    <n v="20431.73"/>
    <n v="2"/>
    <n v="1504.6340000000002"/>
    <n v="866230.44960000005"/>
    <n v="3890598.08458"/>
    <n v="1969923.0808000001"/>
    <n v="482631.15479600005"/>
    <n v="49155.127200000003"/>
    <n v="1156672.6224000002"/>
    <n v="3"/>
    <n v="1"/>
  </r>
  <r>
    <s v="PKR22846"/>
    <x v="632"/>
    <n v="82"/>
    <x v="1"/>
    <n v="6338"/>
    <d v="1994-04-17T00:00:00"/>
    <s v="Ernest Rivera"/>
    <x v="2"/>
    <s v="Safety Technician IV"/>
    <s v="Juan Ramirez"/>
    <x v="0"/>
    <x v="2"/>
    <x v="0"/>
    <n v="303829.68719999993"/>
    <n v="13388.07"/>
    <n v="1"/>
    <n v="2446.8642"/>
    <n v="314467.32060000004"/>
    <n v="59044.118616"/>
    <n v="20410.312608"/>
    <n v="30440.523375359997"/>
    <n v="29712.2418"/>
    <n v="899282.9547"/>
    <n v="3"/>
    <n v="1"/>
  </r>
  <r>
    <s v="PKR70559"/>
    <x v="633"/>
    <n v="60"/>
    <x v="1"/>
    <n v="40710"/>
    <d v="1993-01-31T00:00:00"/>
    <s v="James Castillo"/>
    <x v="2"/>
    <s v="Automation Specialist IV"/>
    <s v="Ernest Knight"/>
    <x v="1"/>
    <x v="3"/>
    <x v="1"/>
    <n v="56861.368199999997"/>
    <n v="20159.039999999997"/>
    <n v="3"/>
    <n v="324.05159999999995"/>
    <n v="657736.00019999989"/>
    <n v="1206135.0039119998"/>
    <n v="705282.33279599983"/>
    <n v="316865.97560400004"/>
    <n v="16297.027199999997"/>
    <n v="1656804.9953999997"/>
    <n v="2"/>
    <n v="4"/>
  </r>
  <r>
    <s v="PKR58661"/>
    <x v="634"/>
    <n v="70"/>
    <x v="0"/>
    <n v="26906"/>
    <d v="1999-12-25T00:00:00"/>
    <s v="Shawn Cook"/>
    <x v="4"/>
    <s v="Administrative Officer"/>
    <s v="Jack Phillips"/>
    <x v="1"/>
    <x v="2"/>
    <x v="3"/>
    <n v="266959.83999999997"/>
    <n v="24591.699999999997"/>
    <n v="2"/>
    <n v="5225.5559999999996"/>
    <n v="628014.57599999988"/>
    <n v="646178.74271999998"/>
    <n v="576945.30599999998"/>
    <n v="173083.59179999999"/>
    <n v="941.976"/>
    <n v="509266.8"/>
    <n v="2"/>
    <n v="2"/>
  </r>
  <r>
    <s v="PKR23121"/>
    <x v="635"/>
    <n v="49"/>
    <x v="0"/>
    <n v="3684"/>
    <d v="2015-08-03T00:00:00"/>
    <s v="Gregory Simmons"/>
    <x v="3"/>
    <s v="Electrical Engineer"/>
    <s v="Carl Anderson"/>
    <x v="1"/>
    <x v="2"/>
    <x v="1"/>
    <n v="162388.32749999998"/>
    <n v="17051.400000000001"/>
    <n v="1"/>
    <n v="418.608"/>
    <n v="230956.272"/>
    <n v="762328.24704000005"/>
    <n v="418221.74664000003"/>
    <n v="65591.992922399979"/>
    <n v="459.43199999999996"/>
    <n v="1244204.7120000001"/>
    <n v="3"/>
    <n v="2"/>
  </r>
  <r>
    <s v="PKR75610"/>
    <x v="636"/>
    <n v="80"/>
    <x v="1"/>
    <n v="4322"/>
    <d v="1994-10-30T00:00:00"/>
    <s v="Todd Roberts"/>
    <x v="2"/>
    <s v="Pharmacist"/>
    <s v="Eric Shaw"/>
    <x v="0"/>
    <x v="1"/>
    <x v="0"/>
    <n v="152605.63919999998"/>
    <n v="16132.619999999999"/>
    <n v="2"/>
    <n v="1094.2049999999999"/>
    <n v="283293.42300000001"/>
    <n v="370664.47844999994"/>
    <n v="248563.23848999996"/>
    <n v="195013.12325040001"/>
    <n v="25294.878000000001"/>
    <n v="265156.75199999998"/>
    <n v="1"/>
    <n v="2"/>
  </r>
  <r>
    <s v="PKR96933"/>
    <x v="637"/>
    <n v="24"/>
    <x v="0"/>
    <n v="774"/>
    <d v="2011-05-26T00:00:00"/>
    <s v="Carl Nguyen"/>
    <x v="0"/>
    <s v="Recruiting Manager"/>
    <s v="Lawrence Sanchez"/>
    <x v="0"/>
    <x v="3"/>
    <x v="0"/>
    <n v="455859.88750000001"/>
    <n v="20830.099999999999"/>
    <n v="1"/>
    <n v="5386.4159999999993"/>
    <n v="807653.90099999995"/>
    <n v="506526.40835999994"/>
    <n v="168842.13611999998"/>
    <n v="243793.36263239995"/>
    <n v="65502.66599999999"/>
    <n v="524468.24099999992"/>
    <n v="2"/>
    <n v="2"/>
  </r>
  <r>
    <s v="PKR59583"/>
    <x v="638"/>
    <n v="43"/>
    <x v="1"/>
    <n v="35292"/>
    <d v="2001-06-13T00:00:00"/>
    <s v="Shawn Cook"/>
    <x v="4"/>
    <s v="VP Accounting"/>
    <s v="Joe Carroll"/>
    <x v="2"/>
    <x v="2"/>
    <x v="1"/>
    <n v="244722.65999999997"/>
    <n v="58019.35"/>
    <n v="1"/>
    <n v="5268.2534999999998"/>
    <n v="805464.63449999981"/>
    <n v="335672.99572499993"/>
    <n v="160539.258825"/>
    <n v="293349.00930749997"/>
    <n v="20436.523499999996"/>
    <n v="1591663.4685"/>
    <n v="2"/>
    <n v="1"/>
  </r>
  <r>
    <s v="PKR64445"/>
    <x v="639"/>
    <n v="68"/>
    <x v="0"/>
    <n v="20043"/>
    <d v="2012-10-17T00:00:00"/>
    <s v="Gregory Simmons"/>
    <x v="3"/>
    <s v="Programmer III"/>
    <s v="Carl Anderson"/>
    <x v="0"/>
    <x v="0"/>
    <x v="0"/>
    <n v="145929"/>
    <n v="9192"/>
    <n v="2"/>
    <n v="209.57499999999999"/>
    <n v="642987.72"/>
    <n v="528116.25119999994"/>
    <n v="413585.016"/>
    <n v="211564.64279999997"/>
    <n v="39254.434999999998"/>
    <n v="207783.03"/>
    <s v="Nil"/>
    <n v="4"/>
  </r>
  <r>
    <s v="PKR16141"/>
    <x v="640"/>
    <n v="18"/>
    <x v="0"/>
    <n v="15016"/>
    <d v="2005-03-21T00:00:00"/>
    <s v="Patrick Graham"/>
    <x v="4"/>
    <s v="Registered Nurse"/>
    <s v="Victor Rogers"/>
    <x v="1"/>
    <x v="0"/>
    <x v="1"/>
    <n v="340620.91950000002"/>
    <n v="13051.75"/>
    <n v="2"/>
    <n v="1957.8537999999996"/>
    <n v="361330.65619999997"/>
    <n v="408152.38081199996"/>
    <n v="344818.390686"/>
    <n v="190213.08367841999"/>
    <n v="12113.468199999999"/>
    <n v="1014594.7887999999"/>
    <s v="Nil"/>
    <n v="5"/>
  </r>
  <r>
    <s v="PKR16245"/>
    <x v="641"/>
    <n v="36"/>
    <x v="1"/>
    <n v="17069"/>
    <d v="2008-05-13T00:00:00"/>
    <s v="Stephen Payne"/>
    <x v="0"/>
    <s v="Developer II"/>
    <s v="Gregory Boyd"/>
    <x v="2"/>
    <x v="3"/>
    <x v="1"/>
    <n v="87756.875"/>
    <n v="13734"/>
    <n v="1"/>
    <n v="611"/>
    <n v="378562.60000000003"/>
    <n v="127377.0576"/>
    <n v="66138.087599999999"/>
    <n v="29860.121771999999"/>
    <n v="20495.02"/>
    <n v="86328.58"/>
    <n v="3"/>
    <n v="2"/>
  </r>
  <r>
    <s v="PKR51347"/>
    <x v="642"/>
    <n v="69"/>
    <x v="0"/>
    <n v="25594"/>
    <d v="2014-12-17T00:00:00"/>
    <s v="Paul Larson"/>
    <x v="2"/>
    <s v="Biostatistician II"/>
    <s v="Steve Sanchez"/>
    <x v="0"/>
    <x v="1"/>
    <x v="0"/>
    <n v="143783.19880000001"/>
    <n v="9774.2899999999991"/>
    <n v="1"/>
    <n v="1838.16"/>
    <n v="222209.05"/>
    <n v="540814.56999999995"/>
    <n v="373162.05329999997"/>
    <n v="139151.588861"/>
    <n v="15997.32"/>
    <n v="784376.31999999995"/>
    <n v="2"/>
    <n v="3"/>
  </r>
  <r>
    <s v="PKR74826"/>
    <x v="568"/>
    <n v="28"/>
    <x v="0"/>
    <n v="29157"/>
    <d v="1993-03-14T00:00:00"/>
    <s v="Shawn Cook"/>
    <x v="2"/>
    <s v="Systems Administrator I"/>
    <s v="Steve Sanchez"/>
    <x v="0"/>
    <x v="0"/>
    <x v="3"/>
    <n v="94100.433599999989"/>
    <n v="17554.86"/>
    <n v="1"/>
    <n v="699.99040000000002"/>
    <n v="90544.727999999988"/>
    <n v="650368.82108799997"/>
    <n v="218658.48295199999"/>
    <n v="355684.46560192003"/>
    <n v="12835.214399999999"/>
    <n v="273553.42719999998"/>
    <n v="2"/>
    <n v="1"/>
  </r>
  <r>
    <s v="PKR49841"/>
    <x v="643"/>
    <n v="41"/>
    <x v="0"/>
    <n v="15087"/>
    <d v="2008-01-14T00:00:00"/>
    <s v="Paul Holmes"/>
    <x v="4"/>
    <s v="Automation Specialist III"/>
    <s v="Victor Gutierrez"/>
    <x v="0"/>
    <x v="3"/>
    <x v="3"/>
    <n v="247280.34569999995"/>
    <n v="17404.41"/>
    <n v="2"/>
    <n v="2403.7249000000002"/>
    <n v="143660.9467"/>
    <n v="192955.96283200002"/>
    <n v="291254.28352000006"/>
    <n v="59707.12812159997"/>
    <n v="15073.390800000001"/>
    <n v="400699.72130000003"/>
    <s v="Nil"/>
    <n v="1"/>
  </r>
  <r>
    <s v="PKR92294"/>
    <x v="644"/>
    <n v="74"/>
    <x v="0"/>
    <n v="32199"/>
    <d v="2010-08-24T00:00:00"/>
    <s v="Dennis Ruiz"/>
    <x v="0"/>
    <s v="Budget/Accounting Analyst III"/>
    <s v="Gregory Boyd"/>
    <x v="2"/>
    <x v="0"/>
    <x v="0"/>
    <n v="331759.84380000003"/>
    <n v="31363.64"/>
    <n v="1"/>
    <n v="2218.1005"/>
    <n v="1000954.9935000001"/>
    <n v="475504.32929999998"/>
    <n v="324461.77763999999"/>
    <n v="279596.5456284"/>
    <n v="51420.137999999999"/>
    <n v="835541.245"/>
    <n v="1"/>
    <n v="1"/>
  </r>
  <r>
    <s v="PKR13248"/>
    <x v="645"/>
    <n v="63"/>
    <x v="0"/>
    <n v="31760"/>
    <d v="2010-01-26T00:00:00"/>
    <s v="James Castillo"/>
    <x v="2"/>
    <s v="Web Developer I"/>
    <s v="Daniel Carroll"/>
    <x v="1"/>
    <x v="0"/>
    <x v="0"/>
    <n v="67646.5625"/>
    <n v="1606.25"/>
    <n v="1"/>
    <n v="1407.575"/>
    <n v="270694.9375"/>
    <n v="27280.613750000004"/>
    <n v="13010.75425"/>
    <n v="14479.710375000001"/>
    <n v="8318.7000000000007"/>
    <n v="238537"/>
    <s v="Nil"/>
    <n v="2"/>
  </r>
  <r>
    <s v="PKR78119"/>
    <x v="646"/>
    <n v="19"/>
    <x v="0"/>
    <n v="40315"/>
    <d v="2008-10-31T00:00:00"/>
    <s v="Shawn Long"/>
    <x v="0"/>
    <s v="Physical Therapy Assistant"/>
    <s v="Joe Carroll"/>
    <x v="0"/>
    <x v="0"/>
    <x v="2"/>
    <n v="345696.55119999993"/>
    <n v="10441.06"/>
    <n v="3"/>
    <n v="1818.7107999999998"/>
    <n v="717055.82239999995"/>
    <n v="147698.371464"/>
    <n v="113349.912984"/>
    <n v="61895.922180959991"/>
    <n v="5289"/>
    <n v="471020.0048"/>
    <n v="3"/>
    <n v="3"/>
  </r>
  <r>
    <s v="PKR45023"/>
    <x v="647"/>
    <n v="33"/>
    <x v="1"/>
    <n v="33592"/>
    <d v="1992-05-24T00:00:00"/>
    <s v="Bruce Porter"/>
    <x v="2"/>
    <s v="Safety Technician II"/>
    <s v="Eric Shaw"/>
    <x v="0"/>
    <x v="0"/>
    <x v="0"/>
    <n v="112870.08000000002"/>
    <n v="32374.199999999997"/>
    <n v="1"/>
    <n v="799.17600000000004"/>
    <n v="900385.93200000015"/>
    <n v="1435680.2397600003"/>
    <n v="396419.17067999998"/>
    <n v="526487.51478960004"/>
    <n v="28185.828000000001"/>
    <n v="1417066.08"/>
    <n v="3"/>
    <n v="1"/>
  </r>
  <r>
    <s v="PKR25976"/>
    <x v="648"/>
    <n v="80"/>
    <x v="1"/>
    <n v="5071"/>
    <d v="1997-12-13T00:00:00"/>
    <s v="Donald Reynolds"/>
    <x v="2"/>
    <s v="Design Engineer"/>
    <s v="Ernest Knight"/>
    <x v="0"/>
    <x v="3"/>
    <x v="0"/>
    <n v="163505.3217"/>
    <n v="32595.119999999999"/>
    <n v="2"/>
    <n v="4321.1279999999997"/>
    <n v="768675.87089999998"/>
    <n v="1230159.3293639999"/>
    <n v="299786.72732399998"/>
    <n v="447715.97104835999"/>
    <n v="55077.995699999999"/>
    <n v="1126976.2790999999"/>
    <n v="3"/>
    <n v="3"/>
  </r>
  <r>
    <s v="PKR39108"/>
    <x v="649"/>
    <n v="46"/>
    <x v="0"/>
    <n v="38823"/>
    <d v="2015-03-14T00:00:00"/>
    <s v="Phillip Peters"/>
    <x v="2"/>
    <s v="Social Worker"/>
    <s v="Victor Rogers"/>
    <x v="0"/>
    <x v="1"/>
    <x v="2"/>
    <n v="221165.77600000004"/>
    <n v="21311.16"/>
    <n v="1"/>
    <n v="7306.4784"/>
    <n v="782563.01760000014"/>
    <n v="2140190.2903680005"/>
    <n v="781992.60609599994"/>
    <n v="430644.70009392011"/>
    <n v="20385.456000000002"/>
    <n v="1253848.3152000001"/>
    <n v="1"/>
    <n v="2"/>
  </r>
  <r>
    <s v="PKR16958"/>
    <x v="650"/>
    <n v="81"/>
    <x v="1"/>
    <n v="36080"/>
    <d v="2017-02-28T00:00:00"/>
    <s v="Donald Reynolds"/>
    <x v="3"/>
    <s v="Automation Specialist IV"/>
    <s v="Daniel Carroll"/>
    <x v="0"/>
    <x v="1"/>
    <x v="2"/>
    <n v="91667.362500000003"/>
    <n v="22934.1"/>
    <n v="2"/>
    <n v="4658.1464999999998"/>
    <n v="257599.59749999997"/>
    <n v="945239.6598749999"/>
    <n v="462564.08887499984"/>
    <n v="110143.88377125002"/>
    <n v="38451.052499999998"/>
    <n v="1143777.054"/>
    <n v="1"/>
    <n v="2"/>
  </r>
  <r>
    <s v="PKR26204"/>
    <x v="651"/>
    <n v="36"/>
    <x v="1"/>
    <n v="6283"/>
    <d v="2012-06-13T00:00:00"/>
    <s v="Roy Rice"/>
    <x v="4"/>
    <s v="Quality Control Specialist"/>
    <s v="Joe Carroll"/>
    <x v="0"/>
    <x v="0"/>
    <x v="2"/>
    <n v="64318.5"/>
    <n v="22468.5"/>
    <n v="1"/>
    <n v="5126.5350000000008"/>
    <n v="535407.39"/>
    <n v="131688.69615000003"/>
    <n v="55760.078550000006"/>
    <n v="38355.8157345"/>
    <n v="33785.07"/>
    <n v="386056.89"/>
    <n v="2"/>
    <n v="2"/>
  </r>
  <r>
    <s v="PKR99025"/>
    <x v="652"/>
    <n v="69"/>
    <x v="1"/>
    <n v="1031"/>
    <d v="2000-11-01T00:00:00"/>
    <s v="Paul Larson"/>
    <x v="2"/>
    <s v="Human Resources Assistant I"/>
    <s v="Jeremy Porter"/>
    <x v="0"/>
    <x v="0"/>
    <x v="1"/>
    <n v="47528.208000000006"/>
    <n v="20520.080000000002"/>
    <n v="1"/>
    <n v="5525.3015999999998"/>
    <n v="159111.38880000002"/>
    <n v="936383.122584"/>
    <n v="664271.78781599994"/>
    <n v="170069.58423000004"/>
    <n v="56265.955200000004"/>
    <n v="705328.0416"/>
    <n v="2"/>
    <n v="1"/>
  </r>
  <r>
    <s v="PKR54417"/>
    <x v="653"/>
    <n v="31"/>
    <x v="1"/>
    <n v="16098"/>
    <d v="2015-07-18T00:00:00"/>
    <s v="Shawn Long"/>
    <x v="0"/>
    <s v="VP Marketing"/>
    <s v="Gregory Boyd"/>
    <x v="0"/>
    <x v="0"/>
    <x v="0"/>
    <n v="69757.284400000004"/>
    <n v="46121.02"/>
    <n v="2"/>
    <n v="3893.1571999999992"/>
    <n v="438835.90539999999"/>
    <n v="287835.90776999993"/>
    <n v="113512.75235999998"/>
    <n v="251025.34379039999"/>
    <n v="14741.616399999997"/>
    <n v="354068.52259999997"/>
    <n v="3"/>
    <n v="2"/>
  </r>
  <r>
    <s v="PKR76613"/>
    <x v="654"/>
    <n v="76"/>
    <x v="0"/>
    <n v="2785"/>
    <d v="1995-12-15T00:00:00"/>
    <s v="Victor Ramos"/>
    <x v="4"/>
    <s v="Office Assistant III"/>
    <s v="Kevin Kim"/>
    <x v="1"/>
    <x v="0"/>
    <x v="2"/>
    <n v="89384.257199999993"/>
    <n v="9857.4"/>
    <n v="1"/>
    <n v="4683.42"/>
    <n v="283922.73"/>
    <n v="99189.09"/>
    <n v="48933.284400000004"/>
    <n v="18052.414379999998"/>
    <n v="51384.06"/>
    <n v="608804.28"/>
    <n v="2"/>
    <n v="2"/>
  </r>
  <r>
    <s v="PKR77083"/>
    <x v="655"/>
    <n v="73"/>
    <x v="0"/>
    <n v="31085"/>
    <d v="2006-10-05T00:00:00"/>
    <s v="Shawn Long"/>
    <x v="2"/>
    <s v="Human Resources Assistant I"/>
    <s v="Ernest Knight"/>
    <x v="2"/>
    <x v="1"/>
    <x v="3"/>
    <n v="137924.08000000002"/>
    <n v="17677.2"/>
    <n v="1"/>
    <n v="3310.2400000000002"/>
    <n v="613845.52"/>
    <n v="269797.10600000003"/>
    <n v="158704.18000000002"/>
    <n v="168226.43080000003"/>
    <n v="20991.260000000002"/>
    <n v="868018.98"/>
    <n v="2"/>
    <n v="2"/>
  </r>
  <r>
    <s v="PKR65802"/>
    <x v="656"/>
    <n v="46"/>
    <x v="1"/>
    <n v="32606"/>
    <d v="2014-01-05T00:00:00"/>
    <s v="Chris Armstrong"/>
    <x v="0"/>
    <s v="Clinical Specialist"/>
    <s v="Kevin Kim"/>
    <x v="2"/>
    <x v="3"/>
    <x v="1"/>
    <n v="54579.524999999994"/>
    <n v="41182.700000000004"/>
    <n v="2"/>
    <n v="4508.1660000000002"/>
    <n v="825130.85199999996"/>
    <n v="1168651.9852799999"/>
    <n v="332461.34064000001"/>
    <n v="647997.37666559988"/>
    <n v="53996.20199999999"/>
    <n v="1012159.798"/>
    <n v="1"/>
    <n v="1"/>
  </r>
  <r>
    <s v="PKR80061"/>
    <x v="657"/>
    <n v="58"/>
    <x v="1"/>
    <n v="4609"/>
    <d v="1994-07-09T00:00:00"/>
    <s v="Patrick Graham"/>
    <x v="2"/>
    <s v="Staff Accountant III"/>
    <s v="Victor Gutierrez"/>
    <x v="2"/>
    <x v="0"/>
    <x v="3"/>
    <n v="124234.26809999997"/>
    <n v="8070.03"/>
    <n v="1"/>
    <n v="1035.8568"/>
    <n v="153164.12639999998"/>
    <n v="336228.36871999991"/>
    <n v="205794.94981999995"/>
    <n v="90781.659554400016"/>
    <n v="20133.099199999997"/>
    <n v="674567.26"/>
    <n v="3"/>
    <n v="1"/>
  </r>
  <r>
    <s v="PKR68708"/>
    <x v="658"/>
    <n v="65"/>
    <x v="1"/>
    <n v="15241"/>
    <d v="2010-05-07T00:00:00"/>
    <s v="Joshua Little"/>
    <x v="2"/>
    <s v="VP Product Management"/>
    <s v="Juan Ramirez"/>
    <x v="0"/>
    <x v="0"/>
    <x v="0"/>
    <n v="223989.18360000002"/>
    <n v="8430.24"/>
    <n v="3"/>
    <n v="5969.4570000000003"/>
    <n v="637300.87200000009"/>
    <n v="532843.85115000012"/>
    <n v="146038.68513"/>
    <n v="243687.25459260002"/>
    <n v="4696.38"/>
    <n v="930966.77700000012"/>
    <s v="Nil"/>
    <n v="2"/>
  </r>
  <r>
    <s v="PKR90486"/>
    <x v="659"/>
    <n v="52"/>
    <x v="1"/>
    <n v="27231"/>
    <d v="2007-02-13T00:00:00"/>
    <s v="Paul Larson"/>
    <x v="4"/>
    <s v="Speech Pathologist"/>
    <s v="Joe Carroll"/>
    <x v="1"/>
    <x v="2"/>
    <x v="0"/>
    <n v="236722.43769999998"/>
    <n v="47236.57"/>
    <n v="2"/>
    <n v="6535.2045000000007"/>
    <n v="535361.90669999993"/>
    <n v="681186.57135300001"/>
    <n v="396038.70427499997"/>
    <n v="154455.09466724997"/>
    <n v="11236.1451"/>
    <n v="283675.8762"/>
    <n v="2"/>
    <n v="1"/>
  </r>
  <r>
    <s v="PKR78396"/>
    <x v="660"/>
    <n v="84"/>
    <x v="0"/>
    <n v="41213"/>
    <d v="1998-06-24T00:00:00"/>
    <s v="Joshua Little"/>
    <x v="2"/>
    <s v="Budget/Accounting Analyst II"/>
    <s v="Carl Anderson"/>
    <x v="1"/>
    <x v="3"/>
    <x v="3"/>
    <n v="280142.40000000002"/>
    <n v="42962.400000000001"/>
    <n v="1"/>
    <n v="2230.1999999999998"/>
    <n v="1094204.916"/>
    <n v="0"/>
    <n v="0"/>
    <n v="0"/>
    <n v="21942.143999999997"/>
    <n v="301544.20799999998"/>
    <n v="1"/>
    <n v="3"/>
  </r>
  <r>
    <s v="PKR80646"/>
    <x v="661"/>
    <n v="37"/>
    <x v="0"/>
    <n v="41861"/>
    <d v="2009-05-04T00:00:00"/>
    <s v="Shawn Wallace"/>
    <x v="2"/>
    <s v="Office Assistant III"/>
    <s v="Eric Shaw"/>
    <x v="1"/>
    <x v="1"/>
    <x v="1"/>
    <n v="77026.849199999982"/>
    <n v="27200.879999999997"/>
    <n v="2"/>
    <n v="3224.8440000000001"/>
    <n v="350098.74479999999"/>
    <n v="1032296.8323360002"/>
    <n v="338963.13897600002"/>
    <n v="470234.31825215998"/>
    <n v="47135.625599999999"/>
    <n v="543992.91239999991"/>
    <n v="3"/>
    <n v="2"/>
  </r>
  <r>
    <s v="PKR61166"/>
    <x v="662"/>
    <n v="79"/>
    <x v="1"/>
    <n v="28691"/>
    <d v="2013-05-26T00:00:00"/>
    <s v="Raymond Alexander"/>
    <x v="3"/>
    <s v="Accounting Assistant IV"/>
    <s v="Juan Ramirez"/>
    <x v="0"/>
    <x v="2"/>
    <x v="2"/>
    <n v="73475.14880000001"/>
    <n v="38312.32"/>
    <n v="1"/>
    <n v="2055.2064"/>
    <n v="203929.68960000001"/>
    <n v="410919.00595200004"/>
    <n v="305555.15827199997"/>
    <n v="203562.95371776007"/>
    <n v="33945.599999999999"/>
    <n v="302462.78400000004"/>
    <n v="2"/>
    <n v="2"/>
  </r>
  <r>
    <s v="PKR64879"/>
    <x v="663"/>
    <n v="37"/>
    <x v="0"/>
    <n v="12428"/>
    <d v="1998-11-25T00:00:00"/>
    <s v="James Castillo"/>
    <x v="1"/>
    <s v="Sales Representative"/>
    <s v="Daniel Carroll"/>
    <x v="1"/>
    <x v="1"/>
    <x v="0"/>
    <n v="193779.17500000002"/>
    <n v="60467.299999999996"/>
    <n v="1"/>
    <n v="7686.6944999999996"/>
    <n v="795551.65200000012"/>
    <n v="627661.98805499997"/>
    <n v="158329.15014000001"/>
    <n v="386775.49534199998"/>
    <n v="41536.644000000008"/>
    <n v="331996.89299999998"/>
    <s v="Nil"/>
    <n v="1"/>
  </r>
  <r>
    <s v="PKR59415"/>
    <x v="664"/>
    <n v="65"/>
    <x v="0"/>
    <n v="19815"/>
    <d v="1999-10-26T00:00:00"/>
    <s v="Victor Martinez"/>
    <x v="0"/>
    <s v="Human Resources Assistant I"/>
    <s v="Daniel Carroll"/>
    <x v="0"/>
    <x v="3"/>
    <x v="0"/>
    <n v="119101.34609999998"/>
    <n v="35146.199999999997"/>
    <n v="1"/>
    <n v="216.90779999999998"/>
    <n v="740668.23719999986"/>
    <n v="222029.97800399998"/>
    <n v="64933.295453999992"/>
    <n v="130076.0531514"/>
    <n v="37738.332000000002"/>
    <n v="326036.59139999998"/>
    <s v="Nil"/>
    <n v="2"/>
  </r>
  <r>
    <s v="PKR97044"/>
    <x v="665"/>
    <n v="27"/>
    <x v="0"/>
    <n v="10729"/>
    <d v="2000-02-16T00:00:00"/>
    <s v="Donald Reynolds"/>
    <x v="1"/>
    <s v="Research Assistant IV"/>
    <s v="Daniel Carroll"/>
    <x v="0"/>
    <x v="3"/>
    <x v="0"/>
    <n v="243077.72999999998"/>
    <n v="34902.699999999997"/>
    <n v="3"/>
    <n v="4071.3120000000004"/>
    <n v="222845.728"/>
    <n v="1042355.5968000001"/>
    <n v="614245.26240000012"/>
    <n v="389208.13444799994"/>
    <n v="15041.039999999999"/>
    <n v="1738690.128"/>
    <n v="3"/>
    <n v="4"/>
  </r>
  <r>
    <s v="PKR68021"/>
    <x v="666"/>
    <n v="50"/>
    <x v="0"/>
    <n v="28581"/>
    <d v="2008-10-21T00:00:00"/>
    <s v="Phillip Peters"/>
    <x v="2"/>
    <s v="Account Representative III"/>
    <s v="Eugene Cunningham"/>
    <x v="1"/>
    <x v="2"/>
    <x v="0"/>
    <n v="161778.27060000002"/>
    <n v="26341.200000000001"/>
    <n v="1"/>
    <n v="2069.3394000000003"/>
    <n v="856379.11770000018"/>
    <n v="693314.73995400022"/>
    <n v="445090.94416800002"/>
    <n v="402636.11564736004"/>
    <n v="54605.234700000008"/>
    <n v="777518.52210000006"/>
    <s v="Nil"/>
    <n v="2"/>
  </r>
  <r>
    <s v="PKR72946"/>
    <x v="667"/>
    <n v="47"/>
    <x v="1"/>
    <n v="529"/>
    <d v="2006-11-25T00:00:00"/>
    <s v="Joe Price"/>
    <x v="3"/>
    <s v="Design Engineer"/>
    <s v="Juan Ramirez"/>
    <x v="0"/>
    <x v="0"/>
    <x v="0"/>
    <n v="135668.23670000001"/>
    <n v="4835.53"/>
    <n v="1"/>
    <n v="448.97280000000001"/>
    <n v="572186.70720000006"/>
    <n v="446124.60748799995"/>
    <n v="264886.48569599999"/>
    <n v="203823.18004608"/>
    <n v="29308.2624"/>
    <n v="243587.28"/>
    <n v="3"/>
    <n v="2"/>
  </r>
  <r>
    <s v="PKR58634"/>
    <x v="668"/>
    <n v="73"/>
    <x v="1"/>
    <n v="16304"/>
    <d v="2000-01-03T00:00:00"/>
    <s v="Carl Nguyen"/>
    <x v="2"/>
    <s v="Budget/Accounting Analyst I"/>
    <s v="Daniel Carroll"/>
    <x v="1"/>
    <x v="0"/>
    <x v="0"/>
    <n v="283534.125"/>
    <n v="56172.75"/>
    <n v="1"/>
    <n v="1864.5"/>
    <n v="307744.80000000005"/>
    <n v="556885.56000000006"/>
    <n v="284771.02500000002"/>
    <n v="313248.1275"/>
    <n v="2139.06"/>
    <n v="731803.38"/>
    <n v="1"/>
    <n v="3"/>
  </r>
  <r>
    <s v="PKR50985"/>
    <x v="669"/>
    <n v="45"/>
    <x v="1"/>
    <n v="19619"/>
    <d v="2015-10-26T00:00:00"/>
    <s v="Jesse Evans"/>
    <x v="4"/>
    <s v="Accountant III"/>
    <s v="Lawrence Sanchez"/>
    <x v="1"/>
    <x v="1"/>
    <x v="2"/>
    <n v="187068.33750000002"/>
    <n v="33993.850000000006"/>
    <n v="1"/>
    <n v="4178.4765000000007"/>
    <n v="937917.29350000015"/>
    <n v="1303676.9828500003"/>
    <n v="298932.30180000002"/>
    <n v="441091.21865600004"/>
    <n v="44780.246500000008"/>
    <n v="1328572.4650000003"/>
    <s v="Nil"/>
    <n v="1"/>
  </r>
  <r>
    <s v="PKR23452"/>
    <x v="670"/>
    <n v="30"/>
    <x v="1"/>
    <n v="17677"/>
    <d v="2001-10-10T00:00:00"/>
    <s v="Joshua Little"/>
    <x v="0"/>
    <s v="Accountant I"/>
    <s v="Gregory Boyd"/>
    <x v="0"/>
    <x v="1"/>
    <x v="0"/>
    <n v="26691.5625"/>
    <n v="2617.5"/>
    <n v="1"/>
    <n v="1493.72"/>
    <n v="234570.75"/>
    <n v="455937.82037500007"/>
    <n v="242882.76412500002"/>
    <n v="108104.13554125001"/>
    <n v="17093.785"/>
    <n v="127376.01000000001"/>
    <n v="1"/>
    <n v="3"/>
  </r>
  <r>
    <s v="PKR77117"/>
    <x v="671"/>
    <n v="19"/>
    <x v="0"/>
    <n v="40157"/>
    <d v="1996-09-08T00:00:00"/>
    <s v="Roger Alexander"/>
    <x v="2"/>
    <s v="Community Outreach Specialist"/>
    <s v="Eugene Cunningham"/>
    <x v="1"/>
    <x v="0"/>
    <x v="2"/>
    <n v="40920.84150000001"/>
    <n v="18679.98"/>
    <n v="1"/>
    <n v="889.71299999999997"/>
    <n v="516676.842"/>
    <n v="275056.63613999996"/>
    <n v="168894.42569999999"/>
    <n v="76726.324817999994"/>
    <n v="8709.4061999999994"/>
    <n v="860302.06020000007"/>
    <s v="Nil"/>
    <n v="2"/>
  </r>
  <r>
    <s v="PKR19327"/>
    <x v="672"/>
    <n v="27"/>
    <x v="0"/>
    <n v="17629"/>
    <d v="1994-09-20T00:00:00"/>
    <s v="Benjamin Kim"/>
    <x v="3"/>
    <s v="Structural Analysis Engineer"/>
    <s v="Nicholas Ward"/>
    <x v="1"/>
    <x v="0"/>
    <x v="0"/>
    <n v="42085.367500000008"/>
    <n v="16982.900000000001"/>
    <n v="3"/>
    <n v="3804.6195000000002"/>
    <n v="339248.29399999999"/>
    <n v="332126.04518500005"/>
    <n v="210456.10784000004"/>
    <n v="65109.858363000014"/>
    <n v="45594.8845"/>
    <n v="624929.72300000011"/>
    <s v="Nil"/>
    <n v="1"/>
  </r>
  <r>
    <s v="PKR96247"/>
    <x v="673"/>
    <n v="38"/>
    <x v="1"/>
    <n v="12818"/>
    <d v="2009-08-12T00:00:00"/>
    <s v="Keith Griffin"/>
    <x v="2"/>
    <s v="Automation Specialist III"/>
    <s v="Victor Dean"/>
    <x v="0"/>
    <x v="3"/>
    <x v="0"/>
    <n v="182270.30010000002"/>
    <n v="25891.200000000001"/>
    <n v="2"/>
    <n v="1620.6552000000001"/>
    <n v="122514.23820000002"/>
    <n v="156565.34255100001"/>
    <n v="209738.47775700002"/>
    <n v="104514.75131046004"/>
    <n v="20617.514100000004"/>
    <n v="1109415.8697000002"/>
    <n v="3"/>
    <n v="1"/>
  </r>
  <r>
    <s v="PKR40048"/>
    <x v="674"/>
    <n v="84"/>
    <x v="1"/>
    <n v="14033"/>
    <d v="2011-06-06T00:00:00"/>
    <s v="Gregory Simmons"/>
    <x v="3"/>
    <s v="Media Manager II"/>
    <s v="Daniel Carroll"/>
    <x v="1"/>
    <x v="0"/>
    <x v="0"/>
    <n v="125120.16999999998"/>
    <n v="20429.5"/>
    <n v="2"/>
    <n v="749.11199999999997"/>
    <n v="498763.35600000003"/>
    <n v="776817.5060099999"/>
    <n v="512187.36659999995"/>
    <n v="249264.518412"/>
    <n v="5281.3670000000002"/>
    <n v="1029228.291"/>
    <s v="Nil"/>
    <n v="2"/>
  </r>
  <r>
    <s v="PKR29312"/>
    <x v="675"/>
    <n v="53"/>
    <x v="0"/>
    <n v="3959"/>
    <d v="2001-06-12T00:00:00"/>
    <s v="Ernest Rivera"/>
    <x v="3"/>
    <s v="Web Developer I"/>
    <s v="Eric Shaw"/>
    <x v="0"/>
    <x v="2"/>
    <x v="0"/>
    <n v="121752.0576"/>
    <n v="31512.959999999999"/>
    <n v="1"/>
    <n v="2465.8919999999998"/>
    <n v="704962.44"/>
    <n v="391066.13520000002"/>
    <n v="367000.52688000002"/>
    <n v="150169.39591679999"/>
    <n v="42508.908000000003"/>
    <n v="600400.47600000002"/>
    <s v="Nil"/>
    <n v="5"/>
  </r>
  <r>
    <s v="PKR91194"/>
    <x v="676"/>
    <n v="42"/>
    <x v="1"/>
    <n v="18232"/>
    <d v="1995-06-15T00:00:00"/>
    <s v="Shawn Cook"/>
    <x v="4"/>
    <s v="Staff Accountant II"/>
    <s v="Gregory Boyd"/>
    <x v="1"/>
    <x v="0"/>
    <x v="1"/>
    <n v="190491.9264"/>
    <n v="23924.879999999997"/>
    <n v="1"/>
    <n v="1403.6831999999999"/>
    <n v="1366594.5167999999"/>
    <n v="681478.10956799996"/>
    <n v="234607.21804799998"/>
    <n v="382298.04769535997"/>
    <n v="8998.3295999999991"/>
    <n v="916987.23359999992"/>
    <n v="3"/>
    <n v="2"/>
  </r>
  <r>
    <s v="PKR29701"/>
    <x v="677"/>
    <n v="68"/>
    <x v="1"/>
    <n v="42233"/>
    <d v="1996-07-21T00:00:00"/>
    <s v="Joe Price"/>
    <x v="1"/>
    <s v="Research Associate"/>
    <s v="Eugene Cunningham"/>
    <x v="0"/>
    <x v="2"/>
    <x v="2"/>
    <n v="347932.8"/>
    <n v="58421.600000000006"/>
    <n v="2"/>
    <n v="622.29600000000005"/>
    <n v="257923.73600000003"/>
    <n v="326853.42712000007"/>
    <n v="248798.87736000004"/>
    <n v="152986.9175296"/>
    <n v="41523.384000000005"/>
    <n v="736855.81600000011"/>
    <n v="2"/>
    <n v="2"/>
  </r>
  <r>
    <s v="PKR76758"/>
    <x v="678"/>
    <n v="63"/>
    <x v="1"/>
    <n v="16436"/>
    <d v="2008-01-06T00:00:00"/>
    <s v="Anthony Berry"/>
    <x v="2"/>
    <s v="Administrative Assistant III"/>
    <s v="Steve Sanchez"/>
    <x v="1"/>
    <x v="2"/>
    <x v="3"/>
    <n v="183442.4768"/>
    <n v="42297.04"/>
    <n v="1"/>
    <n v="1993.2823999999998"/>
    <n v="471206.77919999993"/>
    <n v="126741.668888"/>
    <n v="46412.442128000002"/>
    <n v="138701.79820559997"/>
    <n v="45712.213999999993"/>
    <n v="311211.0624"/>
    <n v="1"/>
    <n v="2"/>
  </r>
  <r>
    <s v="PKR80021"/>
    <x v="679"/>
    <n v="67"/>
    <x v="0"/>
    <n v="39243"/>
    <d v="2009-08-23T00:00:00"/>
    <s v="Jonathan Hawkins"/>
    <x v="0"/>
    <s v="Associate Professor"/>
    <s v="Eric Shaw"/>
    <x v="1"/>
    <x v="0"/>
    <x v="0"/>
    <n v="74614.579200000007"/>
    <n v="6165.880000000001"/>
    <n v="3"/>
    <n v="461.44280000000003"/>
    <n v="90295.514400000015"/>
    <n v="374513.19360000006"/>
    <n v="135812.4768"/>
    <n v="297799.72185600002"/>
    <n v="70.834400000000016"/>
    <n v="131724.46560000003"/>
    <s v="Nil"/>
    <n v="3"/>
  </r>
  <r>
    <s v="PKR90597"/>
    <x v="680"/>
    <n v="30"/>
    <x v="0"/>
    <n v="12601"/>
    <d v="2011-03-05T00:00:00"/>
    <s v="Joshua Bennett"/>
    <x v="0"/>
    <s v="Developer I"/>
    <s v="Daniel Carroll"/>
    <x v="2"/>
    <x v="0"/>
    <x v="0"/>
    <n v="423137.73500000004"/>
    <n v="16354"/>
    <n v="1"/>
    <n v="1116.8999999999999"/>
    <n v="584990.90999999992"/>
    <n v="530781.48"/>
    <n v="336161.60399999999"/>
    <n v="641714.80932"/>
    <n v="40540.92"/>
    <n v="0"/>
    <n v="3"/>
    <n v="3"/>
  </r>
  <r>
    <s v="PKR36038"/>
    <x v="681"/>
    <n v="39"/>
    <x v="1"/>
    <n v="29534"/>
    <d v="1999-04-16T00:00:00"/>
    <s v="Keith Griffin"/>
    <x v="2"/>
    <s v="Computer Systems Analyst IV"/>
    <s v="Jeremy Porter"/>
    <x v="0"/>
    <x v="1"/>
    <x v="0"/>
    <n v="126994.66919999999"/>
    <n v="45002.16"/>
    <n v="3"/>
    <n v="918.8424"/>
    <n v="816538.66559999995"/>
    <n v="1418385.1358879998"/>
    <n v="396667.02952799998"/>
    <n v="563747.99045040004"/>
    <n v="19105.38"/>
    <n v="1653331.2641999999"/>
    <n v="1"/>
    <n v="1"/>
  </r>
  <r>
    <s v="PKR65968"/>
    <x v="682"/>
    <n v="85"/>
    <x v="1"/>
    <n v="24050"/>
    <d v="1993-08-14T00:00:00"/>
    <s v="Joe Hanson"/>
    <x v="2"/>
    <s v="Software Engineer IV"/>
    <s v="Eric Shaw"/>
    <x v="2"/>
    <x v="2"/>
    <x v="2"/>
    <n v="185416.35839999997"/>
    <n v="50291.64"/>
    <n v="3"/>
    <n v="452.32319999999999"/>
    <n v="793668.26280000003"/>
    <n v="1211394.0933359999"/>
    <n v="600927.77858399996"/>
    <n v="338808.80468736001"/>
    <n v="86244.379199999996"/>
    <n v="2623646.3148000003"/>
    <n v="2"/>
    <n v="4"/>
  </r>
  <r>
    <s v="PKR22142"/>
    <x v="683"/>
    <n v="74"/>
    <x v="1"/>
    <n v="31952"/>
    <d v="1996-03-20T00:00:00"/>
    <s v="Jerry Green"/>
    <x v="3"/>
    <s v="Software Test Engineer II"/>
    <s v="Jack Phillips"/>
    <x v="1"/>
    <x v="0"/>
    <x v="1"/>
    <n v="296441.07119999995"/>
    <n v="25646.92"/>
    <n v="1"/>
    <n v="2740.7856000000002"/>
    <n v="1423871.8311999999"/>
    <n v="954905.24427199992"/>
    <n v="477452.62213599996"/>
    <n v="288225.48087312002"/>
    <n v="32169.675999999999"/>
    <n v="1595502.1516"/>
    <n v="3"/>
    <n v="2"/>
  </r>
  <r>
    <s v="PKR32126"/>
    <x v="684"/>
    <n v="19"/>
    <x v="0"/>
    <n v="42021"/>
    <d v="2009-06-10T00:00:00"/>
    <s v="Frank Brown"/>
    <x v="2"/>
    <s v="Editor"/>
    <s v="Nicholas Ward"/>
    <x v="1"/>
    <x v="0"/>
    <x v="1"/>
    <n v="66888.6348"/>
    <n v="11009.31"/>
    <n v="1"/>
    <n v="2046.4703999999999"/>
    <n v="213976.71360000002"/>
    <n v="420132.51071999996"/>
    <n v="227571.77663999997"/>
    <n v="140744.39109120003"/>
    <n v="2146.0607999999997"/>
    <n v="561055.99679999996"/>
    <n v="3"/>
    <n v="3"/>
  </r>
  <r>
    <s v="PKR55096"/>
    <x v="685"/>
    <n v="63"/>
    <x v="0"/>
    <n v="16207"/>
    <d v="2000-09-02T00:00:00"/>
    <s v="Carl Nguyen"/>
    <x v="2"/>
    <s v="Recruiter"/>
    <s v="Victor Dean"/>
    <x v="1"/>
    <x v="0"/>
    <x v="1"/>
    <n v="178742.31040000002"/>
    <n v="18878.86"/>
    <n v="1"/>
    <n v="443.02140000000003"/>
    <n v="419469.22980000003"/>
    <n v="147522.02014800001"/>
    <n v="115304.56747200002"/>
    <n v="46664.436718079989"/>
    <n v="22403.5962"/>
    <n v="706528.28760000004"/>
    <n v="1"/>
    <n v="4"/>
  </r>
  <r>
    <s v="PKR62447"/>
    <x v="686"/>
    <n v="63"/>
    <x v="1"/>
    <n v="23549"/>
    <d v="2007-09-25T00:00:00"/>
    <s v="Joe Hanson"/>
    <x v="3"/>
    <s v="Senior Quality Engineer"/>
    <s v="Juan Ramirez"/>
    <x v="1"/>
    <x v="2"/>
    <x v="0"/>
    <n v="88000.070399999997"/>
    <n v="13229.92"/>
    <n v="1"/>
    <n v="2354.2244000000001"/>
    <n v="653528.89359999995"/>
    <n v="1131215.027888"/>
    <n v="463174.65708799998"/>
    <n v="397617.62870016001"/>
    <n v="9357.1060000000016"/>
    <n v="138982.50080000001"/>
    <n v="2"/>
    <n v="1"/>
  </r>
  <r>
    <s v="PKR68508"/>
    <x v="687"/>
    <n v="78"/>
    <x v="0"/>
    <n v="35626"/>
    <d v="2015-04-02T00:00:00"/>
    <s v="Anthony Torres"/>
    <x v="2"/>
    <s v="Programmer IV"/>
    <s v="Victor Gutierrez"/>
    <x v="0"/>
    <x v="2"/>
    <x v="0"/>
    <n v="97918.080000000002"/>
    <n v="30549"/>
    <n v="1"/>
    <n v="1832.154"/>
    <n v="782160.25199999998"/>
    <n v="367026.66833999992"/>
    <n v="286582.46706"/>
    <n v="211869.91512119997"/>
    <n v="34597.182000000001"/>
    <n v="377680.39199999993"/>
    <n v="2"/>
    <n v="2"/>
  </r>
  <r>
    <s v="PKR69834"/>
    <x v="688"/>
    <n v="70"/>
    <x v="1"/>
    <n v="35330"/>
    <d v="1993-09-22T00:00:00"/>
    <s v="Anthony Torres"/>
    <x v="2"/>
    <s v="Systems Administrator III"/>
    <s v="Eugene Cunningham"/>
    <x v="2"/>
    <x v="0"/>
    <x v="0"/>
    <n v="328810.06079999998"/>
    <n v="27827.279999999999"/>
    <n v="1"/>
    <n v="3220.0416000000005"/>
    <n v="94231.123200000002"/>
    <n v="284288.86483200005"/>
    <n v="305347.29926399997"/>
    <n v="218902.42592064003"/>
    <n v="29725.704000000002"/>
    <n v="140591.2464"/>
    <n v="2"/>
    <n v="2"/>
  </r>
  <r>
    <s v="PKR45589"/>
    <x v="689"/>
    <n v="77"/>
    <x v="0"/>
    <n v="34128"/>
    <d v="2012-07-07T00:00:00"/>
    <s v="Jerry Green"/>
    <x v="2"/>
    <s v="Database Administrator II"/>
    <s v="Gregory Boyd"/>
    <x v="2"/>
    <x v="0"/>
    <x v="1"/>
    <n v="99113.714699999997"/>
    <n v="10702.230000000001"/>
    <n v="3"/>
    <n v="4072.2791999999999"/>
    <n v="247887.42"/>
    <n v="697496.01556800003"/>
    <n v="164948.38205999997"/>
    <n v="238939.51344120005"/>
    <n v="23459.8056"/>
    <n v="587505.15119999996"/>
    <n v="1"/>
    <n v="2"/>
  </r>
  <r>
    <s v="PKR64345"/>
    <x v="690"/>
    <n v="84"/>
    <x v="0"/>
    <n v="30447"/>
    <d v="2002-12-16T00:00:00"/>
    <s v="James Castillo"/>
    <x v="3"/>
    <s v="Paralegal"/>
    <s v="Carl Anderson"/>
    <x v="1"/>
    <x v="3"/>
    <x v="0"/>
    <n v="172352.71679999999"/>
    <n v="4285.4400000000005"/>
    <n v="1"/>
    <n v="2762.3808000000004"/>
    <n v="172387.008"/>
    <n v="41045.709312000006"/>
    <n v="19762.748928000005"/>
    <n v="53435.4326784"/>
    <n v="7493.6448000000009"/>
    <n v="677016.23040000012"/>
    <n v="2"/>
    <n v="2"/>
  </r>
  <r>
    <s v="PKR77099"/>
    <x v="691"/>
    <n v="47"/>
    <x v="1"/>
    <n v="17273"/>
    <d v="1998-10-23T00:00:00"/>
    <s v="Dennis Ruiz"/>
    <x v="2"/>
    <s v="Automation Specialist III"/>
    <s v="Nicholas Ward"/>
    <x v="1"/>
    <x v="1"/>
    <x v="0"/>
    <n v="170998.9743"/>
    <n v="48033.37"/>
    <n v="2"/>
    <n v="6876.87"/>
    <n v="1354308.34"/>
    <n v="812601.79"/>
    <n v="300662.66230000003"/>
    <n v="542655.47536200006"/>
    <n v="38218.950000000004"/>
    <n v="1687910.84"/>
    <n v="2"/>
    <n v="1"/>
  </r>
  <r>
    <s v="PKR23075"/>
    <x v="692"/>
    <n v="80"/>
    <x v="0"/>
    <n v="7473"/>
    <d v="2005-07-10T00:00:00"/>
    <s v="Stephen Payne"/>
    <x v="4"/>
    <s v="Web Developer I"/>
    <s v="Kevin Kim"/>
    <x v="1"/>
    <x v="0"/>
    <x v="1"/>
    <n v="357944.04"/>
    <n v="44053.200000000004"/>
    <n v="2"/>
    <n v="9837.8279999999995"/>
    <n v="1687860.5040000002"/>
    <n v="272673.22896000004"/>
    <n v="123942.37680000001"/>
    <n v="48750.668208000003"/>
    <n v="49768.884000000005"/>
    <n v="1512885.9240000001"/>
    <n v="2"/>
    <n v="2"/>
  </r>
  <r>
    <s v="PKR95786"/>
    <x v="693"/>
    <n v="37"/>
    <x v="1"/>
    <n v="30336"/>
    <d v="2014-07-10T00:00:00"/>
    <s v="James Castillo"/>
    <x v="2"/>
    <s v="Design Engineer"/>
    <s v="Eugene Cunningham"/>
    <x v="2"/>
    <x v="0"/>
    <x v="0"/>
    <n v="207395.9638"/>
    <n v="26423.079999999998"/>
    <n v="1"/>
    <n v="7882.7371000000003"/>
    <n v="593839.33420000004"/>
    <n v="1353471.6592530003"/>
    <n v="376529.70971700002"/>
    <n v="782164.14834726008"/>
    <n v="66350.335100000011"/>
    <n v="1942767.0164000001"/>
    <n v="3"/>
    <n v="3"/>
  </r>
  <r>
    <s v="PKR30950"/>
    <x v="694"/>
    <n v="44"/>
    <x v="0"/>
    <n v="11171"/>
    <d v="2000-11-22T00:00:00"/>
    <s v="Dennis Ruiz"/>
    <x v="3"/>
    <s v="Automation Specialist III"/>
    <s v="Victor Dean"/>
    <x v="1"/>
    <x v="0"/>
    <x v="0"/>
    <n v="41423.418300000005"/>
    <n v="18651.46"/>
    <n v="1"/>
    <n v="793.33649999999989"/>
    <n v="503119.14689999999"/>
    <n v="59947.954658999988"/>
    <n v="32737.535522999999"/>
    <n v="6356.1838450499981"/>
    <n v="19520.448899999999"/>
    <n v="887127.66959999991"/>
    <n v="3"/>
    <n v="4"/>
  </r>
  <r>
    <s v="PKR22467"/>
    <x v="695"/>
    <n v="42"/>
    <x v="1"/>
    <n v="4425"/>
    <d v="1999-12-18T00:00:00"/>
    <s v="Chris Armstrong"/>
    <x v="0"/>
    <s v="Junior Executive"/>
    <s v="Nicholas Ward"/>
    <x v="0"/>
    <x v="3"/>
    <x v="0"/>
    <n v="143170.1856"/>
    <n v="19029.599999999999"/>
    <n v="2"/>
    <n v="243.3528"/>
    <n v="900692.86320000002"/>
    <n v="0"/>
    <n v="0"/>
    <n v="0"/>
    <n v="19859.795999999998"/>
    <n v="992065.79519999993"/>
    <n v="2"/>
    <n v="3"/>
  </r>
  <r>
    <s v="PKR61104"/>
    <x v="696"/>
    <n v="75"/>
    <x v="0"/>
    <n v="8672"/>
    <d v="1996-09-05T00:00:00"/>
    <s v="Bruce Porter"/>
    <x v="1"/>
    <s v="Staff Accountant II"/>
    <s v="Joe Carroll"/>
    <x v="1"/>
    <x v="3"/>
    <x v="1"/>
    <n v="199127.9056"/>
    <n v="21470.620000000003"/>
    <n v="3"/>
    <n v="5785.6440000000002"/>
    <n v="347902.53840000002"/>
    <n v="506306.83132800006"/>
    <n v="148913.77392000001"/>
    <n v="319668.23468160001"/>
    <n v="20108.739000000001"/>
    <n v="1500775.1028000002"/>
    <n v="1"/>
    <n v="1"/>
  </r>
  <r>
    <s v="PKR31340"/>
    <x v="697"/>
    <n v="57"/>
    <x v="0"/>
    <n v="19509"/>
    <d v="2009-05-18T00:00:00"/>
    <s v="Donald Reynolds"/>
    <x v="2"/>
    <s v="Accountant III"/>
    <s v="Carl Anderson"/>
    <x v="1"/>
    <x v="0"/>
    <x v="0"/>
    <n v="197866.90560000003"/>
    <n v="33104.960000000006"/>
    <n v="1"/>
    <n v="2800.28"/>
    <n v="642385.04960000003"/>
    <n v="334596.56988800003"/>
    <n v="185632.34356800004"/>
    <n v="28738.636893119987"/>
    <n v="12558.336000000001"/>
    <n v="1158750.1408000002"/>
    <n v="3"/>
    <n v="2"/>
  </r>
  <r>
    <s v="PKR97227"/>
    <x v="698"/>
    <n v="54"/>
    <x v="1"/>
    <n v="32821"/>
    <d v="2008-11-11T00:00:00"/>
    <s v="Patrick Graham"/>
    <x v="0"/>
    <s v="Statistician II"/>
    <s v="Fred Bryant"/>
    <x v="1"/>
    <x v="2"/>
    <x v="1"/>
    <n v="71724.652400000006"/>
    <n v="21190.16"/>
    <n v="1"/>
    <n v="1142.4102"/>
    <n v="557275.17420000001"/>
    <n v="108466.282656"/>
    <n v="22308.668063999998"/>
    <n v="67179.861449279997"/>
    <n v="30545.450400000002"/>
    <n v="887492.12640000007"/>
    <n v="2"/>
    <n v="3"/>
  </r>
  <r>
    <s v="PKR51772"/>
    <x v="699"/>
    <n v="22"/>
    <x v="0"/>
    <n v="26182"/>
    <d v="2005-04-14T00:00:00"/>
    <s v="Patrick Graham"/>
    <x v="4"/>
    <s v="Clinical Specialist"/>
    <s v="Victor Dean"/>
    <x v="2"/>
    <x v="2"/>
    <x v="0"/>
    <n v="433015.60649999999"/>
    <n v="42292.65"/>
    <n v="2"/>
    <n v="1419.3"/>
    <n v="1396318.3789999997"/>
    <n v="0"/>
    <n v="0"/>
    <n v="0"/>
    <n v="34695.576999999997"/>
    <n v="1980823.9669999997"/>
    <n v="3"/>
    <n v="2"/>
  </r>
  <r>
    <s v="PKR97733"/>
    <x v="700"/>
    <n v="47"/>
    <x v="1"/>
    <n v="41078"/>
    <d v="2009-03-05T00:00:00"/>
    <s v="Raymond Alexander"/>
    <x v="2"/>
    <s v="Accounting Assistant IV"/>
    <s v="Victor Dean"/>
    <x v="0"/>
    <x v="3"/>
    <x v="0"/>
    <n v="236954.13829999999"/>
    <n v="21430.61"/>
    <n v="1"/>
    <n v="4829.3149999999996"/>
    <n v="742124.15390000003"/>
    <n v="189929.59332300001"/>
    <n v="101546.51524200001"/>
    <n v="107263.20795191999"/>
    <n v="22040.108899999999"/>
    <n v="1824725.3374999999"/>
    <n v="1"/>
    <n v="1"/>
  </r>
  <r>
    <s v="PKR94420"/>
    <x v="701"/>
    <n v="80"/>
    <x v="0"/>
    <n v="30428"/>
    <d v="2002-09-03T00:00:00"/>
    <s v="Joe Price"/>
    <x v="3"/>
    <s v="Registered Nurse"/>
    <s v="Steve Sanchez"/>
    <x v="1"/>
    <x v="0"/>
    <x v="1"/>
    <n v="347506.83239999996"/>
    <n v="56643.14"/>
    <n v="1"/>
    <n v="5535.3936000000003"/>
    <n v="1077668.4687999999"/>
    <n v="228419.99769599998"/>
    <n v="218037.27052799999"/>
    <n v="50252.399493119978"/>
    <n v="35022.856"/>
    <n v="1801444.0928"/>
    <n v="3"/>
    <n v="3"/>
  </r>
  <r>
    <s v="PKR23132"/>
    <x v="702"/>
    <n v="48"/>
    <x v="1"/>
    <n v="33448"/>
    <d v="1998-02-17T00:00:00"/>
    <s v="Jesse Evans"/>
    <x v="2"/>
    <s v="Staff Accountant III"/>
    <s v="Daniel Carroll"/>
    <x v="0"/>
    <x v="3"/>
    <x v="0"/>
    <n v="81404.6875"/>
    <n v="19174"/>
    <n v="1"/>
    <n v="977.70749999999998"/>
    <n v="171160.79750000002"/>
    <n v="176184.23707500001"/>
    <n v="116693.45572500001"/>
    <n v="66149.172647250001"/>
    <n v="6541.1500000000005"/>
    <n v="255239.98500000002"/>
    <n v="2"/>
    <n v="2"/>
  </r>
  <r>
    <s v="PKR37935"/>
    <x v="703"/>
    <n v="76"/>
    <x v="1"/>
    <n v="21727"/>
    <d v="2000-03-15T00:00:00"/>
    <s v="Jonathan Hawkins"/>
    <x v="1"/>
    <s v="Health Coach II"/>
    <s v="Ernest Knight"/>
    <x v="0"/>
    <x v="1"/>
    <x v="1"/>
    <n v="184463.565"/>
    <n v="28482.350000000002"/>
    <n v="1"/>
    <n v="8958.2024999999994"/>
    <n v="1013173.1544999999"/>
    <n v="1997338.9987849996"/>
    <n v="546035.12196999998"/>
    <n v="641447.57486159995"/>
    <n v="38482.775499999996"/>
    <n v="1447952.7140000002"/>
    <n v="1"/>
    <n v="3"/>
  </r>
  <r>
    <s v="PKR82385"/>
    <x v="704"/>
    <n v="78"/>
    <x v="0"/>
    <n v="29634"/>
    <d v="2006-06-09T00:00:00"/>
    <s v="Ernest Rivera"/>
    <x v="3"/>
    <s v="Human Resources Assistant III"/>
    <s v="Jack Phillips"/>
    <x v="1"/>
    <x v="0"/>
    <x v="0"/>
    <n v="286833.79200000007"/>
    <n v="24870.320000000003"/>
    <n v="2"/>
    <n v="4559.8080000000009"/>
    <n v="689264.79600000009"/>
    <n v="155881.10560000004"/>
    <n v="86443.158560000011"/>
    <n v="60793.631184000013"/>
    <n v="33450.560000000005"/>
    <n v="473631.35600000009"/>
    <n v="3"/>
    <n v="1"/>
  </r>
  <r>
    <s v="PKR70540"/>
    <x v="705"/>
    <n v="55"/>
    <x v="1"/>
    <n v="19917"/>
    <d v="2017-01-01T00:00:00"/>
    <s v="Frank Brown"/>
    <x v="2"/>
    <s v="Junior Executive"/>
    <s v="Eugene Cunningham"/>
    <x v="0"/>
    <x v="0"/>
    <x v="1"/>
    <n v="234921.33240000001"/>
    <n v="24974.26"/>
    <n v="1"/>
    <n v="7956.3024000000005"/>
    <n v="1236125.7923999999"/>
    <n v="1166846.934532"/>
    <n v="706531.1713680001"/>
    <n v="363970.60343199997"/>
    <n v="73406.246200000009"/>
    <n v="534266.8354000001"/>
    <s v="Nil"/>
    <n v="2"/>
  </r>
  <r>
    <s v="PKR64051"/>
    <x v="706"/>
    <n v="82"/>
    <x v="1"/>
    <n v="36869"/>
    <d v="1998-04-11T00:00:00"/>
    <s v="Ernest Rivera"/>
    <x v="2"/>
    <s v="Programmer IV"/>
    <s v="Peter Castillo"/>
    <x v="2"/>
    <x v="2"/>
    <x v="0"/>
    <n v="54580.100400000003"/>
    <n v="10827.68"/>
    <n v="1"/>
    <n v="6272.775599999999"/>
    <n v="985812.94559999998"/>
    <n v="1484654.39227"/>
    <n v="673708.71581999992"/>
    <n v="539466.01614919992"/>
    <n v="36491.587999999996"/>
    <n v="1004302.9514"/>
    <s v="Nil"/>
    <n v="2"/>
  </r>
  <r>
    <s v="PKR29216"/>
    <x v="707"/>
    <n v="53"/>
    <x v="1"/>
    <n v="19905"/>
    <d v="2013-11-02T00:00:00"/>
    <s v="Anthony Simpson"/>
    <x v="3"/>
    <s v="Senior Financial Analyst"/>
    <s v="Victor Gutierrez"/>
    <x v="2"/>
    <x v="2"/>
    <x v="0"/>
    <n v="243019.98240000004"/>
    <n v="47511.360000000001"/>
    <n v="1"/>
    <n v="985.28819999999985"/>
    <n v="130808.16840000001"/>
    <n v="302827.01209799998"/>
    <n v="400347.57531600003"/>
    <n v="72267.870005759978"/>
    <n v="30474.443999999996"/>
    <n v="654628.51740000001"/>
    <s v="Nil"/>
    <n v="3"/>
  </r>
  <r>
    <s v="PKR98869"/>
    <x v="708"/>
    <n v="54"/>
    <x v="1"/>
    <n v="14471"/>
    <d v="2003-07-27T00:00:00"/>
    <s v="Nicholas Simmons"/>
    <x v="2"/>
    <s v="Human Resources Assistant I"/>
    <s v="Carl Anderson"/>
    <x v="1"/>
    <x v="0"/>
    <x v="2"/>
    <n v="44231.616000000002"/>
    <n v="23320.44"/>
    <n v="2"/>
    <n v="778.03440000000001"/>
    <n v="448474.88400000002"/>
    <n v="210065.06664000003"/>
    <n v="169667.93844"/>
    <n v="124557.81195000002"/>
    <n v="7243.9223999999995"/>
    <n v="198561.44880000001"/>
    <n v="2"/>
    <n v="2"/>
  </r>
  <r>
    <s v="PKR26568"/>
    <x v="709"/>
    <n v="41"/>
    <x v="1"/>
    <n v="31363"/>
    <d v="2007-02-03T00:00:00"/>
    <s v="Anthony Simpson"/>
    <x v="3"/>
    <s v="Database Administrator I"/>
    <s v="Daniel Carroll"/>
    <x v="2"/>
    <x v="3"/>
    <x v="2"/>
    <n v="262208.39040000003"/>
    <n v="58676.56"/>
    <n v="1"/>
    <n v="634.14400000000012"/>
    <n v="53339.596800000007"/>
    <n v="413171.42451200011"/>
    <n v="191829.58995200004"/>
    <n v="338505.44565376011"/>
    <n v="22809.180800000002"/>
    <n v="662886.04480000003"/>
    <s v="Nil"/>
    <n v="3"/>
  </r>
  <r>
    <s v="PKR21009"/>
    <x v="710"/>
    <n v="40"/>
    <x v="1"/>
    <n v="26056"/>
    <d v="2006-09-10T00:00:00"/>
    <s v="Chris Armstrong"/>
    <x v="2"/>
    <s v="Computer Systems Analyst III"/>
    <s v="Lawrence Sanchez"/>
    <x v="0"/>
    <x v="0"/>
    <x v="1"/>
    <n v="162116.95499999999"/>
    <n v="47411.65"/>
    <n v="2"/>
    <n v="2642.1200000000003"/>
    <n v="317002.40000000002"/>
    <n v="524488.64"/>
    <n v="334361.50800000003"/>
    <n v="183112.09643999999"/>
    <n v="15214.68"/>
    <n v="1065429.56"/>
    <n v="2"/>
    <n v="1"/>
  </r>
  <r>
    <s v="PKR21838"/>
    <x v="711"/>
    <n v="42"/>
    <x v="1"/>
    <n v="743"/>
    <d v="2009-10-29T00:00:00"/>
    <s v="Nicholas Simmons"/>
    <x v="1"/>
    <s v="Research Assistant I"/>
    <s v="Nicholas Morrison"/>
    <x v="1"/>
    <x v="0"/>
    <x v="0"/>
    <n v="98690.546699999992"/>
    <n v="31774.629999999997"/>
    <n v="1"/>
    <n v="2657.1324"/>
    <n v="1579301.3652000001"/>
    <n v="592875.77356800006"/>
    <n v="228029.14368000001"/>
    <n v="88171.268889600004"/>
    <n v="100465.96560000001"/>
    <n v="1242582.1044000001"/>
    <n v="2"/>
    <n v="2"/>
  </r>
  <r>
    <s v="PKR17701"/>
    <x v="712"/>
    <n v="73"/>
    <x v="1"/>
    <n v="2509"/>
    <d v="2006-08-01T00:00:00"/>
    <s v="Frank Brown"/>
    <x v="2"/>
    <s v="Safety Technician IV"/>
    <s v="Jack Phillips"/>
    <x v="2"/>
    <x v="1"/>
    <x v="0"/>
    <n v="82414.375"/>
    <n v="15019.75"/>
    <n v="1"/>
    <n v="117.82"/>
    <n v="244323.63500000001"/>
    <n v="170188.98619999998"/>
    <n v="96968.143299999996"/>
    <n v="54500.054418000007"/>
    <n v="16683.57"/>
    <n v="487931.10499999998"/>
    <n v="2"/>
    <n v="3"/>
  </r>
  <r>
    <s v="PKR95185"/>
    <x v="713"/>
    <n v="54"/>
    <x v="0"/>
    <n v="32700"/>
    <d v="2016-08-20T00:00:00"/>
    <s v="Anthony Berry"/>
    <x v="2"/>
    <s v="Administrative Officer"/>
    <s v="Eugene Cunningham"/>
    <x v="1"/>
    <x v="1"/>
    <x v="0"/>
    <n v="333873.9657"/>
    <n v="40151.25"/>
    <n v="1"/>
    <n v="2673.4465999999998"/>
    <n v="976021.92489999998"/>
    <n v="272917.58095799998"/>
    <n v="169163.78984999997"/>
    <n v="68229.395239499994"/>
    <n v="48750.730599999995"/>
    <n v="587022.38870000001"/>
    <n v="1"/>
    <n v="2"/>
  </r>
  <r>
    <s v="PKR99321"/>
    <x v="714"/>
    <n v="25"/>
    <x v="0"/>
    <n v="6427"/>
    <d v="2011-02-21T00:00:00"/>
    <s v="Joshua Ryan"/>
    <x v="3"/>
    <s v="Research Assistant IV"/>
    <s v="Nicholas Morrison"/>
    <x v="0"/>
    <x v="1"/>
    <x v="2"/>
    <n v="101280.3968"/>
    <n v="38744.800000000003"/>
    <n v="2"/>
    <n v="4111.5240000000003"/>
    <n v="0"/>
    <n v="135513.25920000003"/>
    <n v="117444.82463999999"/>
    <n v="41406.8292"/>
    <n v="34137.756000000001"/>
    <n v="442229.94"/>
    <n v="3"/>
    <n v="2"/>
  </r>
  <r>
    <s v="PKR93185"/>
    <x v="715"/>
    <n v="38"/>
    <x v="1"/>
    <n v="30588"/>
    <d v="2013-05-29T00:00:00"/>
    <s v="Anthony Torres"/>
    <x v="2"/>
    <s v="Research Assistant I"/>
    <s v="Fred Bryant"/>
    <x v="2"/>
    <x v="0"/>
    <x v="1"/>
    <n v="62546.714999999997"/>
    <n v="27911.1"/>
    <n v="1"/>
    <n v="2793.8820000000001"/>
    <n v="329800.06150000001"/>
    <n v="244297.86381000001"/>
    <n v="217451.94471000001"/>
    <n v="61208.695547999974"/>
    <n v="11470.458999999999"/>
    <n v="295167.64549999998"/>
    <n v="3"/>
    <n v="1"/>
  </r>
  <r>
    <s v="PKR43584"/>
    <x v="716"/>
    <n v="42"/>
    <x v="0"/>
    <n v="10948"/>
    <d v="2006-07-20T00:00:00"/>
    <s v="Phillip Peters"/>
    <x v="2"/>
    <s v="Assistant Manager"/>
    <s v="Sean Vasquez"/>
    <x v="0"/>
    <x v="2"/>
    <x v="1"/>
    <n v="323196.70020000002"/>
    <n v="57873.27"/>
    <n v="1"/>
    <n v="4821.4008000000003"/>
    <n v="235971.05699999997"/>
    <n v="449101.82756399998"/>
    <n v="328993.19926199998"/>
    <n v="146845.85338488"/>
    <n v="40135.692599999995"/>
    <n v="1743999.5814"/>
    <s v="Nil"/>
    <n v="3"/>
  </r>
  <r>
    <s v="PKR19265"/>
    <x v="717"/>
    <n v="85"/>
    <x v="0"/>
    <n v="27891"/>
    <d v="2018-10-09T00:00:00"/>
    <s v="Raymond Alexander"/>
    <x v="3"/>
    <s v="Product Engineer"/>
    <s v="Peter Castillo"/>
    <x v="2"/>
    <x v="1"/>
    <x v="2"/>
    <n v="163975.0827"/>
    <n v="6904.38"/>
    <n v="1"/>
    <n v="908.41200000000003"/>
    <n v="514321.28100000002"/>
    <n v="144554.62985699999"/>
    <n v="118812.02454"/>
    <n v="43564.408998000006"/>
    <n v="16098.9966"/>
    <n v="675986.97149999999"/>
    <n v="2"/>
    <n v="3"/>
  </r>
  <r>
    <s v="PKR81391"/>
    <x v="718"/>
    <n v="62"/>
    <x v="0"/>
    <n v="13537"/>
    <d v="2005-06-18T00:00:00"/>
    <s v="James Castillo"/>
    <x v="2"/>
    <s v="Sales Representative"/>
    <s v="Kevin Kim"/>
    <x v="1"/>
    <x v="0"/>
    <x v="2"/>
    <n v="402718.10819999996"/>
    <n v="58736.61"/>
    <n v="1"/>
    <n v="4112.8491999999997"/>
    <n v="363138.89419999998"/>
    <n v="476277.9468279999"/>
    <n v="339266.48267200001"/>
    <n v="341354.27641151997"/>
    <n v="21843.906799999997"/>
    <n v="693155.0530999999"/>
    <s v="Nil"/>
    <n v="1"/>
  </r>
  <r>
    <s v="PKR31357"/>
    <x v="719"/>
    <n v="38"/>
    <x v="0"/>
    <n v="42047"/>
    <d v="2007-10-08T00:00:00"/>
    <s v="Chris Armstrong"/>
    <x v="0"/>
    <s v="Structural Analysis Engineer"/>
    <s v="Kevin Kim"/>
    <x v="0"/>
    <x v="0"/>
    <x v="0"/>
    <n v="192479.86799999999"/>
    <n v="58742.299999999996"/>
    <n v="1"/>
    <n v="7111.7184000000007"/>
    <n v="181420.6464"/>
    <n v="1034707.968"/>
    <n v="808365.6"/>
    <n v="177840.43200000003"/>
    <n v="499.48799999999994"/>
    <n v="292596.76799999998"/>
    <n v="1"/>
    <n v="4"/>
  </r>
  <r>
    <s v="PKR73056"/>
    <x v="720"/>
    <n v="76"/>
    <x v="1"/>
    <n v="19145"/>
    <d v="2016-05-07T00:00:00"/>
    <s v="Phillip Peters"/>
    <x v="1"/>
    <s v="Staff Accountant II"/>
    <s v="Carl Anderson"/>
    <x v="1"/>
    <x v="0"/>
    <x v="2"/>
    <n v="227250.8928"/>
    <n v="46770.04"/>
    <n v="1"/>
    <n v="3155.8391999999999"/>
    <n v="251052.59920000003"/>
    <n v="2109610.090688"/>
    <n v="697244.0130240001"/>
    <n v="1112372.3715475199"/>
    <n v="37511.822400000005"/>
    <n v="695100.9952"/>
    <n v="3"/>
    <n v="2"/>
  </r>
  <r>
    <s v="PKR70935"/>
    <x v="721"/>
    <n v="41"/>
    <x v="1"/>
    <n v="16525"/>
    <d v="2017-07-26T00:00:00"/>
    <s v="Keith Griffin"/>
    <x v="3"/>
    <s v="Cost Accountant"/>
    <s v="Fred Bryant"/>
    <x v="1"/>
    <x v="2"/>
    <x v="1"/>
    <n v="76171.910600000003"/>
    <n v="62695.19"/>
    <n v="2"/>
    <n v="4554.0340000000006"/>
    <n v="629673.70280000009"/>
    <n v="333106.93934400001"/>
    <n v="135872.56736400002"/>
    <n v="302426.03703599999"/>
    <n v="15128.278800000002"/>
    <n v="921513.13280000014"/>
    <n v="1"/>
    <n v="3"/>
  </r>
  <r>
    <s v="PKR52716"/>
    <x v="722"/>
    <n v="38"/>
    <x v="1"/>
    <n v="18803"/>
    <d v="2013-04-30T00:00:00"/>
    <s v="Nicholas Simmons"/>
    <x v="2"/>
    <s v="Safety Technician III"/>
    <s v="Nicholas Morrison"/>
    <x v="0"/>
    <x v="1"/>
    <x v="1"/>
    <n v="50643.4375"/>
    <n v="15186.75"/>
    <n v="1"/>
    <n v="79.064999999999998"/>
    <n v="488341.35"/>
    <n v="136187.50320000001"/>
    <n v="32425.595999999998"/>
    <n v="63554.168160000001"/>
    <n v="17281.845000000001"/>
    <n v="59911.11"/>
    <n v="3"/>
    <n v="4"/>
  </r>
  <r>
    <s v="PKR22605"/>
    <x v="723"/>
    <n v="36"/>
    <x v="0"/>
    <n v="36850"/>
    <d v="2005-07-31T00:00:00"/>
    <s v="Adam Hernandez"/>
    <x v="3"/>
    <s v="Health Coach II"/>
    <s v="Carl Anderson"/>
    <x v="2"/>
    <x v="2"/>
    <x v="0"/>
    <n v="198506.33000000002"/>
    <n v="43878.450000000004"/>
    <n v="1"/>
    <n v="2544.5475000000001"/>
    <n v="292235.24"/>
    <n v="0"/>
    <n v="0"/>
    <n v="0"/>
    <n v="46739.22"/>
    <n v="654069.5149999999"/>
    <s v="Nil"/>
    <n v="5"/>
  </r>
  <r>
    <s v="PKR55690"/>
    <x v="724"/>
    <n v="37"/>
    <x v="1"/>
    <n v="13782"/>
    <d v="1992-11-01T00:00:00"/>
    <s v="Samuel Fowler"/>
    <x v="2"/>
    <s v="Biostatistician I"/>
    <s v="Gregory Boyd"/>
    <x v="1"/>
    <x v="2"/>
    <x v="0"/>
    <n v="85031.169300000009"/>
    <n v="5254.59"/>
    <n v="1"/>
    <n v="677.17320000000007"/>
    <n v="346606.26"/>
    <n v="352507.06075199996"/>
    <n v="252224.87967599995"/>
    <n v="44944.650245880024"/>
    <n v="7376.938799999999"/>
    <n v="0"/>
    <n v="1"/>
    <n v="3"/>
  </r>
  <r>
    <s v="PKR13395"/>
    <x v="725"/>
    <n v="25"/>
    <x v="0"/>
    <n v="19581"/>
    <d v="1993-11-02T00:00:00"/>
    <s v="Shawn Wallace"/>
    <x v="2"/>
    <s v="Programmer IV"/>
    <s v="Juan Ramirez"/>
    <x v="0"/>
    <x v="0"/>
    <x v="0"/>
    <n v="364513.86"/>
    <n v="48900.6"/>
    <n v="1"/>
    <n v="4294.4939999999997"/>
    <n v="63118.152000000002"/>
    <n v="321916.53347999993"/>
    <n v="394070.23925999994"/>
    <n v="80479.13337000001"/>
    <n v="26637.137999999999"/>
    <n v="1005176.25"/>
    <n v="1"/>
    <n v="1"/>
  </r>
  <r>
    <s v="PKR51390"/>
    <x v="726"/>
    <n v="83"/>
    <x v="1"/>
    <n v="16211"/>
    <d v="2018-11-02T00:00:00"/>
    <s v="Jerry Green"/>
    <x v="2"/>
    <s v="Director of Sales"/>
    <s v="Kevin Kim"/>
    <x v="0"/>
    <x v="1"/>
    <x v="0"/>
    <n v="287767.5"/>
    <n v="16043.75"/>
    <n v="1"/>
    <n v="4195.26"/>
    <n v="417783.636"/>
    <n v="419185.54134"/>
    <n v="644303.70242999995"/>
    <n v="109531.62941309997"/>
    <n v="28074.734999999997"/>
    <n v="893733.12899999996"/>
    <n v="3"/>
    <n v="2"/>
  </r>
  <r>
    <s v="PKR45563"/>
    <x v="727"/>
    <n v="66"/>
    <x v="0"/>
    <n v="35742"/>
    <d v="2001-08-11T00:00:00"/>
    <s v="Anthony Simpson"/>
    <x v="2"/>
    <s v="Automation Specialist IV"/>
    <s v="Gregory Boyd"/>
    <x v="1"/>
    <x v="0"/>
    <x v="1"/>
    <n v="132163.91999999998"/>
    <n v="19996.400000000001"/>
    <n v="2"/>
    <n v="1988.5600000000004"/>
    <n v="340874.82800000004"/>
    <n v="311874.17280000006"/>
    <n v="358422.55680000008"/>
    <n v="83507.800895999986"/>
    <n v="4648.996000000001"/>
    <n v="154235.34000000003"/>
    <n v="2"/>
    <n v="1"/>
  </r>
  <r>
    <s v="PKR39191"/>
    <x v="728"/>
    <n v="26"/>
    <x v="1"/>
    <n v="11231"/>
    <d v="2001-04-05T00:00:00"/>
    <s v="Shawn Cook"/>
    <x v="2"/>
    <s v="GIS Technical Architect"/>
    <s v="Kevin Kim"/>
    <x v="1"/>
    <x v="0"/>
    <x v="0"/>
    <n v="19831.487399999998"/>
    <n v="20224.400000000001"/>
    <n v="1"/>
    <n v="929.97519999999997"/>
    <n v="397362.69650000002"/>
    <n v="63120.436378999999"/>
    <n v="25412.123736999998"/>
    <n v="41290.602342990001"/>
    <n v="9690.2651999999998"/>
    <n v="270674.58110000001"/>
    <n v="3"/>
    <n v="4"/>
  </r>
  <r>
    <s v="PKR15088"/>
    <x v="729"/>
    <n v="56"/>
    <x v="0"/>
    <n v="12337"/>
    <d v="2013-03-14T00:00:00"/>
    <s v="Jesse Evans"/>
    <x v="2"/>
    <s v="Marketing Manager"/>
    <s v="Jack Phillips"/>
    <x v="1"/>
    <x v="2"/>
    <x v="3"/>
    <n v="67454.442299999995"/>
    <n v="18561.11"/>
    <n v="1"/>
    <n v="2850.4183999999996"/>
    <n v="202973.22239999997"/>
    <n v="515252.11286399991"/>
    <n v="197330.59641599996"/>
    <n v="182421.17357567995"/>
    <n v="29202.528799999996"/>
    <n v="460614.27859999996"/>
    <n v="1"/>
    <n v="4"/>
  </r>
  <r>
    <s v="PKR36682"/>
    <x v="730"/>
    <n v="24"/>
    <x v="0"/>
    <n v="6739"/>
    <d v="1997-09-02T00:00:00"/>
    <s v="Bruce Porter"/>
    <x v="2"/>
    <s v="Biostatistician II"/>
    <s v="Joe Carroll"/>
    <x v="0"/>
    <x v="0"/>
    <x v="3"/>
    <n v="117770.22959999999"/>
    <n v="13432.22"/>
    <n v="1"/>
    <n v="4949.743199999999"/>
    <n v="1170149.4431999999"/>
    <n v="370857.62483999989"/>
    <n v="162656.85299999997"/>
    <n v="113859.79709999998"/>
    <n v="19534.492799999996"/>
    <n v="1166836.1699999997"/>
    <n v="1"/>
    <n v="1"/>
  </r>
  <r>
    <s v="PKR52986"/>
    <x v="731"/>
    <n v="27"/>
    <x v="1"/>
    <n v="38502"/>
    <d v="2015-11-04T00:00:00"/>
    <s v="Shawn Cook"/>
    <x v="3"/>
    <s v="Compensation Analyst"/>
    <s v="Victor Dean"/>
    <x v="0"/>
    <x v="2"/>
    <x v="0"/>
    <n v="403281.50719999999"/>
    <n v="43655.92"/>
    <n v="2"/>
    <n v="5223.3984"/>
    <n v="553744.38240000012"/>
    <n v="478960.24334400008"/>
    <n v="313393.7394720001"/>
    <n v="236227.92248880002"/>
    <n v="5801.4791999999998"/>
    <n v="1732498.8912000002"/>
    <n v="3"/>
    <n v="1"/>
  </r>
  <r>
    <s v="PKR61440"/>
    <x v="732"/>
    <n v="47"/>
    <x v="1"/>
    <n v="4019"/>
    <d v="2003-11-13T00:00:00"/>
    <s v="Anthony Torres"/>
    <x v="2"/>
    <s v="Design Engineer"/>
    <s v="Victor Rogers"/>
    <x v="0"/>
    <x v="0"/>
    <x v="0"/>
    <n v="71031.741599999994"/>
    <n v="35318.720000000001"/>
    <n v="2"/>
    <n v="1934.5227999999997"/>
    <n v="543903.5371999999"/>
    <n v="2181586.3916159999"/>
    <n v="891070.4979839999"/>
    <n v="593637.31107072008"/>
    <n v="25402.039199999999"/>
    <n v="604293.01319999993"/>
    <n v="1"/>
    <n v="1"/>
  </r>
  <r>
    <s v="PKR99015"/>
    <x v="733"/>
    <n v="81"/>
    <x v="1"/>
    <n v="41607"/>
    <d v="2012-12-18T00:00:00"/>
    <s v="Dennis Ruiz"/>
    <x v="2"/>
    <s v="Programmer Analyst II"/>
    <s v="Eugene Cunningham"/>
    <x v="0"/>
    <x v="0"/>
    <x v="3"/>
    <n v="102785.76000000001"/>
    <n v="18023.2"/>
    <n v="1"/>
    <n v="3640.3680000000004"/>
    <n v="1291456.9040000001"/>
    <n v="540168.09080000001"/>
    <n v="148636.8572"/>
    <n v="267365.07850000006"/>
    <n v="108374.25600000001"/>
    <n v="1918724.2560000001"/>
    <n v="2"/>
    <n v="2"/>
  </r>
  <r>
    <s v="PKR54373"/>
    <x v="734"/>
    <n v="34"/>
    <x v="0"/>
    <n v="36978"/>
    <d v="2009-10-13T00:00:00"/>
    <s v="Steve Diaz"/>
    <x v="0"/>
    <s v="Financial Advisor"/>
    <s v="Ernest Knight"/>
    <x v="0"/>
    <x v="2"/>
    <x v="3"/>
    <n v="284195.29479999997"/>
    <n v="33799.579999999994"/>
    <n v="1"/>
    <n v="4595.8104000000003"/>
    <n v="829864.07280000008"/>
    <n v="762603.37747200008"/>
    <n v="240078.84105600003"/>
    <n v="400790.44171584002"/>
    <n v="15438.1464"/>
    <n v="1967482.9800000002"/>
    <s v="Nil"/>
    <n v="4"/>
  </r>
  <r>
    <s v="PKR64411"/>
    <x v="735"/>
    <n v="53"/>
    <x v="0"/>
    <n v="4876"/>
    <d v="2010-08-28T00:00:00"/>
    <s v="Benjamin Kim"/>
    <x v="1"/>
    <s v="Administrative Officer"/>
    <s v="Carl Anderson"/>
    <x v="1"/>
    <x v="0"/>
    <x v="1"/>
    <n v="230426.15490000002"/>
    <n v="24638.11"/>
    <n v="1"/>
    <n v="1326.5900000000001"/>
    <n v="381936.28500000003"/>
    <n v="141945.92500000002"/>
    <n v="76650.799500000023"/>
    <n v="196878.99797500001"/>
    <n v="13577.805"/>
    <n v="660537.14500000002"/>
    <n v="3"/>
    <n v="3"/>
  </r>
  <r>
    <s v="PKR51179"/>
    <x v="736"/>
    <n v="83"/>
    <x v="0"/>
    <n v="6858"/>
    <d v="2005-11-04T00:00:00"/>
    <s v="Jonathan Hawkins"/>
    <x v="2"/>
    <s v="Associate Professor"/>
    <s v="Victor Dean"/>
    <x v="0"/>
    <x v="2"/>
    <x v="0"/>
    <n v="358617.1741"/>
    <n v="62413.950000000004"/>
    <n v="1"/>
    <n v="1597.3958"/>
    <n v="735813.67090000014"/>
    <n v="540484.33754700003"/>
    <n v="315867.46999500005"/>
    <n v="320430.00011715002"/>
    <n v="740.90940000000001"/>
    <n v="882359.83219999995"/>
    <s v="Nil"/>
    <n v="3"/>
  </r>
  <r>
    <s v="PKR74150"/>
    <x v="152"/>
    <n v="58"/>
    <x v="0"/>
    <n v="31754"/>
    <d v="1998-03-29T00:00:00"/>
    <s v="Donald Reynolds"/>
    <x v="2"/>
    <s v="Database Administrator II"/>
    <s v="Gregory Boyd"/>
    <x v="1"/>
    <x v="0"/>
    <x v="0"/>
    <n v="21970.974600000001"/>
    <n v="7296.21"/>
    <n v="2"/>
    <n v="204.71400000000003"/>
    <n v="258938.79120000004"/>
    <n v="127319.24131200003"/>
    <n v="108595.82347199999"/>
    <n v="80997.505575840027"/>
    <n v="8921.1240000000016"/>
    <n v="116205.76440000001"/>
    <n v="2"/>
    <n v="5"/>
  </r>
  <r>
    <s v="PKR71806"/>
    <x v="737"/>
    <n v="26"/>
    <x v="1"/>
    <n v="2783"/>
    <d v="2010-04-21T00:00:00"/>
    <s v="Keith Griffin"/>
    <x v="3"/>
    <s v="Account Representative IV"/>
    <s v="Peter Castillo"/>
    <x v="1"/>
    <x v="3"/>
    <x v="1"/>
    <n v="157903.39019999997"/>
    <n v="24730.789999999997"/>
    <n v="1"/>
    <n v="1723.9475"/>
    <n v="222678.45379999996"/>
    <n v="89287.596783000001"/>
    <n v="54605.637701999993"/>
    <n v="19377.62224398"/>
    <n v="21003.385699999999"/>
    <n v="995856.75309999997"/>
    <n v="2"/>
    <n v="1"/>
  </r>
  <r>
    <s v="PKR92305"/>
    <x v="738"/>
    <n v="60"/>
    <x v="1"/>
    <n v="14885"/>
    <d v="2018-04-21T00:00:00"/>
    <s v="Anthony Torres"/>
    <x v="1"/>
    <s v="Human Resources Manager"/>
    <s v="Peter Castillo"/>
    <x v="0"/>
    <x v="3"/>
    <x v="1"/>
    <n v="27469.915199999999"/>
    <n v="15909.92"/>
    <n v="1"/>
    <n v="2995.1428000000001"/>
    <n v="472794.64960000006"/>
    <n v="535094.20317600004"/>
    <n v="233680.37986800002"/>
    <n v="124934.33642508002"/>
    <n v="30842.042400000002"/>
    <n v="123411.30360000001"/>
    <n v="2"/>
    <n v="2"/>
  </r>
  <r>
    <s v="PKR50530"/>
    <x v="739"/>
    <n v="51"/>
    <x v="0"/>
    <n v="15976"/>
    <d v="2017-03-05T00:00:00"/>
    <s v="Shawn Wallace"/>
    <x v="4"/>
    <s v="Web Developer III"/>
    <s v="Joe Carroll"/>
    <x v="1"/>
    <x v="0"/>
    <x v="3"/>
    <n v="150224.48789999998"/>
    <n v="13471.779999999999"/>
    <n v="1"/>
    <n v="10.676399999999999"/>
    <n v="48561.777599999994"/>
    <n v="175088.88230399997"/>
    <n v="120894.70444799997"/>
    <n v="72661.886156159992"/>
    <n v="78.867599999999996"/>
    <n v="405905.0184"/>
    <n v="2"/>
    <n v="3"/>
  </r>
  <r>
    <s v="PKR23766"/>
    <x v="740"/>
    <n v="75"/>
    <x v="1"/>
    <n v="27916"/>
    <d v="2004-11-23T00:00:00"/>
    <s v="Joshua Bennett"/>
    <x v="1"/>
    <s v="Cost Accountant"/>
    <s v="Ryan Taylor"/>
    <x v="1"/>
    <x v="1"/>
    <x v="0"/>
    <n v="222977.35500000001"/>
    <n v="34262.65"/>
    <n v="1"/>
    <n v="5567.2280000000001"/>
    <n v="278909.20799999998"/>
    <n v="821381.48056000017"/>
    <n v="497151.94876"/>
    <n v="344331.76277159998"/>
    <n v="34701.182000000001"/>
    <n v="1256329.172"/>
    <s v="Nil"/>
    <n v="1"/>
  </r>
  <r>
    <s v="PKR51999"/>
    <x v="741"/>
    <n v="22"/>
    <x v="0"/>
    <n v="41329"/>
    <d v="2011-11-07T00:00:00"/>
    <s v="Joshua Bennett"/>
    <x v="3"/>
    <s v="VP Accounting"/>
    <s v="Fred Bryant"/>
    <x v="1"/>
    <x v="0"/>
    <x v="2"/>
    <n v="53692.155000000013"/>
    <n v="21817.95"/>
    <n v="1"/>
    <n v="3485.4435000000003"/>
    <n v="492002.97300000006"/>
    <n v="1748950.0216650001"/>
    <n v="511597.62538499996"/>
    <n v="569658.00705660006"/>
    <n v="35765.614500000003"/>
    <n v="1918772.6250000002"/>
    <s v="Nil"/>
    <n v="1"/>
  </r>
  <r>
    <s v="PKR74286"/>
    <x v="742"/>
    <n v="80"/>
    <x v="0"/>
    <n v="2474"/>
    <d v="2010-08-07T00:00:00"/>
    <s v="Bruce Butler"/>
    <x v="3"/>
    <s v="Project Manager"/>
    <s v="Joe Carroll"/>
    <x v="2"/>
    <x v="3"/>
    <x v="3"/>
    <n v="315625.90109999996"/>
    <n v="7689.95"/>
    <n v="1"/>
    <n v="3854.9184"/>
    <n v="173071.86559999999"/>
    <n v="290695.75782400003"/>
    <n v="349743.33363200002"/>
    <n v="107602.85160704001"/>
    <n v="21933.248"/>
    <n v="413073.8688"/>
    <n v="3"/>
    <n v="1"/>
  </r>
  <r>
    <s v="PKR96410"/>
    <x v="743"/>
    <n v="51"/>
    <x v="1"/>
    <n v="14593"/>
    <d v="2001-08-25T00:00:00"/>
    <s v="Patrick Graham"/>
    <x v="3"/>
    <s v="Technical Writer"/>
    <s v="Joe Carroll"/>
    <x v="1"/>
    <x v="2"/>
    <x v="2"/>
    <n v="68785.3125"/>
    <n v="6001.5"/>
    <n v="1"/>
    <n v="1473.2375"/>
    <n v="452592.96749999997"/>
    <n v="67101.733449999985"/>
    <n v="40379.804199999999"/>
    <n v="23182.758175999992"/>
    <n v="5537.8474999999999"/>
    <n v="716674.81499999994"/>
    <n v="1"/>
    <n v="1"/>
  </r>
  <r>
    <s v="PKR19975"/>
    <x v="744"/>
    <n v="47"/>
    <x v="1"/>
    <n v="28644"/>
    <d v="2010-03-31T00:00:00"/>
    <s v="Joshua Bennett"/>
    <x v="0"/>
    <s v="Software Engineer II"/>
    <s v="Sean Vasquez"/>
    <x v="2"/>
    <x v="2"/>
    <x v="2"/>
    <n v="44664.005999999994"/>
    <n v="22347.05"/>
    <n v="1"/>
    <n v="155.9025"/>
    <n v="861778.17179999989"/>
    <n v="856487.30146199989"/>
    <n v="417263.04430199991"/>
    <n v="176275.33520688003"/>
    <n v="36125.727299999999"/>
    <n v="1149200.0207999998"/>
    <n v="3"/>
    <n v="4"/>
  </r>
  <r>
    <s v="PKR33502"/>
    <x v="745"/>
    <n v="68"/>
    <x v="1"/>
    <n v="16878"/>
    <d v="2017-01-03T00:00:00"/>
    <s v="Paul Holmes"/>
    <x v="2"/>
    <s v="VP Sales"/>
    <s v="Lawrence Sanchez"/>
    <x v="1"/>
    <x v="0"/>
    <x v="0"/>
    <n v="102662.3125"/>
    <n v="29101.050000000003"/>
    <n v="2"/>
    <n v="6378.3720000000003"/>
    <n v="890491.38750000007"/>
    <n v="147432.65179499998"/>
    <n v="36543.135914999999"/>
    <n v="60838.020757800005"/>
    <n v="31572.040500000003"/>
    <n v="432845.77049999998"/>
    <s v="Nil"/>
    <n v="2"/>
  </r>
  <r>
    <s v="PKR66341"/>
    <x v="746"/>
    <n v="75"/>
    <x v="1"/>
    <n v="23361"/>
    <d v="1993-01-10T00:00:00"/>
    <s v="Paul Holmes"/>
    <x v="2"/>
    <s v="Web Designer IV"/>
    <s v="Ernest Knight"/>
    <x v="0"/>
    <x v="1"/>
    <x v="1"/>
    <n v="336627.375"/>
    <n v="34353"/>
    <n v="1"/>
    <n v="740.09249999999997"/>
    <n v="257342.64"/>
    <n v="1769697.6702749999"/>
    <n v="1059031.6767"/>
    <n v="321053.81356799998"/>
    <n v="30243.78"/>
    <n v="1803174.8925000001"/>
    <s v="Nil"/>
    <n v="3"/>
  </r>
  <r>
    <s v="PKR70050"/>
    <x v="747"/>
    <n v="33"/>
    <x v="1"/>
    <n v="33429"/>
    <d v="2012-11-03T00:00:00"/>
    <s v="Roy Rice"/>
    <x v="3"/>
    <s v="Statistician II"/>
    <s v="Eric Shaw"/>
    <x v="1"/>
    <x v="0"/>
    <x v="0"/>
    <n v="388550.51690000005"/>
    <n v="72210.320000000007"/>
    <n v="1"/>
    <n v="8095.6512000000002"/>
    <n v="2381138.3232"/>
    <n v="1246002.331392"/>
    <n v="276889.406976"/>
    <n v="582506.08992576005"/>
    <n v="74882.808000000005"/>
    <n v="2238560.2511999998"/>
    <s v="Nil"/>
    <n v="1"/>
  </r>
  <r>
    <s v="PKR96601"/>
    <x v="748"/>
    <n v="78"/>
    <x v="1"/>
    <n v="42072"/>
    <d v="1998-10-01T00:00:00"/>
    <s v="Stephen Payne"/>
    <x v="2"/>
    <s v="Recruiter"/>
    <s v="Sean Vasquez"/>
    <x v="0"/>
    <x v="2"/>
    <x v="0"/>
    <n v="335346.95999999996"/>
    <n v="11722.05"/>
    <n v="1"/>
    <n v="3055.77"/>
    <n v="543866.6399999999"/>
    <n v="311496.33599999989"/>
    <n v="269963.49119999999"/>
    <n v="306512.39462399995"/>
    <n v="31149.359999999993"/>
    <n v="701015.6399999999"/>
    <n v="1"/>
    <n v="1"/>
  </r>
  <r>
    <s v="PKR95215"/>
    <x v="749"/>
    <n v="62"/>
    <x v="0"/>
    <n v="37847"/>
    <d v="2019-06-02T00:00:00"/>
    <s v="Bobby Burton"/>
    <x v="2"/>
    <s v="Administrative Assistant III"/>
    <s v="Eric Shaw"/>
    <x v="1"/>
    <x v="3"/>
    <x v="0"/>
    <n v="424394.33010000002"/>
    <n v="42781.52"/>
    <n v="1"/>
    <n v="2730.9821999999999"/>
    <n v="1200805.4631000001"/>
    <n v="805006.72152899997"/>
    <n v="276991.56009600003"/>
    <n v="712214.54889683996"/>
    <n v="37754.400900000001"/>
    <n v="1717982.3226000001"/>
    <s v="Nil"/>
    <n v="2"/>
  </r>
  <r>
    <s v="PKR77741"/>
    <x v="750"/>
    <n v="57"/>
    <x v="1"/>
    <n v="4384"/>
    <d v="2006-11-13T00:00:00"/>
    <s v="Paul Larson"/>
    <x v="2"/>
    <s v="Database Administrator II"/>
    <s v="Kevin Kim"/>
    <x v="0"/>
    <x v="2"/>
    <x v="0"/>
    <n v="256234.92"/>
    <n v="61022.76"/>
    <n v="1"/>
    <n v="6906.18"/>
    <n v="1677991.2128999999"/>
    <n v="1635153.7600980001"/>
    <n v="649422.76996800012"/>
    <n v="540876.39270191989"/>
    <n v="58327.145700000001"/>
    <n v="1427372.6240999999"/>
    <n v="2"/>
    <n v="3"/>
  </r>
  <r>
    <s v="PKR80280"/>
    <x v="751"/>
    <n v="68"/>
    <x v="1"/>
    <n v="12779"/>
    <d v="1996-12-13T00:00:00"/>
    <s v="Gregory Simmons"/>
    <x v="2"/>
    <s v="Assistant Media Planner"/>
    <s v="Peter Castillo"/>
    <x v="0"/>
    <x v="0"/>
    <x v="2"/>
    <n v="36030.297599999998"/>
    <n v="31578.36"/>
    <n v="1"/>
    <n v="1219.3808000000001"/>
    <n v="530279.44200000004"/>
    <n v="166642.06438000003"/>
    <n v="160313.88472"/>
    <n v="54675.472262399999"/>
    <n v="18631.0124"/>
    <n v="599993.75040000002"/>
    <n v="3"/>
    <n v="4"/>
  </r>
  <r>
    <s v="PKR41934"/>
    <x v="752"/>
    <n v="45"/>
    <x v="0"/>
    <n v="649"/>
    <d v="2003-09-12T00:00:00"/>
    <s v="Donald Reynolds"/>
    <x v="3"/>
    <s v="Statistician IV"/>
    <s v="Joe Carroll"/>
    <x v="0"/>
    <x v="0"/>
    <x v="1"/>
    <n v="199546.53029999998"/>
    <n v="12853.32"/>
    <n v="1"/>
    <n v="4383.2249999999995"/>
    <n v="975487.49999999988"/>
    <n v="781992.09374999988"/>
    <n v="243981.53325000001"/>
    <n v="286209.10631249996"/>
    <n v="7917.7499999999991"/>
    <n v="2038248.7874999999"/>
    <n v="1"/>
    <n v="5"/>
  </r>
  <r>
    <s v="PKR90650"/>
    <x v="753"/>
    <n v="32"/>
    <x v="0"/>
    <n v="6011"/>
    <d v="2002-12-04T00:00:00"/>
    <s v="Joshua Ryan"/>
    <x v="3"/>
    <s v="Engineer III"/>
    <s v="Kevin Kim"/>
    <x v="1"/>
    <x v="0"/>
    <x v="0"/>
    <n v="79425.623999999996"/>
    <n v="9808.56"/>
    <n v="1"/>
    <n v="614.91600000000005"/>
    <n v="487050.57900000003"/>
    <n v="580085.14338000014"/>
    <n v="199599.18912000002"/>
    <n v="496253.48394960002"/>
    <n v="32646.385200000004"/>
    <n v="510896.59740000003"/>
    <n v="2"/>
    <n v="3"/>
  </r>
  <r>
    <s v="PKR94273"/>
    <x v="754"/>
    <n v="74"/>
    <x v="0"/>
    <n v="15239"/>
    <d v="2013-06-17T00:00:00"/>
    <s v="Donald Reynolds"/>
    <x v="2"/>
    <s v="Media Manager III"/>
    <s v="Daniel Carroll"/>
    <x v="0"/>
    <x v="2"/>
    <x v="0"/>
    <n v="37600.416899999997"/>
    <n v="12698.519999999999"/>
    <n v="3"/>
    <n v="821.54099999999983"/>
    <n v="250595.94839999996"/>
    <n v="519934.0431319999"/>
    <n v="234336.47014399993"/>
    <n v="159495.25999175999"/>
    <n v="14215.335999999998"/>
    <n v="389519.56099999993"/>
    <s v="Nil"/>
    <n v="3"/>
  </r>
  <r>
    <s v="PKR44029"/>
    <x v="755"/>
    <n v="52"/>
    <x v="0"/>
    <n v="28171"/>
    <d v="2003-05-03T00:00:00"/>
    <s v="Todd Roberts"/>
    <x v="3"/>
    <s v="Structural Analysis Engineer"/>
    <s v="Eric Shaw"/>
    <x v="1"/>
    <x v="0"/>
    <x v="0"/>
    <n v="222815.17440000005"/>
    <n v="40789.280000000006"/>
    <n v="1"/>
    <n v="4068.8032000000007"/>
    <n v="961006.424"/>
    <n v="88271.977472000013"/>
    <n v="29724.237312000005"/>
    <n v="46468.890997760005"/>
    <n v="42918.904000000002"/>
    <n v="912686.23040000012"/>
    <n v="1"/>
    <n v="2"/>
  </r>
  <r>
    <s v="PKR45063"/>
    <x v="756"/>
    <n v="75"/>
    <x v="1"/>
    <n v="38300"/>
    <d v="1994-11-16T00:00:00"/>
    <s v="Gregory Simmons"/>
    <x v="2"/>
    <s v="Executive Secretary"/>
    <s v="Carl Anderson"/>
    <x v="0"/>
    <x v="1"/>
    <x v="2"/>
    <n v="141963.47039999999"/>
    <n v="12185.08"/>
    <n v="1"/>
    <n v="1073.2643999999998"/>
    <n v="599113.56319999998"/>
    <n v="1209702.5621759999"/>
    <n v="425951.60639999999"/>
    <n v="332242.25299200002"/>
    <n v="24756.847999999998"/>
    <n v="413357.88199999998"/>
    <n v="2"/>
    <n v="2"/>
  </r>
  <r>
    <s v="PKR70183"/>
    <x v="757"/>
    <n v="82"/>
    <x v="0"/>
    <n v="42747"/>
    <d v="2005-03-18T00:00:00"/>
    <s v="Stephen Payne"/>
    <x v="2"/>
    <s v="Operator"/>
    <s v="Victor Dean"/>
    <x v="1"/>
    <x v="0"/>
    <x v="1"/>
    <n v="75807.357199999999"/>
    <n v="17002.699999999997"/>
    <n v="2"/>
    <n v="3280.3755999999994"/>
    <n v="647520.73479999998"/>
    <n v="26021.941047999997"/>
    <n v="20395.575415999996"/>
    <n v="14769.209784000001"/>
    <n v="23382.815999999995"/>
    <n v="414144.95159999997"/>
    <n v="2"/>
    <n v="1"/>
  </r>
  <r>
    <s v="PKR35875"/>
    <x v="758"/>
    <n v="72"/>
    <x v="1"/>
    <n v="30620"/>
    <d v="2003-12-16T00:00:00"/>
    <s v="Samuel Fowler"/>
    <x v="0"/>
    <s v="Media Manager III"/>
    <s v="Eric Shaw"/>
    <x v="0"/>
    <x v="2"/>
    <x v="1"/>
    <n v="196216.48200000005"/>
    <n v="46580.160000000003"/>
    <n v="1"/>
    <n v="5982.1674000000012"/>
    <n v="1520782.9824000001"/>
    <n v="570748.36341600015"/>
    <n v="300623.18378399999"/>
    <n v="94543.812871200003"/>
    <n v="43542.985200000003"/>
    <n v="1208409.0546000001"/>
    <s v="Nil"/>
    <n v="1"/>
  </r>
  <r>
    <s v="PKR75766"/>
    <x v="759"/>
    <n v="47"/>
    <x v="0"/>
    <n v="6433"/>
    <d v="2019-04-01T00:00:00"/>
    <s v="Jason Duncan"/>
    <x v="2"/>
    <s v="Nurse Practicioner"/>
    <s v="Daniel Carroll"/>
    <x v="1"/>
    <x v="0"/>
    <x v="2"/>
    <n v="397676.17499999999"/>
    <n v="46862.549999999996"/>
    <n v="2"/>
    <n v="10269.452499999999"/>
    <n v="772691.72449999989"/>
    <n v="1282034.4867"/>
    <n v="309753.29879999999"/>
    <n v="572699.43244800007"/>
    <n v="89158.098500000007"/>
    <n v="1114325.4804999998"/>
    <s v="Nil"/>
    <n v="2"/>
  </r>
  <r>
    <s v="PKR52274"/>
    <x v="760"/>
    <n v="72"/>
    <x v="1"/>
    <n v="41138"/>
    <d v="2019-01-29T00:00:00"/>
    <s v="Joe Price"/>
    <x v="2"/>
    <s v="Account Representative I"/>
    <s v="Gregory Boyd"/>
    <x v="1"/>
    <x v="2"/>
    <x v="0"/>
    <n v="95884.870500000005"/>
    <n v="13662.34"/>
    <n v="1"/>
    <n v="443.57819999999998"/>
    <n v="49153.641600000003"/>
    <n v="529249.04236399999"/>
    <n v="543553.07053600007"/>
    <n v="144184.60397375998"/>
    <n v="7199.2232000000004"/>
    <n v="998314.11620000005"/>
    <n v="1"/>
    <n v="1"/>
  </r>
  <r>
    <s v="PKR25512"/>
    <x v="761"/>
    <n v="23"/>
    <x v="0"/>
    <n v="15353"/>
    <d v="1996-12-10T00:00:00"/>
    <s v="Frank Brown"/>
    <x v="1"/>
    <s v="VP Quality Control"/>
    <s v="Nicholas Morrison"/>
    <x v="1"/>
    <x v="2"/>
    <x v="0"/>
    <n v="170389.43949999998"/>
    <n v="44144.479999999996"/>
    <n v="2"/>
    <n v="6518.697900000001"/>
    <n v="566788.22219999996"/>
    <n v="2195313.2784090005"/>
    <n v="1118367.1418310001"/>
    <n v="160023.15029408989"/>
    <n v="316.18740000000003"/>
    <n v="1866373.7205000001"/>
    <s v="Nil"/>
    <n v="2"/>
  </r>
  <r>
    <s v="PKR24266"/>
    <x v="762"/>
    <n v="20"/>
    <x v="0"/>
    <n v="16402"/>
    <d v="2002-09-17T00:00:00"/>
    <s v="Joe Hanson"/>
    <x v="3"/>
    <s v="Payment Adjustment Coordinator"/>
    <s v="Jeremy Porter"/>
    <x v="0"/>
    <x v="0"/>
    <x v="3"/>
    <n v="163043.72700000001"/>
    <n v="21898.799999999999"/>
    <n v="1"/>
    <n v="4012.2698"/>
    <n v="1072353.0202000001"/>
    <n v="0"/>
    <n v="0"/>
    <n v="0"/>
    <n v="40255.353600000002"/>
    <n v="1302218.1942"/>
    <s v="Nil"/>
    <n v="2"/>
  </r>
  <r>
    <s v="PKR19846"/>
    <x v="763"/>
    <n v="18"/>
    <x v="1"/>
    <n v="33054"/>
    <d v="2019-06-13T00:00:00"/>
    <s v="Anthony Berry"/>
    <x v="2"/>
    <s v="Recruiting Manager"/>
    <s v="Ernest Knight"/>
    <x v="1"/>
    <x v="3"/>
    <x v="3"/>
    <n v="97502.579500000007"/>
    <n v="5150.34"/>
    <n v="2"/>
    <n v="1344.2220000000002"/>
    <n v="157753.40760000001"/>
    <n v="150704.23377600001"/>
    <n v="101864.89875600001"/>
    <n v="21098.592728640007"/>
    <n v="20996.647200000003"/>
    <n v="385928.64720000001"/>
    <n v="1"/>
    <n v="5"/>
  </r>
  <r>
    <s v="PKR93267"/>
    <x v="764"/>
    <n v="52"/>
    <x v="0"/>
    <n v="28350"/>
    <d v="2013-09-20T00:00:00"/>
    <s v="Shawn Long"/>
    <x v="0"/>
    <s v="Engineer III"/>
    <s v="Nicholas Morrison"/>
    <x v="2"/>
    <x v="0"/>
    <x v="3"/>
    <n v="191630.73930000004"/>
    <n v="31036.460000000003"/>
    <n v="2"/>
    <n v="5646.4772000000003"/>
    <n v="1397029.0516000001"/>
    <n v="1049952.798804"/>
    <n v="464733.20602799999"/>
    <n v="475060.61060639995"/>
    <n v="2821.0182"/>
    <n v="703070.78659999999"/>
    <s v="Nil"/>
    <n v="2"/>
  </r>
  <r>
    <s v="PKR80594"/>
    <x v="765"/>
    <n v="36"/>
    <x v="1"/>
    <n v="12419"/>
    <d v="2018-10-03T00:00:00"/>
    <s v="Bruce Porter"/>
    <x v="4"/>
    <s v="Developer IV"/>
    <s v="Steve Sanchez"/>
    <x v="0"/>
    <x v="3"/>
    <x v="0"/>
    <n v="66802.231700000004"/>
    <n v="21204"/>
    <n v="2"/>
    <n v="2798.68"/>
    <n v="386423.99"/>
    <n v="531230.56999999995"/>
    <n v="249678.36789999998"/>
    <n v="306891.90028900001"/>
    <n v="21076.9"/>
    <n v="649812.07999999996"/>
    <s v="Nil"/>
    <n v="2"/>
  </r>
  <r>
    <s v="PKR80690"/>
    <x v="766"/>
    <n v="82"/>
    <x v="1"/>
    <n v="6674"/>
    <d v="2004-03-26T00:00:00"/>
    <s v="Chris Armstrong"/>
    <x v="2"/>
    <s v="Software Test Engineer III"/>
    <s v="Daniel Carroll"/>
    <x v="0"/>
    <x v="0"/>
    <x v="1"/>
    <n v="110364.7116"/>
    <n v="24412.82"/>
    <n v="1"/>
    <n v="752.51720000000012"/>
    <n v="94224.545500000007"/>
    <n v="350433.95558200002"/>
    <n v="303360.73766800005"/>
    <n v="239445.76845588002"/>
    <n v="26551.5841"/>
    <n v="479127.00980000006"/>
    <n v="3"/>
    <n v="2"/>
  </r>
  <r>
    <s v="PKR13801"/>
    <x v="767"/>
    <n v="19"/>
    <x v="0"/>
    <n v="8332"/>
    <d v="2016-12-31T00:00:00"/>
    <s v="Jesse Evans"/>
    <x v="2"/>
    <s v="Product Engineer"/>
    <s v="Eugene Cunningham"/>
    <x v="0"/>
    <x v="0"/>
    <x v="0"/>
    <n v="125706.34620000001"/>
    <n v="30939.570000000003"/>
    <n v="1"/>
    <n v="4904.4204000000009"/>
    <n v="1617744.2390999999"/>
    <n v="243600.03261000002"/>
    <n v="94621.50026999999"/>
    <n v="54417.428772300002"/>
    <n v="16818.516"/>
    <n v="526397.0085"/>
    <n v="1"/>
    <n v="3"/>
  </r>
  <r>
    <s v="PKR80847"/>
    <x v="768"/>
    <n v="63"/>
    <x v="1"/>
    <n v="14854"/>
    <d v="1994-03-23T00:00:00"/>
    <s v="Joshua Bennett"/>
    <x v="2"/>
    <s v="Geologist IV"/>
    <s v="Victor Dean"/>
    <x v="0"/>
    <x v="2"/>
    <x v="2"/>
    <n v="30509.297200000005"/>
    <n v="16039.13"/>
    <n v="2"/>
    <n v="116.1356"/>
    <n v="447251.73019999999"/>
    <n v="127045.87598799999"/>
    <n v="86132.797279999999"/>
    <n v="23471.18725879999"/>
    <n v="33808.994199999994"/>
    <n v="708654.19199999992"/>
    <n v="2"/>
    <n v="1"/>
  </r>
  <r>
    <s v="PKR56469"/>
    <x v="769"/>
    <n v="51"/>
    <x v="1"/>
    <n v="23145"/>
    <d v="2000-08-13T00:00:00"/>
    <s v="James Castillo"/>
    <x v="2"/>
    <s v="Executive Secretary"/>
    <s v="Gregory Boyd"/>
    <x v="0"/>
    <x v="0"/>
    <x v="0"/>
    <n v="174820.32640000002"/>
    <n v="39963.520000000004"/>
    <n v="1"/>
    <n v="1423.8719999999998"/>
    <n v="376822.88640000002"/>
    <n v="933331.00953599997"/>
    <n v="460184.03942399996"/>
    <n v="165406.99557888004"/>
    <n v="48242.995199999998"/>
    <n v="1101798.6047999999"/>
    <s v="Nil"/>
    <n v="4"/>
  </r>
  <r>
    <s v="PKR96719"/>
    <x v="770"/>
    <n v="50"/>
    <x v="1"/>
    <n v="31263"/>
    <d v="1994-09-14T00:00:00"/>
    <s v="Jason Duncan"/>
    <x v="4"/>
    <s v="Database Administrator I"/>
    <s v="Steve Sanchez"/>
    <x v="0"/>
    <x v="0"/>
    <x v="0"/>
    <n v="214432.04999999996"/>
    <n v="19656"/>
    <n v="1"/>
    <n v="2129.4"/>
    <n v="601115.76"/>
    <n v="506969.44200000004"/>
    <n v="321080.64659999998"/>
    <n v="297929.042082"/>
    <n v="6751.079999999999"/>
    <n v="1457392.8599999999"/>
    <n v="3"/>
    <n v="1"/>
  </r>
  <r>
    <s v="PKR69161"/>
    <x v="771"/>
    <n v="20"/>
    <x v="1"/>
    <n v="35334"/>
    <d v="1998-04-11T00:00:00"/>
    <s v="Shawn Cook"/>
    <x v="2"/>
    <s v="Biostatistician II"/>
    <s v="Eric Shaw"/>
    <x v="1"/>
    <x v="1"/>
    <x v="0"/>
    <n v="158390.3922"/>
    <n v="42135.6"/>
    <n v="1"/>
    <n v="92.746500000000012"/>
    <n v="424424.84700000001"/>
    <n v="348631.4436"/>
    <n v="228195.12672"/>
    <n v="401623.42302719998"/>
    <n v="2156.0550000000003"/>
    <n v="787650.25350000011"/>
    <n v="2"/>
    <n v="2"/>
  </r>
  <r>
    <s v="PKR63563"/>
    <x v="772"/>
    <n v="85"/>
    <x v="1"/>
    <n v="32711"/>
    <d v="2007-11-07T00:00:00"/>
    <s v="Jason Duncan"/>
    <x v="2"/>
    <s v="Product Engineer"/>
    <s v="Eugene Cunningham"/>
    <x v="1"/>
    <x v="1"/>
    <x v="1"/>
    <n v="191377.91399999999"/>
    <n v="43629.74"/>
    <n v="1"/>
    <n v="3899.2311999999997"/>
    <n v="1444418.3067999999"/>
    <n v="1425990.3106800001"/>
    <n v="753353.3716800001"/>
    <n v="556405.27594079974"/>
    <n v="43399.156000000003"/>
    <n v="1256997.0567999999"/>
    <n v="2"/>
    <n v="3"/>
  </r>
  <r>
    <s v="PKR33616"/>
    <x v="773"/>
    <n v="63"/>
    <x v="1"/>
    <n v="30784"/>
    <d v="2012-03-11T00:00:00"/>
    <s v="Samuel Fowler"/>
    <x v="2"/>
    <s v="Senior Cost Accountant"/>
    <s v="Gregory Boyd"/>
    <x v="1"/>
    <x v="2"/>
    <x v="0"/>
    <n v="70008.4476"/>
    <n v="18547.88"/>
    <n v="3"/>
    <n v="243.29760000000005"/>
    <n v="139171.90560000003"/>
    <n v="45857.721728000011"/>
    <n v="21291.085088000003"/>
    <n v="41206.43852416001"/>
    <n v="9063.1632000000009"/>
    <n v="34164.748800000001"/>
    <n v="1"/>
    <n v="1"/>
  </r>
  <r>
    <s v="PKR61446"/>
    <x v="774"/>
    <n v="69"/>
    <x v="1"/>
    <n v="9033"/>
    <d v="2000-10-06T00:00:00"/>
    <s v="Anthony Torres"/>
    <x v="2"/>
    <s v="Statistician II"/>
    <s v="Sean Vasquez"/>
    <x v="1"/>
    <x v="2"/>
    <x v="0"/>
    <n v="65431.301599999999"/>
    <n v="25178.100000000002"/>
    <n v="1"/>
    <n v="2991.3156000000004"/>
    <n v="352619.01220000006"/>
    <n v="509618.03984000016"/>
    <n v="364012.88560000004"/>
    <n v="180326.38332800003"/>
    <n v="13655.5692"/>
    <n v="680989.78220000002"/>
    <n v="1"/>
    <n v="2"/>
  </r>
  <r>
    <s v="PKR71063"/>
    <x v="775"/>
    <n v="22"/>
    <x v="1"/>
    <n v="24062"/>
    <d v="2001-03-19T00:00:00"/>
    <s v="Shawn Cook"/>
    <x v="1"/>
    <s v="Software Engineer I"/>
    <s v="Peter Castillo"/>
    <x v="0"/>
    <x v="2"/>
    <x v="0"/>
    <n v="315981.66599999997"/>
    <n v="43658.61"/>
    <n v="1"/>
    <n v="6394.9699999999993"/>
    <n v="758590.98"/>
    <n v="1045776.75"/>
    <n v="366021.86249999993"/>
    <n v="679754.88749999995"/>
    <n v="66448.19"/>
    <n v="1445831.22"/>
    <n v="3"/>
    <n v="2"/>
  </r>
  <r>
    <s v="PKR41653"/>
    <x v="776"/>
    <n v="50"/>
    <x v="1"/>
    <n v="7669"/>
    <d v="1997-03-07T00:00:00"/>
    <s v="Joshua Bennett"/>
    <x v="2"/>
    <s v="Speech Pathologist"/>
    <s v="Carl Anderson"/>
    <x v="0"/>
    <x v="0"/>
    <x v="3"/>
    <n v="66391.137600000002"/>
    <n v="13088.72"/>
    <n v="1"/>
    <n v="141.29919999999998"/>
    <n v="536031.44659999991"/>
    <n v="107038.73306999999"/>
    <n v="72218.904240000003"/>
    <n v="42557.568569999989"/>
    <n v="3854.8188"/>
    <n v="755302.88839999994"/>
    <s v="Nil"/>
    <n v="3"/>
  </r>
  <r>
    <s v="PKR82371"/>
    <x v="777"/>
    <n v="60"/>
    <x v="1"/>
    <n v="33117"/>
    <d v="2001-12-16T00:00:00"/>
    <s v="Keith Griffin"/>
    <x v="4"/>
    <s v="Research Assistant II"/>
    <s v="Eugene Cunningham"/>
    <x v="0"/>
    <x v="0"/>
    <x v="0"/>
    <n v="51443.615999999995"/>
    <n v="8991.84"/>
    <n v="1"/>
    <n v="7099.6656000000003"/>
    <n v="261255.78719999999"/>
    <n v="530295.825312"/>
    <n v="158750.97955199998"/>
    <n v="196918.76825280002"/>
    <n v="66527.808000000005"/>
    <n v="1738470.7967999999"/>
    <n v="2"/>
    <n v="3"/>
  </r>
  <r>
    <s v="PKR75420"/>
    <x v="778"/>
    <n v="73"/>
    <x v="0"/>
    <n v="14413"/>
    <d v="2001-01-17T00:00:00"/>
    <s v="Anthony Torres"/>
    <x v="1"/>
    <s v="Legal Assistant"/>
    <s v="Victor Dean"/>
    <x v="0"/>
    <x v="0"/>
    <x v="0"/>
    <n v="209712.86190000002"/>
    <n v="16818.27"/>
    <n v="1"/>
    <n v="2467.8288000000002"/>
    <n v="226487.53710000002"/>
    <n v="39921.318449999999"/>
    <n v="64187.217899999996"/>
    <n v="14653.472184000007"/>
    <n v="12887.174700000001"/>
    <n v="96489.557099999991"/>
    <n v="3"/>
    <n v="1"/>
  </r>
  <r>
    <s v="PKR95008"/>
    <x v="779"/>
    <n v="43"/>
    <x v="0"/>
    <n v="25002"/>
    <d v="2016-06-19T00:00:00"/>
    <s v="Phillip Peters"/>
    <x v="0"/>
    <s v="Web Developer IV"/>
    <s v="Carl Anderson"/>
    <x v="0"/>
    <x v="0"/>
    <x v="3"/>
    <n v="417117.07700000005"/>
    <n v="7290.9100000000008"/>
    <n v="1"/>
    <n v="7436.680800000001"/>
    <n v="981015.39559999993"/>
    <n v="2057795.30852"/>
    <n v="1248170.92484"/>
    <n v="530641.31480359996"/>
    <n v="64086.917199999996"/>
    <n v="1188000.1198"/>
    <s v="Nil"/>
    <n v="2"/>
  </r>
  <r>
    <s v="PKR56438"/>
    <x v="780"/>
    <n v="52"/>
    <x v="1"/>
    <n v="7822"/>
    <d v="2019-04-10T00:00:00"/>
    <s v="Keith Griffin"/>
    <x v="2"/>
    <s v="Product Engineer"/>
    <s v="Carl Anderson"/>
    <x v="2"/>
    <x v="1"/>
    <x v="2"/>
    <n v="82231.688399999999"/>
    <n v="14281.92"/>
    <n v="1"/>
    <n v="4312.7111999999997"/>
    <n v="36652.664399999994"/>
    <n v="743620.88325599988"/>
    <n v="378112.31351999997"/>
    <n v="221825.89059840006"/>
    <n v="20722.357599999999"/>
    <n v="479827.45919999992"/>
    <n v="1"/>
    <n v="2"/>
  </r>
  <r>
    <s v="PKR62378"/>
    <x v="781"/>
    <n v="23"/>
    <x v="0"/>
    <n v="34571"/>
    <d v="2012-04-05T00:00:00"/>
    <s v="Frank Brown"/>
    <x v="0"/>
    <s v="Media Manager IV"/>
    <s v="Daniel Carroll"/>
    <x v="0"/>
    <x v="2"/>
    <x v="3"/>
    <n v="158077.07310000001"/>
    <n v="26127.99"/>
    <n v="1"/>
    <n v="6227.9984000000004"/>
    <n v="262656.0465"/>
    <n v="1211126.4235280002"/>
    <n v="622230.08915200015"/>
    <n v="454672.41514464002"/>
    <n v="41574.518400000008"/>
    <n v="1004496.2471000002"/>
    <n v="3"/>
    <n v="1"/>
  </r>
  <r>
    <s v="PKR84180"/>
    <x v="782"/>
    <n v="20"/>
    <x v="1"/>
    <n v="15142"/>
    <d v="1993-03-17T00:00:00"/>
    <s v="Donald Reynolds"/>
    <x v="3"/>
    <s v="VP Accounting"/>
    <s v="Carl Anderson"/>
    <x v="1"/>
    <x v="1"/>
    <x v="0"/>
    <n v="277452.63"/>
    <n v="49296.45"/>
    <n v="1"/>
    <n v="2428.3804999999998"/>
    <n v="205873.5975"/>
    <n v="141935.637965"/>
    <n v="171393.97792"/>
    <n v="107978.20608960002"/>
    <n v="25416.68"/>
    <n v="601229.85349999997"/>
    <s v="Nil"/>
    <n v="2"/>
  </r>
  <r>
    <s v="PKR69349"/>
    <x v="783"/>
    <n v="17"/>
    <x v="1"/>
    <n v="18379"/>
    <d v="2004-12-08T00:00:00"/>
    <s v="Mark Montgomery"/>
    <x v="3"/>
    <s v="Media Manager IV"/>
    <s v="Lawrence Sanchez"/>
    <x v="1"/>
    <x v="1"/>
    <x v="2"/>
    <n v="350625.04249999998"/>
    <n v="27300.3"/>
    <n v="1"/>
    <n v="6833.3880000000008"/>
    <n v="867561.76500000001"/>
    <n v="796059.42763499997"/>
    <n v="314721.16906500008"/>
    <n v="299355.37081065"/>
    <n v="89702.472000000009"/>
    <n v="963282.92550000001"/>
    <n v="1"/>
    <n v="2"/>
  </r>
  <r>
    <s v="PKR83086"/>
    <x v="784"/>
    <n v="46"/>
    <x v="0"/>
    <n v="14376"/>
    <d v="2008-12-02T00:00:00"/>
    <s v="Bobby Burton"/>
    <x v="0"/>
    <s v="Database Administrator III"/>
    <s v="Jeremy Porter"/>
    <x v="1"/>
    <x v="2"/>
    <x v="0"/>
    <n v="95819.673600000009"/>
    <n v="2697.8"/>
    <n v="1"/>
    <n v="1816.9368000000002"/>
    <n v="780831.57600000012"/>
    <n v="253946.58956800008"/>
    <n v="67504.789632000015"/>
    <n v="103475.19896448002"/>
    <n v="9755.8048000000017"/>
    <n v="351955.74400000006"/>
    <n v="1"/>
    <n v="3"/>
  </r>
  <r>
    <s v="PKR70927"/>
    <x v="785"/>
    <n v="83"/>
    <x v="0"/>
    <n v="11190"/>
    <d v="2013-02-28T00:00:00"/>
    <s v="Shawn Cook"/>
    <x v="2"/>
    <s v="Web Designer III"/>
    <s v="Peter Castillo"/>
    <x v="0"/>
    <x v="0"/>
    <x v="0"/>
    <n v="30898.92"/>
    <n v="21343.5"/>
    <n v="3"/>
    <n v="845.99400000000003"/>
    <n v="162813.13199999998"/>
    <n v="150843.39191999999"/>
    <n v="149003.83835999999"/>
    <n v="34951.517639999991"/>
    <n v="5480.1419999999998"/>
    <n v="395819.65799999994"/>
    <n v="1"/>
    <n v="1"/>
  </r>
  <r>
    <s v="PKR71808"/>
    <x v="786"/>
    <n v="72"/>
    <x v="0"/>
    <n v="17834"/>
    <d v="2004-02-07T00:00:00"/>
    <s v="Jesse Evans"/>
    <x v="3"/>
    <s v="Programmer Analyst IV"/>
    <s v="Fred Bryant"/>
    <x v="1"/>
    <x v="3"/>
    <x v="3"/>
    <n v="66283.453199999989"/>
    <n v="28269.719999999998"/>
    <n v="2"/>
    <n v="3500.1989999999996"/>
    <n v="508481.49599999998"/>
    <n v="363561.04800000001"/>
    <n v="331244.51039999997"/>
    <n v="73439.331696000037"/>
    <n v="9567.9629999999997"/>
    <n v="319287.609"/>
    <n v="2"/>
    <n v="2"/>
  </r>
  <r>
    <s v="PKR17448"/>
    <x v="787"/>
    <n v="31"/>
    <x v="1"/>
    <n v="14779"/>
    <d v="1998-02-03T00:00:00"/>
    <s v="Bobby Burton"/>
    <x v="2"/>
    <s v="Recruiting Manager"/>
    <s v="Gregory Boyd"/>
    <x v="2"/>
    <x v="0"/>
    <x v="0"/>
    <n v="46525.2192"/>
    <n v="5173.5599999999995"/>
    <n v="1"/>
    <n v="1349.7659999999998"/>
    <n v="381700.42199999996"/>
    <n v="116082.89009999999"/>
    <n v="61455.647700000001"/>
    <n v="40560.727482000002"/>
    <n v="17195.669999999998"/>
    <n v="597224.78999999992"/>
    <n v="2"/>
    <n v="5"/>
  </r>
  <r>
    <s v="PKR24125"/>
    <x v="788"/>
    <n v="61"/>
    <x v="0"/>
    <n v="35662"/>
    <d v="2018-04-30T00:00:00"/>
    <s v="Anthony Torres"/>
    <x v="3"/>
    <s v="Staff Scientist"/>
    <s v="Daniel Carroll"/>
    <x v="0"/>
    <x v="0"/>
    <x v="0"/>
    <n v="231731.07749999998"/>
    <n v="73595.55"/>
    <n v="1"/>
    <n v="2370.7819999999997"/>
    <n v="1198853.051"/>
    <n v="99957.673325000011"/>
    <n v="50540.396625000001"/>
    <n v="37062.957524999998"/>
    <n v="106.533"/>
    <n v="652778.42099999997"/>
    <s v="Nil"/>
    <n v="4"/>
  </r>
  <r>
    <s v="PKR96154"/>
    <x v="789"/>
    <n v="22"/>
    <x v="0"/>
    <n v="11043"/>
    <d v="1997-02-13T00:00:00"/>
    <s v="Roger Alexander"/>
    <x v="2"/>
    <s v="Assistant Professor"/>
    <s v="Jeremy Porter"/>
    <x v="0"/>
    <x v="0"/>
    <x v="0"/>
    <n v="122947.0368"/>
    <n v="31710.429999999997"/>
    <n v="1"/>
    <n v="364.70119999999997"/>
    <n v="34744.486799999999"/>
    <n v="214791.36112000002"/>
    <n v="149788.71236"/>
    <n v="162054.42956079997"/>
    <n v="22845.440399999999"/>
    <n v="177518.04120000001"/>
    <n v="1"/>
    <n v="2"/>
  </r>
  <r>
    <s v="PKR35689"/>
    <x v="790"/>
    <n v="48"/>
    <x v="0"/>
    <n v="11467"/>
    <d v="1995-03-13T00:00:00"/>
    <s v="Phillip Peters"/>
    <x v="4"/>
    <s v="Geologist I"/>
    <s v="Juan Ramirez"/>
    <x v="0"/>
    <x v="1"/>
    <x v="0"/>
    <n v="123401.69599999998"/>
    <n v="70315.520000000004"/>
    <n v="1"/>
    <n v="5618.6239999999998"/>
    <n v="1033489.82"/>
    <n v="1572645.2675999997"/>
    <n v="875211.27936000004"/>
    <n v="344614.44124799996"/>
    <n v="85673.895999999993"/>
    <n v="1678416.1679999998"/>
    <s v="Nil"/>
    <n v="1"/>
  </r>
  <r>
    <s v="PKR28975"/>
    <x v="791"/>
    <n v="47"/>
    <x v="1"/>
    <n v="21777"/>
    <d v="2011-06-02T00:00:00"/>
    <s v="Dennis Morris"/>
    <x v="0"/>
    <s v="Accountant III"/>
    <s v="Victor Gutierrez"/>
    <x v="1"/>
    <x v="0"/>
    <x v="0"/>
    <n v="342354.81359999999"/>
    <n v="25422.7"/>
    <n v="2"/>
    <n v="5913.2215999999999"/>
    <n v="1475135.4546000001"/>
    <n v="1251739.7223220002"/>
    <n v="561804.44230200001"/>
    <n v="271243.12723072001"/>
    <n v="64653.540999999997"/>
    <n v="616714.61620000005"/>
    <n v="1"/>
    <n v="1"/>
  </r>
  <r>
    <s v="PKR39526"/>
    <x v="792"/>
    <n v="61"/>
    <x v="0"/>
    <n v="18447"/>
    <d v="1998-01-11T00:00:00"/>
    <s v="Jesse Evans"/>
    <x v="3"/>
    <s v="Registered Nurse"/>
    <s v="Daniel Carroll"/>
    <x v="0"/>
    <x v="0"/>
    <x v="0"/>
    <n v="59012.404499999997"/>
    <n v="22778.92"/>
    <n v="2"/>
    <n v="1249.7404999999999"/>
    <n v="65119.842199999999"/>
    <n v="66531.737389000002"/>
    <n v="25265.21673"/>
    <n v="43035.085830100004"/>
    <n v="4403.3019999999997"/>
    <n v="371481.52619999996"/>
    <s v="Nil"/>
    <n v="2"/>
  </r>
  <r>
    <s v="PKR96775"/>
    <x v="793"/>
    <n v="30"/>
    <x v="1"/>
    <n v="18822"/>
    <d v="2005-10-24T00:00:00"/>
    <s v="Shawn Long"/>
    <x v="2"/>
    <s v="Desktop Support Technician"/>
    <s v="Fred Bryant"/>
    <x v="0"/>
    <x v="3"/>
    <x v="0"/>
    <n v="162714.81599999999"/>
    <n v="21954.240000000002"/>
    <n v="1"/>
    <n v="342.57079999999996"/>
    <n v="342340.59639999998"/>
    <n v="81825.795039999997"/>
    <n v="35481.981919999998"/>
    <n v="45424.178078399993"/>
    <n v="24733.711199999998"/>
    <n v="873421.29599999997"/>
    <n v="1"/>
    <n v="1"/>
  </r>
  <r>
    <s v="PKR90131"/>
    <x v="794"/>
    <n v="81"/>
    <x v="0"/>
    <n v="467"/>
    <d v="1995-11-22T00:00:00"/>
    <s v="Shawn Cook"/>
    <x v="3"/>
    <s v="Systems Administrator IV"/>
    <s v="Victor Rogers"/>
    <x v="0"/>
    <x v="0"/>
    <x v="3"/>
    <n v="157581.375"/>
    <n v="33288"/>
    <n v="1"/>
    <n v="5292.45"/>
    <n v="785409.83999999985"/>
    <n v="1042672.6538999999"/>
    <n v="466458.81884999992"/>
    <n v="524354.58989549999"/>
    <n v="18663.794999999998"/>
    <n v="1436150.3399999999"/>
    <n v="2"/>
    <n v="5"/>
  </r>
  <r>
    <s v="PKR68422"/>
    <x v="795"/>
    <n v="67"/>
    <x v="1"/>
    <n v="28613"/>
    <d v="2017-10-28T00:00:00"/>
    <s v="Anthony Simpson"/>
    <x v="2"/>
    <s v="Systems Administrator II"/>
    <s v="Jeremy Porter"/>
    <x v="0"/>
    <x v="1"/>
    <x v="2"/>
    <n v="75751.936000000002"/>
    <n v="25677.08"/>
    <n v="1"/>
    <n v="6576.3672000000006"/>
    <n v="467736.46920000005"/>
    <n v="434860.50348000007"/>
    <n v="185978.07696000003"/>
    <n v="85768.713139200001"/>
    <n v="22662.588"/>
    <n v="1703957.0808000001"/>
    <n v="2"/>
    <n v="2"/>
  </r>
  <r>
    <s v="PKR34367"/>
    <x v="796"/>
    <n v="72"/>
    <x v="1"/>
    <n v="533"/>
    <d v="2014-10-28T00:00:00"/>
    <s v="Steve Diaz"/>
    <x v="4"/>
    <s v="Human Resources Assistant IV"/>
    <s v="Steve Sanchez"/>
    <x v="1"/>
    <x v="0"/>
    <x v="2"/>
    <n v="121290.33279999997"/>
    <n v="21999.78"/>
    <n v="1"/>
    <n v="2810.3040000000001"/>
    <n v="1354505.0525999998"/>
    <n v="2640689.2312200004"/>
    <n v="604079.23589999985"/>
    <n v="762865.77790800005"/>
    <n v="2175.4764"/>
    <n v="1101119.7635999999"/>
    <n v="2"/>
    <n v="4"/>
  </r>
  <r>
    <s v="PKR56930"/>
    <x v="797"/>
    <n v="71"/>
    <x v="1"/>
    <n v="32252"/>
    <d v="2018-03-21T00:00:00"/>
    <s v="Joshua Little"/>
    <x v="2"/>
    <s v="Media Manager I"/>
    <s v="Ernest Knight"/>
    <x v="0"/>
    <x v="0"/>
    <x v="0"/>
    <n v="100123.92"/>
    <n v="16866.900000000001"/>
    <n v="1"/>
    <n v="5213.4390000000003"/>
    <n v="1263579.4709999999"/>
    <n v="300310.90551000001"/>
    <n v="226208.21453999999"/>
    <n v="144149.23464480002"/>
    <n v="52584.84"/>
    <n v="588852.49500000011"/>
    <n v="1"/>
    <n v="3"/>
  </r>
  <r>
    <s v="PKR47675"/>
    <x v="798"/>
    <n v="25"/>
    <x v="0"/>
    <n v="5209"/>
    <d v="1995-10-22T00:00:00"/>
    <s v="Joe Hanson"/>
    <x v="2"/>
    <s v="Database Administrator IV"/>
    <s v="Nicholas Morrison"/>
    <x v="0"/>
    <x v="1"/>
    <x v="0"/>
    <n v="41697.196799999998"/>
    <n v="19048.16"/>
    <n v="3"/>
    <n v="4324.1926999999996"/>
    <n v="135573.4693"/>
    <n v="1188019.3471419998"/>
    <n v="282047.75867399998"/>
    <n v="458113.93530079996"/>
    <n v="30149.794999999995"/>
    <n v="751123.18209999998"/>
    <s v="Nil"/>
    <n v="1"/>
  </r>
  <r>
    <s v="PKR91448"/>
    <x v="799"/>
    <n v="51"/>
    <x v="1"/>
    <n v="20243"/>
    <d v="1995-07-02T00:00:00"/>
    <s v="George Lewis"/>
    <x v="3"/>
    <s v="Software Engineer III"/>
    <s v="Eric Shaw"/>
    <x v="0"/>
    <x v="0"/>
    <x v="2"/>
    <n v="20674.144899999999"/>
    <n v="22214.91"/>
    <n v="3"/>
    <n v="2668.3560000000002"/>
    <n v="770743.91700000002"/>
    <n v="665784.05422500009"/>
    <n v="246586.68675000002"/>
    <n v="290972.29036500002"/>
    <n v="20937.555"/>
    <n v="316932.97950000002"/>
    <n v="3"/>
    <n v="2"/>
  </r>
  <r>
    <s v="PKR37820"/>
    <x v="800"/>
    <n v="65"/>
    <x v="0"/>
    <n v="18920"/>
    <d v="2019-09-09T00:00:00"/>
    <s v="Ernest Rivera"/>
    <x v="0"/>
    <s v="Help Desk Operator"/>
    <s v="Victor Gutierrez"/>
    <x v="0"/>
    <x v="0"/>
    <x v="1"/>
    <n v="158667.2672"/>
    <n v="11230.960000000001"/>
    <n v="2"/>
    <n v="169.93600000000001"/>
    <n v="595889.47600000002"/>
    <n v="108528.91009999999"/>
    <n v="81111.08017999999"/>
    <n v="23522.213252199999"/>
    <n v="25136.696"/>
    <n v="760343.55799999996"/>
    <n v="1"/>
    <n v="3"/>
  </r>
  <r>
    <s v="PKR25754"/>
    <x v="801"/>
    <n v="67"/>
    <x v="1"/>
    <n v="8104"/>
    <d v="2005-06-09T00:00:00"/>
    <s v="Douglas Tucker"/>
    <x v="2"/>
    <s v="Automation Specialist III"/>
    <s v="Nicholas Morrison"/>
    <x v="2"/>
    <x v="1"/>
    <x v="1"/>
    <n v="42783.86"/>
    <n v="8986.11"/>
    <n v="1"/>
    <n v="3264.1938"/>
    <n v="703366.70739999996"/>
    <n v="0"/>
    <n v="0"/>
    <n v="0"/>
    <n v="44402.481899999999"/>
    <n v="1159400.4708999998"/>
    <n v="1"/>
    <n v="2"/>
  </r>
  <r>
    <s v="PKR50610"/>
    <x v="802"/>
    <n v="65"/>
    <x v="0"/>
    <n v="38825"/>
    <d v="2008-03-08T00:00:00"/>
    <s v="Benjamin Kim"/>
    <x v="0"/>
    <s v="Occupational Therapist"/>
    <s v="Victor Dean"/>
    <x v="0"/>
    <x v="0"/>
    <x v="3"/>
    <n v="73154.79359999999"/>
    <n v="28365.119999999999"/>
    <n v="1"/>
    <n v="6759.9168"/>
    <n v="860465.424"/>
    <n v="1636294.103808"/>
    <n v="597876.69177599996"/>
    <n v="809650.90944192"/>
    <n v="5187.4368000000004"/>
    <n v="730930.63679999998"/>
    <n v="3"/>
    <n v="3"/>
  </r>
  <r>
    <s v="PKR26467"/>
    <x v="803"/>
    <n v="70"/>
    <x v="1"/>
    <n v="3351"/>
    <d v="2015-10-05T00:00:00"/>
    <s v="Jesse Evans"/>
    <x v="3"/>
    <s v="Statistician IV"/>
    <s v="Ryan Taylor"/>
    <x v="1"/>
    <x v="0"/>
    <x v="0"/>
    <n v="179278.4148"/>
    <n v="35155.74"/>
    <n v="1"/>
    <n v="5878.4355000000005"/>
    <n v="271176.21299999999"/>
    <n v="153422.33444999999"/>
    <n v="71597.08941"/>
    <n v="46202.040145799991"/>
    <n v="17116.165499999999"/>
    <n v="1525523.0865"/>
    <n v="1"/>
    <n v="4"/>
  </r>
  <r>
    <s v="PKR73333"/>
    <x v="804"/>
    <n v="23"/>
    <x v="1"/>
    <n v="2054"/>
    <d v="2012-03-21T00:00:00"/>
    <s v="Todd Roberts"/>
    <x v="3"/>
    <s v="Safety Technician II"/>
    <s v="Fred Bryant"/>
    <x v="1"/>
    <x v="2"/>
    <x v="1"/>
    <n v="337287.42839999998"/>
    <n v="16309.529999999999"/>
    <n v="2"/>
    <n v="1813.6511999999998"/>
    <n v="112600.9344"/>
    <n v="211212.82867199997"/>
    <n v="171610.42329599999"/>
    <n v="161577.81393407998"/>
    <n v="413.33759999999995"/>
    <n v="1031824.4543999999"/>
    <n v="1"/>
    <n v="2"/>
  </r>
  <r>
    <s v="PKR69547"/>
    <x v="805"/>
    <n v="34"/>
    <x v="0"/>
    <n v="11955"/>
    <d v="2011-06-01T00:00:00"/>
    <s v="Shawn Long"/>
    <x v="0"/>
    <s v="Accountant IV"/>
    <s v="Ryan Taylor"/>
    <x v="0"/>
    <x v="1"/>
    <x v="3"/>
    <n v="91325.453699999984"/>
    <n v="40384.32"/>
    <n v="2"/>
    <n v="8142.0828000000001"/>
    <n v="1722890.0696999999"/>
    <n v="247701.74484000003"/>
    <n v="52064.697960000005"/>
    <n v="104650.04289959998"/>
    <n v="33788.127"/>
    <n v="1256481.7545"/>
    <s v="Nil"/>
    <n v="1"/>
  </r>
  <r>
    <s v="PKR14819"/>
    <x v="806"/>
    <n v="38"/>
    <x v="0"/>
    <n v="4878"/>
    <d v="2019-01-25T00:00:00"/>
    <s v="Donald Reynolds"/>
    <x v="3"/>
    <s v="Automation Specialist IV"/>
    <s v="Nicholas Morrison"/>
    <x v="1"/>
    <x v="0"/>
    <x v="1"/>
    <n v="123570.37439999999"/>
    <n v="7933.2"/>
    <n v="1"/>
    <n v="1478.2284"/>
    <n v="464089.94279999996"/>
    <n v="19275.251291999997"/>
    <n v="16761.088079999998"/>
    <n v="5698.7699471999995"/>
    <n v="25492.3812"/>
    <n v="534089.17319999996"/>
    <n v="1"/>
    <n v="2"/>
  </r>
  <r>
    <s v="PKR43846"/>
    <x v="807"/>
    <n v="65"/>
    <x v="0"/>
    <n v="9736"/>
    <d v="2012-11-09T00:00:00"/>
    <s v="Chris Armstrong"/>
    <x v="2"/>
    <s v="GIS Technical Architect"/>
    <s v="Fred Bryant"/>
    <x v="0"/>
    <x v="2"/>
    <x v="3"/>
    <n v="208133.32320000001"/>
    <n v="23802.240000000002"/>
    <n v="3"/>
    <n v="1476.2550000000001"/>
    <n v="707351.56799999985"/>
    <n v="1525936.4455499998"/>
    <n v="1074790.0181700001"/>
    <n v="194125.65389909994"/>
    <n v="62873.282999999996"/>
    <n v="721018.12199999997"/>
    <n v="1"/>
    <n v="2"/>
  </r>
  <r>
    <s v="PKR50683"/>
    <x v="808"/>
    <n v="34"/>
    <x v="1"/>
    <n v="19885"/>
    <d v="1993-03-14T00:00:00"/>
    <s v="Jeremy Vasquez"/>
    <x v="2"/>
    <s v="Professor"/>
    <s v="Nicholas Ward"/>
    <x v="2"/>
    <x v="0"/>
    <x v="0"/>
    <n v="171731.7316"/>
    <n v="10815.36"/>
    <n v="1"/>
    <n v="4130.6875"/>
    <n v="378784.85"/>
    <n v="901622.65625"/>
    <n v="281306.26874999999"/>
    <n v="365193.24068749999"/>
    <n v="19452.662499999999"/>
    <n v="1341318.8875"/>
    <n v="1"/>
    <n v="3"/>
  </r>
  <r>
    <s v="PKR70906"/>
    <x v="809"/>
    <n v="26"/>
    <x v="1"/>
    <n v="31831"/>
    <d v="1994-06-28T00:00:00"/>
    <s v="Paul Larson"/>
    <x v="2"/>
    <s v="Media Manager IV"/>
    <s v="Carl Anderson"/>
    <x v="2"/>
    <x v="2"/>
    <x v="0"/>
    <n v="89041.075200000007"/>
    <n v="17562.240000000002"/>
    <n v="1"/>
    <n v="1276.3072"/>
    <n v="207413.11360000001"/>
    <n v="65425.864064000009"/>
    <n v="87586.23737599999"/>
    <n v="17939.349824000008"/>
    <n v="2289.9328"/>
    <n v="460558.02240000002"/>
    <s v="Nil"/>
    <n v="2"/>
  </r>
  <r>
    <s v="PKR57481"/>
    <x v="810"/>
    <n v="79"/>
    <x v="0"/>
    <n v="39581"/>
    <d v="1997-12-21T00:00:00"/>
    <s v="Shawn Long"/>
    <x v="2"/>
    <s v="Sales Associate"/>
    <s v="Joe Carroll"/>
    <x v="0"/>
    <x v="0"/>
    <x v="0"/>
    <n v="90878.296600000016"/>
    <n v="40976.39"/>
    <n v="2"/>
    <n v="1848.4829999999999"/>
    <n v="1479472.5035999999"/>
    <n v="1142056.345248"/>
    <n v="692722.7012159999"/>
    <n v="216616.26089376005"/>
    <n v="3673.6518000000001"/>
    <n v="945657.25799999991"/>
    <s v="Nil"/>
    <n v="2"/>
  </r>
  <r>
    <s v="PKR59872"/>
    <x v="811"/>
    <n v="52"/>
    <x v="0"/>
    <n v="23804"/>
    <d v="1997-12-11T00:00:00"/>
    <s v="Jeremy Vasquez"/>
    <x v="3"/>
    <s v="Web Designer III"/>
    <s v="Fred Bryant"/>
    <x v="0"/>
    <x v="3"/>
    <x v="0"/>
    <n v="194269.92779999998"/>
    <n v="52194.359999999993"/>
    <n v="1"/>
    <n v="3085.9146000000001"/>
    <n v="1036239.0950999999"/>
    <n v="1621386.2443919999"/>
    <n v="594095.72313599999"/>
    <n v="585679.36705823999"/>
    <n v="6651.8001000000004"/>
    <n v="848117.6192999999"/>
    <n v="1"/>
    <n v="2"/>
  </r>
  <r>
    <s v="PKR29699"/>
    <x v="812"/>
    <n v="45"/>
    <x v="1"/>
    <n v="24321"/>
    <d v="2006-01-18T00:00:00"/>
    <s v="Chris Armstrong"/>
    <x v="2"/>
    <s v="Statistician III"/>
    <s v="Eugene Cunningham"/>
    <x v="2"/>
    <x v="0"/>
    <x v="0"/>
    <n v="244407.54559999998"/>
    <n v="7794.62"/>
    <n v="1"/>
    <n v="160.9152"/>
    <n v="148105.8768"/>
    <n v="1349926.1949440001"/>
    <n v="714666.80908799998"/>
    <n v="177872.62803968001"/>
    <n v="2931.9696000000004"/>
    <n v="1464641.4736000001"/>
    <n v="1"/>
    <n v="2"/>
  </r>
  <r>
    <s v="PKR74437"/>
    <x v="813"/>
    <n v="28"/>
    <x v="0"/>
    <n v="19548"/>
    <d v="2003-10-13T00:00:00"/>
    <s v="Jeremy Vasquez"/>
    <x v="2"/>
    <s v="Senior Developer"/>
    <s v="Juan Ramirez"/>
    <x v="0"/>
    <x v="0"/>
    <x v="0"/>
    <n v="89835.340500000006"/>
    <n v="10536.85"/>
    <n v="3"/>
    <n v="478.22939999999994"/>
    <n v="1170365.0138999999"/>
    <n v="1045397.5207159998"/>
    <n v="872960.81626800017"/>
    <n v="210911.64412795985"/>
    <n v="43825.618499999997"/>
    <n v="1325281.5507999999"/>
    <n v="1"/>
    <n v="2"/>
  </r>
  <r>
    <s v="PKR72103"/>
    <x v="814"/>
    <n v="44"/>
    <x v="1"/>
    <n v="40821"/>
    <d v="1997-05-27T00:00:00"/>
    <s v="Joshua Little"/>
    <x v="3"/>
    <s v="Dental Hygienist"/>
    <s v="Nicholas Ward"/>
    <x v="1"/>
    <x v="2"/>
    <x v="2"/>
    <n v="251512.73559999999"/>
    <n v="44473.279999999999"/>
    <n v="1"/>
    <n v="3613.7735999999995"/>
    <n v="337250.59619999997"/>
    <n v="136148.50997599997"/>
    <n v="122302.89879200001"/>
    <n v="109541.86048407998"/>
    <n v="34364.679799999998"/>
    <n v="251233.8"/>
    <n v="1"/>
    <n v="2"/>
  </r>
  <r>
    <s v="PKR49677"/>
    <x v="815"/>
    <n v="46"/>
    <x v="0"/>
    <n v="7641"/>
    <d v="2006-07-18T00:00:00"/>
    <s v="Raymond Alexander"/>
    <x v="0"/>
    <s v="Web Designer II"/>
    <s v="Juan Ramirez"/>
    <x v="1"/>
    <x v="1"/>
    <x v="1"/>
    <n v="29990.474699999995"/>
    <n v="3006.14"/>
    <n v="3"/>
    <n v="2847.6839999999997"/>
    <n v="416331.58350000001"/>
    <n v="154325.50245"/>
    <n v="44093.000700000004"/>
    <n v="84364.608005999995"/>
    <n v="16184.479499999999"/>
    <n v="493787.55300000001"/>
    <n v="3"/>
    <n v="1"/>
  </r>
  <r>
    <s v="PKR68590"/>
    <x v="816"/>
    <n v="60"/>
    <x v="0"/>
    <n v="34236"/>
    <d v="1993-09-27T00:00:00"/>
    <s v="Victor Ramos"/>
    <x v="3"/>
    <s v="Web Developer IV"/>
    <s v="Nicholas Morrison"/>
    <x v="2"/>
    <x v="0"/>
    <x v="1"/>
    <n v="89882.987999999998"/>
    <n v="19533.21"/>
    <n v="3"/>
    <n v="2666.5739999999996"/>
    <n v="857308.99889999977"/>
    <n v="222362.17517999993"/>
    <n v="157424.54879999999"/>
    <n v="38569.014455999997"/>
    <n v="62249.688599999987"/>
    <n v="1491923.9822999998"/>
    <n v="3"/>
    <n v="4"/>
  </r>
  <r>
    <s v="PKR42163"/>
    <x v="817"/>
    <n v="76"/>
    <x v="1"/>
    <n v="29628"/>
    <d v="2007-02-01T00:00:00"/>
    <s v="Nicholas Cunningham"/>
    <x v="0"/>
    <s v="Budget/Accounting Analyst III"/>
    <s v="Victor Gutierrez"/>
    <x v="1"/>
    <x v="2"/>
    <x v="2"/>
    <n v="166062.11549999999"/>
    <n v="32686.839999999997"/>
    <n v="1"/>
    <n v="83.804000000000002"/>
    <n v="94568.796000000002"/>
    <n v="136205.18553600003"/>
    <n v="63238.121855999998"/>
    <n v="134989.06780800002"/>
    <n v="14772.923200000001"/>
    <n v="336401.19520000002"/>
    <s v="Nil"/>
    <n v="2"/>
  </r>
  <r>
    <s v="PKR25041"/>
    <x v="818"/>
    <n v="59"/>
    <x v="1"/>
    <n v="32066"/>
    <d v="2013-03-14T00:00:00"/>
    <s v="Mark Montgomery"/>
    <x v="4"/>
    <s v="Media Manager IV"/>
    <s v="Ernest Knight"/>
    <x v="1"/>
    <x v="0"/>
    <x v="2"/>
    <n v="245836.27750000003"/>
    <n v="30283.000000000004"/>
    <n v="1"/>
    <n v="759.1925"/>
    <n v="757839.22500000009"/>
    <n v="97270.637749999994"/>
    <n v="74744.805850000004"/>
    <n v="16587.203489999996"/>
    <n v="3237.4100000000003"/>
    <n v="437606.29"/>
    <n v="2"/>
    <n v="2"/>
  </r>
  <r>
    <s v="PKR32204"/>
    <x v="819"/>
    <n v="27"/>
    <x v="1"/>
    <n v="23669"/>
    <d v="1998-03-08T00:00:00"/>
    <s v="Jonathan Hawkins"/>
    <x v="3"/>
    <s v="Structural Engineer"/>
    <s v="Juan Ramirez"/>
    <x v="0"/>
    <x v="0"/>
    <x v="3"/>
    <n v="340982.19879999995"/>
    <n v="51114.38"/>
    <n v="1"/>
    <n v="2538.7613999999999"/>
    <n v="923578.53839999996"/>
    <n v="222884.56108799999"/>
    <n v="166278.95827199999"/>
    <n v="125629.05974976"/>
    <n v="22111.563599999998"/>
    <n v="1006246.1052"/>
    <s v="Nil"/>
    <n v="3"/>
  </r>
  <r>
    <s v="PKR94129"/>
    <x v="820"/>
    <n v="62"/>
    <x v="1"/>
    <n v="27712"/>
    <d v="2017-11-21T00:00:00"/>
    <s v="Stephen Payne"/>
    <x v="2"/>
    <s v="Payment Adjustment Coordinator"/>
    <s v="Gregory Boyd"/>
    <x v="1"/>
    <x v="3"/>
    <x v="0"/>
    <n v="99927.630599999989"/>
    <n v="6232.67"/>
    <n v="1"/>
    <n v="579.14339999999993"/>
    <n v="115782.4602"/>
    <n v="17503.971804000001"/>
    <n v="13791.008088"/>
    <n v="15276.193574399997"/>
    <n v="10968.361800000001"/>
    <n v="459031.78859999997"/>
    <n v="2"/>
    <n v="5"/>
  </r>
  <r>
    <s v="PKR68054"/>
    <x v="821"/>
    <n v="44"/>
    <x v="0"/>
    <n v="22102"/>
    <d v="1998-11-29T00:00:00"/>
    <s v="Phillip Peters"/>
    <x v="2"/>
    <s v="Human Resources Manager"/>
    <s v="Sean Vasquez"/>
    <x v="1"/>
    <x v="0"/>
    <x v="0"/>
    <n v="98458.060800000007"/>
    <n v="5650.56"/>
    <n v="3"/>
    <n v="2086.1567999999997"/>
    <n v="470697.02399999998"/>
    <n v="417648.81715200003"/>
    <n v="263516.51558400004"/>
    <n v="229010.76807167995"/>
    <n v="5986.9823999999999"/>
    <n v="376548.74879999994"/>
    <n v="1"/>
    <n v="1"/>
  </r>
  <r>
    <s v="PKR98980"/>
    <x v="450"/>
    <n v="39"/>
    <x v="1"/>
    <n v="16663"/>
    <d v="2015-09-16T00:00:00"/>
    <s v="Roger Alexander"/>
    <x v="2"/>
    <s v="Design Engineer"/>
    <s v="Gregory Boyd"/>
    <x v="1"/>
    <x v="0"/>
    <x v="2"/>
    <n v="38002.720000000001"/>
    <n v="22652.800000000003"/>
    <n v="1"/>
    <n v="2262.8880000000004"/>
    <n v="282746.52"/>
    <n v="827644.32180000003"/>
    <n v="317523.92220000003"/>
    <n v="253758.87225000001"/>
    <n v="11236.212000000001"/>
    <n v="254947.59600000002"/>
    <n v="2"/>
    <n v="2"/>
  </r>
  <r>
    <s v="PKR77041"/>
    <x v="822"/>
    <n v="39"/>
    <x v="1"/>
    <n v="21182"/>
    <d v="2008-11-13T00:00:00"/>
    <s v="Jerry Green"/>
    <x v="4"/>
    <s v="Administrative Officer"/>
    <s v="Victor Gutierrez"/>
    <x v="0"/>
    <x v="3"/>
    <x v="0"/>
    <n v="68540.572800000024"/>
    <n v="15155.840000000002"/>
    <n v="3"/>
    <n v="6049.742400000001"/>
    <n v="208728.04680000001"/>
    <n v="1548129.7484639999"/>
    <n v="1071782.1335520002"/>
    <n v="266490.02678687993"/>
    <n v="68334.8796"/>
    <n v="1016647.9128"/>
    <s v="Nil"/>
    <n v="1"/>
  </r>
  <r>
    <s v="PKR56058"/>
    <x v="823"/>
    <n v="43"/>
    <x v="1"/>
    <n v="18625"/>
    <d v="1992-09-14T00:00:00"/>
    <s v="Raymond Alexander"/>
    <x v="2"/>
    <s v="Automation Specialist I"/>
    <s v="Nicholas Morrison"/>
    <x v="0"/>
    <x v="0"/>
    <x v="0"/>
    <n v="232630.33920000002"/>
    <n v="41074.04"/>
    <n v="1"/>
    <n v="3004.5120000000006"/>
    <n v="256989.40800000005"/>
    <n v="47812.377600000007"/>
    <n v="20320.260480000004"/>
    <n v="34317.334022399999"/>
    <n v="24242.816000000006"/>
    <n v="606146.01600000006"/>
    <n v="3"/>
    <n v="2"/>
  </r>
  <r>
    <s v="PKR71190"/>
    <x v="824"/>
    <n v="69"/>
    <x v="0"/>
    <n v="16470"/>
    <d v="2015-02-16T00:00:00"/>
    <s v="George Lewis"/>
    <x v="2"/>
    <s v="Research Assistant III"/>
    <s v="Peter Castillo"/>
    <x v="0"/>
    <x v="1"/>
    <x v="0"/>
    <n v="281097.73379999999"/>
    <n v="19224.09"/>
    <n v="1"/>
    <n v="6240.5945999999994"/>
    <n v="612848.6298"/>
    <n v="893388.78536399989"/>
    <n v="402900.82477200002"/>
    <n v="472970.53342799994"/>
    <n v="10046.0412"/>
    <n v="925647.61319999991"/>
    <n v="1"/>
    <n v="5"/>
  </r>
  <r>
    <s v="PKR70757"/>
    <x v="825"/>
    <n v="46"/>
    <x v="0"/>
    <n v="24059"/>
    <d v="2009-09-16T00:00:00"/>
    <s v="Keith Griffin"/>
    <x v="3"/>
    <s v="Systems Administrator I"/>
    <s v="Jeremy Porter"/>
    <x v="1"/>
    <x v="0"/>
    <x v="0"/>
    <n v="98764.338299999974"/>
    <n v="27175.62"/>
    <n v="3"/>
    <n v="425.10029999999995"/>
    <n v="117867.76349999999"/>
    <n v="29873.716757999991"/>
    <n v="24108.613523999997"/>
    <n v="28301.415875999995"/>
    <n v="16602.515399999997"/>
    <n v="45228.194699999993"/>
    <n v="1"/>
    <n v="2"/>
  </r>
  <r>
    <s v="PKR15919"/>
    <x v="826"/>
    <n v="28"/>
    <x v="0"/>
    <n v="13943"/>
    <d v="1999-09-18T00:00:00"/>
    <s v="Roy Rice"/>
    <x v="2"/>
    <s v="Human Resources Manager"/>
    <s v="Ryan Taylor"/>
    <x v="1"/>
    <x v="1"/>
    <x v="2"/>
    <n v="327053.35110000003"/>
    <n v="49660.4"/>
    <n v="1"/>
    <n v="3322.53"/>
    <n v="198880.12000000002"/>
    <n v="1120917.3700000001"/>
    <n v="280229.34250000003"/>
    <n v="437157.77430000005"/>
    <n v="62268.460000000006"/>
    <n v="1385622.98"/>
    <n v="1"/>
    <n v="1"/>
  </r>
  <r>
    <s v="PKR59154"/>
    <x v="827"/>
    <n v="45"/>
    <x v="0"/>
    <n v="36156"/>
    <d v="2017-11-27T00:00:00"/>
    <s v="Jesse Evans"/>
    <x v="2"/>
    <s v="Web Developer II"/>
    <s v="Juan Ramirez"/>
    <x v="0"/>
    <x v="0"/>
    <x v="3"/>
    <n v="145351.008"/>
    <n v="23670"/>
    <n v="3"/>
    <n v="4530.6575999999995"/>
    <n v="1266636.6719999998"/>
    <n v="268319.47161599994"/>
    <n v="183442.904064"/>
    <n v="81317.227622399994"/>
    <n v="60661.137600000002"/>
    <n v="1603253.7359999998"/>
    <s v="Nil"/>
    <n v="1"/>
  </r>
  <r>
    <s v="PKR25459"/>
    <x v="828"/>
    <n v="26"/>
    <x v="1"/>
    <n v="34581"/>
    <d v="1997-01-06T00:00:00"/>
    <s v="Joshua Bennett"/>
    <x v="3"/>
    <s v="VP Accounting"/>
    <s v="Jeremy Porter"/>
    <x v="0"/>
    <x v="3"/>
    <x v="3"/>
    <n v="94711.610400000005"/>
    <n v="47943.96"/>
    <n v="1"/>
    <n v="11756.745000000001"/>
    <n v="426759.79499999998"/>
    <n v="358461.90903600003"/>
    <n v="146643.50824199998"/>
    <n v="52535.618746380002"/>
    <n v="26495.8848"/>
    <n v="1540519.4574"/>
    <n v="2"/>
    <n v="2"/>
  </r>
  <r>
    <s v="PKR29817"/>
    <x v="829"/>
    <n v="72"/>
    <x v="0"/>
    <n v="25728"/>
    <d v="2018-05-27T00:00:00"/>
    <s v="Anthony Berry"/>
    <x v="2"/>
    <s v="Civil Engineer"/>
    <s v="Joe Carroll"/>
    <x v="1"/>
    <x v="0"/>
    <x v="1"/>
    <n v="129558.06080000002"/>
    <n v="2370.8200000000002"/>
    <n v="3"/>
    <n v="916.09600000000012"/>
    <n v="259774.41600000003"/>
    <n v="162718.23360000004"/>
    <n v="52883.425920000009"/>
    <n v="97834.337952000031"/>
    <n v="6109.3919999999998"/>
    <n v="104134.92800000001"/>
    <n v="2"/>
    <n v="2"/>
  </r>
  <r>
    <s v="PKR82819"/>
    <x v="830"/>
    <n v="69"/>
    <x v="0"/>
    <n v="25253"/>
    <d v="2008-01-18T00:00:00"/>
    <s v="Samuel Fowler"/>
    <x v="0"/>
    <s v="Research Assistant II"/>
    <s v="Steve Sanchez"/>
    <x v="0"/>
    <x v="0"/>
    <x v="0"/>
    <n v="26994.240000000002"/>
    <n v="16050.3"/>
    <n v="1"/>
    <n v="1862.7929999999997"/>
    <n v="299906.15399999998"/>
    <n v="160834.72130999996"/>
    <n v="165496.59728999998"/>
    <n v="75032.893898099996"/>
    <n v="15247.412999999999"/>
    <n v="167690.90699999998"/>
    <n v="1"/>
    <n v="3"/>
  </r>
  <r>
    <s v="PKR48072"/>
    <x v="831"/>
    <n v="62"/>
    <x v="0"/>
    <n v="7488"/>
    <d v="2005-10-29T00:00:00"/>
    <s v="Ernest Rivera"/>
    <x v="3"/>
    <s v="Media Manager II"/>
    <s v="Lawrence Sanchez"/>
    <x v="0"/>
    <x v="0"/>
    <x v="1"/>
    <n v="355157.28"/>
    <n v="27284.800000000003"/>
    <n v="1"/>
    <n v="634.30400000000009"/>
    <n v="590881.31200000003"/>
    <n v="590910.22880000016"/>
    <n v="284305.86480000004"/>
    <n v="218525.29216000001"/>
    <n v="78541.760000000009"/>
    <n v="915318.4800000001"/>
    <s v="Nil"/>
    <n v="2"/>
  </r>
  <r>
    <s v="PKR36436"/>
    <x v="832"/>
    <n v="59"/>
    <x v="0"/>
    <n v="28899"/>
    <d v="2001-04-24T00:00:00"/>
    <s v="Jonathan Hawkins"/>
    <x v="2"/>
    <s v="Payment Adjustment Coordinator"/>
    <s v="Fred Bryant"/>
    <x v="0"/>
    <x v="0"/>
    <x v="0"/>
    <n v="41767.791100000002"/>
    <n v="8383.9500000000007"/>
    <n v="2"/>
    <n v="2441.0144"/>
    <n v="485044.12880000001"/>
    <n v="110338.45574399999"/>
    <n v="85261.533984000009"/>
    <n v="28086.152371199994"/>
    <n v="22408.0648"/>
    <n v="541229.47120000003"/>
    <n v="2"/>
    <n v="1"/>
  </r>
  <r>
    <s v="PKR85558"/>
    <x v="833"/>
    <n v="20"/>
    <x v="0"/>
    <n v="25079"/>
    <d v="1998-11-08T00:00:00"/>
    <s v="Steve Diaz"/>
    <x v="2"/>
    <s v="Junior Executive"/>
    <s v="Nicholas Morrison"/>
    <x v="0"/>
    <x v="0"/>
    <x v="0"/>
    <n v="67275.338199999998"/>
    <n v="10237.129999999999"/>
    <n v="1"/>
    <n v="1931.8394000000003"/>
    <n v="36150.600400000003"/>
    <n v="65074.833332000009"/>
    <n v="19645.232704000002"/>
    <n v="47173.115030480003"/>
    <n v="28646.690800000004"/>
    <n v="146020.63920000001"/>
    <n v="3"/>
    <n v="2"/>
  </r>
  <r>
    <s v="PKR21262"/>
    <x v="834"/>
    <n v="32"/>
    <x v="0"/>
    <n v="4381"/>
    <d v="2011-07-14T00:00:00"/>
    <s v="Anthony Berry"/>
    <x v="3"/>
    <s v="Senior Financial Analyst"/>
    <s v="Daniel Carroll"/>
    <x v="0"/>
    <x v="0"/>
    <x v="1"/>
    <n v="242779.89599999998"/>
    <n v="13511.57"/>
    <n v="1"/>
    <n v="3344.5387999999994"/>
    <n v="610132.67139999999"/>
    <n v="972181.04137599992"/>
    <n v="672252.84776000003"/>
    <n v="206329.91250479996"/>
    <n v="1940.5735999999997"/>
    <n v="361619.85179999995"/>
    <s v="Nil"/>
    <n v="2"/>
  </r>
  <r>
    <s v="PKR25060"/>
    <x v="835"/>
    <n v="76"/>
    <x v="1"/>
    <n v="19292"/>
    <d v="2003-09-16T00:00:00"/>
    <s v="Paul Larson"/>
    <x v="0"/>
    <s v="Account Executive"/>
    <s v="Victor Rogers"/>
    <x v="2"/>
    <x v="0"/>
    <x v="0"/>
    <n v="222899.46119999999"/>
    <n v="24385.3"/>
    <n v="1"/>
    <n v="3614.9412000000002"/>
    <n v="1056210.1524"/>
    <n v="533504.82837600005"/>
    <n v="376189.30206000007"/>
    <n v="184674.74828399994"/>
    <n v="36158.132400000002"/>
    <n v="692560.08120000002"/>
    <s v="Nil"/>
    <n v="4"/>
  </r>
  <r>
    <s v="PKR50748"/>
    <x v="836"/>
    <n v="45"/>
    <x v="0"/>
    <n v="26661"/>
    <d v="2016-10-29T00:00:00"/>
    <s v="Mark Montgomery"/>
    <x v="2"/>
    <s v="VP Quality Control"/>
    <s v="Sean Vasquez"/>
    <x v="1"/>
    <x v="2"/>
    <x v="2"/>
    <n v="159565.95200000002"/>
    <n v="10513.36"/>
    <n v="1"/>
    <n v="214.29719999999998"/>
    <n v="30799.516799999998"/>
    <n v="153777.14539199998"/>
    <n v="153777.14539199998"/>
    <n v="96286.075772640004"/>
    <n v="7605.9204"/>
    <n v="150074.1372"/>
    <n v="1"/>
    <n v="1"/>
  </r>
  <r>
    <s v="PKR53747"/>
    <x v="837"/>
    <n v="55"/>
    <x v="0"/>
    <n v="29856"/>
    <d v="2013-08-25T00:00:00"/>
    <s v="Anthony Berry"/>
    <x v="2"/>
    <s v="Software Engineer II"/>
    <s v="Juan Ramirez"/>
    <x v="0"/>
    <x v="2"/>
    <x v="0"/>
    <n v="146013.29730000001"/>
    <n v="56286.9"/>
    <n v="3"/>
    <n v="5845.3163999999997"/>
    <n v="501918.03090000007"/>
    <n v="540423.01377900003"/>
    <n v="375169.69551599998"/>
    <n v="60741.760226400023"/>
    <n v="37488.825000000004"/>
    <n v="1325879.28"/>
    <s v="Nil"/>
    <n v="1"/>
  </r>
  <r>
    <s v="PKR17734"/>
    <x v="838"/>
    <n v="33"/>
    <x v="0"/>
    <n v="6705"/>
    <d v="2008-08-09T00:00:00"/>
    <s v="Anthony Simpson"/>
    <x v="2"/>
    <s v="Project Manager"/>
    <s v="Carl Anderson"/>
    <x v="0"/>
    <x v="2"/>
    <x v="0"/>
    <n v="97226.345399999991"/>
    <n v="8672.4499999999989"/>
    <n v="1"/>
    <n v="230.46299999999999"/>
    <n v="204220.49399999998"/>
    <n v="167557.2237"/>
    <n v="100534.33422"/>
    <n v="46245.793741200003"/>
    <n v="17867.538"/>
    <n v="385574.51699999999"/>
    <n v="1"/>
    <n v="3"/>
  </r>
  <r>
    <s v="PKR92033"/>
    <x v="839"/>
    <n v="58"/>
    <x v="1"/>
    <n v="16563"/>
    <d v="2004-04-09T00:00:00"/>
    <s v="Victor Ramos"/>
    <x v="2"/>
    <s v="Statistician II"/>
    <s v="Ernest Knight"/>
    <x v="1"/>
    <x v="1"/>
    <x v="0"/>
    <n v="141166.4112"/>
    <n v="15831.7"/>
    <n v="2"/>
    <n v="733.15"/>
    <n v="463993.92600000004"/>
    <n v="641428.50200000009"/>
    <n v="174935.04600000003"/>
    <n v="485736.31106000004"/>
    <n v="19931.45"/>
    <n v="579505.63000000012"/>
    <n v="2"/>
    <n v="1"/>
  </r>
  <r>
    <s v="PKR52344"/>
    <x v="840"/>
    <n v="33"/>
    <x v="1"/>
    <n v="32951"/>
    <d v="2019-04-12T00:00:00"/>
    <s v="Chris Armstrong"/>
    <x v="3"/>
    <s v="Sales Associate"/>
    <s v="Peter Castillo"/>
    <x v="1"/>
    <x v="0"/>
    <x v="0"/>
    <n v="93955.276799999992"/>
    <n v="12466.08"/>
    <n v="1"/>
    <n v="3247.5828000000001"/>
    <n v="210735.84839999999"/>
    <n v="1055041.2734399999"/>
    <n v="495223.45487999998"/>
    <n v="186893.02558080002"/>
    <n v="52917.2952"/>
    <n v="886219.48800000001"/>
    <n v="1"/>
    <n v="1"/>
  </r>
  <r>
    <s v="PKR75455"/>
    <x v="841"/>
    <n v="38"/>
    <x v="1"/>
    <n v="27514"/>
    <d v="2000-09-12T00:00:00"/>
    <s v="Jonathan Hawkins"/>
    <x v="3"/>
    <s v="Programmer Analyst II"/>
    <s v="Nicholas Morrison"/>
    <x v="2"/>
    <x v="2"/>
    <x v="0"/>
    <n v="320879.52000000008"/>
    <n v="51955.200000000004"/>
    <n v="1"/>
    <n v="1144.32"/>
    <n v="970674.43200000003"/>
    <n v="818115.37919999997"/>
    <n v="553932.28800000006"/>
    <n v="310202.08128000004"/>
    <n v="32401.151999999998"/>
    <n v="146340.09599999999"/>
    <s v="Nil"/>
    <n v="2"/>
  </r>
  <r>
    <s v="PKR69891"/>
    <x v="842"/>
    <n v="56"/>
    <x v="1"/>
    <n v="18359"/>
    <d v="2016-06-02T00:00:00"/>
    <s v="Joshua Ryan"/>
    <x v="2"/>
    <s v="Senior Financial Analyst"/>
    <s v="Victor Rogers"/>
    <x v="0"/>
    <x v="2"/>
    <x v="0"/>
    <n v="54290.174400000004"/>
    <n v="42073.560000000005"/>
    <n v="1"/>
    <n v="956.96100000000001"/>
    <n v="643495.10399999993"/>
    <n v="784410.93359999987"/>
    <n v="511572.348"/>
    <n v="168818.87483999997"/>
    <n v="23723.441999999999"/>
    <n v="177830.802"/>
    <n v="2"/>
    <n v="4"/>
  </r>
  <r>
    <s v="PKR42851"/>
    <x v="843"/>
    <n v="18"/>
    <x v="1"/>
    <n v="21932"/>
    <d v="1998-10-10T00:00:00"/>
    <s v="Shawn Long"/>
    <x v="2"/>
    <s v="Research Nurse"/>
    <s v="Joe Carroll"/>
    <x v="1"/>
    <x v="2"/>
    <x v="1"/>
    <n v="330308.96919999999"/>
    <n v="16170.23"/>
    <n v="1"/>
    <n v="6638.0944"/>
    <n v="402515.40080000006"/>
    <n v="761183.70316799998"/>
    <n v="239938.341216"/>
    <n v="446450.78937983996"/>
    <n v="6083.3528000000006"/>
    <n v="1653819.7012"/>
    <n v="1"/>
    <n v="2"/>
  </r>
  <r>
    <s v="PKR74794"/>
    <x v="844"/>
    <n v="76"/>
    <x v="1"/>
    <n v="36803"/>
    <d v="2016-02-10T00:00:00"/>
    <s v="Ernest Rivera"/>
    <x v="0"/>
    <s v="Geologist I"/>
    <s v="Steve Sanchez"/>
    <x v="1"/>
    <x v="1"/>
    <x v="1"/>
    <n v="154172.69999999998"/>
    <n v="4635.45"/>
    <n v="1"/>
    <n v="2203.9920000000002"/>
    <n v="59079.384000000013"/>
    <n v="96969.33792000002"/>
    <n v="53679.454920000004"/>
    <n v="124259.28016320002"/>
    <n v="6013.9800000000005"/>
    <n v="157943.52000000002"/>
    <n v="3"/>
    <n v="3"/>
  </r>
  <r>
    <s v="PKR55441"/>
    <x v="845"/>
    <n v="18"/>
    <x v="0"/>
    <n v="10294"/>
    <d v="1994-01-11T00:00:00"/>
    <s v="Mark Montgomery"/>
    <x v="2"/>
    <s v="Marketing Manager"/>
    <s v="Victor Gutierrez"/>
    <x v="0"/>
    <x v="0"/>
    <x v="2"/>
    <n v="157969.47329999998"/>
    <n v="42671.159999999996"/>
    <n v="1"/>
    <n v="866.94600000000003"/>
    <n v="93297.655799999993"/>
    <n v="340347.54089199996"/>
    <n v="417200.21141599998"/>
    <n v="114620.26861008001"/>
    <n v="9192.5540000000001"/>
    <n v="582802.80239999993"/>
    <n v="1"/>
    <n v="1"/>
  </r>
  <r>
    <s v="PKR97245"/>
    <x v="846"/>
    <n v="82"/>
    <x v="1"/>
    <n v="11117"/>
    <d v="2009-10-07T00:00:00"/>
    <s v="Jesse Evans"/>
    <x v="3"/>
    <s v="Budget/Accounting Analyst IV"/>
    <s v="Sean Vasquez"/>
    <x v="0"/>
    <x v="0"/>
    <x v="1"/>
    <n v="109137.68639999999"/>
    <n v="29740.38"/>
    <n v="1"/>
    <n v="1592.0784000000001"/>
    <n v="170751.62280000001"/>
    <n v="163700.57959199999"/>
    <n v="143858.08509600002"/>
    <n v="128132.90820792002"/>
    <n v="6328.2384000000011"/>
    <n v="667411.47"/>
    <n v="2"/>
    <n v="2"/>
  </r>
  <r>
    <s v="PKR80718"/>
    <x v="847"/>
    <n v="61"/>
    <x v="0"/>
    <n v="14362"/>
    <d v="1996-03-19T00:00:00"/>
    <s v="Anthony Torres"/>
    <x v="2"/>
    <s v="VP Accounting"/>
    <s v="Steve Sanchez"/>
    <x v="2"/>
    <x v="0"/>
    <x v="0"/>
    <n v="150527.1825"/>
    <n v="24319.8"/>
    <n v="1"/>
    <n v="669.73500000000013"/>
    <n v="364947.36300000001"/>
    <n v="240865.25958000001"/>
    <n v="164226.31335000004"/>
    <n v="218785.94411850002"/>
    <n v="1631.1240000000003"/>
    <n v="115375.29300000001"/>
    <s v="Nil"/>
    <n v="2"/>
  </r>
  <r>
    <s v="PKR60540"/>
    <x v="848"/>
    <n v="20"/>
    <x v="1"/>
    <n v="28139"/>
    <d v="2016-03-10T00:00:00"/>
    <s v="Jesse Evans"/>
    <x v="2"/>
    <s v="Community Outreach Specialist"/>
    <s v="Peter Castillo"/>
    <x v="0"/>
    <x v="3"/>
    <x v="1"/>
    <n v="183239.56349999999"/>
    <n v="28524.5"/>
    <n v="1"/>
    <n v="4405.4643999999998"/>
    <n v="1563406.7698000001"/>
    <n v="0"/>
    <n v="0"/>
    <n v="0"/>
    <n v="42021.260999999999"/>
    <n v="1148859.0098000001"/>
    <n v="3"/>
    <n v="3"/>
  </r>
  <r>
    <s v="PKR84388"/>
    <x v="849"/>
    <n v="47"/>
    <x v="0"/>
    <n v="11139"/>
    <d v="1996-02-04T00:00:00"/>
    <s v="Joshua Ryan"/>
    <x v="3"/>
    <s v="General Manager"/>
    <s v="Nicholas Morrison"/>
    <x v="0"/>
    <x v="1"/>
    <x v="1"/>
    <n v="279987.36570000002"/>
    <n v="30587.759999999998"/>
    <n v="1"/>
    <n v="1908.1818000000001"/>
    <n v="872874.22320000012"/>
    <n v="229477.32612000004"/>
    <n v="212048.66844000001"/>
    <n v="87840.434707200009"/>
    <n v="6347.1681000000008"/>
    <n v="967363.06590000016"/>
    <n v="1"/>
    <n v="2"/>
  </r>
  <r>
    <s v="PKR73711"/>
    <x v="850"/>
    <n v="80"/>
    <x v="0"/>
    <n v="8126"/>
    <d v="2003-07-02T00:00:00"/>
    <s v="Jesse Evans"/>
    <x v="3"/>
    <s v="Health Coach IV"/>
    <s v="Steve Sanchez"/>
    <x v="1"/>
    <x v="3"/>
    <x v="0"/>
    <n v="274732.4682"/>
    <n v="20300.330000000002"/>
    <n v="2"/>
    <n v="1924.0390000000002"/>
    <n v="254175.22"/>
    <n v="417528.26505000005"/>
    <n v="404681.24151000002"/>
    <n v="244800.03355470003"/>
    <n v="7197.5085000000008"/>
    <n v="754618.28650000005"/>
    <n v="1"/>
    <n v="3"/>
  </r>
  <r>
    <s v="PKR70721"/>
    <x v="851"/>
    <n v="36"/>
    <x v="0"/>
    <n v="35543"/>
    <d v="1994-09-25T00:00:00"/>
    <s v="Shawn Wallace"/>
    <x v="2"/>
    <s v="Administrative Assistant II"/>
    <s v="Victor Gutierrez"/>
    <x v="2"/>
    <x v="0"/>
    <x v="2"/>
    <n v="65580.314799999993"/>
    <n v="18432.38"/>
    <n v="1"/>
    <n v="1516.9626000000001"/>
    <n v="361994.69160000002"/>
    <n v="196577.78932800004"/>
    <n v="211139.10705600001"/>
    <n v="152893.836144"/>
    <n v="16609.498200000002"/>
    <n v="300334.446"/>
    <s v="Nil"/>
    <n v="2"/>
  </r>
  <r>
    <s v="PKR91832"/>
    <x v="852"/>
    <n v="67"/>
    <x v="1"/>
    <n v="25555"/>
    <d v="2006-04-22T00:00:00"/>
    <s v="Keith Griffin"/>
    <x v="2"/>
    <s v="Programmer Analyst IV"/>
    <s v="Nicholas Ward"/>
    <x v="1"/>
    <x v="0"/>
    <x v="3"/>
    <n v="212636.9988"/>
    <n v="37999.42"/>
    <n v="1"/>
    <n v="7325.2871999999998"/>
    <n v="972318.74040000001"/>
    <n v="1748132.8252920001"/>
    <n v="749199.78226799995"/>
    <n v="753084.52187975997"/>
    <n v="75058.439400000003"/>
    <n v="1887293.4696"/>
    <n v="2"/>
    <n v="2"/>
  </r>
  <r>
    <s v="PKR95921"/>
    <x v="853"/>
    <n v="80"/>
    <x v="0"/>
    <n v="20342"/>
    <d v="1993-07-26T00:00:00"/>
    <s v="Benjamin Kim"/>
    <x v="0"/>
    <s v="Accounting Assistant III"/>
    <s v="Lawrence Sanchez"/>
    <x v="0"/>
    <x v="1"/>
    <x v="1"/>
    <n v="76947.9228"/>
    <n v="25379.58"/>
    <n v="1"/>
    <n v="1681.7801000000002"/>
    <n v="642373.30299999996"/>
    <n v="572485.41893399996"/>
    <n v="288244.40673599998"/>
    <n v="136755.95741808001"/>
    <n v="14367.5103"/>
    <n v="866120.54099999997"/>
    <n v="2"/>
    <n v="2"/>
  </r>
  <r>
    <s v="PKR94561"/>
    <x v="854"/>
    <n v="34"/>
    <x v="0"/>
    <n v="30376"/>
    <d v="2005-02-19T00:00:00"/>
    <s v="Joshua Little"/>
    <x v="2"/>
    <s v="Developer I"/>
    <s v="Jack Phillips"/>
    <x v="1"/>
    <x v="2"/>
    <x v="0"/>
    <n v="129121.92000000001"/>
    <n v="18411.2"/>
    <n v="3"/>
    <n v="7002.9360000000006"/>
    <n v="921744.22400000005"/>
    <n v="1347837.6466400002"/>
    <n v="390495.01912000007"/>
    <n v="1051691.2627848"/>
    <n v="51998.576000000001"/>
    <n v="1441628.12"/>
    <n v="2"/>
    <n v="2"/>
  </r>
  <r>
    <s v="PKR38595"/>
    <x v="855"/>
    <n v="32"/>
    <x v="0"/>
    <n v="3533"/>
    <d v="2014-06-29T00:00:00"/>
    <s v="Joshua Little"/>
    <x v="2"/>
    <s v="Structural Analysis Engineer"/>
    <s v="Eugene Cunningham"/>
    <x v="2"/>
    <x v="0"/>
    <x v="3"/>
    <n v="268015.125"/>
    <n v="27240"/>
    <n v="1"/>
    <n v="1025.6849999999999"/>
    <n v="169872.47999999998"/>
    <n v="1151114.1038999995"/>
    <n v="275266.41615"/>
    <n v="402389.45197199989"/>
    <n v="61204.724999999991"/>
    <n v="1128644.73"/>
    <s v="Nil"/>
    <n v="4"/>
  </r>
  <r>
    <s v="PKR31346"/>
    <x v="856"/>
    <n v="37"/>
    <x v="0"/>
    <n v="28206"/>
    <d v="2016-07-06T00:00:00"/>
    <s v="George Lewis"/>
    <x v="2"/>
    <s v="Account Executive"/>
    <s v="Nicholas Morrison"/>
    <x v="0"/>
    <x v="0"/>
    <x v="3"/>
    <n v="54145.808800000006"/>
    <n v="17178.13"/>
    <n v="1"/>
    <n v="10499.596800000001"/>
    <n v="402192.29670000001"/>
    <n v="2258828.4032550002"/>
    <n v="1065485.0958750001"/>
    <n v="234406.72109250003"/>
    <n v="71126.8851"/>
    <n v="2114414.8971000002"/>
    <n v="2"/>
    <n v="2"/>
  </r>
  <r>
    <s v="PKR70209"/>
    <x v="857"/>
    <n v="33"/>
    <x v="0"/>
    <n v="43148"/>
    <d v="2007-04-26T00:00:00"/>
    <s v="Victor Martinez"/>
    <x v="3"/>
    <s v="Sales Representative"/>
    <s v="Joe Carroll"/>
    <x v="2"/>
    <x v="0"/>
    <x v="2"/>
    <n v="109428.74250000001"/>
    <n v="19480.560000000001"/>
    <n v="1"/>
    <n v="1157.2308"/>
    <n v="469326.05280000006"/>
    <n v="384533.63150400005"/>
    <n v="210069.29869200001"/>
    <n v="145980.36010800005"/>
    <n v="18989.348400000003"/>
    <n v="502983.39960000006"/>
    <n v="1"/>
    <n v="2"/>
  </r>
  <r>
    <s v="PKR27981"/>
    <x v="858"/>
    <n v="43"/>
    <x v="0"/>
    <n v="10634"/>
    <d v="2001-08-12T00:00:00"/>
    <s v="Samuel Fowler"/>
    <x v="2"/>
    <s v="Engineer IV"/>
    <s v="Carl Anderson"/>
    <x v="0"/>
    <x v="2"/>
    <x v="0"/>
    <n v="50756.646800000002"/>
    <n v="36316.699999999997"/>
    <n v="1"/>
    <n v="2477.1857999999993"/>
    <n v="585444.33239999996"/>
    <n v="86611.900481999968"/>
    <n v="74455.844273999988"/>
    <n v="48821.760745379994"/>
    <n v="3990.3419999999996"/>
    <n v="404897.0603999999"/>
    <n v="1"/>
    <n v="2"/>
  </r>
  <r>
    <s v="PKR79163"/>
    <x v="859"/>
    <n v="66"/>
    <x v="1"/>
    <n v="14319"/>
    <d v="2000-09-23T00:00:00"/>
    <s v="Joe Hanson"/>
    <x v="0"/>
    <s v="Recruiter"/>
    <s v="Steve Sanchez"/>
    <x v="0"/>
    <x v="3"/>
    <x v="0"/>
    <n v="63531.709800000004"/>
    <n v="8743.9500000000007"/>
    <n v="2"/>
    <n v="5078.5392000000002"/>
    <n v="890250.07889999996"/>
    <n v="696871.50485399994"/>
    <n v="304515.27943200001"/>
    <n v="300767.39906975999"/>
    <n v="40070.572500000002"/>
    <n v="727017.04109999991"/>
    <s v="Nil"/>
    <n v="2"/>
  </r>
  <r>
    <s v="PKR59205"/>
    <x v="860"/>
    <n v="41"/>
    <x v="1"/>
    <n v="21907"/>
    <d v="2000-12-25T00:00:00"/>
    <s v="Todd Roberts"/>
    <x v="4"/>
    <s v="Web Designer II"/>
    <s v="Nicholas Morrison"/>
    <x v="2"/>
    <x v="0"/>
    <x v="0"/>
    <n v="207771.28320000001"/>
    <n v="21864.18"/>
    <n v="3"/>
    <n v="2872.3656000000001"/>
    <n v="342874.72440000001"/>
    <n v="899355.70046399999"/>
    <n v="648372.71428800002"/>
    <n v="357650.75530080002"/>
    <n v="8222.6664000000001"/>
    <n v="197690.12640000001"/>
    <n v="2"/>
    <n v="2"/>
  </r>
  <r>
    <s v="PKR84529"/>
    <x v="861"/>
    <n v="67"/>
    <x v="1"/>
    <n v="38084"/>
    <d v="2012-07-15T00:00:00"/>
    <s v="Nicholas Simmons"/>
    <x v="2"/>
    <s v="Automation Specialist II"/>
    <s v="Nicholas Ward"/>
    <x v="0"/>
    <x v="0"/>
    <x v="1"/>
    <n v="46553.212499999994"/>
    <n v="6493.54"/>
    <n v="3"/>
    <n v="1323.0160000000001"/>
    <n v="818243.62400000007"/>
    <n v="292712.12160000001"/>
    <n v="171968.37143999999"/>
    <n v="217192.39422720004"/>
    <n v="26938.928"/>
    <n v="531592.36"/>
    <n v="2"/>
    <n v="3"/>
  </r>
  <r>
    <s v="PKR63017"/>
    <x v="862"/>
    <n v="32"/>
    <x v="1"/>
    <n v="21813"/>
    <d v="2007-07-18T00:00:00"/>
    <s v="Jesse Evans"/>
    <x v="0"/>
    <s v="Web Designer IV"/>
    <s v="Victor Gutierrez"/>
    <x v="1"/>
    <x v="3"/>
    <x v="2"/>
    <n v="70523.23520000001"/>
    <n v="16318.300000000001"/>
    <n v="2"/>
    <n v="1198.9250000000002"/>
    <n v="159503.35"/>
    <n v="368369.81250000006"/>
    <n v="212181.01200000002"/>
    <n v="76738.799340000012"/>
    <n v="12171.575000000001"/>
    <n v="209649.95"/>
    <n v="3"/>
    <n v="3"/>
  </r>
  <r>
    <s v="PKR24293"/>
    <x v="863"/>
    <n v="61"/>
    <x v="0"/>
    <n v="3663"/>
    <d v="2006-12-20T00:00:00"/>
    <s v="James Castillo"/>
    <x v="0"/>
    <s v="Nuclear Power Engineer"/>
    <s v="Carl Anderson"/>
    <x v="1"/>
    <x v="2"/>
    <x v="3"/>
    <n v="68103.916799999992"/>
    <n v="14806.56"/>
    <n v="1"/>
    <n v="1305.3216"/>
    <n v="238333.76639999999"/>
    <n v="139422.32505599997"/>
    <n v="53395.784063999992"/>
    <n v="56955.503001599987"/>
    <n v="23111.817599999998"/>
    <n v="624102.0959999999"/>
    <s v="Nil"/>
    <n v="2"/>
  </r>
  <r>
    <s v="PKR94962"/>
    <x v="864"/>
    <n v="54"/>
    <x v="1"/>
    <n v="39442"/>
    <d v="1999-01-04T00:00:00"/>
    <s v="Bruce Butler"/>
    <x v="3"/>
    <s v="Automation Specialist III"/>
    <s v="Jeremy Porter"/>
    <x v="0"/>
    <x v="1"/>
    <x v="0"/>
    <n v="137176.77089999997"/>
    <n v="8670.2699999999986"/>
    <n v="1"/>
    <n v="630.67840000000001"/>
    <n v="403504.79639999999"/>
    <n v="531819.13833600003"/>
    <n v="485573.995872"/>
    <n v="111913.24476287999"/>
    <n v="26666.153999999999"/>
    <n v="769435.56920000003"/>
    <s v="Nil"/>
    <n v="1"/>
  </r>
  <r>
    <s v="PKR35866"/>
    <x v="865"/>
    <n v="52"/>
    <x v="0"/>
    <n v="39618"/>
    <d v="2002-05-26T00:00:00"/>
    <s v="Jeremy Vasquez"/>
    <x v="0"/>
    <s v="Human Resources Assistant II"/>
    <s v="Ryan Taylor"/>
    <x v="0"/>
    <x v="0"/>
    <x v="0"/>
    <n v="140915.20500000002"/>
    <n v="10232.550000000001"/>
    <n v="1"/>
    <n v="71.927999999999997"/>
    <n v="476721.61199999996"/>
    <n v="309304.55231999996"/>
    <n v="317896.34544"/>
    <n v="78185.317391999997"/>
    <n v="17307.756000000001"/>
    <n v="133351.91999999998"/>
    <n v="2"/>
    <n v="2"/>
  </r>
  <r>
    <s v="PKR55044"/>
    <x v="866"/>
    <n v="24"/>
    <x v="0"/>
    <n v="39118"/>
    <d v="2010-12-26T00:00:00"/>
    <s v="Anthony Simpson"/>
    <x v="3"/>
    <s v="Budget/Accounting Analyst I"/>
    <s v="Carl Anderson"/>
    <x v="0"/>
    <x v="0"/>
    <x v="0"/>
    <n v="97850.676300000006"/>
    <n v="22736.22"/>
    <n v="1"/>
    <n v="2457.7371000000003"/>
    <n v="337786.64010000002"/>
    <n v="1065152.1461490002"/>
    <n v="253607.65384499996"/>
    <n v="405047.65285530005"/>
    <n v="13410.060299999999"/>
    <n v="219390.44399999999"/>
    <n v="2"/>
    <n v="2"/>
  </r>
  <r>
    <s v="PKR94695"/>
    <x v="867"/>
    <n v="52"/>
    <x v="0"/>
    <n v="26978"/>
    <d v="2002-06-01T00:00:00"/>
    <s v="Joe Price"/>
    <x v="2"/>
    <s v="Office Assistant III"/>
    <s v="Lawrence Sanchez"/>
    <x v="0"/>
    <x v="2"/>
    <x v="0"/>
    <n v="439605.08999999997"/>
    <n v="28966.5"/>
    <n v="1"/>
    <n v="5837.2380000000003"/>
    <n v="993887.33400000003"/>
    <n v="694245.60216000013"/>
    <n v="368160.5466"/>
    <n v="827309.34257400024"/>
    <n v="26346.276000000002"/>
    <n v="989192.35800000012"/>
    <n v="2"/>
    <n v="3"/>
  </r>
  <r>
    <s v="PKR28537"/>
    <x v="868"/>
    <n v="63"/>
    <x v="0"/>
    <n v="14869"/>
    <d v="2002-03-08T00:00:00"/>
    <s v="Victor Ramos"/>
    <x v="3"/>
    <s v="Human Resources Assistant III"/>
    <s v="Ernest Knight"/>
    <x v="0"/>
    <x v="0"/>
    <x v="1"/>
    <n v="62182.992299999998"/>
    <n v="6083.64"/>
    <n v="2"/>
    <n v="3792.6085999999996"/>
    <n v="522778.94140000001"/>
    <n v="666451.20893199986"/>
    <n v="517563.17289399996"/>
    <n v="120599.30919077997"/>
    <n v="35526.350599999998"/>
    <n v="1037062.4072"/>
    <n v="1"/>
    <n v="2"/>
  </r>
  <r>
    <s v="PKR85021"/>
    <x v="869"/>
    <n v="29"/>
    <x v="0"/>
    <n v="31436"/>
    <d v="2003-10-28T00:00:00"/>
    <s v="Adam Hernandez"/>
    <x v="3"/>
    <s v="Account Coordinator"/>
    <s v="Daniel Carroll"/>
    <x v="0"/>
    <x v="3"/>
    <x v="0"/>
    <n v="255296.02559999996"/>
    <n v="65724.800000000003"/>
    <n v="2"/>
    <n v="4377.7187999999996"/>
    <n v="1415820.1355999999"/>
    <n v="1404992.1436199998"/>
    <n v="504356.15412000002"/>
    <n v="780070.85170560004"/>
    <n v="38540.502"/>
    <n v="1358271.4859999998"/>
    <s v="Nil"/>
    <n v="1"/>
  </r>
  <r>
    <s v="PKR29986"/>
    <x v="870"/>
    <n v="25"/>
    <x v="0"/>
    <n v="16620"/>
    <d v="2008-01-11T00:00:00"/>
    <s v="Gregory Simmons"/>
    <x v="2"/>
    <s v="Recruiting Manager"/>
    <s v="Nicholas Ward"/>
    <x v="0"/>
    <x v="1"/>
    <x v="3"/>
    <n v="85014.807899999985"/>
    <n v="29862.76"/>
    <n v="3"/>
    <n v="1951.9279999999999"/>
    <n v="154547.32699999999"/>
    <n v="443776.82910000009"/>
    <n v="137167.38354000001"/>
    <n v="173072.96334900003"/>
    <n v="41964.648000000001"/>
    <n v="745880.03599999996"/>
    <n v="3"/>
    <n v="2"/>
  </r>
  <r>
    <s v="PKR86878"/>
    <x v="871"/>
    <n v="59"/>
    <x v="0"/>
    <n v="29598"/>
    <d v="2014-03-03T00:00:00"/>
    <s v="Gregory Simmons"/>
    <x v="2"/>
    <s v="Sales Associate"/>
    <s v="Ernest Knight"/>
    <x v="0"/>
    <x v="0"/>
    <x v="3"/>
    <n v="55938.6486"/>
    <n v="13609.62"/>
    <n v="1"/>
    <n v="2625.1290000000004"/>
    <n v="214211.08800000002"/>
    <n v="513784.67400000006"/>
    <n v="158087.592"/>
    <n v="270329.78232"/>
    <n v="32885.19"/>
    <n v="426012.91200000007"/>
    <n v="2"/>
    <n v="1"/>
  </r>
  <r>
    <s v="PKR60465"/>
    <x v="872"/>
    <n v="28"/>
    <x v="1"/>
    <n v="38996"/>
    <d v="1992-05-31T00:00:00"/>
    <s v="Joshua Bennett"/>
    <x v="2"/>
    <s v="Administrative Assistant IV"/>
    <s v="Carl Anderson"/>
    <x v="2"/>
    <x v="0"/>
    <x v="0"/>
    <n v="298461.73499999999"/>
    <n v="11525.800000000001"/>
    <n v="1"/>
    <n v="2291.5619999999999"/>
    <n v="604016.18550000002"/>
    <n v="390050.10135000001"/>
    <n v="470536.63020000001"/>
    <n v="135217.36846799994"/>
    <n v="17905.387500000001"/>
    <n v="218743.43400000001"/>
    <s v="Nil"/>
    <n v="2"/>
  </r>
  <r>
    <s v="PKR73125"/>
    <x v="873"/>
    <n v="56"/>
    <x v="1"/>
    <n v="4043"/>
    <d v="2018-02-20T00:00:00"/>
    <s v="Nicholas Cunningham"/>
    <x v="2"/>
    <s v="Administrative Assistant I"/>
    <s v="Peter Castillo"/>
    <x v="0"/>
    <x v="2"/>
    <x v="0"/>
    <n v="170196.21119999999"/>
    <n v="26256.48"/>
    <n v="3"/>
    <n v="168.83519999999999"/>
    <n v="75106.896000000008"/>
    <n v="341386.34303999995"/>
    <n v="242146.12703999996"/>
    <n v="157911.03169920002"/>
    <n v="29122.627199999999"/>
    <n v="774340.55999999994"/>
    <n v="2"/>
    <n v="1"/>
  </r>
  <r>
    <s v="PKR98233"/>
    <x v="874"/>
    <n v="59"/>
    <x v="0"/>
    <n v="18041"/>
    <d v="2016-11-23T00:00:00"/>
    <s v="Ernest Rivera"/>
    <x v="0"/>
    <s v="Software Consultant"/>
    <s v="Joe Carroll"/>
    <x v="2"/>
    <x v="2"/>
    <x v="1"/>
    <n v="270186.79399999999"/>
    <n v="5663.7"/>
    <n v="1"/>
    <n v="827.07999999999993"/>
    <n v="317350.19"/>
    <n v="226137.93999999997"/>
    <n v="162819.31679999997"/>
    <n v="358926.13836799999"/>
    <n v="6046.21"/>
    <n v="526534.43999999994"/>
    <n v="3"/>
    <n v="4"/>
  </r>
  <r>
    <s v="PKR68679"/>
    <x v="875"/>
    <n v="51"/>
    <x v="0"/>
    <n v="18228"/>
    <d v="2002-12-14T00:00:00"/>
    <s v="Jonathan Hawkins"/>
    <x v="0"/>
    <s v="Research Assistant III"/>
    <s v="Daniel Carroll"/>
    <x v="0"/>
    <x v="0"/>
    <x v="2"/>
    <n v="214018.8052"/>
    <n v="42472.24"/>
    <n v="2"/>
    <n v="1383.5552"/>
    <n v="488480.96480000002"/>
    <n v="878001.60576000018"/>
    <n v="361530.07296000008"/>
    <n v="278378.15617919993"/>
    <n v="37817.438399999999"/>
    <n v="1731871.1376"/>
    <n v="3"/>
    <n v="2"/>
  </r>
  <r>
    <s v="PKR14562"/>
    <x v="876"/>
    <n v="63"/>
    <x v="1"/>
    <n v="18523"/>
    <d v="2014-02-01T00:00:00"/>
    <s v="Roger Alexander"/>
    <x v="2"/>
    <s v="Chemical Engineer"/>
    <s v="Kevin Kim"/>
    <x v="2"/>
    <x v="0"/>
    <x v="1"/>
    <n v="31668.582400000003"/>
    <n v="4810.96"/>
    <n v="3"/>
    <n v="2440.3904000000002"/>
    <n v="387639.8848"/>
    <n v="1032771.0722560002"/>
    <n v="224220.03542400006"/>
    <n v="232169.65486176003"/>
    <n v="17761.564800000004"/>
    <n v="1014635.9328000002"/>
    <n v="3"/>
    <n v="5"/>
  </r>
  <r>
    <s v="PKR96926"/>
    <x v="877"/>
    <n v="72"/>
    <x v="0"/>
    <n v="23206"/>
    <d v="1995-11-19T00:00:00"/>
    <s v="Carl Nguyen"/>
    <x v="1"/>
    <s v="Marketing Manager"/>
    <s v="Victor Gutierrez"/>
    <x v="0"/>
    <x v="0"/>
    <x v="0"/>
    <n v="83445.12000000001"/>
    <n v="17088"/>
    <n v="1"/>
    <n v="2399.0320000000002"/>
    <n v="699847.36800000002"/>
    <n v="618018.80343999993"/>
    <n v="491436.63887999998"/>
    <n v="311392.12481759995"/>
    <n v="28526.768"/>
    <n v="1575375.192"/>
    <n v="1"/>
    <n v="1"/>
  </r>
  <r>
    <s v="PKR40602"/>
    <x v="878"/>
    <n v="80"/>
    <x v="0"/>
    <n v="11430"/>
    <d v="2016-11-09T00:00:00"/>
    <s v="Carl Nguyen"/>
    <x v="1"/>
    <s v="Accountant I"/>
    <s v="Victor Dean"/>
    <x v="2"/>
    <x v="0"/>
    <x v="0"/>
    <n v="186157.65"/>
    <n v="5956.2999999999993"/>
    <n v="1"/>
    <n v="2568.8249999999998"/>
    <n v="699769.875"/>
    <n v="105428.92499999999"/>
    <n v="53417.321999999993"/>
    <n v="64494.387719999992"/>
    <n v="19971"/>
    <n v="544291.125"/>
    <n v="3"/>
    <n v="1"/>
  </r>
  <r>
    <s v="PKR47214"/>
    <x v="879"/>
    <n v="65"/>
    <x v="0"/>
    <n v="26383"/>
    <d v="2018-12-23T00:00:00"/>
    <s v="Gregory Simmons"/>
    <x v="3"/>
    <s v="Budget/Accounting Analyst I"/>
    <s v="Juan Ramirez"/>
    <x v="2"/>
    <x v="0"/>
    <x v="1"/>
    <n v="329750.76740000001"/>
    <n v="17939.02"/>
    <n v="1"/>
    <n v="3587.9865"/>
    <n v="400978.70699999999"/>
    <n v="399400.32107499999"/>
    <n v="180374.33854999999"/>
    <n v="61842.630360000025"/>
    <n v="30350.2245"/>
    <n v="2706295.6754999999"/>
    <s v="Nil"/>
    <n v="2"/>
  </r>
  <r>
    <s v="PKR71720"/>
    <x v="880"/>
    <n v="80"/>
    <x v="1"/>
    <n v="39936"/>
    <d v="2007-02-05T00:00:00"/>
    <s v="Joshua Little"/>
    <x v="2"/>
    <s v="Staff Accountant II"/>
    <s v="Daniel Carroll"/>
    <x v="0"/>
    <x v="2"/>
    <x v="2"/>
    <n v="286163.27999999997"/>
    <n v="28196.639999999999"/>
    <n v="1"/>
    <n v="684.4319999999999"/>
    <n v="585370.29599999997"/>
    <n v="483785.81999999989"/>
    <n v="435407.2379999999"/>
    <n v="258272.51561999996"/>
    <n v="18892.439999999999"/>
    <n v="1005872.6159999998"/>
    <n v="3"/>
    <n v="2"/>
  </r>
  <r>
    <s v="PKR56484"/>
    <x v="881"/>
    <n v="67"/>
    <x v="0"/>
    <n v="5650"/>
    <d v="2009-10-04T00:00:00"/>
    <s v="Roger Alexander"/>
    <x v="0"/>
    <s v="Web Designer II"/>
    <s v="Victor Dean"/>
    <x v="0"/>
    <x v="2"/>
    <x v="3"/>
    <n v="267268.83120000002"/>
    <n v="28590.68"/>
    <n v="1"/>
    <n v="5722.2528000000002"/>
    <n v="706552.99199999985"/>
    <n v="764881.3301759999"/>
    <n v="573660.9976319999"/>
    <n v="196319.54141184004"/>
    <n v="54926.841599999992"/>
    <n v="1121639.52"/>
    <n v="2"/>
    <n v="2"/>
  </r>
  <r>
    <s v="PKR53058"/>
    <x v="882"/>
    <n v="46"/>
    <x v="0"/>
    <n v="21628"/>
    <d v="2003-05-06T00:00:00"/>
    <s v="Bruce Butler"/>
    <x v="4"/>
    <s v="Programmer Analyst I"/>
    <s v="Steve Sanchez"/>
    <x v="2"/>
    <x v="0"/>
    <x v="0"/>
    <n v="301973.78970000002"/>
    <n v="48653.88"/>
    <n v="1"/>
    <n v="602.91"/>
    <n v="486457.54199999996"/>
    <n v="1251600.7572000001"/>
    <n v="667520.40384000004"/>
    <n v="614675.03853600007"/>
    <n v="69766.866000000009"/>
    <n v="1538615.358"/>
    <n v="3"/>
    <n v="2"/>
  </r>
  <r>
    <s v="PKR95957"/>
    <x v="883"/>
    <n v="62"/>
    <x v="0"/>
    <n v="3931"/>
    <d v="2009-05-08T00:00:00"/>
    <s v="Bruce Butler"/>
    <x v="2"/>
    <s v="Dental Hygienist"/>
    <s v="Lawrence Sanchez"/>
    <x v="1"/>
    <x v="3"/>
    <x v="1"/>
    <n v="361194.75"/>
    <n v="45795"/>
    <n v="1"/>
    <n v="4129.29"/>
    <n v="752660.82000000007"/>
    <n v="146937.25649999999"/>
    <n v="58091.473499999993"/>
    <n v="137574.27783000001"/>
    <n v="38908.979999999996"/>
    <n v="1300895.3399999999"/>
    <n v="1"/>
    <n v="1"/>
  </r>
  <r>
    <s v="PKR38845"/>
    <x v="884"/>
    <n v="80"/>
    <x v="0"/>
    <n v="6970"/>
    <d v="2002-01-03T00:00:00"/>
    <s v="Frank Brown"/>
    <x v="2"/>
    <s v="Human Resources Manager"/>
    <s v="Gregory Boyd"/>
    <x v="1"/>
    <x v="1"/>
    <x v="0"/>
    <n v="201718.07459999999"/>
    <n v="7726.95"/>
    <n v="3"/>
    <n v="1573.7274"/>
    <n v="847474.60140000004"/>
    <n v="1838374.2984600002"/>
    <n v="337423.13072999998"/>
    <n v="594795.53251440008"/>
    <n v="65380.858200000002"/>
    <n v="1535701.1292000003"/>
    <n v="1"/>
    <n v="3"/>
  </r>
  <r>
    <s v="PKR99278"/>
    <x v="885"/>
    <n v="42"/>
    <x v="1"/>
    <n v="26036"/>
    <d v="1997-02-11T00:00:00"/>
    <s v="Carl Nguyen"/>
    <x v="3"/>
    <s v="Human Resources Assistant II"/>
    <s v="Peter Castillo"/>
    <x v="0"/>
    <x v="0"/>
    <x v="0"/>
    <n v="89395.040000000008"/>
    <n v="19146.8"/>
    <n v="1"/>
    <n v="775.19999999999993"/>
    <n v="76618.944000000003"/>
    <n v="685716.26543999987"/>
    <n v="415038.79223999992"/>
    <n v="233083.37970000005"/>
    <n v="11554.127999999999"/>
    <n v="1042244.544"/>
    <s v="Nil"/>
    <n v="2"/>
  </r>
  <r>
    <s v="PKR26586"/>
    <x v="886"/>
    <n v="71"/>
    <x v="1"/>
    <n v="33371"/>
    <d v="1995-03-08T00:00:00"/>
    <s v="Frank Brown"/>
    <x v="3"/>
    <s v="Budget/Accounting Analyst I"/>
    <s v="Juan Ramirez"/>
    <x v="0"/>
    <x v="2"/>
    <x v="0"/>
    <n v="83916.940800000011"/>
    <n v="1991.68"/>
    <n v="2"/>
    <n v="3020.8896000000004"/>
    <n v="556722.20160000003"/>
    <n v="312542.57203200005"/>
    <n v="245982.57984000002"/>
    <n v="26913.388147200003"/>
    <n v="24446.016000000003"/>
    <n v="110532.55680000002"/>
    <n v="2"/>
    <n v="2"/>
  </r>
  <r>
    <s v="PKR66416"/>
    <x v="887"/>
    <n v="80"/>
    <x v="0"/>
    <n v="21062"/>
    <d v="2014-12-11T00:00:00"/>
    <s v="Samuel Fowler"/>
    <x v="2"/>
    <s v="VP Product Management"/>
    <s v="Daniel Carroll"/>
    <x v="0"/>
    <x v="0"/>
    <x v="0"/>
    <n v="185453.70250000001"/>
    <n v="34224.300000000003"/>
    <n v="1"/>
    <n v="808.89600000000007"/>
    <n v="81096.576000000015"/>
    <n v="57983.692800000004"/>
    <n v="37145.803200000002"/>
    <n v="51315.568128000006"/>
    <n v="12944.448000000002"/>
    <n v="426419.84000000008"/>
    <s v="Nil"/>
    <n v="2"/>
  </r>
  <r>
    <s v="PKR38924"/>
    <x v="888"/>
    <n v="39"/>
    <x v="0"/>
    <n v="26188"/>
    <d v="1994-01-25T00:00:00"/>
    <s v="Steve Diaz"/>
    <x v="0"/>
    <s v="Librarian"/>
    <s v="Fred Bryant"/>
    <x v="0"/>
    <x v="2"/>
    <x v="0"/>
    <n v="197406.03960000002"/>
    <n v="11507.94"/>
    <n v="2"/>
    <n v="5608.0619999999999"/>
    <n v="973262.66580000008"/>
    <n v="1643958.5188499999"/>
    <n v="375131.47410000005"/>
    <n v="524301.40144799999"/>
    <n v="12894.519600000001"/>
    <n v="402418.27620000002"/>
    <s v="Nil"/>
    <n v="2"/>
  </r>
  <r>
    <s v="PKR36717"/>
    <x v="889"/>
    <n v="75"/>
    <x v="1"/>
    <n v="27603"/>
    <d v="2001-03-30T00:00:00"/>
    <s v="Anthony Berry"/>
    <x v="2"/>
    <s v="Electrical Engineer"/>
    <s v="Eric Shaw"/>
    <x v="2"/>
    <x v="0"/>
    <x v="0"/>
    <n v="328178.8224"/>
    <n v="58406.76"/>
    <n v="1"/>
    <n v="3543.8344000000006"/>
    <n v="219621.06080000001"/>
    <n v="70177.954868000001"/>
    <n v="72826.179580000011"/>
    <n v="42305.389774199997"/>
    <n v="33823.921600000001"/>
    <n v="488293.09160000004"/>
    <s v="Nil"/>
    <n v="4"/>
  </r>
  <r>
    <s v="PKR73287"/>
    <x v="890"/>
    <n v="51"/>
    <x v="0"/>
    <n v="35330"/>
    <d v="1994-01-16T00:00:00"/>
    <s v="Nicholas Simmons"/>
    <x v="0"/>
    <s v="Structural Engineer"/>
    <s v="Nicholas Ward"/>
    <x v="0"/>
    <x v="3"/>
    <x v="1"/>
    <n v="114861.30989999998"/>
    <n v="39705.629999999997"/>
    <n v="1"/>
    <n v="122.60129999999999"/>
    <n v="390831.86009999999"/>
    <n v="831108.3247140001"/>
    <n v="473185.76151599997"/>
    <n v="136131.90369767998"/>
    <n v="73873.14"/>
    <n v="581358.96570000006"/>
    <n v="2"/>
    <n v="3"/>
  </r>
  <r>
    <s v="PKR21305"/>
    <x v="891"/>
    <n v="59"/>
    <x v="1"/>
    <n v="6046"/>
    <d v="2018-10-16T00:00:00"/>
    <s v="Nicholas Cunningham"/>
    <x v="2"/>
    <s v="Assistant Professor"/>
    <s v="Sean Vasquez"/>
    <x v="0"/>
    <x v="0"/>
    <x v="0"/>
    <n v="323979.45"/>
    <n v="36752.670000000006"/>
    <n v="1"/>
    <n v="2910.4722000000002"/>
    <n v="2080975.6260000004"/>
    <n v="1199695.6690830002"/>
    <n v="334798.79137200007"/>
    <n v="339262.77525696001"/>
    <n v="65549.208600000013"/>
    <n v="1225924.2423000003"/>
    <s v="Nil"/>
    <n v="2"/>
  </r>
  <r>
    <s v="PKR86054"/>
    <x v="507"/>
    <n v="22"/>
    <x v="1"/>
    <n v="22754"/>
    <d v="2015-05-23T00:00:00"/>
    <s v="Jeremy Vasquez"/>
    <x v="2"/>
    <s v="Civil Engineer"/>
    <s v="Ryan Taylor"/>
    <x v="2"/>
    <x v="3"/>
    <x v="0"/>
    <n v="89581.219799999992"/>
    <n v="22710.719999999998"/>
    <n v="3"/>
    <n v="1879.3621000000001"/>
    <n v="205523.85699999999"/>
    <n v="348716.03228000004"/>
    <n v="357773.59156000003"/>
    <n v="107467.94085719997"/>
    <n v="889.01120000000003"/>
    <n v="155807.73669999998"/>
    <n v="2"/>
    <n v="1"/>
  </r>
  <r>
    <s v="PKR94339"/>
    <x v="892"/>
    <n v="45"/>
    <x v="1"/>
    <n v="20719"/>
    <d v="2009-07-05T00:00:00"/>
    <s v="Gregory Simmons"/>
    <x v="0"/>
    <s v="Database Administrator II"/>
    <s v="Victor Dean"/>
    <x v="2"/>
    <x v="1"/>
    <x v="2"/>
    <n v="86007.398399999991"/>
    <n v="9009.8799999999992"/>
    <n v="1"/>
    <n v="4231.6120000000001"/>
    <n v="975004.06079999998"/>
    <n v="1551055.9975680001"/>
    <n v="312225.55795200006"/>
    <n v="840893.93011007993"/>
    <n v="17761.251200000002"/>
    <n v="1366749.0144000002"/>
    <n v="1"/>
    <n v="1"/>
  </r>
  <r>
    <s v="PKR24875"/>
    <x v="893"/>
    <n v="58"/>
    <x v="1"/>
    <n v="31639"/>
    <d v="2005-05-12T00:00:00"/>
    <s v="Jeremy Vasquez"/>
    <x v="4"/>
    <s v="Automation Specialist I"/>
    <s v="Fred Bryant"/>
    <x v="0"/>
    <x v="0"/>
    <x v="3"/>
    <n v="38135.116800000003"/>
    <n v="14376"/>
    <n v="1"/>
    <n v="2302.8000000000002"/>
    <n v="90593.929600000018"/>
    <n v="470476.322208"/>
    <n v="363338.14982400002"/>
    <n v="61487.99458559999"/>
    <n v="4458.2208000000001"/>
    <n v="733259.03040000005"/>
    <n v="1"/>
    <n v="2"/>
  </r>
  <r>
    <s v="PKR77399"/>
    <x v="894"/>
    <n v="25"/>
    <x v="1"/>
    <n v="14249"/>
    <d v="1992-08-20T00:00:00"/>
    <s v="Joe Price"/>
    <x v="2"/>
    <s v="Web Developer IV"/>
    <s v="Nicholas Ward"/>
    <x v="1"/>
    <x v="0"/>
    <x v="3"/>
    <n v="168548.80860000002"/>
    <n v="20687.490000000002"/>
    <n v="3"/>
    <n v="4200.1440000000002"/>
    <n v="479366.23800000001"/>
    <n v="720023.67190000019"/>
    <n v="138466.09075000003"/>
    <n v="440322.16858500004"/>
    <n v="26218.517000000003"/>
    <n v="1180921.885"/>
    <n v="3"/>
    <n v="2"/>
  </r>
  <r>
    <s v="PKR32150"/>
    <x v="895"/>
    <n v="36"/>
    <x v="1"/>
    <n v="17594"/>
    <d v="1995-04-19T00:00:00"/>
    <s v="Douglas Tucker"/>
    <x v="2"/>
    <s v="Developer I"/>
    <s v="Nicholas Ward"/>
    <x v="0"/>
    <x v="0"/>
    <x v="0"/>
    <n v="52311.347200000011"/>
    <n v="20907.04"/>
    <n v="1"/>
    <n v="980.94640000000004"/>
    <n v="253965.36480000001"/>
    <n v="101161.42008"/>
    <n v="44123.598119999995"/>
    <n v="42541.605699600012"/>
    <n v="24562.087199999998"/>
    <n v="594204.0048"/>
    <s v="Nil"/>
    <n v="3"/>
  </r>
  <r>
    <s v="PKR22235"/>
    <x v="896"/>
    <n v="71"/>
    <x v="0"/>
    <n v="32059"/>
    <d v="2016-12-31T00:00:00"/>
    <s v="Frank Brown"/>
    <x v="2"/>
    <s v="Junior Executive"/>
    <s v="Daniel Carroll"/>
    <x v="1"/>
    <x v="1"/>
    <x v="3"/>
    <n v="348995.07720000006"/>
    <n v="60023.810000000005"/>
    <n v="2"/>
    <n v="5243.7"/>
    <n v="75319.86"/>
    <n v="97133.478750000009"/>
    <n v="81592.122149999996"/>
    <n v="27793.126053"/>
    <n v="20904.345000000001"/>
    <n v="1145747.8725000001"/>
    <n v="1"/>
    <n v="2"/>
  </r>
  <r>
    <s v="PKR89957"/>
    <x v="897"/>
    <n v="68"/>
    <x v="1"/>
    <n v="20881"/>
    <d v="2011-06-07T00:00:00"/>
    <s v="Anthony Berry"/>
    <x v="2"/>
    <s v="Administrative Assistant I"/>
    <s v="Ryan Taylor"/>
    <x v="1"/>
    <x v="2"/>
    <x v="0"/>
    <n v="151372.01639999999"/>
    <n v="28841.449999999997"/>
    <n v="1"/>
    <n v="1263.6691999999998"/>
    <n v="468449.35399999993"/>
    <n v="917482.58531199966"/>
    <n v="458741.29265599989"/>
    <n v="388664.60553648003"/>
    <n v="8605.0307999999986"/>
    <n v="1132663.7531999999"/>
    <n v="2"/>
    <n v="5"/>
  </r>
  <r>
    <s v="PKR95344"/>
    <x v="898"/>
    <n v="23"/>
    <x v="0"/>
    <n v="30948"/>
    <d v="2004-12-21T00:00:00"/>
    <s v="Paul Holmes"/>
    <x v="0"/>
    <s v="Research Associate"/>
    <s v="Victor Dean"/>
    <x v="0"/>
    <x v="0"/>
    <x v="0"/>
    <n v="211439.7824"/>
    <n v="47870.12"/>
    <n v="1"/>
    <n v="8344.8912"/>
    <n v="530674.17240000004"/>
    <n v="737355.66624000017"/>
    <n v="391927.78656000004"/>
    <n v="329551.48290240002"/>
    <n v="34703.173200000005"/>
    <n v="492411.00720000005"/>
    <n v="2"/>
    <n v="1"/>
  </r>
  <r>
    <s v="PKR60238"/>
    <x v="899"/>
    <n v="42"/>
    <x v="0"/>
    <n v="25068"/>
    <d v="2010-02-26T00:00:00"/>
    <s v="Nicholas Simmons"/>
    <x v="2"/>
    <s v="Safety Technician IV"/>
    <s v="Steve Sanchez"/>
    <x v="0"/>
    <x v="1"/>
    <x v="1"/>
    <n v="111739.6764"/>
    <n v="7947.32"/>
    <n v="1"/>
    <n v="1404.7080000000001"/>
    <n v="31372.195800000001"/>
    <n v="432454.76736999996"/>
    <n v="149860.56295000002"/>
    <n v="253264.35138550002"/>
    <n v="22981.1764"/>
    <n v="498825.2438"/>
    <s v="Nil"/>
    <n v="2"/>
  </r>
  <r>
    <s v="PKR63877"/>
    <x v="900"/>
    <n v="69"/>
    <x v="1"/>
    <n v="21252"/>
    <d v="2014-12-25T00:00:00"/>
    <s v="Roger Alexander"/>
    <x v="2"/>
    <s v="Research Assistant III"/>
    <s v="Lawrence Sanchez"/>
    <x v="1"/>
    <x v="1"/>
    <x v="3"/>
    <n v="63751.519999999997"/>
    <n v="21452.800000000003"/>
    <n v="2"/>
    <n v="3814.6959999999999"/>
    <n v="229166.26400000002"/>
    <n v="105668.66032"/>
    <n v="50235.920480000001"/>
    <n v="34195.07138880001"/>
    <n v="20909.335999999999"/>
    <n v="476986.32800000004"/>
    <n v="3"/>
    <n v="1"/>
  </r>
  <r>
    <s v="PKR46444"/>
    <x v="901"/>
    <n v="47"/>
    <x v="1"/>
    <n v="29297"/>
    <d v="2005-12-28T00:00:00"/>
    <s v="Jerry Green"/>
    <x v="2"/>
    <s v="Media Manager II"/>
    <s v="Jack Phillips"/>
    <x v="2"/>
    <x v="0"/>
    <x v="1"/>
    <n v="52279.756799999996"/>
    <n v="21017.759999999998"/>
    <n v="2"/>
    <n v="2159.1360000000004"/>
    <n v="976660.41600000008"/>
    <n v="1047262.446"/>
    <n v="310299.984"/>
    <n v="367705.48104000004"/>
    <n v="11617.344000000001"/>
    <n v="338329.22399999999"/>
    <n v="3"/>
    <n v="2"/>
  </r>
  <r>
    <s v="PKR90967"/>
    <x v="902"/>
    <n v="57"/>
    <x v="1"/>
    <n v="1814"/>
    <d v="2007-12-15T00:00:00"/>
    <s v="Jesse Evans"/>
    <x v="1"/>
    <s v="Geological Engineer"/>
    <s v="Victor Gutierrez"/>
    <x v="1"/>
    <x v="2"/>
    <x v="1"/>
    <n v="48676.395600000003"/>
    <n v="2889.27"/>
    <n v="2"/>
    <n v="1604.4017999999996"/>
    <n v="74495.916299999983"/>
    <n v="75741.152606999982"/>
    <n v="58466.854643999985"/>
    <n v="87806.585338079996"/>
    <n v="996.26309999999989"/>
    <n v="312041.10779999994"/>
    <n v="1"/>
    <n v="1"/>
  </r>
  <r>
    <s v="PKR62715"/>
    <x v="903"/>
    <n v="50"/>
    <x v="1"/>
    <n v="4858"/>
    <d v="1993-05-25T00:00:00"/>
    <s v="Jason Duncan"/>
    <x v="3"/>
    <s v="Director of Sales"/>
    <s v="Daniel Carroll"/>
    <x v="0"/>
    <x v="0"/>
    <x v="1"/>
    <n v="157185.10080000004"/>
    <n v="48841"/>
    <n v="1"/>
    <n v="548.08680000000015"/>
    <n v="313641.87400000007"/>
    <n v="520918.03253600013"/>
    <n v="404294.59241600009"/>
    <n v="347071.35779712006"/>
    <n v="4902.7116000000005"/>
    <n v="1113509.6356000002"/>
    <n v="3"/>
    <n v="3"/>
  </r>
  <r>
    <s v="PKR22819"/>
    <x v="904"/>
    <n v="81"/>
    <x v="1"/>
    <n v="25223"/>
    <d v="2013-07-15T00:00:00"/>
    <s v="Jason Duncan"/>
    <x v="2"/>
    <s v="Editor"/>
    <s v="Steve Sanchez"/>
    <x v="1"/>
    <x v="3"/>
    <x v="0"/>
    <n v="220180.16160000002"/>
    <n v="17029.260000000002"/>
    <n v="1"/>
    <n v="3655.3457000000003"/>
    <n v="622004.87320000003"/>
    <n v="295731.26764799998"/>
    <n v="213314.35699199999"/>
    <n v="157464.77988863998"/>
    <n v="6666.8119999999999"/>
    <n v="458090.87650000001"/>
    <n v="3"/>
    <n v="1"/>
  </r>
  <r>
    <s v="PKR30005"/>
    <x v="905"/>
    <n v="54"/>
    <x v="1"/>
    <n v="24722"/>
    <d v="2008-04-30T00:00:00"/>
    <s v="Gregory Simmons"/>
    <x v="1"/>
    <s v="Human Resources Assistant I"/>
    <s v="Nicholas Ward"/>
    <x v="0"/>
    <x v="0"/>
    <x v="0"/>
    <n v="263984.77439999999"/>
    <n v="26163.360000000001"/>
    <n v="3"/>
    <n v="1761.4079999999999"/>
    <n v="307888.81200000003"/>
    <n v="284337.90000000002"/>
    <n v="258489"/>
    <n v="168017.85"/>
    <n v="842.68799999999999"/>
    <n v="88652.124000000011"/>
    <n v="3"/>
    <n v="3"/>
  </r>
  <r>
    <s v="PKR56267"/>
    <x v="906"/>
    <n v="53"/>
    <x v="1"/>
    <n v="4370"/>
    <d v="2013-10-04T00:00:00"/>
    <s v="Joe Price"/>
    <x v="2"/>
    <s v="Executive Secretary"/>
    <s v="Lawrence Sanchez"/>
    <x v="0"/>
    <x v="1"/>
    <x v="0"/>
    <n v="85194.700800000006"/>
    <n v="2845.12"/>
    <n v="2"/>
    <n v="1853.9840000000004"/>
    <n v="42562.432000000001"/>
    <n v="289365.40160000004"/>
    <n v="168358.05184"/>
    <n v="82390.22161920002"/>
    <n v="6928.4160000000011"/>
    <n v="489719.64800000004"/>
    <n v="2"/>
    <n v="1"/>
  </r>
  <r>
    <s v="PKR90914"/>
    <x v="907"/>
    <n v="24"/>
    <x v="1"/>
    <n v="41547"/>
    <d v="1999-01-07T00:00:00"/>
    <s v="Frank Brown"/>
    <x v="3"/>
    <s v="Biostatistician II"/>
    <s v="Ernest Knight"/>
    <x v="0"/>
    <x v="0"/>
    <x v="1"/>
    <n v="283653.72749999998"/>
    <n v="9129.9"/>
    <n v="1"/>
    <n v="296.08800000000002"/>
    <n v="0"/>
    <n v="2542970.7295200005"/>
    <n v="749850.3433200001"/>
    <n v="1038705.7364424"/>
    <n v="96113.004000000001"/>
    <n v="1260093.7439999999"/>
    <n v="3"/>
    <n v="1"/>
  </r>
  <r>
    <s v="PKR12887"/>
    <x v="908"/>
    <n v="82"/>
    <x v="0"/>
    <n v="9785"/>
    <d v="2016-05-16T00:00:00"/>
    <s v="James Castillo"/>
    <x v="3"/>
    <s v="Pharmacist"/>
    <s v="Victor Rogers"/>
    <x v="1"/>
    <x v="0"/>
    <x v="0"/>
    <n v="121607.69280000002"/>
    <n v="6142.4000000000005"/>
    <n v="1"/>
    <n v="1114.56"/>
    <n v="333286.56"/>
    <n v="82101.240000000005"/>
    <n v="42692.644800000002"/>
    <n v="33387.837599999999"/>
    <n v="17758.080000000002"/>
    <n v="200671.2"/>
    <n v="1"/>
    <n v="2"/>
  </r>
  <r>
    <s v="PKR32576"/>
    <x v="909"/>
    <n v="22"/>
    <x v="1"/>
    <n v="14845"/>
    <d v="2002-03-15T00:00:00"/>
    <s v="Shawn Cook"/>
    <x v="3"/>
    <s v="Human Resources Assistant I"/>
    <s v="Ernest Knight"/>
    <x v="1"/>
    <x v="0"/>
    <x v="0"/>
    <n v="87332.597200000004"/>
    <n v="16905.82"/>
    <n v="1"/>
    <n v="2297.8560000000002"/>
    <n v="79256.584000000003"/>
    <n v="108744.407552"/>
    <n v="103801.479936"/>
    <n v="13247.046010880011"/>
    <n v="11787.283200000002"/>
    <n v="414001.54400000005"/>
    <n v="1"/>
    <n v="1"/>
  </r>
  <r>
    <s v="PKR64632"/>
    <x v="910"/>
    <n v="48"/>
    <x v="0"/>
    <n v="39940"/>
    <d v="2004-06-27T00:00:00"/>
    <s v="Samuel Fowler"/>
    <x v="3"/>
    <s v="Electrical Engineer"/>
    <s v="Fred Bryant"/>
    <x v="1"/>
    <x v="3"/>
    <x v="0"/>
    <n v="337285.10160000005"/>
    <n v="17643.420000000002"/>
    <n v="1"/>
    <n v="8601.3900000000012"/>
    <n v="1379713.3056000001"/>
    <n v="1468580.2057439999"/>
    <n v="367145.05143599998"/>
    <n v="593881.92779580003"/>
    <n v="29281.888800000004"/>
    <n v="1798583.6160000002"/>
    <n v="2"/>
    <n v="2"/>
  </r>
  <r>
    <s v="PKR39451"/>
    <x v="911"/>
    <n v="84"/>
    <x v="0"/>
    <n v="14599"/>
    <d v="2007-04-11T00:00:00"/>
    <s v="Shawn Wallace"/>
    <x v="2"/>
    <s v="Nurse"/>
    <s v="Victor Gutierrez"/>
    <x v="1"/>
    <x v="0"/>
    <x v="0"/>
    <n v="91733.472800000003"/>
    <n v="34793.040000000001"/>
    <n v="2"/>
    <n v="1347.7343999999998"/>
    <n v="267703.90100000001"/>
    <n v="686462.45302999998"/>
    <n v="239928.62435999996"/>
    <n v="311374.03694720002"/>
    <n v="23695.870999999999"/>
    <n v="821628.71339999989"/>
    <n v="1"/>
    <n v="4"/>
  </r>
  <r>
    <s v="PKR93338"/>
    <x v="912"/>
    <n v="63"/>
    <x v="0"/>
    <n v="35664"/>
    <d v="2002-06-14T00:00:00"/>
    <s v="Carl Nguyen"/>
    <x v="2"/>
    <s v="Software Test Engineer II"/>
    <s v="Kevin Kim"/>
    <x v="1"/>
    <x v="2"/>
    <x v="3"/>
    <n v="91056.082000000009"/>
    <n v="14258.94"/>
    <n v="1"/>
    <n v="4114.9724999999999"/>
    <n v="872782.20000000007"/>
    <n v="499696.30125000002"/>
    <n v="359781.33690000005"/>
    <n v="367776.47771999997"/>
    <n v="2899.4250000000002"/>
    <n v="1192080.75"/>
    <n v="2"/>
    <n v="2"/>
  </r>
  <r>
    <s v="PKR34903"/>
    <x v="913"/>
    <n v="31"/>
    <x v="1"/>
    <n v="26204"/>
    <d v="2018-04-10T00:00:00"/>
    <s v="Phillip Peters"/>
    <x v="3"/>
    <s v="Information Systems Manager"/>
    <s v="Gregory Boyd"/>
    <x v="1"/>
    <x v="0"/>
    <x v="3"/>
    <n v="112872.9437"/>
    <n v="6467.23"/>
    <n v="1"/>
    <n v="658.54079999999999"/>
    <n v="778983.43680000002"/>
    <n v="206388.47692800002"/>
    <n v="55896.879167999999"/>
    <n v="60325.631902079986"/>
    <n v="9882.3743999999988"/>
    <n v="1044664.1567999999"/>
    <n v="3"/>
    <n v="1"/>
  </r>
  <r>
    <s v="PKR48107"/>
    <x v="914"/>
    <n v="46"/>
    <x v="1"/>
    <n v="9938"/>
    <d v="2012-11-14T00:00:00"/>
    <s v="Adam Hernandez"/>
    <x v="0"/>
    <s v="Safety Technician I"/>
    <s v="Ernest Knight"/>
    <x v="2"/>
    <x v="2"/>
    <x v="3"/>
    <n v="157179.5785"/>
    <n v="31953.39"/>
    <n v="1"/>
    <n v="1795.6196999999997"/>
    <n v="396817.70939999993"/>
    <n v="147773.07461699998"/>
    <n v="171105.66534599997"/>
    <n v="70516.274203199995"/>
    <n v="7609.5284999999985"/>
    <n v="246235.90739999997"/>
    <s v="Nil"/>
    <n v="2"/>
  </r>
  <r>
    <s v="PKR52066"/>
    <x v="915"/>
    <n v="30"/>
    <x v="0"/>
    <n v="16475"/>
    <d v="2010-07-03T00:00:00"/>
    <s v="Donald Reynolds"/>
    <x v="0"/>
    <s v="Systems Administrator IV"/>
    <s v="Jack Phillips"/>
    <x v="0"/>
    <x v="2"/>
    <x v="1"/>
    <n v="90299.9899"/>
    <n v="10341.289999999999"/>
    <n v="2"/>
    <n v="1432.8448000000001"/>
    <n v="243699.4816"/>
    <n v="162594.16473600001"/>
    <n v="88918.683839999998"/>
    <n v="138713.14679039997"/>
    <n v="8754.9952000000012"/>
    <n v="431829.50400000002"/>
    <n v="3"/>
    <n v="1"/>
  </r>
  <r>
    <s v="PKR13323"/>
    <x v="916"/>
    <n v="75"/>
    <x v="0"/>
    <n v="1669"/>
    <d v="1996-06-15T00:00:00"/>
    <s v="Todd Roberts"/>
    <x v="2"/>
    <s v="Human Resources Assistant IV"/>
    <s v="Eric Shaw"/>
    <x v="0"/>
    <x v="2"/>
    <x v="0"/>
    <n v="169548.05849999998"/>
    <n v="13919.5"/>
    <n v="2"/>
    <n v="4898.5569999999998"/>
    <n v="87256.753499999992"/>
    <n v="629108.144936"/>
    <n v="208367.028896"/>
    <n v="96169.397951999985"/>
    <n v="46589.0749"/>
    <n v="1556067.5060000001"/>
    <n v="1"/>
    <n v="1"/>
  </r>
  <r>
    <s v="PKR73501"/>
    <x v="917"/>
    <n v="52"/>
    <x v="1"/>
    <n v="7279"/>
    <d v="2004-09-09T00:00:00"/>
    <s v="Ernest Rivera"/>
    <x v="0"/>
    <s v="Project Manager"/>
    <s v="Fred Bryant"/>
    <x v="1"/>
    <x v="0"/>
    <x v="2"/>
    <n v="69036.211200000005"/>
    <n v="15960.960000000001"/>
    <n v="2"/>
    <n v="1143.2703999999999"/>
    <n v="518304.54399999999"/>
    <n v="738171.45497599989"/>
    <n v="389879.28960000002"/>
    <n v="132558.958464"/>
    <n v="35216"/>
    <n v="469716.4608"/>
    <n v="3"/>
    <n v="3"/>
  </r>
  <r>
    <s v="PKR33792"/>
    <x v="918"/>
    <n v="36"/>
    <x v="1"/>
    <n v="6583"/>
    <d v="2018-07-02T00:00:00"/>
    <s v="Joshua Ryan"/>
    <x v="2"/>
    <s v="Social Worker"/>
    <s v="Sean Vasquez"/>
    <x v="0"/>
    <x v="1"/>
    <x v="1"/>
    <n v="169542.75"/>
    <n v="37776"/>
    <n v="1"/>
    <n v="4553.5949999999993"/>
    <n v="399086.39999999997"/>
    <n v="1743380.7948"/>
    <n v="877872.5987999998"/>
    <n v="243826.02321600006"/>
    <n v="33724.379999999997"/>
    <n v="686156.05499999993"/>
    <s v="Nil"/>
    <n v="2"/>
  </r>
  <r>
    <s v="PKR74791"/>
    <x v="919"/>
    <n v="60"/>
    <x v="1"/>
    <n v="928"/>
    <d v="1996-06-25T00:00:00"/>
    <s v="Todd Roberts"/>
    <x v="2"/>
    <s v="Budget/Accounting Analyst I"/>
    <s v="Jeremy Porter"/>
    <x v="1"/>
    <x v="0"/>
    <x v="0"/>
    <n v="405234.66599999997"/>
    <n v="63185.919999999998"/>
    <n v="2"/>
    <n v="11039.648000000001"/>
    <n v="1298729.344"/>
    <n v="2340901.8368000002"/>
    <n v="907099.46176000009"/>
    <n v="578202.75368960004"/>
    <n v="108387.52"/>
    <n v="1677986.5920000002"/>
    <n v="3"/>
    <n v="2"/>
  </r>
  <r>
    <s v="PKR27672"/>
    <x v="920"/>
    <n v="79"/>
    <x v="1"/>
    <n v="5884"/>
    <d v="2009-06-07T00:00:00"/>
    <s v="Donald Reynolds"/>
    <x v="3"/>
    <s v="Community Outreach Specialist"/>
    <s v="Joe Carroll"/>
    <x v="0"/>
    <x v="0"/>
    <x v="3"/>
    <n v="93963.897599999997"/>
    <n v="14025.96"/>
    <n v="2"/>
    <n v="2831.6839999999997"/>
    <n v="184629.73360000001"/>
    <n v="390386.428128"/>
    <n v="226013.195232"/>
    <n v="181221.48926784002"/>
    <n v="46654.454399999995"/>
    <n v="483555.45680000004"/>
    <n v="3"/>
    <n v="1"/>
  </r>
  <r>
    <s v="PKR67115"/>
    <x v="921"/>
    <n v="52"/>
    <x v="1"/>
    <n v="2649"/>
    <d v="2005-03-11T00:00:00"/>
    <s v="Victor Ramos"/>
    <x v="2"/>
    <s v="Operator"/>
    <s v="Carl Anderson"/>
    <x v="2"/>
    <x v="3"/>
    <x v="0"/>
    <n v="307310.16960000002"/>
    <n v="15364.6"/>
    <n v="1"/>
    <n v="2729.1732000000002"/>
    <n v="320438.22240000003"/>
    <n v="619174.65837600001"/>
    <n v="422850.98620799999"/>
    <n v="78126.753642240015"/>
    <n v="9195.3816000000006"/>
    <n v="287217.25080000004"/>
    <n v="2"/>
    <n v="2"/>
  </r>
  <r>
    <s v="PKR52289"/>
    <x v="922"/>
    <n v="85"/>
    <x v="0"/>
    <n v="7270"/>
    <d v="2014-11-13T00:00:00"/>
    <s v="Ernest Rivera"/>
    <x v="2"/>
    <s v="Teacher"/>
    <s v="Steve Sanchez"/>
    <x v="0"/>
    <x v="1"/>
    <x v="0"/>
    <n v="103453.5"/>
    <n v="8983"/>
    <n v="1"/>
    <n v="4557.1049999999996"/>
    <n v="399276.53499999997"/>
    <n v="942512.26089999999"/>
    <n v="348491.92839999998"/>
    <n v="372569.55254399998"/>
    <n v="53789.784999999996"/>
    <n v="135178.64499999999"/>
    <n v="3"/>
    <n v="1"/>
  </r>
  <r>
    <s v="PKR43149"/>
    <x v="923"/>
    <n v="56"/>
    <x v="0"/>
    <n v="5950"/>
    <d v="1993-04-07T00:00:00"/>
    <s v="Gregory Simmons"/>
    <x v="2"/>
    <s v="Account Executive"/>
    <s v="Kevin Kim"/>
    <x v="1"/>
    <x v="2"/>
    <x v="1"/>
    <n v="158271.47160000002"/>
    <n v="5466.7800000000007"/>
    <n v="1"/>
    <n v="6840.992400000001"/>
    <n v="1891943.6976000003"/>
    <n v="2419115.1726720002"/>
    <n v="600926.69894400006"/>
    <n v="714332.35289856012"/>
    <n v="68045.181600000011"/>
    <n v="1833578.6964"/>
    <n v="3"/>
    <n v="1"/>
  </r>
  <r>
    <s v="PKR72913"/>
    <x v="924"/>
    <n v="20"/>
    <x v="1"/>
    <n v="23779"/>
    <d v="2013-08-03T00:00:00"/>
    <s v="Stephen Payne"/>
    <x v="3"/>
    <s v="Structural Analysis Engineer"/>
    <s v="Gregory Boyd"/>
    <x v="0"/>
    <x v="0"/>
    <x v="0"/>
    <n v="101285.0208"/>
    <n v="33915.599999999999"/>
    <n v="1"/>
    <n v="3632.9472000000001"/>
    <n v="662146.09919999994"/>
    <n v="1104737.1079679998"/>
    <n v="920614.25664000015"/>
    <n v="234756.63544319986"/>
    <n v="60285.772799999992"/>
    <n v="1749833.6255999999"/>
    <n v="1"/>
    <n v="1"/>
  </r>
  <r>
    <s v="PKR14852"/>
    <x v="925"/>
    <n v="46"/>
    <x v="0"/>
    <n v="34404"/>
    <d v="2016-01-11T00:00:00"/>
    <s v="Carl Nguyen"/>
    <x v="1"/>
    <s v="Pharmacist"/>
    <s v="Joe Carroll"/>
    <x v="1"/>
    <x v="0"/>
    <x v="0"/>
    <n v="253872.84999999998"/>
    <n v="5571.13"/>
    <n v="1"/>
    <n v="2467.0352000000003"/>
    <n v="565655.09840000002"/>
    <n v="78916.104063999999"/>
    <n v="39458.052032000007"/>
    <n v="52761.052431360004"/>
    <n v="10962.627200000001"/>
    <n v="333489.39120000001"/>
    <n v="2"/>
    <n v="2"/>
  </r>
  <r>
    <s v="PKR68011"/>
    <x v="926"/>
    <n v="50"/>
    <x v="0"/>
    <n v="13495"/>
    <d v="2001-04-06T00:00:00"/>
    <s v="Raymond Alexander"/>
    <x v="3"/>
    <s v="Office Assistant II"/>
    <s v="Eugene Cunningham"/>
    <x v="0"/>
    <x v="0"/>
    <x v="0"/>
    <n v="153146.6244"/>
    <n v="7630.7400000000007"/>
    <n v="1"/>
    <n v="3506.2146000000002"/>
    <n v="1187401.7609999999"/>
    <n v="1419528.48786"/>
    <n v="714592.57212000003"/>
    <n v="246051.6045624"/>
    <n v="35088.341399999998"/>
    <n v="1650593.5866"/>
    <n v="2"/>
    <n v="4"/>
  </r>
  <r>
    <s v="PKR91231"/>
    <x v="927"/>
    <n v="59"/>
    <x v="0"/>
    <n v="40609"/>
    <d v="2011-07-14T00:00:00"/>
    <s v="Adam Hernandez"/>
    <x v="2"/>
    <s v="Project Manager"/>
    <s v="Kevin Kim"/>
    <x v="1"/>
    <x v="1"/>
    <x v="2"/>
    <n v="184133.24359999999"/>
    <n v="9751.08"/>
    <n v="1"/>
    <n v="914.00160000000005"/>
    <n v="470180.94080000004"/>
    <n v="150126.27049600001"/>
    <n v="174411.40248800005"/>
    <n v="54707.779160159975"/>
    <n v="25567.020800000002"/>
    <n v="401293.30960000004"/>
    <n v="2"/>
    <n v="3"/>
  </r>
  <r>
    <s v="PKR14605"/>
    <x v="928"/>
    <n v="55"/>
    <x v="0"/>
    <n v="30864"/>
    <d v="2005-12-07T00:00:00"/>
    <s v="Ernest Rivera"/>
    <x v="3"/>
    <s v="Technical Writer"/>
    <s v="Kevin Kim"/>
    <x v="0"/>
    <x v="1"/>
    <x v="0"/>
    <n v="78017.16"/>
    <n v="6864"/>
    <n v="2"/>
    <n v="2082.0030000000002"/>
    <n v="424736.46599999996"/>
    <n v="276501.04944000003"/>
    <n v="251364.59039999999"/>
    <n v="54941.117616000003"/>
    <n v="11632.466999999999"/>
    <n v="538018.40399999998"/>
    <n v="2"/>
    <n v="2"/>
  </r>
  <r>
    <s v="PKR41281"/>
    <x v="929"/>
    <n v="30"/>
    <x v="1"/>
    <n v="37767"/>
    <d v="2013-09-22T00:00:00"/>
    <s v="Roger Alexander"/>
    <x v="4"/>
    <s v="Office Assistant I"/>
    <s v="Ernest Knight"/>
    <x v="1"/>
    <x v="2"/>
    <x v="0"/>
    <n v="289639.02239999996"/>
    <n v="46736.719999999994"/>
    <n v="2"/>
    <n v="284.94179999999994"/>
    <n v="1411625.6621999999"/>
    <n v="1502607.2527439997"/>
    <n v="539397.47534399992"/>
    <n v="551212.84861343983"/>
    <n v="35884.438199999997"/>
    <n v="781504.21439999994"/>
    <s v="Nil"/>
    <n v="2"/>
  </r>
  <r>
    <s v="PKR18810"/>
    <x v="930"/>
    <n v="53"/>
    <x v="0"/>
    <n v="27135"/>
    <d v="2008-10-25T00:00:00"/>
    <s v="Shawn Wallace"/>
    <x v="0"/>
    <s v="Geologist III"/>
    <s v="Steve Sanchez"/>
    <x v="1"/>
    <x v="0"/>
    <x v="0"/>
    <n v="33731.481599999992"/>
    <n v="13942.08"/>
    <n v="1"/>
    <n v="1505.3040000000001"/>
    <n v="64205.783999999992"/>
    <n v="495105.89039999997"/>
    <n v="159534.12023999999"/>
    <n v="214820.94466800001"/>
    <n v="26842.104000000003"/>
    <n v="701990.71199999994"/>
    <s v="Nil"/>
    <n v="2"/>
  </r>
  <r>
    <s v="PKR82994"/>
    <x v="931"/>
    <n v="71"/>
    <x v="0"/>
    <n v="26087"/>
    <d v="1993-10-06T00:00:00"/>
    <s v="Roy Rice"/>
    <x v="2"/>
    <s v="Biostatistician III"/>
    <s v="Ernest Knight"/>
    <x v="0"/>
    <x v="0"/>
    <x v="0"/>
    <n v="92116.887500000012"/>
    <n v="33885.5"/>
    <n v="1"/>
    <n v="3782.5920000000006"/>
    <n v="162624.13200000001"/>
    <n v="1020279.1816800003"/>
    <n v="481798.50246000005"/>
    <n v="513823.93232940009"/>
    <n v="9406.5840000000007"/>
    <n v="801593.49600000016"/>
    <n v="3"/>
    <n v="2"/>
  </r>
  <r>
    <s v="PKR91436"/>
    <x v="932"/>
    <n v="45"/>
    <x v="1"/>
    <n v="6082"/>
    <d v="1996-09-25T00:00:00"/>
    <s v="Frank Brown"/>
    <x v="3"/>
    <s v="Software Consultant"/>
    <s v="Gregory Boyd"/>
    <x v="0"/>
    <x v="0"/>
    <x v="1"/>
    <n v="64691.109600000003"/>
    <n v="21673.08"/>
    <n v="2"/>
    <n v="10337.5506"/>
    <n v="2051947.8486000001"/>
    <n v="1559547.3582000001"/>
    <n v="495750.15360000002"/>
    <n v="633733.946352"/>
    <n v="31468.4604"/>
    <n v="1905328.2378000002"/>
    <n v="1"/>
    <n v="2"/>
  </r>
  <r>
    <s v="PKR26113"/>
    <x v="933"/>
    <n v="66"/>
    <x v="0"/>
    <n v="24409"/>
    <d v="2017-01-04T00:00:00"/>
    <s v="Douglas Tucker"/>
    <x v="3"/>
    <s v="Computer Systems Analyst IV"/>
    <s v="Steve Sanchez"/>
    <x v="2"/>
    <x v="3"/>
    <x v="0"/>
    <n v="275620.6776"/>
    <n v="49539.44"/>
    <n v="1"/>
    <n v="3034.768"/>
    <n v="764208.12600000005"/>
    <n v="1208603.8294000004"/>
    <n v="835035.37304000009"/>
    <n v="160854.18238560003"/>
    <n v="34122.22"/>
    <n v="1557477.3720000002"/>
    <n v="1"/>
    <n v="2"/>
  </r>
  <r>
    <s v="PKR52376"/>
    <x v="934"/>
    <n v="80"/>
    <x v="1"/>
    <n v="37572"/>
    <d v="1996-09-21T00:00:00"/>
    <s v="Bobby Burton"/>
    <x v="2"/>
    <s v="Safety Technician III"/>
    <s v="Victor Dean"/>
    <x v="2"/>
    <x v="3"/>
    <x v="1"/>
    <n v="265014.94500000001"/>
    <n v="9191.25"/>
    <n v="1"/>
    <n v="2691.3119999999999"/>
    <n v="2333487.5460000001"/>
    <n v="3515972.5598399998"/>
    <n v="856454.85432000004"/>
    <n v="1173793.9161311998"/>
    <n v="62740.47"/>
    <n v="861028.66200000001"/>
    <n v="1"/>
    <n v="2"/>
  </r>
  <r>
    <s v="PKR39963"/>
    <x v="935"/>
    <n v="83"/>
    <x v="1"/>
    <n v="7790"/>
    <d v="2016-03-30T00:00:00"/>
    <s v="Joe Hanson"/>
    <x v="0"/>
    <s v="Senior Financial Analyst"/>
    <s v="Nicholas Morrison"/>
    <x v="0"/>
    <x v="0"/>
    <x v="3"/>
    <n v="83976.681599999996"/>
    <n v="8712.36"/>
    <n v="1"/>
    <n v="4657.5720000000001"/>
    <n v="642988.54799999995"/>
    <n v="99553.881744000013"/>
    <n v="54977.516783999999"/>
    <n v="14100.990115679999"/>
    <n v="4651.3008"/>
    <n v="711621.04319999996"/>
    <n v="1"/>
    <n v="1"/>
  </r>
  <r>
    <s v="PKR69382"/>
    <x v="936"/>
    <n v="22"/>
    <x v="0"/>
    <n v="32777"/>
    <d v="2004-10-31T00:00:00"/>
    <s v="Joshua Little"/>
    <x v="4"/>
    <s v="Programmer Analyst IV"/>
    <s v="Sean Vasquez"/>
    <x v="1"/>
    <x v="0"/>
    <x v="1"/>
    <n v="30843.851200000001"/>
    <n v="2760.94"/>
    <n v="2"/>
    <n v="2442.9471999999996"/>
    <n v="375495.66179999994"/>
    <n v="140632.742188"/>
    <n v="37402.325049999999"/>
    <n v="111084.90539849998"/>
    <n v="25121.246199999998"/>
    <n v="658264.71339999989"/>
    <n v="2"/>
    <n v="3"/>
  </r>
  <r>
    <s v="PKR42846"/>
    <x v="937"/>
    <n v="45"/>
    <x v="1"/>
    <n v="39757"/>
    <d v="2018-11-27T00:00:00"/>
    <s v="Jerry Green"/>
    <x v="2"/>
    <s v="Geologist II"/>
    <s v="Joe Carroll"/>
    <x v="0"/>
    <x v="1"/>
    <x v="2"/>
    <n v="26777.403900000001"/>
    <n v="2692.98"/>
    <n v="3"/>
    <n v="2385.1422000000002"/>
    <n v="74520.791100000002"/>
    <n v="619039.87481700012"/>
    <n v="121015.31387400001"/>
    <n v="261765.43277976001"/>
    <n v="11673.263700000001"/>
    <n v="665923.65840000007"/>
    <n v="3"/>
    <n v="1"/>
  </r>
  <r>
    <s v="PKR84870"/>
    <x v="938"/>
    <n v="85"/>
    <x v="1"/>
    <n v="19661"/>
    <d v="2001-04-19T00:00:00"/>
    <s v="Jesse Evans"/>
    <x v="0"/>
    <s v="Staff Accountant I"/>
    <s v="Ryan Taylor"/>
    <x v="0"/>
    <x v="2"/>
    <x v="0"/>
    <n v="130641.06760000001"/>
    <n v="27325.539999999997"/>
    <n v="1"/>
    <n v="6217.1243999999988"/>
    <n v="741852.5031999998"/>
    <n v="348671.71858999989"/>
    <n v="240676.05353999996"/>
    <n v="76028.948195199977"/>
    <n v="37929.308799999992"/>
    <n v="107874.25219999999"/>
    <n v="2"/>
    <n v="2"/>
  </r>
  <r>
    <s v="PKR66083"/>
    <x v="939"/>
    <n v="49"/>
    <x v="0"/>
    <n v="31335"/>
    <d v="2005-12-03T00:00:00"/>
    <s v="Jerry Green"/>
    <x v="4"/>
    <s v="Project Manager"/>
    <s v="Sean Vasquez"/>
    <x v="1"/>
    <x v="3"/>
    <x v="0"/>
    <n v="34495.758399999999"/>
    <n v="6816.59"/>
    <n v="1"/>
    <n v="1606.3145999999999"/>
    <n v="313816.29840000003"/>
    <n v="413340.19966799999"/>
    <n v="233808.59779200002"/>
    <n v="176358.48519167997"/>
    <n v="20636.262899999998"/>
    <n v="207558.00449999998"/>
    <n v="2"/>
    <n v="3"/>
  </r>
  <r>
    <s v="PKR79353"/>
    <x v="940"/>
    <n v="58"/>
    <x v="0"/>
    <n v="20177"/>
    <d v="2005-02-08T00:00:00"/>
    <s v="Ernest Rivera"/>
    <x v="2"/>
    <s v="Biostatistician II"/>
    <s v="Nicholas Morrison"/>
    <x v="0"/>
    <x v="2"/>
    <x v="0"/>
    <n v="164815.0889"/>
    <n v="51955.82"/>
    <n v="1"/>
    <n v="2588.7125000000005"/>
    <n v="325312.16850000003"/>
    <n v="337430.36470000009"/>
    <n v="220863.51144000003"/>
    <n v="424057.94196480006"/>
    <n v="31529.597000000005"/>
    <n v="673669.59000000008"/>
    <n v="1"/>
    <n v="4"/>
  </r>
  <r>
    <s v="PKR32172"/>
    <x v="941"/>
    <n v="83"/>
    <x v="0"/>
    <n v="1033"/>
    <d v="2007-08-27T00:00:00"/>
    <s v="Nicholas Simmons"/>
    <x v="0"/>
    <s v="Librarian"/>
    <s v="Jeremy Porter"/>
    <x v="0"/>
    <x v="1"/>
    <x v="0"/>
    <n v="107321.54879999999"/>
    <n v="37506.239999999998"/>
    <n v="1"/>
    <n v="2311.0272"/>
    <n v="241977.19680000001"/>
    <n v="163980.21024000004"/>
    <n v="230786.96256000004"/>
    <n v="48829.662604800003"/>
    <n v="7226.2368000000006"/>
    <n v="220153.07520000002"/>
    <s v="Nil"/>
    <n v="5"/>
  </r>
  <r>
    <s v="PKR81046"/>
    <x v="942"/>
    <n v="36"/>
    <x v="0"/>
    <n v="29280"/>
    <d v="2018-07-06T00:00:00"/>
    <s v="Joshua Little"/>
    <x v="2"/>
    <s v="Structural Engineer"/>
    <s v="Lawrence Sanchez"/>
    <x v="2"/>
    <x v="1"/>
    <x v="0"/>
    <n v="85695.948800000013"/>
    <n v="21318.640000000003"/>
    <n v="2"/>
    <n v="2099.1600000000003"/>
    <n v="167155.88400000002"/>
    <n v="361203.04080000008"/>
    <n v="240802.02720000001"/>
    <n v="174982.80643200004"/>
    <n v="21268.044000000002"/>
    <n v="222571.18800000002"/>
    <n v="2"/>
    <n v="1"/>
  </r>
  <r>
    <s v="PKR32055"/>
    <x v="943"/>
    <n v="18"/>
    <x v="0"/>
    <n v="29382"/>
    <d v="2010-09-27T00:00:00"/>
    <s v="Nicholas Simmons"/>
    <x v="4"/>
    <s v="Quality Engineer"/>
    <s v="Eugene Cunningham"/>
    <x v="2"/>
    <x v="3"/>
    <x v="3"/>
    <n v="73501.036800000016"/>
    <n v="26561.820000000003"/>
    <n v="1"/>
    <n v="1371.2064"/>
    <n v="332813.43359999999"/>
    <n v="406893.79123199999"/>
    <n v="152585.17171199998"/>
    <n v="179033.26814207999"/>
    <n v="22356.768"/>
    <n v="634366.88640000008"/>
    <n v="2"/>
    <n v="1"/>
  </r>
  <r>
    <s v="PKR77434"/>
    <x v="944"/>
    <n v="80"/>
    <x v="1"/>
    <n v="42902"/>
    <d v="2019-06-10T00:00:00"/>
    <s v="Jeremy Vasquez"/>
    <x v="4"/>
    <s v="Senior Developer"/>
    <s v="Nicholas Ward"/>
    <x v="0"/>
    <x v="3"/>
    <x v="0"/>
    <n v="107496.95849999999"/>
    <n v="12335.75"/>
    <n v="2"/>
    <n v="2920.1940000000004"/>
    <n v="53270.883000000009"/>
    <n v="165722.24970000001"/>
    <n v="51558.033240000004"/>
    <n v="140532.46774560004"/>
    <n v="25310.097000000002"/>
    <n v="756921.72600000002"/>
    <n v="3"/>
    <n v="1"/>
  </r>
  <r>
    <s v="PKR21979"/>
    <x v="945"/>
    <n v="39"/>
    <x v="0"/>
    <n v="23210"/>
    <d v="1994-06-25T00:00:00"/>
    <s v="Nicholas Simmons"/>
    <x v="0"/>
    <s v="Account Coordinator"/>
    <s v="Kevin Kim"/>
    <x v="1"/>
    <x v="0"/>
    <x v="0"/>
    <n v="112479.913"/>
    <n v="41059.71"/>
    <n v="1"/>
    <n v="4486.4279999999999"/>
    <n v="1336520.736"/>
    <n v="1607891.8751999999"/>
    <n v="937936.9271999998"/>
    <n v="233144.32190400004"/>
    <n v="33188.147999999994"/>
    <n v="858167.52"/>
    <n v="3"/>
    <n v="2"/>
  </r>
  <r>
    <s v="PKR93882"/>
    <x v="946"/>
    <n v="51"/>
    <x v="0"/>
    <n v="6131"/>
    <d v="2002-09-25T00:00:00"/>
    <s v="Steve Diaz"/>
    <x v="2"/>
    <s v="Senior Editor"/>
    <s v="Lawrence Sanchez"/>
    <x v="2"/>
    <x v="3"/>
    <x v="0"/>
    <n v="57417.242099999996"/>
    <n v="14002.65"/>
    <n v="1"/>
    <n v="1135.9676999999999"/>
    <n v="316305.47369999997"/>
    <n v="149967.92448899994"/>
    <n v="123886.54631699997"/>
    <n v="112149.92613960001"/>
    <n v="2178.6887999999994"/>
    <n v="298022.53679999994"/>
    <n v="3"/>
    <n v="1"/>
  </r>
  <r>
    <s v="PKR68640"/>
    <x v="947"/>
    <n v="73"/>
    <x v="1"/>
    <n v="22900"/>
    <d v="2012-02-22T00:00:00"/>
    <s v="Jason Duncan"/>
    <x v="1"/>
    <s v="Accounting Assistant IV"/>
    <s v="Juan Ramirez"/>
    <x v="2"/>
    <x v="2"/>
    <x v="2"/>
    <n v="75923.90400000001"/>
    <n v="41772.400000000001"/>
    <n v="1"/>
    <n v="5131.2800000000007"/>
    <n v="847139.67519999994"/>
    <n v="299302.24452800001"/>
    <n v="177138.063088"/>
    <n v="125706.94270176001"/>
    <n v="60746.358400000005"/>
    <n v="317164.41680000001"/>
    <n v="3"/>
    <n v="2"/>
  </r>
  <r>
    <s v="PKR26629"/>
    <x v="948"/>
    <n v="51"/>
    <x v="1"/>
    <n v="40759"/>
    <d v="1995-11-09T00:00:00"/>
    <s v="Stephen Payne"/>
    <x v="4"/>
    <s v="Geological Engineer"/>
    <s v="Fred Bryant"/>
    <x v="0"/>
    <x v="0"/>
    <x v="3"/>
    <n v="312143.01360000006"/>
    <n v="11784.300000000001"/>
    <n v="3"/>
    <n v="667.72200000000009"/>
    <n v="117136.56900000002"/>
    <n v="432786.09706200007"/>
    <n v="387569.63916000002"/>
    <n v="160195.45085280004"/>
    <n v="14334.355200000002"/>
    <n v="140535.1398"/>
    <s v="Nil"/>
    <n v="2"/>
  </r>
  <r>
    <s v="PKR19405"/>
    <x v="949"/>
    <n v="84"/>
    <x v="1"/>
    <n v="18511"/>
    <d v="1993-07-09T00:00:00"/>
    <s v="Bruce Butler"/>
    <x v="3"/>
    <s v="Paralegal"/>
    <s v="Peter Castillo"/>
    <x v="2"/>
    <x v="0"/>
    <x v="2"/>
    <n v="80694.35639999999"/>
    <n v="20594.93"/>
    <n v="3"/>
    <n v="3556.6779999999999"/>
    <n v="883373.29550000001"/>
    <n v="1600437.1394099998"/>
    <n v="662601.36344999995"/>
    <n v="196231.94225250001"/>
    <n v="61991.716900000007"/>
    <n v="1505321.9031999998"/>
    <n v="2"/>
    <n v="1"/>
  </r>
  <r>
    <s v="PKR63706"/>
    <x v="950"/>
    <n v="64"/>
    <x v="0"/>
    <n v="21084"/>
    <d v="2008-12-05T00:00:00"/>
    <s v="Shawn Long"/>
    <x v="0"/>
    <s v="Accountant II"/>
    <s v="Victor Rogers"/>
    <x v="2"/>
    <x v="1"/>
    <x v="2"/>
    <n v="134525.88159999999"/>
    <n v="27954.959999999999"/>
    <n v="1"/>
    <n v="5305.3440000000001"/>
    <n v="1028225.0880000001"/>
    <n v="879980.85120000003"/>
    <n v="637986.11711999995"/>
    <n v="434270.55006720009"/>
    <n v="58722.752000000008"/>
    <n v="755999.55200000003"/>
    <n v="1"/>
    <n v="1"/>
  </r>
  <r>
    <s v="PKR32364"/>
    <x v="951"/>
    <n v="83"/>
    <x v="1"/>
    <n v="29679"/>
    <d v="2017-10-09T00:00:00"/>
    <s v="Shawn Long"/>
    <x v="2"/>
    <s v="Human Resources Assistant IV"/>
    <s v="Joe Carroll"/>
    <x v="0"/>
    <x v="0"/>
    <x v="3"/>
    <n v="389998.68160000001"/>
    <n v="11941.880000000001"/>
    <n v="3"/>
    <n v="351.12000000000006"/>
    <n v="556818.4384000001"/>
    <n v="331476.7554560001"/>
    <n v="313719.07212800003"/>
    <n v="186396.48266624004"/>
    <n v="39035.606400000004"/>
    <n v="948488.75520000001"/>
    <n v="1"/>
    <n v="2"/>
  </r>
  <r>
    <s v="PKR13011"/>
    <x v="952"/>
    <n v="20"/>
    <x v="1"/>
    <n v="6455"/>
    <d v="1995-02-25T00:00:00"/>
    <s v="Dennis Ruiz"/>
    <x v="3"/>
    <s v="Assistant Manager"/>
    <s v="Gregory Boyd"/>
    <x v="0"/>
    <x v="2"/>
    <x v="3"/>
    <n v="184725.6459"/>
    <n v="6980.26"/>
    <n v="2"/>
    <n v="8645.2439999999988"/>
    <n v="1416842.8598999998"/>
    <n v="1609057.2272249998"/>
    <n v="393582.34334999998"/>
    <n v="382006.39207499998"/>
    <n v="66035.661299999992"/>
    <n v="1396071.9508999998"/>
    <n v="1"/>
    <n v="2"/>
  </r>
  <r>
    <s v="PKR99653"/>
    <x v="953"/>
    <n v="51"/>
    <x v="1"/>
    <n v="684"/>
    <d v="2008-07-30T00:00:00"/>
    <s v="Phillip Peters"/>
    <x v="2"/>
    <s v="Web Developer IV"/>
    <s v="Nicholas Ward"/>
    <x v="1"/>
    <x v="2"/>
    <x v="0"/>
    <n v="408724.64360000007"/>
    <n v="67128.88"/>
    <n v="1"/>
    <n v="8298.0352000000003"/>
    <n v="1939256.8832"/>
    <n v="1980580.446208"/>
    <n v="587984.81996800005"/>
    <n v="1199179.5670400001"/>
    <n v="2008.1152000000004"/>
    <n v="1813619.2256000002"/>
    <n v="3"/>
    <n v="1"/>
  </r>
  <r>
    <s v="PKR76462"/>
    <x v="954"/>
    <n v="70"/>
    <x v="0"/>
    <n v="13927"/>
    <d v="2013-09-22T00:00:00"/>
    <s v="Bruce Butler"/>
    <x v="0"/>
    <s v="Environmental Tech"/>
    <s v="Fred Bryant"/>
    <x v="1"/>
    <x v="0"/>
    <x v="3"/>
    <n v="154622.18750000003"/>
    <n v="11249.7"/>
    <n v="2"/>
    <n v="1325.1315"/>
    <n v="315275.42200000002"/>
    <n v="279591.24423999997"/>
    <n v="141611.14968"/>
    <n v="232569.08043600002"/>
    <n v="9280.1555000000026"/>
    <n v="364749.11550000001"/>
    <s v="Nil"/>
    <n v="2"/>
  </r>
  <r>
    <s v="PKR42541"/>
    <x v="955"/>
    <n v="24"/>
    <x v="0"/>
    <n v="27064"/>
    <d v="1996-12-15T00:00:00"/>
    <s v="Samuel Fowler"/>
    <x v="3"/>
    <s v="Budget/Accounting Analyst II"/>
    <s v="Daniel Carroll"/>
    <x v="0"/>
    <x v="2"/>
    <x v="1"/>
    <n v="79608.883200000011"/>
    <n v="18496"/>
    <n v="1"/>
    <n v="3963.5744"/>
    <n v="484321.96160000004"/>
    <n v="580517.06179200008"/>
    <n v="211867.54080000002"/>
    <n v="161019.33100800001"/>
    <n v="37278.028800000007"/>
    <n v="514018.73920000001"/>
    <n v="1"/>
    <n v="2"/>
  </r>
  <r>
    <s v="PKR33915"/>
    <x v="956"/>
    <n v="69"/>
    <x v="0"/>
    <n v="10670"/>
    <d v="2001-09-17T00:00:00"/>
    <s v="Roger Alexander"/>
    <x v="0"/>
    <s v="Dental Hygienist"/>
    <s v="Ryan Taylor"/>
    <x v="1"/>
    <x v="1"/>
    <x v="1"/>
    <n v="268568.8602"/>
    <n v="22914.639999999999"/>
    <n v="1"/>
    <n v="1692.8845999999999"/>
    <n v="1524878.2243999999"/>
    <n v="1719012.0016759997"/>
    <n v="576928.68549399998"/>
    <n v="408324.22067208"/>
    <n v="21131.368399999999"/>
    <n v="1978090.2125999997"/>
    <n v="3"/>
    <n v="2"/>
  </r>
  <r>
    <s v="PKR79409"/>
    <x v="957"/>
    <n v="34"/>
    <x v="0"/>
    <n v="9776"/>
    <d v="1999-05-25T00:00:00"/>
    <s v="Jason Duncan"/>
    <x v="3"/>
    <s v="Software Engineer III"/>
    <s v="Victor Dean"/>
    <x v="0"/>
    <x v="0"/>
    <x v="0"/>
    <n v="483509.98079999996"/>
    <n v="48809.2"/>
    <n v="1"/>
    <n v="11789.6592"/>
    <n v="508334.95679999999"/>
    <n v="3384843.5617920007"/>
    <n v="979262.91724800016"/>
    <n v="1241535.07247616"/>
    <n v="121034.99760000002"/>
    <n v="1301616.9935999999"/>
    <n v="1"/>
    <n v="4"/>
  </r>
  <r>
    <s v="PKR78167"/>
    <x v="958"/>
    <n v="38"/>
    <x v="0"/>
    <n v="12260"/>
    <d v="2014-05-26T00:00:00"/>
    <s v="Joshua Little"/>
    <x v="3"/>
    <s v="Paralegal"/>
    <s v="Peter Castillo"/>
    <x v="0"/>
    <x v="2"/>
    <x v="0"/>
    <n v="98577.631800000017"/>
    <n v="56161.350000000006"/>
    <n v="1"/>
    <n v="5784.7851000000001"/>
    <n v="532591.28099999996"/>
    <n v="1472790.5216730002"/>
    <n v="452044.61556299997"/>
    <n v="1076595.28925859"/>
    <n v="51261.327900000004"/>
    <n v="1415771.9541000002"/>
    <n v="1"/>
    <n v="3"/>
  </r>
  <r>
    <s v="PKR70365"/>
    <x v="959"/>
    <n v="49"/>
    <x v="1"/>
    <n v="21123"/>
    <d v="2014-06-18T00:00:00"/>
    <s v="Anthony Berry"/>
    <x v="2"/>
    <s v="Programmer Analyst IV"/>
    <s v="Victor Rogers"/>
    <x v="2"/>
    <x v="1"/>
    <x v="0"/>
    <n v="392641.07999999996"/>
    <n v="53905.85"/>
    <n v="1"/>
    <n v="9447.6170000000002"/>
    <n v="1927924.9649999999"/>
    <n v="3000645.9155049999"/>
    <n v="854488.57196499989"/>
    <n v="1132694.1535349998"/>
    <n v="22579.03"/>
    <n v="1910822.8559999999"/>
    <n v="3"/>
    <n v="3"/>
  </r>
  <r>
    <s v="PKR86656"/>
    <x v="960"/>
    <n v="49"/>
    <x v="0"/>
    <n v="4389"/>
    <d v="2018-09-22T00:00:00"/>
    <s v="Jeremy Vasquez"/>
    <x v="2"/>
    <s v="Software Engineer IV"/>
    <s v="Fred Bryant"/>
    <x v="1"/>
    <x v="0"/>
    <x v="3"/>
    <n v="408476.09530000004"/>
    <n v="18739.63"/>
    <n v="1"/>
    <n v="10403.047200000001"/>
    <n v="336890.8088"/>
    <n v="2680738.3133439999"/>
    <n v="1446187.7743040002"/>
    <n v="361899.67230144009"/>
    <n v="50887.928000000007"/>
    <n v="454809.99200000003"/>
    <n v="1"/>
    <n v="4"/>
  </r>
  <r>
    <s v="PKR31800"/>
    <x v="961"/>
    <n v="65"/>
    <x v="1"/>
    <n v="11474"/>
    <d v="2011-05-22T00:00:00"/>
    <s v="Mark Montgomery"/>
    <x v="0"/>
    <s v="Administrative Assistant II"/>
    <s v="Steve Sanchez"/>
    <x v="2"/>
    <x v="0"/>
    <x v="0"/>
    <n v="105806.96639999998"/>
    <n v="9856.08"/>
    <n v="1"/>
    <n v="1192.212"/>
    <n v="453765.56400000001"/>
    <n v="537259.31909999996"/>
    <n v="158619.41802000001"/>
    <n v="233017.04182680001"/>
    <n v="6831.5940000000001"/>
    <n v="966530.88"/>
    <n v="1"/>
    <n v="2"/>
  </r>
  <r>
    <s v="PKR33945"/>
    <x v="962"/>
    <n v="30"/>
    <x v="0"/>
    <n v="30124"/>
    <d v="2015-05-12T00:00:00"/>
    <s v="Joe Hanson"/>
    <x v="3"/>
    <s v="Account Coordinator"/>
    <s v="Daniel Carroll"/>
    <x v="0"/>
    <x v="1"/>
    <x v="2"/>
    <n v="69401.205000000002"/>
    <n v="3297.6"/>
    <n v="1"/>
    <n v="211.12199999999999"/>
    <n v="530889.91200000001"/>
    <n v="226675.84391999998"/>
    <n v="70453.302840000004"/>
    <n v="56240.114788800005"/>
    <n v="19972.007999999998"/>
    <n v="468691.50599999999"/>
    <n v="2"/>
    <n v="1"/>
  </r>
  <r>
    <s v="PKR93906"/>
    <x v="963"/>
    <n v="40"/>
    <x v="1"/>
    <n v="36070"/>
    <d v="2008-01-06T00:00:00"/>
    <s v="Roger Alexander"/>
    <x v="2"/>
    <s v="Research Assistant IV"/>
    <s v="Victor Rogers"/>
    <x v="1"/>
    <x v="0"/>
    <x v="0"/>
    <n v="304304.4375"/>
    <n v="4215"/>
    <n v="1"/>
    <n v="7210.5299999999988"/>
    <n v="984328.02749999985"/>
    <n v="1746173.8382249998"/>
    <n v="834454.75454999995"/>
    <n v="852998.19353999977"/>
    <n v="42174.142499999994"/>
    <n v="1285732.08"/>
    <n v="2"/>
    <n v="3"/>
  </r>
  <r>
    <s v="PKR15455"/>
    <x v="964"/>
    <n v="50"/>
    <x v="1"/>
    <n v="24995"/>
    <d v="2000-12-12T00:00:00"/>
    <s v="Nicholas Cunningham"/>
    <x v="2"/>
    <s v="Accountant III"/>
    <s v="Eric Shaw"/>
    <x v="1"/>
    <x v="2"/>
    <x v="0"/>
    <n v="60079.8848"/>
    <n v="41147.08"/>
    <n v="2"/>
    <n v="4626.5855999999994"/>
    <n v="229342.9632"/>
    <n v="223456.29695999998"/>
    <n v="188541.25056000001"/>
    <n v="22997.377228799985"/>
    <n v="27676.147199999999"/>
    <n v="121301.60639999999"/>
    <n v="1"/>
    <n v="4"/>
  </r>
  <r>
    <s v="PKR94086"/>
    <x v="965"/>
    <n v="18"/>
    <x v="0"/>
    <n v="24379"/>
    <d v="2018-12-02T00:00:00"/>
    <s v="Dennis Morris"/>
    <x v="2"/>
    <s v="Office Assistant I"/>
    <s v="Peter Castillo"/>
    <x v="1"/>
    <x v="1"/>
    <x v="2"/>
    <n v="31919.924399999996"/>
    <n v="2104.62"/>
    <n v="1"/>
    <n v="4631.0879999999997"/>
    <n v="786649.91999999993"/>
    <n v="654671.20319999987"/>
    <n v="360069.16175999993"/>
    <n v="129063.75148799995"/>
    <n v="2177.9519999999998"/>
    <n v="1127938.0559999999"/>
    <s v="Nil"/>
    <n v="3"/>
  </r>
  <r>
    <s v="PKR60533"/>
    <x v="966"/>
    <n v="42"/>
    <x v="0"/>
    <n v="38304"/>
    <d v="2000-04-26T00:00:00"/>
    <s v="Frank Brown"/>
    <x v="1"/>
    <s v="Engineer III"/>
    <s v="Lawrence Sanchez"/>
    <x v="1"/>
    <x v="0"/>
    <x v="0"/>
    <n v="24695.470800000003"/>
    <n v="2198.56"/>
    <n v="1"/>
    <n v="2961.8940000000002"/>
    <n v="238560.06200000003"/>
    <n v="93661.625200000009"/>
    <n v="27378.013520000004"/>
    <n v="40649.1453368"/>
    <n v="22675.406000000003"/>
    <n v="127528.414"/>
    <n v="2"/>
    <n v="3"/>
  </r>
  <r>
    <s v="PKR95299"/>
    <x v="967"/>
    <n v="62"/>
    <x v="0"/>
    <n v="11794"/>
    <d v="2009-12-18T00:00:00"/>
    <s v="Joshua Ryan"/>
    <x v="2"/>
    <s v="Software Engineer IV"/>
    <s v="Eric Shaw"/>
    <x v="0"/>
    <x v="2"/>
    <x v="2"/>
    <n v="283690.35000000003"/>
    <n v="55813.86"/>
    <n v="1"/>
    <n v="9466.9236000000001"/>
    <n v="497887.28460000007"/>
    <n v="2939594.2039890001"/>
    <n v="1440203.871753"/>
    <n v="644540.55465987022"/>
    <n v="90804.742200000008"/>
    <n v="485154.48960000003"/>
    <s v="Nil"/>
    <n v="5"/>
  </r>
  <r>
    <s v="PKR52037"/>
    <x v="968"/>
    <n v="34"/>
    <x v="0"/>
    <n v="21131"/>
    <d v="1994-10-26T00:00:00"/>
    <s v="Paul Larson"/>
    <x v="0"/>
    <s v="Computer Systems Analyst II"/>
    <s v="Sean Vasquez"/>
    <x v="0"/>
    <x v="0"/>
    <x v="3"/>
    <n v="164952.71359999999"/>
    <n v="5372.06"/>
    <n v="3"/>
    <n v="4375.4283000000005"/>
    <n v="400864.10880000005"/>
    <n v="383486.66009800008"/>
    <n v="331973.52665199997"/>
    <n v="201931.48310832004"/>
    <n v="30280.998400000004"/>
    <n v="583585.26260000002"/>
    <s v="Nil"/>
    <n v="4"/>
  </r>
  <r>
    <s v="PKR58836"/>
    <x v="969"/>
    <n v="73"/>
    <x v="0"/>
    <n v="16666"/>
    <d v="2017-09-01T00:00:00"/>
    <s v="Anthony Torres"/>
    <x v="2"/>
    <s v="Health Coach IV"/>
    <s v="Ryan Taylor"/>
    <x v="1"/>
    <x v="1"/>
    <x v="3"/>
    <n v="265206.49859999993"/>
    <n v="18207.989999999998"/>
    <n v="1"/>
    <n v="2765.4480000000003"/>
    <n v="1400917.6529999999"/>
    <n v="1017631.6578000003"/>
    <n v="459818.74907999998"/>
    <n v="264584.23102800001"/>
    <n v="8843.5395000000008"/>
    <n v="918604.24650000001"/>
    <n v="1"/>
    <n v="1"/>
  </r>
  <r>
    <s v="PKR52119"/>
    <x v="970"/>
    <n v="18"/>
    <x v="0"/>
    <n v="83"/>
    <d v="2015-02-27T00:00:00"/>
    <s v="Bruce Porter"/>
    <x v="3"/>
    <s v="Environmental Tech"/>
    <s v="Gregory Boyd"/>
    <x v="0"/>
    <x v="1"/>
    <x v="0"/>
    <n v="205319.69999999998"/>
    <n v="55892.700000000004"/>
    <n v="1"/>
    <n v="3732.8039999999996"/>
    <n v="406934.30699999997"/>
    <n v="1829962.9916999997"/>
    <n v="743887.3949999999"/>
    <n v="624865.41179999989"/>
    <n v="36881.918999999994"/>
    <n v="2205872.406"/>
    <n v="2"/>
    <n v="2"/>
  </r>
  <r>
    <s v="PKR47625"/>
    <x v="971"/>
    <n v="80"/>
    <x v="1"/>
    <n v="17789"/>
    <d v="1993-09-09T00:00:00"/>
    <s v="Jason Duncan"/>
    <x v="3"/>
    <s v="Structural Analysis Engineer"/>
    <s v="Nicholas Ward"/>
    <x v="0"/>
    <x v="0"/>
    <x v="0"/>
    <n v="153074.81280000001"/>
    <n v="32553.920000000002"/>
    <n v="1"/>
    <n v="1960.1008000000002"/>
    <n v="378926.04400000005"/>
    <n v="934865.44267200027"/>
    <n v="210499.50364800001"/>
    <n v="326893.34684160003"/>
    <n v="38065.529600000009"/>
    <n v="2138641.6296000001"/>
    <n v="3"/>
    <n v="3"/>
  </r>
  <r>
    <s v="PKR85850"/>
    <x v="972"/>
    <n v="24"/>
    <x v="1"/>
    <n v="36405"/>
    <d v="1993-01-24T00:00:00"/>
    <s v="Victor Martinez"/>
    <x v="2"/>
    <s v="Community Outreach Specialist"/>
    <s v="Victor Rogers"/>
    <x v="0"/>
    <x v="1"/>
    <x v="0"/>
    <n v="236725.9964"/>
    <n v="46291.630000000005"/>
    <n v="1"/>
    <n v="4390.7251999999999"/>
    <n v="141978.37340000001"/>
    <n v="2261814.3300600001"/>
    <n v="1210548.51468"/>
    <n v="431974.6805015998"/>
    <n v="7244.5843999999997"/>
    <n v="2380418.0934000001"/>
    <n v="2"/>
    <n v="2"/>
  </r>
  <r>
    <s v="PKR44531"/>
    <x v="973"/>
    <n v="59"/>
    <x v="0"/>
    <n v="12024"/>
    <d v="2017-06-27T00:00:00"/>
    <s v="Anthony Torres"/>
    <x v="2"/>
    <s v="Geologist I"/>
    <s v="Ryan Taylor"/>
    <x v="2"/>
    <x v="2"/>
    <x v="0"/>
    <n v="219866.95"/>
    <n v="57893.5"/>
    <n v="1"/>
    <n v="806.88800000000003"/>
    <n v="985605.6"/>
    <n v="871636.94720000005"/>
    <n v="461454.85440000001"/>
    <n v="138180.09251200003"/>
    <n v="9048.0120000000006"/>
    <n v="2885490.4440000001"/>
    <s v="Nil"/>
    <n v="1"/>
  </r>
  <r>
    <s v="PKR30404"/>
    <x v="974"/>
    <n v="73"/>
    <x v="1"/>
    <n v="31427"/>
    <d v="2011-07-08T00:00:00"/>
    <s v="Joshua Little"/>
    <x v="3"/>
    <s v="Web Developer II"/>
    <s v="Peter Castillo"/>
    <x v="0"/>
    <x v="2"/>
    <x v="3"/>
    <n v="89252.519400000005"/>
    <n v="40894.270000000004"/>
    <n v="1"/>
    <n v="3609.0456000000004"/>
    <n v="1275625.7088000001"/>
    <n v="917669.16313600016"/>
    <n v="553300.52483200002"/>
    <n v="78946.538299200052"/>
    <n v="40142.793600000005"/>
    <n v="1816702.8784000003"/>
    <n v="1"/>
    <n v="1"/>
  </r>
  <r>
    <s v="PKR66163"/>
    <x v="975"/>
    <n v="27"/>
    <x v="1"/>
    <n v="12456"/>
    <d v="1996-08-30T00:00:00"/>
    <s v="Joshua Ryan"/>
    <x v="2"/>
    <s v="Staff Accountant I"/>
    <s v="Gregory Boyd"/>
    <x v="0"/>
    <x v="1"/>
    <x v="0"/>
    <n v="91714.867200000022"/>
    <n v="17365.920000000002"/>
    <n v="1"/>
    <n v="6715.8432000000003"/>
    <n v="409370.90040000004"/>
    <n v="539509.15814399999"/>
    <n v="338515.55020800006"/>
    <n v="182798.39711232"/>
    <n v="39718.126800000005"/>
    <n v="1608167.088"/>
    <n v="2"/>
    <n v="3"/>
  </r>
  <r>
    <s v="PKR50174"/>
    <x v="976"/>
    <n v="69"/>
    <x v="0"/>
    <n v="31812"/>
    <d v="2003-09-15T00:00:00"/>
    <s v="Douglas Tucker"/>
    <x v="2"/>
    <s v="Marketing Manager"/>
    <s v="Nicholas Morrison"/>
    <x v="1"/>
    <x v="0"/>
    <x v="1"/>
    <n v="97272.802800000005"/>
    <n v="63385.740000000005"/>
    <n v="2"/>
    <n v="2911.2048000000004"/>
    <n v="710326.71360000013"/>
    <n v="672473.82988800015"/>
    <n v="186131.149344"/>
    <n v="339719.36870592"/>
    <n v="45223.012800000004"/>
    <n v="837999.69120000012"/>
    <n v="1"/>
    <n v="2"/>
  </r>
  <r>
    <s v="PKR25709"/>
    <x v="977"/>
    <n v="23"/>
    <x v="0"/>
    <n v="38441"/>
    <d v="2014-08-15T00:00:00"/>
    <s v="Victor Ramos"/>
    <x v="2"/>
    <s v="Account Coordinator"/>
    <s v="Ernest Knight"/>
    <x v="1"/>
    <x v="0"/>
    <x v="1"/>
    <n v="38769.120000000003"/>
    <n v="22136.400000000001"/>
    <n v="2"/>
    <n v="2060.0736000000002"/>
    <n v="630268.30880000012"/>
    <n v="0"/>
    <n v="0"/>
    <n v="0"/>
    <n v="32172.296000000002"/>
    <n v="563383.80800000008"/>
    <n v="1"/>
    <n v="2"/>
  </r>
  <r>
    <s v="PKR65408"/>
    <x v="978"/>
    <n v="49"/>
    <x v="1"/>
    <n v="19971"/>
    <d v="1999-08-02T00:00:00"/>
    <s v="Steve Diaz"/>
    <x v="4"/>
    <s v="Systems Administrator II"/>
    <s v="Sean Vasquez"/>
    <x v="0"/>
    <x v="0"/>
    <x v="3"/>
    <n v="151622.88960000002"/>
    <n v="6327.4400000000005"/>
    <n v="1"/>
    <n v="2335.0656000000004"/>
    <n v="498311.65440000006"/>
    <n v="77375.926655999996"/>
    <n v="67243.364831999992"/>
    <n v="23627.291889600005"/>
    <n v="29542.060800000003"/>
    <n v="1034374.3200000001"/>
    <n v="3"/>
    <n v="4"/>
  </r>
  <r>
    <s v="PKR85664"/>
    <x v="979"/>
    <n v="65"/>
    <x v="1"/>
    <n v="3368"/>
    <d v="2003-07-11T00:00:00"/>
    <s v="Jonathan Hawkins"/>
    <x v="1"/>
    <s v="Programmer II"/>
    <s v="Jack Phillips"/>
    <x v="2"/>
    <x v="1"/>
    <x v="1"/>
    <n v="121368.61439999999"/>
    <n v="12271.6"/>
    <n v="1"/>
    <n v="428.40159999999997"/>
    <n v="796084.38359999994"/>
    <n v="734785.45632800017"/>
    <n v="407405.79756800004"/>
    <n v="361718.14741215989"/>
    <n v="41433.634000000005"/>
    <n v="984173.57280000008"/>
    <s v="Nil"/>
    <n v="2"/>
  </r>
  <r>
    <s v="PKR16777"/>
    <x v="980"/>
    <n v="57"/>
    <x v="1"/>
    <n v="38815"/>
    <d v="1997-05-03T00:00:00"/>
    <s v="Adam Hernandez"/>
    <x v="2"/>
    <s v="Office Assistant II"/>
    <s v="Juan Ramirez"/>
    <x v="1"/>
    <x v="3"/>
    <x v="0"/>
    <n v="120699.63749999998"/>
    <n v="20714.37"/>
    <n v="1"/>
    <n v="8147.3348999999989"/>
    <n v="1333483.3820999998"/>
    <n v="98391.812663999983"/>
    <n v="36979.473215999999"/>
    <n v="15399.309203519999"/>
    <n v="33630.581399999995"/>
    <n v="551140.49549999996"/>
    <n v="2"/>
    <n v="3"/>
  </r>
  <r>
    <s v="PKR67420"/>
    <x v="981"/>
    <n v="27"/>
    <x v="1"/>
    <n v="16215"/>
    <d v="1997-04-19T00:00:00"/>
    <s v="Ernest Rivera"/>
    <x v="0"/>
    <s v="Food Chemist"/>
    <s v="Jeremy Porter"/>
    <x v="0"/>
    <x v="0"/>
    <x v="1"/>
    <n v="67009.95670000001"/>
    <n v="44738.490000000005"/>
    <n v="1"/>
    <n v="3681.6527999999998"/>
    <n v="1561287.2226"/>
    <n v="2662747.8674320001"/>
    <n v="455949.97730000003"/>
    <n v="1326814.4339429999"/>
    <n v="94104.752600000007"/>
    <n v="779298.17020000005"/>
    <n v="2"/>
    <n v="4"/>
  </r>
  <r>
    <s v="PKR50127"/>
    <x v="982"/>
    <n v="83"/>
    <x v="1"/>
    <n v="14405"/>
    <d v="2003-09-04T00:00:00"/>
    <s v="Nicholas Cunningham"/>
    <x v="2"/>
    <s v="Recruiter"/>
    <s v="Steve Sanchez"/>
    <x v="2"/>
    <x v="0"/>
    <x v="1"/>
    <n v="96970.5"/>
    <n v="11447"/>
    <n v="2"/>
    <n v="2675.36"/>
    <n v="322551.54000000004"/>
    <n v="522621.10640000005"/>
    <n v="204503.9112"/>
    <n v="298121.257216"/>
    <n v="20784.64"/>
    <n v="992813.86"/>
    <n v="3"/>
    <n v="2"/>
  </r>
  <r>
    <s v="PKR86179"/>
    <x v="983"/>
    <n v="48"/>
    <x v="1"/>
    <n v="30792"/>
    <d v="2005-01-22T00:00:00"/>
    <s v="Gregory Simmons"/>
    <x v="3"/>
    <s v="Research Assistant I"/>
    <s v="Kevin Kim"/>
    <x v="0"/>
    <x v="0"/>
    <x v="1"/>
    <n v="267003.89819999994"/>
    <n v="44556.799999999996"/>
    <n v="1"/>
    <n v="1898.915"/>
    <n v="532788.3077"/>
    <n v="1599882.9805920001"/>
    <n v="346471.47350399999"/>
    <n v="759995.3674684799"/>
    <n v="20617.585400000004"/>
    <n v="1858738.5900999999"/>
    <n v="1"/>
    <n v="2"/>
  </r>
  <r>
    <s v="PKR85625"/>
    <x v="984"/>
    <n v="76"/>
    <x v="0"/>
    <n v="21949"/>
    <d v="2012-10-21T00:00:00"/>
    <s v="Gregory Simmons"/>
    <x v="0"/>
    <s v="Community Outreach Specialist"/>
    <s v="Jack Phillips"/>
    <x v="0"/>
    <x v="2"/>
    <x v="3"/>
    <n v="126128.00970000002"/>
    <n v="13184.820000000002"/>
    <n v="3"/>
    <n v="2736.6570000000002"/>
    <n v="122046.30900000001"/>
    <n v="619711.85430000012"/>
    <n v="283296.84768000006"/>
    <n v="346802.55770159996"/>
    <n v="26945.572500000002"/>
    <n v="563428.75050000008"/>
    <n v="3"/>
    <n v="5"/>
  </r>
  <r>
    <s v="PKR21371"/>
    <x v="985"/>
    <n v="85"/>
    <x v="0"/>
    <n v="11552"/>
    <d v="2006-10-27T00:00:00"/>
    <s v="Anthony Berry"/>
    <x v="4"/>
    <s v="Project Manager"/>
    <s v="Nicholas Morrison"/>
    <x v="2"/>
    <x v="2"/>
    <x v="1"/>
    <n v="41843.49"/>
    <n v="22510.5"/>
    <n v="3"/>
    <n v="2900.6370000000002"/>
    <n v="45830.16"/>
    <n v="1063704.1424400001"/>
    <n v="260908.56323999999"/>
    <n v="232610.01907319998"/>
    <n v="19140.101999999999"/>
    <n v="114520.068"/>
    <n v="3"/>
    <n v="3"/>
  </r>
  <r>
    <s v="PKR78463"/>
    <x v="986"/>
    <n v="66"/>
    <x v="0"/>
    <n v="31539"/>
    <d v="2005-06-26T00:00:00"/>
    <s v="Anthony Torres"/>
    <x v="2"/>
    <s v="Geologist III"/>
    <s v="Gregory Boyd"/>
    <x v="0"/>
    <x v="2"/>
    <x v="3"/>
    <n v="347255.25119999994"/>
    <n v="42861.279999999999"/>
    <n v="1"/>
    <n v="5430.1895999999997"/>
    <n v="302025.0024"/>
    <n v="1112405.1103439997"/>
    <n v="460693.02549599996"/>
    <n v="709354.89511128014"/>
    <n v="60299.236799999999"/>
    <n v="1886984.352"/>
    <n v="3"/>
    <n v="2"/>
  </r>
  <r>
    <s v="PKR90097"/>
    <x v="987"/>
    <n v="57"/>
    <x v="1"/>
    <n v="24166"/>
    <d v="1997-04-25T00:00:00"/>
    <s v="Joe Hanson"/>
    <x v="0"/>
    <s v="Tax Accountant"/>
    <s v="Fred Bryant"/>
    <x v="0"/>
    <x v="3"/>
    <x v="0"/>
    <n v="107085.6"/>
    <n v="59011.200000000004"/>
    <n v="2"/>
    <n v="6579.1360000000004"/>
    <n v="1051478.0160000001"/>
    <n v="591197.26592000015"/>
    <n v="321680.86528000003"/>
    <n v="132236.91786240001"/>
    <n v="92473.472000000009"/>
    <n v="2468737.2800000003"/>
    <n v="1"/>
    <n v="2"/>
  </r>
  <r>
    <s v="PKR91317"/>
    <x v="988"/>
    <n v="51"/>
    <x v="0"/>
    <n v="5073"/>
    <d v="1995-02-27T00:00:00"/>
    <s v="Victor Ramos"/>
    <x v="3"/>
    <s v="Media Manager III"/>
    <s v="Nicholas Ward"/>
    <x v="0"/>
    <x v="0"/>
    <x v="0"/>
    <n v="217507.20959999997"/>
    <n v="53270.12"/>
    <n v="1"/>
    <n v="1928.0856000000001"/>
    <n v="827684.74320000003"/>
    <n v="1002810.1648319998"/>
    <n v="990871.94858399988"/>
    <n v="239480.61793488005"/>
    <n v="56953.293599999997"/>
    <n v="652250.62559999991"/>
    <n v="3"/>
    <n v="2"/>
  </r>
  <r>
    <s v="PKR61281"/>
    <x v="989"/>
    <n v="28"/>
    <x v="0"/>
    <n v="9800"/>
    <d v="1997-12-04T00:00:00"/>
    <s v="James Castillo"/>
    <x v="3"/>
    <s v="Systems Administrator II"/>
    <s v="Victor Dean"/>
    <x v="2"/>
    <x v="0"/>
    <x v="3"/>
    <n v="143860.59"/>
    <n v="23701.5"/>
    <n v="2"/>
    <n v="1040.3459999999998"/>
    <n v="117625.13099999999"/>
    <n v="153872.47169999999"/>
    <n v="100812.9987"/>
    <n v="151325.61699600003"/>
    <n v="16393.41"/>
    <n v="365977.85399999999"/>
    <n v="3"/>
    <n v="2"/>
  </r>
  <r>
    <s v="PKR72001"/>
    <x v="990"/>
    <n v="28"/>
    <x v="1"/>
    <n v="31300"/>
    <d v="2005-11-12T00:00:00"/>
    <s v="Shawn Long"/>
    <x v="2"/>
    <s v="Help Desk Operator"/>
    <s v="Juan Ramirez"/>
    <x v="1"/>
    <x v="3"/>
    <x v="2"/>
    <n v="90349.759500000015"/>
    <n v="25990.47"/>
    <n v="1"/>
    <n v="4055.9211"/>
    <n v="284797.359"/>
    <n v="1227071.6461080001"/>
    <n v="442413.58669200004"/>
    <n v="396252.32000508002"/>
    <n v="20467.339199999999"/>
    <n v="1056700.6065"/>
    <n v="2"/>
    <n v="3"/>
  </r>
  <r>
    <s v="PKR53908"/>
    <x v="991"/>
    <n v="59"/>
    <x v="0"/>
    <n v="8843"/>
    <d v="1999-12-12T00:00:00"/>
    <s v="Nicholas Cunningham"/>
    <x v="0"/>
    <s v="Statistician IV"/>
    <s v="Ernest Knight"/>
    <x v="0"/>
    <x v="2"/>
    <x v="3"/>
    <n v="176427.41759999999"/>
    <n v="27706.32"/>
    <n v="2"/>
    <n v="3806.8703999999998"/>
    <n v="480303.43199999997"/>
    <n v="1089441.9959039998"/>
    <n v="248469.22713599997"/>
    <n v="601104.39949440002"/>
    <n v="54766.238399999987"/>
    <n v="1954773.7775999997"/>
    <n v="3"/>
    <n v="2"/>
  </r>
  <r>
    <s v="PKR38662"/>
    <x v="992"/>
    <n v="54"/>
    <x v="0"/>
    <n v="23268"/>
    <d v="2010-02-13T00:00:00"/>
    <s v="Benjamin Kim"/>
    <x v="4"/>
    <s v="Environmental Specialist"/>
    <s v="Lawrence Sanchez"/>
    <x v="2"/>
    <x v="0"/>
    <x v="0"/>
    <n v="85339.621899999998"/>
    <n v="14677.02"/>
    <n v="1"/>
    <n v="4348.4340000000002"/>
    <n v="590535.99"/>
    <n v="1908522.1936250001"/>
    <n v="381704.43872499996"/>
    <n v="672852.78991800011"/>
    <n v="73264.701000000001"/>
    <n v="572708.96500000008"/>
    <n v="2"/>
    <n v="2"/>
  </r>
  <r>
    <s v="PKR25143"/>
    <x v="993"/>
    <n v="78"/>
    <x v="0"/>
    <n v="6006"/>
    <d v="2000-08-20T00:00:00"/>
    <s v="Donald Reynolds"/>
    <x v="0"/>
    <s v="Health Coach I"/>
    <s v="Lawrence Sanchez"/>
    <x v="2"/>
    <x v="2"/>
    <x v="3"/>
    <n v="95433.870599999995"/>
    <n v="7874.2800000000007"/>
    <n v="1"/>
    <n v="3123.9971999999998"/>
    <n v="392978.50650000002"/>
    <n v="239051.29441499998"/>
    <n v="118665.75046499999"/>
    <n v="31988.158821000005"/>
    <n v="30605.714999999997"/>
    <n v="647400.75659999996"/>
    <n v="3"/>
    <n v="1"/>
  </r>
  <r>
    <s v="PKR84955"/>
    <x v="994"/>
    <n v="62"/>
    <x v="1"/>
    <n v="31255"/>
    <d v="1998-06-06T00:00:00"/>
    <s v="Roger Alexander"/>
    <x v="2"/>
    <s v="Human Resources Assistant IV"/>
    <s v="Gregory Boyd"/>
    <x v="2"/>
    <x v="0"/>
    <x v="0"/>
    <n v="128311.79789999999"/>
    <n v="31757.649999999998"/>
    <n v="1"/>
    <n v="4977.2070000000003"/>
    <n v="590868.89100000006"/>
    <n v="837308.14965000004"/>
    <n v="334923.25985999999"/>
    <n v="319541.59903680003"/>
    <n v="46048.743000000002"/>
    <n v="417504.88800000004"/>
    <s v="Nil"/>
    <n v="1"/>
  </r>
  <r>
    <s v="PKR60929"/>
    <x v="995"/>
    <n v="36"/>
    <x v="1"/>
    <n v="10725"/>
    <d v="1999-08-26T00:00:00"/>
    <s v="Nicholas Cunningham"/>
    <x v="3"/>
    <s v="Programmer IV"/>
    <s v="Fred Bryant"/>
    <x v="1"/>
    <x v="1"/>
    <x v="0"/>
    <n v="139312.12680000003"/>
    <n v="39531.780000000006"/>
    <n v="1"/>
    <n v="5601.1392000000005"/>
    <n v="483612.89760000008"/>
    <n v="2077135.9165440002"/>
    <n v="792591.33657599997"/>
    <n v="528029.81457408005"/>
    <n v="64852.228800000004"/>
    <n v="939253.75200000009"/>
    <n v="2"/>
    <n v="4"/>
  </r>
  <r>
    <s v="PKR76718"/>
    <x v="996"/>
    <n v="38"/>
    <x v="1"/>
    <n v="23225"/>
    <d v="2003-08-25T00:00:00"/>
    <s v="Victor Ramos"/>
    <x v="2"/>
    <s v="Web Developer III"/>
    <s v="Eugene Cunningham"/>
    <x v="0"/>
    <x v="2"/>
    <x v="0"/>
    <n v="119319.2"/>
    <n v="10576"/>
    <n v="1"/>
    <n v="427.90000000000003"/>
    <n v="39492.860000000008"/>
    <n v="32052.295000000002"/>
    <n v="19231.377000000004"/>
    <n v="40997.799150000013"/>
    <n v="15670.6"/>
    <n v="562130.58000000007"/>
    <s v="Nil"/>
    <n v="3"/>
  </r>
  <r>
    <s v="PKR17839"/>
    <x v="997"/>
    <n v="52"/>
    <x v="0"/>
    <n v="174"/>
    <d v="1994-04-20T00:00:00"/>
    <s v="Victor Martinez"/>
    <x v="4"/>
    <s v="Programmer Analyst III"/>
    <s v="Peter Castillo"/>
    <x v="0"/>
    <x v="1"/>
    <x v="0"/>
    <n v="520192.43519999995"/>
    <n v="7529.2800000000007"/>
    <n v="1"/>
    <n v="8224.2479999999996"/>
    <n v="1265803.8684"/>
    <n v="2262409.2903599995"/>
    <n v="1331772.8446799999"/>
    <n v="147297.28571280008"/>
    <n v="25701.423599999998"/>
    <n v="676160.3112"/>
    <s v="Nil"/>
    <n v="4"/>
  </r>
  <r>
    <s v="PKR70507"/>
    <x v="998"/>
    <n v="38"/>
    <x v="0"/>
    <n v="34108"/>
    <d v="2019-07-13T00:00:00"/>
    <s v="Anthony Torres"/>
    <x v="3"/>
    <s v="Media Manager I"/>
    <s v="Victor Gutierrez"/>
    <x v="0"/>
    <x v="0"/>
    <x v="1"/>
    <n v="164456.6275"/>
    <n v="15224.550000000001"/>
    <n v="1"/>
    <n v="2374.7625000000003"/>
    <n v="286993.57500000001"/>
    <n v="484137.84375"/>
    <n v="497048.18625000009"/>
    <n v="148468.93875"/>
    <n v="14911.875000000002"/>
    <n v="184435.76250000001"/>
    <n v="2"/>
    <n v="2"/>
  </r>
  <r>
    <s v="PKR60309"/>
    <x v="999"/>
    <n v="23"/>
    <x v="1"/>
    <n v="13571"/>
    <d v="2018-12-01T00:00:00"/>
    <s v="Nicholas Cunningham"/>
    <x v="2"/>
    <s v="Computer Systems Analyst II"/>
    <s v="Fred Bryant"/>
    <x v="2"/>
    <x v="0"/>
    <x v="2"/>
    <n v="141462.63039999999"/>
    <n v="17063.28"/>
    <n v="1"/>
    <n v="1695.2"/>
    <n v="216353.69600000003"/>
    <n v="455923.68640000012"/>
    <n v="319146.58048"/>
    <n v="228189.80504320003"/>
    <n v="25975.872000000003"/>
    <n v="847790.11200000008"/>
    <n v="3"/>
    <n v="1"/>
  </r>
  <r>
    <s v="PKR57420"/>
    <x v="1000"/>
    <n v="78"/>
    <x v="1"/>
    <n v="34689"/>
    <d v="2005-08-24T00:00:00"/>
    <s v="Steve Diaz"/>
    <x v="0"/>
    <s v="Mechanical Systems Engineer"/>
    <s v="Victor Rogers"/>
    <x v="1"/>
    <x v="0"/>
    <x v="1"/>
    <n v="35372.288"/>
    <n v="7869.1200000000008"/>
    <n v="1"/>
    <n v="968.5060000000002"/>
    <n v="49589.232000000011"/>
    <n v="140517.63880000004"/>
    <n v="102194.64640000003"/>
    <n v="134896.93324800002"/>
    <n v="1997.5340000000003"/>
    <n v="267621.66200000001"/>
    <s v="Nil"/>
    <n v="2"/>
  </r>
  <r>
    <s v="PKR73620"/>
    <x v="1001"/>
    <n v="20"/>
    <x v="1"/>
    <n v="3360"/>
    <d v="2007-01-28T00:00:00"/>
    <s v="Victor Martinez"/>
    <x v="0"/>
    <s v="Information Systems Manager"/>
    <s v="Sean Vasquez"/>
    <x v="0"/>
    <x v="0"/>
    <x v="3"/>
    <n v="138843.117"/>
    <n v="2686.18"/>
    <n v="1"/>
    <n v="5526.4650000000001"/>
    <n v="0"/>
    <n v="1927415.8574999999"/>
    <n v="976557.36780000001"/>
    <n v="317638.13331600005"/>
    <n v="49417.724999999999"/>
    <n v="204951.81"/>
    <n v="2"/>
    <n v="2"/>
  </r>
  <r>
    <s v="PKR18821"/>
    <x v="1002"/>
    <n v="21"/>
    <x v="1"/>
    <n v="9398"/>
    <d v="2013-09-20T00:00:00"/>
    <s v="Joe Price"/>
    <x v="2"/>
    <s v="Software Test Engineer I"/>
    <s v="Jack Phillips"/>
    <x v="0"/>
    <x v="0"/>
    <x v="0"/>
    <n v="231444"/>
    <n v="38136.800000000003"/>
    <n v="1"/>
    <n v="2654.6640000000007"/>
    <n v="348567.43200000003"/>
    <n v="1504666.4680800005"/>
    <n v="709748.33400000015"/>
    <n v="130120.52790000004"/>
    <n v="18695.856"/>
    <n v="1077679.1040000001"/>
    <n v="1"/>
    <n v="1"/>
  </r>
  <r>
    <s v="PKR65162"/>
    <x v="1003"/>
    <n v="18"/>
    <x v="0"/>
    <n v="13889"/>
    <d v="2000-04-16T00:00:00"/>
    <s v="Joe Price"/>
    <x v="2"/>
    <s v="Speech Pathologist"/>
    <s v="Nicholas Morrison"/>
    <x v="0"/>
    <x v="1"/>
    <x v="0"/>
    <n v="225201.83479999998"/>
    <n v="29087.359999999997"/>
    <n v="2"/>
    <n v="5931.8887999999997"/>
    <n v="1119212.5604000001"/>
    <n v="305496.55057600001"/>
    <n v="96676.123599999992"/>
    <n v="275526.95225999999"/>
    <n v="54287.030400000003"/>
    <n v="1294712.7036000001"/>
    <s v="Nil"/>
    <n v="1"/>
  </r>
  <r>
    <s v="PKR78069"/>
    <x v="1004"/>
    <n v="75"/>
    <x v="0"/>
    <n v="5791"/>
    <d v="2012-07-09T00:00:00"/>
    <s v="Anthony Torres"/>
    <x v="3"/>
    <s v="Project Manager"/>
    <s v="Victor Dean"/>
    <x v="0"/>
    <x v="2"/>
    <x v="1"/>
    <n v="317499.06400000001"/>
    <n v="18870.550000000003"/>
    <n v="1"/>
    <n v="6092.8929000000007"/>
    <n v="1311917.4927000001"/>
    <n v="407298.35892800009"/>
    <n v="261567.75344000003"/>
    <n v="118826.49370560003"/>
    <n v="51714.733900000014"/>
    <n v="1603901.6569000003"/>
    <n v="2"/>
    <n v="2"/>
  </r>
  <r>
    <s v="PKR15365"/>
    <x v="1005"/>
    <n v="28"/>
    <x v="1"/>
    <n v="11247"/>
    <d v="2003-08-17T00:00:00"/>
    <s v="Patrick Graham"/>
    <x v="0"/>
    <s v="General Manager"/>
    <s v="Fred Bryant"/>
    <x v="0"/>
    <x v="1"/>
    <x v="0"/>
    <n v="55235.700000000004"/>
    <n v="12207.3"/>
    <n v="1"/>
    <n v="655.77599999999995"/>
    <n v="347648.92800000001"/>
    <n v="320943.11040000001"/>
    <n v="248001.4944"/>
    <n v="60687.424511999991"/>
    <n v="7385.6639999999998"/>
    <n v="106479.912"/>
    <s v="Nil"/>
    <n v="1"/>
  </r>
  <r>
    <s v="PKR29462"/>
    <x v="1006"/>
    <n v="85"/>
    <x v="1"/>
    <n v="16158"/>
    <d v="2006-09-22T00:00:00"/>
    <s v="Roy Rice"/>
    <x v="2"/>
    <s v="Health Coach III"/>
    <s v="Lawrence Sanchez"/>
    <x v="0"/>
    <x v="2"/>
    <x v="2"/>
    <n v="150196.4265"/>
    <n v="66077.959999999992"/>
    <n v="2"/>
    <n v="3824.4407999999999"/>
    <n v="891587.90899999999"/>
    <n v="578676.44039799995"/>
    <n v="404280.80082599993"/>
    <n v="248593.05713536"/>
    <n v="23281.7075"/>
    <n v="409773.19949999993"/>
    <s v="Nil"/>
    <n v="5"/>
  </r>
  <r>
    <s v="PKR22756"/>
    <x v="1007"/>
    <n v="59"/>
    <x v="1"/>
    <n v="43300"/>
    <d v="1998-02-19T00:00:00"/>
    <s v="Carl Nguyen"/>
    <x v="2"/>
    <s v="Office Assistant III"/>
    <s v="Eric Shaw"/>
    <x v="1"/>
    <x v="1"/>
    <x v="0"/>
    <n v="234132.47999999998"/>
    <n v="39704.400000000001"/>
    <n v="1"/>
    <n v="190.94399999999999"/>
    <n v="769636.08"/>
    <n v="380438.93375999993"/>
    <n v="391006.68191999994"/>
    <n v="79680.821126400013"/>
    <n v="9858.6719999999987"/>
    <n v="284781.74400000001"/>
    <n v="1"/>
    <n v="2"/>
  </r>
  <r>
    <s v="PKR83694"/>
    <x v="1008"/>
    <n v="26"/>
    <x v="0"/>
    <n v="39546"/>
    <d v="2013-03-23T00:00:00"/>
    <s v="Patrick Graham"/>
    <x v="0"/>
    <s v="Accounting Assistant III"/>
    <s v="Peter Castillo"/>
    <x v="0"/>
    <x v="2"/>
    <x v="1"/>
    <n v="153831.92000000001"/>
    <n v="40196.200000000004"/>
    <n v="3"/>
    <n v="2846.9760000000001"/>
    <n v="247560.89600000004"/>
    <n v="21912.760320000001"/>
    <n v="25679.016000000003"/>
    <n v="9501.235920000001"/>
    <n v="30877.088000000003"/>
    <n v="713172.06400000001"/>
    <s v="Nil"/>
    <n v="2"/>
  </r>
  <r>
    <s v="PKR35322"/>
    <x v="1009"/>
    <n v="36"/>
    <x v="0"/>
    <n v="31927"/>
    <d v="1998-04-14T00:00:00"/>
    <s v="Dennis Ruiz"/>
    <x v="0"/>
    <s v="Database Administrator I"/>
    <s v="Daniel Carroll"/>
    <x v="1"/>
    <x v="2"/>
    <x v="1"/>
    <n v="303654.20179999998"/>
    <n v="53198.02"/>
    <n v="2"/>
    <n v="3769.1432999999997"/>
    <n v="638684.02260000003"/>
    <n v="151985.07932399996"/>
    <n v="50661.693107999999"/>
    <n v="54675.658023479991"/>
    <n v="19502.519399999997"/>
    <n v="1786195.5578999999"/>
    <n v="2"/>
    <n v="1"/>
  </r>
  <r>
    <s v="PKR55869"/>
    <x v="1010"/>
    <n v="81"/>
    <x v="0"/>
    <n v="32822"/>
    <d v="2011-12-01T00:00:00"/>
    <s v="Shawn Long"/>
    <x v="2"/>
    <s v="Environmental Tech"/>
    <s v="Victor Dean"/>
    <x v="0"/>
    <x v="0"/>
    <x v="0"/>
    <n v="438620.08320000005"/>
    <n v="23921.84"/>
    <n v="1"/>
    <n v="10085.913999999999"/>
    <n v="1465625.182"/>
    <n v="2192804.8751999997"/>
    <n v="1334750.7936"/>
    <n v="497671.36732800002"/>
    <n v="37957.865999999995"/>
    <n v="1429116.7759999998"/>
    <n v="2"/>
    <n v="2"/>
  </r>
  <r>
    <s v="PKR56377"/>
    <x v="1011"/>
    <n v="31"/>
    <x v="1"/>
    <n v="28259"/>
    <d v="1994-07-22T00:00:00"/>
    <s v="Anthony Torres"/>
    <x v="2"/>
    <s v="Statistician I"/>
    <s v="Joe Carroll"/>
    <x v="1"/>
    <x v="0"/>
    <x v="0"/>
    <n v="259702.08"/>
    <n v="25161"/>
    <n v="1"/>
    <n v="5447.0699999999988"/>
    <n v="929781.18"/>
    <n v="1769348.3625"/>
    <n v="610120.125"/>
    <n v="536905.71"/>
    <n v="11431.8"/>
    <n v="1205359.77"/>
    <s v="Nil"/>
    <n v="3"/>
  </r>
  <r>
    <s v="PKR15988"/>
    <x v="1012"/>
    <n v="41"/>
    <x v="1"/>
    <n v="34024"/>
    <d v="1994-10-29T00:00:00"/>
    <s v="Shawn Long"/>
    <x v="2"/>
    <s v="VP Accounting"/>
    <s v="Nicholas Ward"/>
    <x v="0"/>
    <x v="3"/>
    <x v="3"/>
    <n v="208180.62720000005"/>
    <n v="25055.520000000004"/>
    <n v="1"/>
    <n v="2210.7064"/>
    <n v="561524.38160000008"/>
    <n v="174297.345936"/>
    <n v="177251.53824000002"/>
    <n v="61447.199923200016"/>
    <n v="821.37440000000004"/>
    <n v="173076.07520000002"/>
    <n v="3"/>
    <n v="5"/>
  </r>
  <r>
    <s v="PKR73374"/>
    <x v="1013"/>
    <n v="81"/>
    <x v="1"/>
    <n v="37788"/>
    <d v="2011-01-28T00:00:00"/>
    <s v="Shawn Wallace"/>
    <x v="2"/>
    <s v="Human Resources Assistant IV"/>
    <s v="Ernest Knight"/>
    <x v="1"/>
    <x v="0"/>
    <x v="3"/>
    <n v="316841.80320000002"/>
    <n v="24151.77"/>
    <n v="1"/>
    <n v="1710.5255999999999"/>
    <n v="953280.05760000006"/>
    <n v="82393.982784000007"/>
    <n v="64084.208832000011"/>
    <n v="51358.915935359997"/>
    <n v="43798.903200000001"/>
    <n v="302227.65360000002"/>
    <n v="3"/>
    <n v="2"/>
  </r>
  <r>
    <s v="PKR21502"/>
    <x v="1014"/>
    <n v="36"/>
    <x v="1"/>
    <n v="14827"/>
    <d v="1998-04-09T00:00:00"/>
    <s v="Anthony Berry"/>
    <x v="3"/>
    <s v="Budget/Accounting Analyst I"/>
    <s v="Victor Rogers"/>
    <x v="2"/>
    <x v="2"/>
    <x v="0"/>
    <n v="139581.75"/>
    <n v="16584.5"/>
    <n v="2"/>
    <n v="2091.6"/>
    <n v="860536.79999999993"/>
    <n v="955530.72"/>
    <n v="469802.60399999999"/>
    <n v="186089.60771999997"/>
    <n v="22869.599999999999"/>
    <n v="0"/>
    <n v="1"/>
    <n v="1"/>
  </r>
  <r>
    <s v="PKR29427"/>
    <x v="1015"/>
    <n v="45"/>
    <x v="1"/>
    <n v="7587"/>
    <d v="1995-06-28T00:00:00"/>
    <s v="Joe Hanson"/>
    <x v="4"/>
    <s v="Systems Administrator II"/>
    <s v="Lawrence Sanchez"/>
    <x v="2"/>
    <x v="2"/>
    <x v="0"/>
    <n v="114326.4825"/>
    <n v="13588.2"/>
    <n v="1"/>
    <n v="3798.7110000000002"/>
    <n v="41819.908500000005"/>
    <n v="506131.99992000003"/>
    <n v="215481.94055999999"/>
    <n v="182808.8649216"/>
    <n v="12755.088"/>
    <n v="87887.574000000008"/>
    <s v="Nil"/>
    <n v="3"/>
  </r>
  <r>
    <s v="PKR71580"/>
    <x v="1016"/>
    <n v="27"/>
    <x v="0"/>
    <n v="27272"/>
    <d v="2009-07-17T00:00:00"/>
    <s v="Jerry Green"/>
    <x v="2"/>
    <s v="Media Manager III"/>
    <s v="Carl Anderson"/>
    <x v="1"/>
    <x v="2"/>
    <x v="0"/>
    <n v="122562.97040000001"/>
    <n v="31939.18"/>
    <n v="1"/>
    <n v="383.03280000000007"/>
    <n v="46697.212800000008"/>
    <n v="225722.82004200006"/>
    <n v="91961.148906000002"/>
    <n v="188576.08928694"/>
    <n v="4302.7848000000004"/>
    <n v="322417.48680000007"/>
    <n v="1"/>
    <n v="2"/>
  </r>
  <r>
    <s v="PKR91691"/>
    <x v="972"/>
    <n v="50"/>
    <x v="0"/>
    <n v="14982"/>
    <d v="2003-03-19T00:00:00"/>
    <s v="Jeremy Vasquez"/>
    <x v="3"/>
    <s v="Account Coordinator"/>
    <s v="Eric Shaw"/>
    <x v="0"/>
    <x v="3"/>
    <x v="2"/>
    <n v="312862.55450000003"/>
    <n v="4803.99"/>
    <n v="3"/>
    <n v="601.28480000000002"/>
    <n v="1650803.8606"/>
    <n v="1344990.0972159998"/>
    <n v="502003.34614400001"/>
    <n v="525303.87881407992"/>
    <n v="5800.8278"/>
    <n v="969603.15040000004"/>
    <n v="3"/>
    <n v="2"/>
  </r>
  <r>
    <s v="PKR45315"/>
    <x v="1017"/>
    <n v="22"/>
    <x v="1"/>
    <n v="6423"/>
    <d v="2001-11-04T00:00:00"/>
    <s v="Victor Ramos"/>
    <x v="2"/>
    <s v="Programmer Analyst III"/>
    <s v="Fred Bryant"/>
    <x v="1"/>
    <x v="2"/>
    <x v="1"/>
    <n v="75468.518100000016"/>
    <n v="12721.59"/>
    <n v="2"/>
    <n v="300.51000000000005"/>
    <n v="250297.38720000003"/>
    <n v="64848.760703999993"/>
    <n v="27020.31696"/>
    <n v="39140.859139199994"/>
    <n v="4510.8252000000002"/>
    <n v="501587.93160000001"/>
    <n v="2"/>
    <n v="2"/>
  </r>
  <r>
    <s v="PKR93375"/>
    <x v="1018"/>
    <n v="83"/>
    <x v="0"/>
    <n v="13875"/>
    <d v="1996-12-23T00:00:00"/>
    <s v="Jonathan Hawkins"/>
    <x v="0"/>
    <s v="Financial Advisor"/>
    <s v="Juan Ramirez"/>
    <x v="2"/>
    <x v="2"/>
    <x v="1"/>
    <n v="300114.29310000001"/>
    <n v="21075.829999999998"/>
    <n v="1"/>
    <n v="6228.36"/>
    <n v="1571582.4710000001"/>
    <n v="821290.21161200001"/>
    <n v="265100.00501399999"/>
    <n v="305644.7116632"/>
    <n v="35217.9156"/>
    <n v="2806283.3302000002"/>
    <s v="Nil"/>
    <n v="5"/>
  </r>
  <r>
    <s v="PKR20160"/>
    <x v="1019"/>
    <n v="83"/>
    <x v="1"/>
    <n v="32643"/>
    <d v="2002-08-19T00:00:00"/>
    <s v="Bruce Porter"/>
    <x v="2"/>
    <s v="Statistician III"/>
    <s v="Victor Gutierrez"/>
    <x v="1"/>
    <x v="2"/>
    <x v="1"/>
    <n v="27292.531200000001"/>
    <n v="14589.12"/>
    <n v="1"/>
    <n v="217.77919999999997"/>
    <n v="292330.37439999997"/>
    <n v="382718.68684799992"/>
    <n v="130287.21254400001"/>
    <n v="155041.78292736004"/>
    <n v="26925.209600000002"/>
    <n v="240492.60799999998"/>
    <n v="2"/>
    <n v="2"/>
  </r>
  <r>
    <s v="PKR21443"/>
    <x v="1020"/>
    <n v="82"/>
    <x v="1"/>
    <n v="23741"/>
    <d v="2010-10-15T00:00:00"/>
    <s v="Bobby Burton"/>
    <x v="2"/>
    <s v="Quality Engineer"/>
    <s v="Daniel Carroll"/>
    <x v="2"/>
    <x v="0"/>
    <x v="0"/>
    <n v="196324.94640000004"/>
    <n v="19666.68"/>
    <n v="3"/>
    <n v="1337.3118000000002"/>
    <n v="1576657.1568"/>
    <n v="1489199.0899500004"/>
    <n v="586983.58290000004"/>
    <n v="285013.13969700004"/>
    <n v="12574.709400000002"/>
    <n v="1610318.7144000002"/>
    <n v="3"/>
    <n v="2"/>
  </r>
  <r>
    <s v="PKR76903"/>
    <x v="1021"/>
    <n v="38"/>
    <x v="1"/>
    <n v="3115"/>
    <d v="1998-01-27T00:00:00"/>
    <s v="Stephen Payne"/>
    <x v="0"/>
    <s v="Cost Accountant"/>
    <s v="Sean Vasquez"/>
    <x v="2"/>
    <x v="1"/>
    <x v="1"/>
    <n v="42052.764600000002"/>
    <n v="20838.510000000002"/>
    <n v="1"/>
    <n v="412.37129999999996"/>
    <n v="573119.5040999999"/>
    <n v="727382.03422500007"/>
    <n v="256415.24947499999"/>
    <n v="280225.23692624999"/>
    <n v="22730.878499999999"/>
    <n v="671394.603"/>
    <n v="2"/>
    <n v="3"/>
  </r>
  <r>
    <s v="PKR33223"/>
    <x v="1022"/>
    <n v="62"/>
    <x v="0"/>
    <n v="9115"/>
    <d v="2012-11-28T00:00:00"/>
    <s v="Jesse Evans"/>
    <x v="0"/>
    <s v="Quality Control Specialist"/>
    <s v="Victor Rogers"/>
    <x v="1"/>
    <x v="0"/>
    <x v="0"/>
    <n v="59748.610500000003"/>
    <n v="10261.08"/>
    <n v="2"/>
    <n v="620.11170000000004"/>
    <n v="332586.78570000001"/>
    <n v="137954.68935299999"/>
    <n v="35372.99727"/>
    <n v="55299.785732100012"/>
    <n v="26115.453000000001"/>
    <n v="189132.489"/>
    <n v="3"/>
    <n v="2"/>
  </r>
  <r>
    <s v="PKR31198"/>
    <x v="1023"/>
    <n v="81"/>
    <x v="0"/>
    <n v="15083"/>
    <d v="2002-06-15T00:00:00"/>
    <s v="George Lewis"/>
    <x v="4"/>
    <s v="Systems Administrator IV"/>
    <s v="Joe Carroll"/>
    <x v="0"/>
    <x v="0"/>
    <x v="0"/>
    <n v="102132.0441"/>
    <n v="8098.93"/>
    <n v="2"/>
    <n v="3620.7692000000002"/>
    <n v="407811.06520000001"/>
    <n v="94268.589337000027"/>
    <n v="50841.486383999996"/>
    <n v="36351.662764560009"/>
    <n v="3991.0537000000004"/>
    <n v="968598.21400000004"/>
    <s v="Nil"/>
    <n v="2"/>
  </r>
  <r>
    <s v="PKR81185"/>
    <x v="1024"/>
    <n v="27"/>
    <x v="0"/>
    <n v="9302"/>
    <d v="2011-12-11T00:00:00"/>
    <s v="Anthony Torres"/>
    <x v="2"/>
    <s v="Database Administrator III"/>
    <s v="Victor Rogers"/>
    <x v="1"/>
    <x v="1"/>
    <x v="3"/>
    <n v="343075.50719999999"/>
    <n v="67354.12000000001"/>
    <n v="1"/>
    <n v="3351.9647999999997"/>
    <n v="1282807.2072000001"/>
    <n v="1788480.1490399996"/>
    <n v="705979.00620000006"/>
    <n v="940520.92048199999"/>
    <n v="57412.360800000002"/>
    <n v="2670013.0151999998"/>
    <n v="2"/>
    <n v="2"/>
  </r>
  <r>
    <s v="PKR78244"/>
    <x v="1025"/>
    <n v="55"/>
    <x v="1"/>
    <n v="41782"/>
    <d v="1999-07-31T00:00:00"/>
    <s v="Donald Reynolds"/>
    <x v="0"/>
    <s v="Web Developer I"/>
    <s v="Joe Carroll"/>
    <x v="0"/>
    <x v="0"/>
    <x v="2"/>
    <n v="273277.60109999997"/>
    <n v="12099.78"/>
    <n v="2"/>
    <n v="415.34639999999996"/>
    <n v="1359508.5818999999"/>
    <n v="1712205.9209429999"/>
    <n v="375850.08020700002"/>
    <n v="1087320.3616655099"/>
    <n v="64122.974999999999"/>
    <n v="1818194.3639999998"/>
    <s v="Nil"/>
    <n v="3"/>
  </r>
  <r>
    <s v="PKR34087"/>
    <x v="1026"/>
    <n v="61"/>
    <x v="0"/>
    <n v="4640"/>
    <d v="2000-04-22T00:00:00"/>
    <s v="Paul Larson"/>
    <x v="2"/>
    <s v="Database Administrator II"/>
    <s v="Kevin Kim"/>
    <x v="1"/>
    <x v="2"/>
    <x v="3"/>
    <n v="72993.092799999999"/>
    <n v="46214.979999999996"/>
    <n v="3"/>
    <n v="786.16679999999985"/>
    <n v="407350.11239999993"/>
    <n v="124295.58943199998"/>
    <n v="75231.540971999988"/>
    <n v="22983.780923039998"/>
    <n v="9750.0551999999989"/>
    <n v="1676387.9663999996"/>
    <s v="Nil"/>
    <n v="1"/>
  </r>
  <r>
    <s v="PKR35800"/>
    <x v="1027"/>
    <n v="28"/>
    <x v="0"/>
    <n v="8360"/>
    <d v="2016-09-04T00:00:00"/>
    <s v="Dennis Ruiz"/>
    <x v="4"/>
    <s v="Quality Engineer"/>
    <s v="Nicholas Ward"/>
    <x v="0"/>
    <x v="1"/>
    <x v="1"/>
    <n v="154254.47939999998"/>
    <n v="13832.099999999999"/>
    <n v="2"/>
    <n v="2128.4983999999999"/>
    <n v="67300.239999999991"/>
    <n v="98253.570688000022"/>
    <n v="145625.827984"/>
    <n v="20878.883771199999"/>
    <n v="12108.516000000001"/>
    <n v="258688.75200000004"/>
    <n v="2"/>
    <n v="3"/>
  </r>
  <r>
    <s v="PKR67659"/>
    <x v="1028"/>
    <n v="27"/>
    <x v="0"/>
    <n v="14023"/>
    <d v="2019-07-18T00:00:00"/>
    <s v="James Castillo"/>
    <x v="2"/>
    <s v="Administrative Officer"/>
    <s v="Nicholas Ward"/>
    <x v="1"/>
    <x v="0"/>
    <x v="1"/>
    <n v="380645.13240000006"/>
    <n v="5442.84"/>
    <n v="1"/>
    <n v="220.8492"/>
    <n v="678007.04399999999"/>
    <n v="2036733.0374819997"/>
    <n v="626687.08845599997"/>
    <n v="773673.69647567999"/>
    <n v="94297.031399999993"/>
    <n v="2346744.7146000001"/>
    <s v="Nil"/>
    <n v="1"/>
  </r>
  <r>
    <s v="PKR52398"/>
    <x v="951"/>
    <n v="66"/>
    <x v="1"/>
    <n v="41439"/>
    <d v="1996-10-21T00:00:00"/>
    <s v="Patrick Graham"/>
    <x v="3"/>
    <s v="Analyst Programmer"/>
    <s v="Nicholas Morrison"/>
    <x v="0"/>
    <x v="0"/>
    <x v="0"/>
    <n v="298478.75200000004"/>
    <n v="6086.08"/>
    <n v="1"/>
    <n v="3117.52"/>
    <n v="318659.06240000005"/>
    <n v="294532.29209599999"/>
    <n v="236677.73472000004"/>
    <n v="242989.14097919996"/>
    <n v="27583.561600000005"/>
    <n v="427286.22720000008"/>
    <n v="1"/>
    <n v="2"/>
  </r>
  <r>
    <s v="PKR70396"/>
    <x v="1029"/>
    <n v="82"/>
    <x v="1"/>
    <n v="18430"/>
    <d v="2010-01-20T00:00:00"/>
    <s v="Nicholas Cunningham"/>
    <x v="0"/>
    <s v="Project Manager"/>
    <s v="Jeremy Porter"/>
    <x v="0"/>
    <x v="0"/>
    <x v="1"/>
    <n v="157737.21600000001"/>
    <n v="6555.3600000000006"/>
    <n v="1"/>
    <n v="3673.4544000000005"/>
    <n v="420009.37440000003"/>
    <n v="49515.34896000001"/>
    <n v="39012.093120000005"/>
    <n v="36011.162880000011"/>
    <n v="25108.776000000002"/>
    <n v="394976.36640000006"/>
    <n v="1"/>
    <n v="1"/>
  </r>
  <r>
    <s v="PKR72422"/>
    <x v="1030"/>
    <n v="26"/>
    <x v="0"/>
    <n v="26294"/>
    <d v="2017-05-02T00:00:00"/>
    <s v="Adam Hernandez"/>
    <x v="2"/>
    <s v="Project Manager"/>
    <s v="Sean Vasquez"/>
    <x v="0"/>
    <x v="0"/>
    <x v="0"/>
    <n v="27244.436799999999"/>
    <n v="9861.1"/>
    <n v="2"/>
    <n v="1844.5"/>
    <n v="451198.69149999996"/>
    <n v="49304.064699999995"/>
    <n v="21461.769339999999"/>
    <n v="37273.872913200001"/>
    <n v="1862.6814999999999"/>
    <n v="163541.802"/>
    <s v="Nil"/>
    <n v="1"/>
  </r>
  <r>
    <s v="PKR67727"/>
    <x v="1031"/>
    <n v="74"/>
    <x v="0"/>
    <n v="9994"/>
    <d v="2016-09-11T00:00:00"/>
    <s v="Jonathan Hawkins"/>
    <x v="0"/>
    <s v="Marketing Assistant"/>
    <s v="Kevin Kim"/>
    <x v="0"/>
    <x v="0"/>
    <x v="2"/>
    <n v="137509.25999999998"/>
    <n v="16253.999999999998"/>
    <n v="3"/>
    <n v="332.71"/>
    <n v="775503.10600000003"/>
    <n v="296923.21847999998"/>
    <n v="178759.89683999997"/>
    <n v="120496.2897852"/>
    <n v="36503.432000000001"/>
    <n v="251336.67999999996"/>
    <s v="Nil"/>
    <n v="2"/>
  </r>
  <r>
    <s v="PKR94062"/>
    <x v="1032"/>
    <n v="29"/>
    <x v="1"/>
    <n v="1779"/>
    <d v="2014-10-21T00:00:00"/>
    <s v="Ernest Rivera"/>
    <x v="3"/>
    <s v="Media Manager IV"/>
    <s v="Eugene Cunningham"/>
    <x v="0"/>
    <x v="2"/>
    <x v="0"/>
    <n v="202033.88110000003"/>
    <n v="45728.36"/>
    <n v="3"/>
    <n v="5986.8096000000005"/>
    <n v="1017414.8352"/>
    <n v="507310.62681600003"/>
    <n v="406905.39859200001"/>
    <n v="145851.80520959999"/>
    <n v="43193.9136"/>
    <n v="797337.77280000004"/>
    <n v="2"/>
    <n v="5"/>
  </r>
  <r>
    <s v="PKR16568"/>
    <x v="1033"/>
    <n v="34"/>
    <x v="0"/>
    <n v="43267"/>
    <d v="2016-07-08T00:00:00"/>
    <s v="Jesse Evans"/>
    <x v="3"/>
    <s v="Tax Accountant"/>
    <s v="Gregory Boyd"/>
    <x v="2"/>
    <x v="0"/>
    <x v="3"/>
    <n v="142734.72929999998"/>
    <n v="20664.75"/>
    <n v="2"/>
    <n v="5516.2640000000001"/>
    <n v="789031.92749999999"/>
    <n v="1690117.4160999998"/>
    <n v="547831.1624599999"/>
    <n v="327416.53943619999"/>
    <n v="34889.000999999997"/>
    <n v="404198.94049999997"/>
    <s v="Nil"/>
    <n v="2"/>
  </r>
  <r>
    <s v="PKR42280"/>
    <x v="1034"/>
    <n v="43"/>
    <x v="1"/>
    <n v="28199"/>
    <d v="2014-09-17T00:00:00"/>
    <s v="Gregory Simmons"/>
    <x v="3"/>
    <s v="Statistician III"/>
    <s v="Carl Anderson"/>
    <x v="0"/>
    <x v="1"/>
    <x v="1"/>
    <n v="350852.97359999997"/>
    <n v="45714.239999999998"/>
    <n v="1"/>
    <n v="2206.6800000000003"/>
    <n v="266795.27840000001"/>
    <n v="231683.18297600004"/>
    <n v="186173.98632000003"/>
    <n v="170659.48745999997"/>
    <n v="30850.836800000005"/>
    <n v="295577.84480000002"/>
    <n v="3"/>
    <n v="2"/>
  </r>
  <r>
    <s v="PKR55262"/>
    <x v="1035"/>
    <n v="74"/>
    <x v="1"/>
    <n v="2725"/>
    <d v="2008-06-02T00:00:00"/>
    <s v="Nicholas Cunningham"/>
    <x v="3"/>
    <s v="Sales Representative"/>
    <s v="Lawrence Sanchez"/>
    <x v="0"/>
    <x v="1"/>
    <x v="1"/>
    <n v="349933.41110000003"/>
    <n v="24854.83"/>
    <n v="1"/>
    <n v="6029.6872999999996"/>
    <n v="1240595.6199"/>
    <n v="1597694.6097840001"/>
    <n v="782763.13096800004"/>
    <n v="251878.16364983999"/>
    <n v="16360.289400000001"/>
    <n v="1083760.0228000002"/>
    <n v="3"/>
    <n v="2"/>
  </r>
  <r>
    <s v="PKR24725"/>
    <x v="1036"/>
    <n v="24"/>
    <x v="0"/>
    <n v="39098"/>
    <d v="2012-11-23T00:00:00"/>
    <s v="Joshua Little"/>
    <x v="0"/>
    <s v="Compensation Analyst"/>
    <s v="Jack Phillips"/>
    <x v="0"/>
    <x v="0"/>
    <x v="2"/>
    <n v="127936.89480000001"/>
    <n v="5764.9800000000005"/>
    <n v="1"/>
    <n v="1003.6104000000001"/>
    <n v="566495.09279999998"/>
    <n v="424789.33536000003"/>
    <n v="324181.33487999998"/>
    <n v="140851.20067200004"/>
    <n v="3667.0607999999997"/>
    <n v="456755.95680000004"/>
    <n v="1"/>
    <n v="3"/>
  </r>
  <r>
    <s v="PKR41923"/>
    <x v="1037"/>
    <n v="76"/>
    <x v="0"/>
    <n v="25726"/>
    <d v="1999-12-18T00:00:00"/>
    <s v="Benjamin Kim"/>
    <x v="3"/>
    <s v="Software Test Engineer III"/>
    <s v="Steve Sanchez"/>
    <x v="1"/>
    <x v="3"/>
    <x v="1"/>
    <n v="129533.61719999999"/>
    <n v="7558.96"/>
    <n v="2"/>
    <n v="102.20100000000002"/>
    <n v="270313.70300000004"/>
    <n v="180482.65015000003"/>
    <n v="164075.13650000002"/>
    <n v="123056.35237500002"/>
    <n v="15560.468000000003"/>
    <n v="136567.91500000001"/>
    <n v="1"/>
    <n v="3"/>
  </r>
  <r>
    <s v="PKR98787"/>
    <x v="1038"/>
    <n v="53"/>
    <x v="0"/>
    <n v="25267"/>
    <d v="2001-05-26T00:00:00"/>
    <s v="Joe Hanson"/>
    <x v="2"/>
    <s v="Human Resources Assistant II"/>
    <s v="Victor Dean"/>
    <x v="0"/>
    <x v="0"/>
    <x v="0"/>
    <n v="361731.45360000001"/>
    <n v="22398.15"/>
    <n v="1"/>
    <n v="11092.500000000002"/>
    <n v="1141430.6736000001"/>
    <n v="2114375.8442880004"/>
    <n v="466406.43624000007"/>
    <n v="1349469.2888544002"/>
    <n v="80566.454400000002"/>
    <n v="1577548.7280000001"/>
    <n v="3"/>
    <n v="2"/>
  </r>
  <r>
    <s v="PKR34623"/>
    <x v="1039"/>
    <n v="63"/>
    <x v="1"/>
    <n v="15555"/>
    <d v="1998-02-27T00:00:00"/>
    <s v="Samuel Fowler"/>
    <x v="4"/>
    <s v="Cost Accountant"/>
    <s v="Fred Bryant"/>
    <x v="0"/>
    <x v="0"/>
    <x v="0"/>
    <n v="303763.68"/>
    <n v="18748"/>
    <n v="2"/>
    <n v="2710.8"/>
    <n v="0"/>
    <n v="160252.62912000003"/>
    <n v="94964.520960000009"/>
    <n v="139241.72885760001"/>
    <n v="24158.736000000004"/>
    <n v="1022889.6000000001"/>
    <n v="1"/>
    <n v="1"/>
  </r>
  <r>
    <s v="PKR99131"/>
    <x v="1040"/>
    <n v="19"/>
    <x v="1"/>
    <n v="42719"/>
    <d v="2009-10-15T00:00:00"/>
    <s v="Jonathan Hawkins"/>
    <x v="3"/>
    <s v="Accounting Assistant I"/>
    <s v="Joe Carroll"/>
    <x v="0"/>
    <x v="3"/>
    <x v="0"/>
    <n v="31464.855"/>
    <n v="33157.35"/>
    <n v="2"/>
    <n v="1983.15"/>
    <n v="226743.36750000002"/>
    <n v="25861.372875000001"/>
    <n v="11936.018250000001"/>
    <n v="34813.386562500003"/>
    <n v="4090.6125000000002"/>
    <n v="246519.58500000002"/>
    <n v="3"/>
    <n v="2"/>
  </r>
  <r>
    <s v="PKR65458"/>
    <x v="1041"/>
    <n v="19"/>
    <x v="0"/>
    <n v="29486"/>
    <d v="2008-06-20T00:00:00"/>
    <s v="Joe Hanson"/>
    <x v="2"/>
    <s v="Geologist II"/>
    <s v="Lawrence Sanchez"/>
    <x v="0"/>
    <x v="0"/>
    <x v="3"/>
    <n v="237555.666"/>
    <n v="31495.38"/>
    <n v="1"/>
    <n v="4630.4823999999999"/>
    <n v="631277.05599999998"/>
    <n v="148859.66879999998"/>
    <n v="58823.578800000003"/>
    <n v="58163.314139999995"/>
    <n v="28213.422399999999"/>
    <n v="194224.25039999999"/>
    <n v="2"/>
    <n v="3"/>
  </r>
  <r>
    <s v="PKR96867"/>
    <x v="1042"/>
    <n v="45"/>
    <x v="1"/>
    <n v="24331"/>
    <d v="2012-07-02T00:00:00"/>
    <s v="Dennis Ruiz"/>
    <x v="2"/>
    <s v="Budget/Accounting Analyst II"/>
    <s v="Victor Rogers"/>
    <x v="0"/>
    <x v="0"/>
    <x v="1"/>
    <n v="149517.23929999999"/>
    <n v="5348.34"/>
    <n v="2"/>
    <n v="982.41240000000016"/>
    <n v="166780.47080000001"/>
    <n v="191978.83931000001"/>
    <n v="155527.16095999998"/>
    <n v="107605.35448920002"/>
    <n v="19761.028400000003"/>
    <n v="692940.78170000005"/>
    <n v="3"/>
    <n v="2"/>
  </r>
  <r>
    <s v="PKR31097"/>
    <x v="1043"/>
    <n v="25"/>
    <x v="0"/>
    <n v="41540"/>
    <d v="1998-06-17T00:00:00"/>
    <s v="Ernest Rivera"/>
    <x v="3"/>
    <s v="Research Assistant IV"/>
    <s v="Lawrence Sanchez"/>
    <x v="2"/>
    <x v="2"/>
    <x v="3"/>
    <n v="260673.27000000002"/>
    <n v="44763.55"/>
    <n v="2"/>
    <n v="7308.6585000000005"/>
    <n v="903118.00150000001"/>
    <n v="873786.28122499981"/>
    <n v="250526.13657499998"/>
    <n v="237938.72581050004"/>
    <n v="3691.9740000000002"/>
    <n v="1250733.341"/>
    <n v="3"/>
    <n v="3"/>
  </r>
  <r>
    <s v="PKR71984"/>
    <x v="1044"/>
    <n v="63"/>
    <x v="0"/>
    <n v="36182"/>
    <d v="1996-11-16T00:00:00"/>
    <s v="Patrick Graham"/>
    <x v="3"/>
    <s v="Senior Editor"/>
    <s v="Eric Shaw"/>
    <x v="1"/>
    <x v="0"/>
    <x v="1"/>
    <n v="168490.28769999999"/>
    <n v="7155.47"/>
    <n v="1"/>
    <n v="2894.8660999999997"/>
    <n v="175990.18849999999"/>
    <n v="453952.59159600001"/>
    <n v="323363.48990399996"/>
    <n v="301474.26904896001"/>
    <n v="21003.070899999999"/>
    <n v="697330.78450000007"/>
    <s v="Nil"/>
    <n v="4"/>
  </r>
  <r>
    <s v="PKR19583"/>
    <x v="1045"/>
    <n v="46"/>
    <x v="0"/>
    <n v="19164"/>
    <d v="2008-01-20T00:00:00"/>
    <s v="Benjamin Kim"/>
    <x v="0"/>
    <s v="Web Designer I"/>
    <s v="Victor Gutierrez"/>
    <x v="0"/>
    <x v="1"/>
    <x v="1"/>
    <n v="123556.5"/>
    <n v="7569"/>
    <n v="2"/>
    <n v="2383.5"/>
    <n v="573503.625"/>
    <n v="123112.6875"/>
    <n v="59094.09"/>
    <n v="58831.449600000007"/>
    <n v="26104.125"/>
    <n v="0"/>
    <s v="Nil"/>
    <n v="3"/>
  </r>
  <r>
    <s v="PKR26127"/>
    <x v="1046"/>
    <n v="56"/>
    <x v="0"/>
    <n v="25828"/>
    <d v="2001-05-16T00:00:00"/>
    <s v="Adam Hernandez"/>
    <x v="0"/>
    <s v="Statistician III"/>
    <s v="Joe Carroll"/>
    <x v="0"/>
    <x v="0"/>
    <x v="1"/>
    <n v="156939.93000000002"/>
    <n v="23903.62"/>
    <n v="1"/>
    <n v="1494.3456000000001"/>
    <n v="1265995.6300000001"/>
    <n v="1418542.6741480001"/>
    <n v="1070598.2446400002"/>
    <n v="163266.23230759994"/>
    <n v="48923.780599999998"/>
    <n v="232215.07980000001"/>
    <n v="3"/>
    <n v="1"/>
  </r>
  <r>
    <s v="PKR15735"/>
    <x v="1047"/>
    <n v="77"/>
    <x v="0"/>
    <n v="6184"/>
    <d v="1993-10-26T00:00:00"/>
    <s v="Gregory Simmons"/>
    <x v="3"/>
    <s v="Desktop Support Technician"/>
    <s v="Jack Phillips"/>
    <x v="1"/>
    <x v="0"/>
    <x v="3"/>
    <n v="92225.579599999997"/>
    <n v="12780.3"/>
    <n v="1"/>
    <n v="3571.1991999999996"/>
    <n v="0"/>
    <n v="391405.9235359999"/>
    <n v="258725.94945599994"/>
    <n v="37946.472586880001"/>
    <n v="37221.093999999997"/>
    <n v="496597.9023999999"/>
    <s v="Nil"/>
    <n v="4"/>
  </r>
  <r>
    <s v="PKR48252"/>
    <x v="1048"/>
    <n v="81"/>
    <x v="1"/>
    <n v="1943"/>
    <d v="2012-11-25T00:00:00"/>
    <s v="Keith Griffin"/>
    <x v="3"/>
    <s v="Assistant Media Planner"/>
    <s v="Gregory Boyd"/>
    <x v="0"/>
    <x v="1"/>
    <x v="0"/>
    <n v="80729.654399999999"/>
    <n v="12828.24"/>
    <n v="1"/>
    <n v="394.18200000000002"/>
    <n v="106586.37360000001"/>
    <n v="128237.954184"/>
    <n v="90397.246392000001"/>
    <n v="97061.415486479993"/>
    <n v="4632.0227999999997"/>
    <n v="436776.93359999999"/>
    <s v="Nil"/>
    <n v="3"/>
  </r>
  <r>
    <s v="PKR28622"/>
    <x v="1049"/>
    <n v="81"/>
    <x v="1"/>
    <n v="32609"/>
    <d v="1995-06-27T00:00:00"/>
    <s v="Shawn Wallace"/>
    <x v="2"/>
    <s v="Editor"/>
    <s v="Ryan Taylor"/>
    <x v="0"/>
    <x v="2"/>
    <x v="1"/>
    <n v="451132.19999999995"/>
    <n v="38725.200000000004"/>
    <n v="1"/>
    <n v="206.51400000000001"/>
    <n v="475981.50599999999"/>
    <n v="1506304.19016"/>
    <n v="772714.48716000014"/>
    <n v="129405.22360919997"/>
    <n v="116257.68"/>
    <n v="3180344.7059999998"/>
    <n v="1"/>
    <n v="2"/>
  </r>
  <r>
    <s v="PKR26976"/>
    <x v="1050"/>
    <n v="47"/>
    <x v="0"/>
    <n v="1226"/>
    <d v="2019-09-07T00:00:00"/>
    <s v="Victor Ramos"/>
    <x v="2"/>
    <s v="Web Developer II"/>
    <s v="Sean Vasquez"/>
    <x v="1"/>
    <x v="1"/>
    <x v="1"/>
    <n v="124127.10449999997"/>
    <n v="33807.839999999997"/>
    <n v="2"/>
    <n v="3862.2059999999997"/>
    <n v="130343.8152"/>
    <n v="197265.75048000002"/>
    <n v="77190.94584"/>
    <n v="85081.575859199991"/>
    <n v="19753.623599999999"/>
    <n v="1067528.946"/>
    <n v="3"/>
    <n v="2"/>
  </r>
  <r>
    <s v="PKR55010"/>
    <x v="1051"/>
    <n v="56"/>
    <x v="0"/>
    <n v="8399"/>
    <d v="2009-01-09T00:00:00"/>
    <s v="Victor Ramos"/>
    <x v="2"/>
    <s v="Automation Specialist IV"/>
    <s v="Peter Castillo"/>
    <x v="2"/>
    <x v="1"/>
    <x v="2"/>
    <n v="55718.691299999999"/>
    <n v="41978.75"/>
    <n v="2"/>
    <n v="477.34719999999999"/>
    <n v="380781.23599999998"/>
    <n v="685843.30988800002"/>
    <n v="303953.285064"/>
    <n v="408856.13678096002"/>
    <n v="32910.715199999999"/>
    <n v="1247123.9176"/>
    <s v="Nil"/>
    <n v="2"/>
  </r>
  <r>
    <s v="PKR27334"/>
    <x v="1052"/>
    <n v="60"/>
    <x v="1"/>
    <n v="6560"/>
    <d v="2003-10-23T00:00:00"/>
    <s v="George Lewis"/>
    <x v="2"/>
    <s v="Systems Administrator II"/>
    <s v="Victor Rogers"/>
    <x v="1"/>
    <x v="2"/>
    <x v="0"/>
    <n v="32983.274699999994"/>
    <n v="6236.45"/>
    <n v="3"/>
    <n v="1536.0894000000001"/>
    <n v="263545.11540000001"/>
    <n v="125695.25308800001"/>
    <n v="148972.151808"/>
    <n v="51954.037943040006"/>
    <n v="6279.66"/>
    <n v="381630.91140000004"/>
    <n v="3"/>
    <n v="2"/>
  </r>
  <r>
    <s v="PKR88663"/>
    <x v="1053"/>
    <n v="72"/>
    <x v="1"/>
    <n v="26221"/>
    <d v="2013-02-27T00:00:00"/>
    <s v="Roger Alexander"/>
    <x v="0"/>
    <s v="Computer Systems Analyst I"/>
    <s v="Jack Phillips"/>
    <x v="0"/>
    <x v="0"/>
    <x v="2"/>
    <n v="84036.629199999996"/>
    <n v="43773.759999999995"/>
    <n v="1"/>
    <n v="1558.8543999999997"/>
    <n v="720377.86399999994"/>
    <n v="1700635.8472959998"/>
    <n v="597520.70310399996"/>
    <n v="639806.78363135993"/>
    <n v="39322.445599999992"/>
    <n v="1554479.1351999999"/>
    <n v="3"/>
    <n v="2"/>
  </r>
  <r>
    <s v="PKR51758"/>
    <x v="1054"/>
    <n v="34"/>
    <x v="1"/>
    <n v="8839"/>
    <d v="2002-04-21T00:00:00"/>
    <s v="Steve Diaz"/>
    <x v="0"/>
    <s v="Nurse Practicioner"/>
    <s v="Eugene Cunningham"/>
    <x v="2"/>
    <x v="1"/>
    <x v="1"/>
    <n v="123895.18079999999"/>
    <n v="5068.8"/>
    <n v="1"/>
    <n v="3868.7999999999997"/>
    <n v="875626.25280000002"/>
    <n v="98856.336384000009"/>
    <n v="78894.96076799999"/>
    <n v="13573.735418880009"/>
    <n v="11871.475200000001"/>
    <n v="946680.88320000004"/>
    <n v="1"/>
    <n v="2"/>
  </r>
  <r>
    <s v="PKR87441"/>
    <x v="1055"/>
    <n v="28"/>
    <x v="0"/>
    <n v="31059"/>
    <d v="2015-09-27T00:00:00"/>
    <s v="Shawn Cook"/>
    <x v="0"/>
    <s v="Teacher"/>
    <s v="Ryan Taylor"/>
    <x v="0"/>
    <x v="0"/>
    <x v="3"/>
    <n v="253649.8125"/>
    <n v="58796.25"/>
    <n v="1"/>
    <n v="4245.7875000000004"/>
    <n v="1007881.8374999999"/>
    <n v="975039.79124999989"/>
    <n v="769768.25624999998"/>
    <n v="295077.83156249998"/>
    <n v="19506.112499999999"/>
    <n v="867041.25"/>
    <n v="1"/>
    <n v="4"/>
  </r>
  <r>
    <s v="PKR68843"/>
    <x v="1056"/>
    <n v="22"/>
    <x v="1"/>
    <n v="29780"/>
    <d v="2017-06-10T00:00:00"/>
    <s v="Jeremy Vasquez"/>
    <x v="3"/>
    <s v="Recruiting Manager"/>
    <s v="Eric Shaw"/>
    <x v="1"/>
    <x v="3"/>
    <x v="0"/>
    <n v="82457.126400000008"/>
    <n v="20286.400000000001"/>
    <n v="1"/>
    <n v="3758.6592000000001"/>
    <n v="308889.12960000004"/>
    <n v="1159374.7339200003"/>
    <n v="424346.30784000008"/>
    <n v="326746.65703679994"/>
    <n v="27230.083199999997"/>
    <n v="868667.41440000001"/>
    <n v="3"/>
    <n v="2"/>
  </r>
  <r>
    <s v="PKR94313"/>
    <x v="1057"/>
    <n v="18"/>
    <x v="0"/>
    <n v="40771"/>
    <d v="2014-06-11T00:00:00"/>
    <s v="Frank Brown"/>
    <x v="3"/>
    <s v="Web Designer IV"/>
    <s v="Fred Bryant"/>
    <x v="1"/>
    <x v="2"/>
    <x v="0"/>
    <n v="327967.48799999995"/>
    <n v="40894"/>
    <n v="3"/>
    <n v="257.85760000000005"/>
    <n v="1066131.3740000001"/>
    <n v="929108.73563200003"/>
    <n v="470587.541424"/>
    <n v="890617.08801296016"/>
    <n v="10005.4416"/>
    <n v="288948.56760000001"/>
    <n v="1"/>
    <n v="2"/>
  </r>
  <r>
    <s v="PKR98364"/>
    <x v="1058"/>
    <n v="52"/>
    <x v="1"/>
    <n v="18878"/>
    <d v="2014-05-23T00:00:00"/>
    <s v="George Lewis"/>
    <x v="2"/>
    <s v="Statistician II"/>
    <s v="Eric Shaw"/>
    <x v="0"/>
    <x v="1"/>
    <x v="3"/>
    <n v="140846.74559999999"/>
    <n v="28370.879999999997"/>
    <n v="1"/>
    <n v="2361.3120000000004"/>
    <n v="354919.44959999999"/>
    <n v="55923.374592"/>
    <n v="50745.284352000002"/>
    <n v="65492.485355520002"/>
    <n v="21011.788800000002"/>
    <n v="545173.2864000001"/>
    <n v="2"/>
    <n v="1"/>
  </r>
  <r>
    <s v="PKR85031"/>
    <x v="1059"/>
    <n v="77"/>
    <x v="1"/>
    <n v="37065"/>
    <d v="1996-06-03T00:00:00"/>
    <s v="Joe Hanson"/>
    <x v="1"/>
    <s v="Social Worker"/>
    <s v="Nicholas Ward"/>
    <x v="0"/>
    <x v="0"/>
    <x v="1"/>
    <n v="234556.94070000004"/>
    <n v="17849.97"/>
    <n v="3"/>
    <n v="8675.1"/>
    <n v="225528.78599999999"/>
    <n v="2894745.6971999998"/>
    <n v="1654140.3984000001"/>
    <n v="463159.31155199994"/>
    <n v="44681.868000000002"/>
    <n v="2302105.0500000003"/>
    <s v="Nil"/>
    <n v="4"/>
  </r>
  <r>
    <s v="PKR95645"/>
    <x v="1060"/>
    <n v="47"/>
    <x v="0"/>
    <n v="30786"/>
    <d v="1995-07-03T00:00:00"/>
    <s v="Mark Montgomery"/>
    <x v="2"/>
    <s v="VP Marketing"/>
    <s v="Nicholas Ward"/>
    <x v="1"/>
    <x v="2"/>
    <x v="0"/>
    <n v="154270.54499999998"/>
    <n v="20619.91"/>
    <n v="1"/>
    <n v="2807.3969999999999"/>
    <n v="132475.4376"/>
    <n v="114627.12080399999"/>
    <n v="88779.828857999993"/>
    <n v="28791.635637240001"/>
    <n v="19252.183799999999"/>
    <n v="104412.90179999999"/>
    <n v="2"/>
    <n v="2"/>
  </r>
  <r>
    <s v="PKR59038"/>
    <x v="1061"/>
    <n v="62"/>
    <x v="0"/>
    <n v="32182"/>
    <d v="1997-01-15T00:00:00"/>
    <s v="Patrick Graham"/>
    <x v="1"/>
    <s v="Paralegal"/>
    <s v="Sean Vasquez"/>
    <x v="1"/>
    <x v="0"/>
    <x v="2"/>
    <n v="81006.8658"/>
    <n v="17809.48"/>
    <n v="2"/>
    <n v="1622.434"/>
    <n v="413468.34100000001"/>
    <n v="503726.77520000003"/>
    <n v="215228.71304"/>
    <n v="218434.24706400002"/>
    <n v="20883.973000000002"/>
    <n v="283949.23700000002"/>
    <s v="Nil"/>
    <n v="2"/>
  </r>
  <r>
    <s v="PKR24649"/>
    <x v="1062"/>
    <n v="46"/>
    <x v="1"/>
    <n v="1710"/>
    <d v="2001-03-20T00:00:00"/>
    <s v="Bobby Burton"/>
    <x v="0"/>
    <s v="Analyst Programmer"/>
    <s v="Nicholas Ward"/>
    <x v="0"/>
    <x v="0"/>
    <x v="0"/>
    <n v="172375.41749999998"/>
    <n v="16566.55"/>
    <n v="2"/>
    <n v="768.35850000000016"/>
    <n v="304882.16850000003"/>
    <n v="763217.78532999998"/>
    <n v="654186.67314000009"/>
    <n v="110708.51391599997"/>
    <n v="26099.346000000005"/>
    <n v="515874.95050000004"/>
    <n v="3"/>
    <n v="1"/>
  </r>
  <r>
    <s v="PKR73983"/>
    <x v="1063"/>
    <n v="39"/>
    <x v="0"/>
    <n v="17470"/>
    <d v="2001-08-08T00:00:00"/>
    <s v="Patrick Graham"/>
    <x v="3"/>
    <s v="Statistician II"/>
    <s v="Joe Carroll"/>
    <x v="1"/>
    <x v="2"/>
    <x v="0"/>
    <n v="203260.40279999998"/>
    <n v="29257.599999999999"/>
    <n v="1"/>
    <n v="2493.8496"/>
    <n v="245005.56960000002"/>
    <n v="33214.212504000003"/>
    <n v="42272.634095999994"/>
    <n v="8293.4882131199993"/>
    <n v="4039.5167999999994"/>
    <n v="358805.31719999999"/>
    <n v="1"/>
    <n v="2"/>
  </r>
  <r>
    <s v="PKR60147"/>
    <x v="1064"/>
    <n v="61"/>
    <x v="0"/>
    <n v="10127"/>
    <d v="2007-11-02T00:00:00"/>
    <s v="Roy Rice"/>
    <x v="3"/>
    <s v="Paralegal"/>
    <s v="Gregory Boyd"/>
    <x v="0"/>
    <x v="2"/>
    <x v="1"/>
    <n v="222610.24500000002"/>
    <n v="32114.550000000003"/>
    <n v="1"/>
    <n v="4860.3620000000001"/>
    <n v="726726.299"/>
    <n v="745869.05783000018"/>
    <n v="313151.13115000009"/>
    <n v="233155.25128349999"/>
    <n v="8362.5815000000002"/>
    <n v="1733411.3225"/>
    <s v="Nil"/>
    <n v="2"/>
  </r>
  <r>
    <s v="PKR43511"/>
    <x v="1065"/>
    <n v="59"/>
    <x v="0"/>
    <n v="39743"/>
    <d v="1992-08-02T00:00:00"/>
    <s v="Jeremy Vasquez"/>
    <x v="0"/>
    <s v="Research Assistant II"/>
    <s v="Daniel Carroll"/>
    <x v="0"/>
    <x v="1"/>
    <x v="0"/>
    <n v="325553.4204"/>
    <n v="16082.04"/>
    <n v="1"/>
    <n v="5026.2575999999999"/>
    <n v="429697.69439999998"/>
    <n v="160456.61299199998"/>
    <n v="112753.295616"/>
    <n v="79100.773539839996"/>
    <n v="20017.296000000002"/>
    <n v="483418.85280000005"/>
    <n v="1"/>
    <n v="3"/>
  </r>
  <r>
    <s v="PKR21887"/>
    <x v="1066"/>
    <n v="28"/>
    <x v="0"/>
    <n v="23000"/>
    <d v="2005-10-13T00:00:00"/>
    <s v="Jerry Green"/>
    <x v="0"/>
    <s v="VP Marketing"/>
    <s v="Nicholas Ward"/>
    <x v="2"/>
    <x v="1"/>
    <x v="1"/>
    <n v="81557.862400000013"/>
    <n v="2484.1600000000003"/>
    <n v="2"/>
    <n v="548.40520000000004"/>
    <n v="261970.48640000002"/>
    <n v="218097.36113200002"/>
    <n v="101579.59285600002"/>
    <n v="114366.67101552"/>
    <n v="14742.1456"/>
    <n v="345344.83760000003"/>
    <n v="1"/>
    <n v="1"/>
  </r>
  <r>
    <s v="PKR77252"/>
    <x v="1067"/>
    <n v="55"/>
    <x v="0"/>
    <n v="6002"/>
    <d v="1993-10-23T00:00:00"/>
    <s v="Patrick Graham"/>
    <x v="2"/>
    <s v="Associate Professor"/>
    <s v="Joe Carroll"/>
    <x v="2"/>
    <x v="0"/>
    <x v="0"/>
    <n v="48808.704000000005"/>
    <n v="19953.36"/>
    <n v="1"/>
    <n v="1478.4560000000001"/>
    <n v="397891.73200000002"/>
    <n v="37777.299700000003"/>
    <n v="32888.472679999999"/>
    <n v="12248.733879200005"/>
    <n v="10781.162000000002"/>
    <n v="381101.78400000004"/>
    <n v="3"/>
    <n v="5"/>
  </r>
  <r>
    <s v="PKR87256"/>
    <x v="1068"/>
    <n v="75"/>
    <x v="0"/>
    <n v="28278"/>
    <d v="1992-12-29T00:00:00"/>
    <s v="Nicholas Simmons"/>
    <x v="0"/>
    <s v="Mechanical Systems Engineer"/>
    <s v="Nicholas Morrison"/>
    <x v="2"/>
    <x v="2"/>
    <x v="3"/>
    <n v="57811.911300000007"/>
    <n v="21385.620000000003"/>
    <n v="1"/>
    <n v="1606.2327000000002"/>
    <n v="210369.07980000001"/>
    <n v="245564.568918"/>
    <n v="106326.926748"/>
    <n v="167388.96182328"/>
    <n v="7742.5497000000005"/>
    <n v="73552.519800000009"/>
    <n v="1"/>
    <n v="1"/>
  </r>
  <r>
    <s v="PKR48208"/>
    <x v="1069"/>
    <n v="54"/>
    <x v="0"/>
    <n v="1522"/>
    <d v="1994-08-06T00:00:00"/>
    <s v="Stephen Payne"/>
    <x v="0"/>
    <s v="Occupational Therapist"/>
    <s v="Jeremy Porter"/>
    <x v="0"/>
    <x v="0"/>
    <x v="0"/>
    <n v="520328.34749999997"/>
    <n v="62081.549999999996"/>
    <n v="1"/>
    <n v="5295.6420000000007"/>
    <n v="352774.02600000001"/>
    <n v="1893592.3168799998"/>
    <n v="717269.81699999992"/>
    <n v="573815.85359999991"/>
    <n v="93384.126000000004"/>
    <n v="1091854.0379999999"/>
    <n v="2"/>
    <n v="2"/>
  </r>
  <r>
    <s v="PKR33951"/>
    <x v="1070"/>
    <n v="82"/>
    <x v="1"/>
    <n v="13069"/>
    <d v="1997-06-20T00:00:00"/>
    <s v="Shawn Long"/>
    <x v="2"/>
    <s v="Systems Administrator IV"/>
    <s v="Carl Anderson"/>
    <x v="0"/>
    <x v="0"/>
    <x v="0"/>
    <n v="123095.04240000001"/>
    <n v="10598.28"/>
    <n v="2"/>
    <n v="3437.8344000000002"/>
    <n v="311057.90100000001"/>
    <n v="123840.32522400001"/>
    <n v="104183.13074400002"/>
    <n v="62824.393558079995"/>
    <n v="24727.626"/>
    <n v="689610.12120000005"/>
    <n v="1"/>
    <n v="3"/>
  </r>
  <r>
    <s v="PKR71913"/>
    <x v="1071"/>
    <n v="66"/>
    <x v="0"/>
    <n v="30087"/>
    <d v="2005-02-13T00:00:00"/>
    <s v="Samuel Fowler"/>
    <x v="0"/>
    <s v="Engineer II"/>
    <s v="Carl Anderson"/>
    <x v="0"/>
    <x v="2"/>
    <x v="0"/>
    <n v="374004.84240000002"/>
    <n v="17198.36"/>
    <n v="2"/>
    <n v="4852.0486000000001"/>
    <n v="161108.42299999998"/>
    <n v="947081.61458399997"/>
    <n v="531525.39594000007"/>
    <n v="439233.25900859997"/>
    <n v="62690.247199999998"/>
    <n v="209401.2648"/>
    <n v="1"/>
    <n v="2"/>
  </r>
  <r>
    <s v="PKR32579"/>
    <x v="1072"/>
    <n v="28"/>
    <x v="0"/>
    <n v="27354"/>
    <d v="2006-10-20T00:00:00"/>
    <s v="Ernest Rivera"/>
    <x v="2"/>
    <s v="Account Representative III"/>
    <s v="Sean Vasquez"/>
    <x v="0"/>
    <x v="3"/>
    <x v="1"/>
    <n v="173417.28179999997"/>
    <n v="21102.53"/>
    <n v="1"/>
    <n v="1497.7019999999998"/>
    <n v="913504.11659999983"/>
    <n v="1333557.6381899999"/>
    <n v="586387.04657999997"/>
    <n v="240797.00332139997"/>
    <n v="5133.9368999999988"/>
    <n v="138394.29180000001"/>
    <n v="1"/>
    <n v="1"/>
  </r>
  <r>
    <s v="PKR96364"/>
    <x v="444"/>
    <n v="49"/>
    <x v="0"/>
    <n v="17985"/>
    <d v="2008-02-21T00:00:00"/>
    <s v="Roy Rice"/>
    <x v="3"/>
    <s v="Geologist IV"/>
    <s v="Ryan Taylor"/>
    <x v="2"/>
    <x v="0"/>
    <x v="3"/>
    <n v="119608.06110000001"/>
    <n v="6414.51"/>
    <n v="1"/>
    <n v="5695.0982999999997"/>
    <n v="655227.30209999997"/>
    <n v="1290257.1784469998"/>
    <n v="673674.10202099977"/>
    <n v="571138.62005238014"/>
    <n v="83488.78439999999"/>
    <n v="185471.64599999998"/>
    <n v="1"/>
    <n v="2"/>
  </r>
  <r>
    <s v="PKR84055"/>
    <x v="1073"/>
    <n v="71"/>
    <x v="0"/>
    <n v="20192"/>
    <d v="2017-06-06T00:00:00"/>
    <s v="Jesse Evans"/>
    <x v="4"/>
    <s v="Accountant II"/>
    <s v="Peter Castillo"/>
    <x v="0"/>
    <x v="0"/>
    <x v="1"/>
    <n v="328563.10499999998"/>
    <n v="15597.099999999999"/>
    <n v="3"/>
    <n v="7947.6525000000001"/>
    <n v="1671602.8050000002"/>
    <n v="1373913.5861250001"/>
    <n v="865056.70237499999"/>
    <n v="170975.91294000001"/>
    <n v="34410.757500000007"/>
    <n v="1902701.6099999999"/>
    <n v="1"/>
    <n v="3"/>
  </r>
  <r>
    <s v="PKR59380"/>
    <x v="1074"/>
    <n v="53"/>
    <x v="0"/>
    <n v="23510"/>
    <d v="2016-04-09T00:00:00"/>
    <s v="Anthony Torres"/>
    <x v="4"/>
    <s v="Staff Accountant III"/>
    <s v="Daniel Carroll"/>
    <x v="1"/>
    <x v="0"/>
    <x v="0"/>
    <n v="362402.9448"/>
    <n v="25500.54"/>
    <n v="1"/>
    <n v="4067.2164000000002"/>
    <n v="266042.89919999999"/>
    <n v="723632.37491999986"/>
    <n v="397115.32769999997"/>
    <n v="436826.86047000001"/>
    <n v="4711.9331999999995"/>
    <n v="291200.92559999996"/>
    <s v="Nil"/>
    <n v="2"/>
  </r>
  <r>
    <s v="PKR28522"/>
    <x v="1075"/>
    <n v="17"/>
    <x v="0"/>
    <n v="13553"/>
    <d v="2013-01-25T00:00:00"/>
    <s v="Samuel Fowler"/>
    <x v="3"/>
    <s v="Senior Financial Analyst"/>
    <s v="Daniel Carroll"/>
    <x v="0"/>
    <x v="0"/>
    <x v="1"/>
    <n v="374191.64730000001"/>
    <n v="45817.659999999996"/>
    <n v="3"/>
    <n v="4080.9605999999994"/>
    <n v="193267.50029999996"/>
    <n v="254260.92428999994"/>
    <n v="138282.25706999999"/>
    <n v="193907.41015589997"/>
    <n v="22373.372099999997"/>
    <n v="188704.45079999996"/>
    <s v="Nil"/>
    <n v="3"/>
  </r>
  <r>
    <s v="PKR80461"/>
    <x v="1076"/>
    <n v="48"/>
    <x v="1"/>
    <n v="40723"/>
    <d v="2013-08-29T00:00:00"/>
    <s v="Mark Montgomery"/>
    <x v="3"/>
    <s v="Budget/Accounting Analyst II"/>
    <s v="Victor Dean"/>
    <x v="0"/>
    <x v="0"/>
    <x v="0"/>
    <n v="58873.681199999985"/>
    <n v="39323.159999999996"/>
    <n v="1"/>
    <n v="1993.5236999999997"/>
    <n v="313287.77759999991"/>
    <n v="633403.89955499989"/>
    <n v="218231.59564499994"/>
    <n v="342304.24185195001"/>
    <n v="48828.103799999997"/>
    <n v="1428132.8396999999"/>
    <s v="Nil"/>
    <n v="1"/>
  </r>
  <r>
    <s v="PKR62950"/>
    <x v="1077"/>
    <n v="60"/>
    <x v="0"/>
    <n v="18822"/>
    <d v="2016-09-24T00:00:00"/>
    <s v="Ernest Rivera"/>
    <x v="2"/>
    <s v="Systems Administrator IV"/>
    <s v="Daniel Carroll"/>
    <x v="2"/>
    <x v="3"/>
    <x v="0"/>
    <n v="38216.707199999997"/>
    <n v="8191.44"/>
    <n v="2"/>
    <n v="3223.962"/>
    <n v="304642.674"/>
    <n v="201446.595"/>
    <n v="120867.95699999999"/>
    <n v="66016.926990000007"/>
    <n v="21665.826000000001"/>
    <n v="137109.67199999999"/>
    <n v="1"/>
    <n v="1"/>
  </r>
  <r>
    <s v="PKR88639"/>
    <x v="1078"/>
    <n v="17"/>
    <x v="1"/>
    <n v="11409"/>
    <d v="2004-12-10T00:00:00"/>
    <s v="Adam Hernandez"/>
    <x v="1"/>
    <s v="Human Resources Assistant III"/>
    <s v="Victor Dean"/>
    <x v="0"/>
    <x v="0"/>
    <x v="0"/>
    <n v="325636.33410000004"/>
    <n v="45349.15"/>
    <n v="2"/>
    <n v="530.69940000000008"/>
    <n v="1144309.1814000001"/>
    <n v="1110461.9498279998"/>
    <n v="431846.31382199994"/>
    <n v="521388.32501447992"/>
    <n v="57862.727999999996"/>
    <n v="1754651.3292"/>
    <n v="2"/>
    <n v="1"/>
  </r>
  <r>
    <s v="PKR64775"/>
    <x v="1079"/>
    <n v="73"/>
    <x v="1"/>
    <n v="22590"/>
    <d v="2012-02-26T00:00:00"/>
    <s v="Bruce Butler"/>
    <x v="3"/>
    <s v="Human Resources Manager"/>
    <s v="Juan Ramirez"/>
    <x v="0"/>
    <x v="0"/>
    <x v="3"/>
    <n v="109646.8656"/>
    <n v="7193.54"/>
    <n v="1"/>
    <n v="3297.6102000000005"/>
    <n v="638694.47360000003"/>
    <n v="677674.91325200011"/>
    <n v="258887.04551200004"/>
    <n v="477418.16922360001"/>
    <n v="34929.509599999998"/>
    <n v="1018328.6372"/>
    <n v="2"/>
    <n v="5"/>
  </r>
  <r>
    <s v="PKR58749"/>
    <x v="1080"/>
    <n v="46"/>
    <x v="0"/>
    <n v="19508"/>
    <d v="2018-08-18T00:00:00"/>
    <s v="Jonathan Hawkins"/>
    <x v="0"/>
    <s v="Compensation Analyst"/>
    <s v="Victor Dean"/>
    <x v="0"/>
    <x v="2"/>
    <x v="0"/>
    <n v="364489.60320000001"/>
    <n v="35861.040000000001"/>
    <n v="1"/>
    <n v="8167.3919999999998"/>
    <n v="879424.99199999985"/>
    <n v="1005529.0751999998"/>
    <n v="527902.7644799999"/>
    <n v="279034.31836800004"/>
    <n v="56863.296000000002"/>
    <n v="1107826.848"/>
    <n v="3"/>
    <n v="2"/>
  </r>
  <r>
    <s v="PKR63712"/>
    <x v="1081"/>
    <n v="58"/>
    <x v="1"/>
    <n v="32245"/>
    <d v="2001-12-29T00:00:00"/>
    <s v="Steve Diaz"/>
    <x v="2"/>
    <s v="Nurse"/>
    <s v="Lawrence Sanchez"/>
    <x v="0"/>
    <x v="3"/>
    <x v="3"/>
    <n v="169541.36550000001"/>
    <n v="20865.12"/>
    <n v="1"/>
    <n v="1544.1423"/>
    <n v="560790.18090000004"/>
    <n v="322882.28713800001"/>
    <n v="163850.71287600003"/>
    <n v="298979.35961256002"/>
    <n v="22686.146400000001"/>
    <n v="104774.78760000001"/>
    <n v="3"/>
    <n v="4"/>
  </r>
  <r>
    <s v="PKR38974"/>
    <x v="1082"/>
    <n v="55"/>
    <x v="1"/>
    <n v="2534"/>
    <d v="2000-10-28T00:00:00"/>
    <s v="Paul Holmes"/>
    <x v="2"/>
    <s v="Biostatistician I"/>
    <s v="Jeremy Porter"/>
    <x v="1"/>
    <x v="3"/>
    <x v="1"/>
    <n v="204540.48"/>
    <n v="53063.200000000004"/>
    <n v="1"/>
    <n v="10184.400000000001"/>
    <n v="803290.8"/>
    <n v="405882"/>
    <n v="105529.32000000002"/>
    <n v="118842.2496"/>
    <n v="101378.40000000001"/>
    <n v="1343016"/>
    <n v="3"/>
    <n v="2"/>
  </r>
  <r>
    <s v="PKR27949"/>
    <x v="1083"/>
    <n v="20"/>
    <x v="0"/>
    <n v="9247"/>
    <d v="2012-05-03T00:00:00"/>
    <s v="Joshua Little"/>
    <x v="3"/>
    <s v="Database Administrator III"/>
    <s v="Juan Ramirez"/>
    <x v="0"/>
    <x v="0"/>
    <x v="2"/>
    <n v="262626"/>
    <n v="34083.75"/>
    <n v="2"/>
    <n v="4066.335"/>
    <n v="434678.10750000004"/>
    <n v="562156.09905000008"/>
    <n v="401540.07074999996"/>
    <n v="136214.74707750001"/>
    <n v="24605.489999999998"/>
    <n v="1628595.8325"/>
    <s v="Nil"/>
    <n v="4"/>
  </r>
  <r>
    <s v="PKR48913"/>
    <x v="1084"/>
    <n v="49"/>
    <x v="1"/>
    <n v="16815"/>
    <d v="2006-09-27T00:00:00"/>
    <s v="Frank Brown"/>
    <x v="2"/>
    <s v="Social Worker"/>
    <s v="Fred Bryant"/>
    <x v="1"/>
    <x v="0"/>
    <x v="2"/>
    <n v="246513.16250000001"/>
    <n v="6769.9500000000007"/>
    <n v="1"/>
    <n v="3692.92"/>
    <n v="1371805.05"/>
    <n v="1429313.7319999998"/>
    <n v="479841.03859999997"/>
    <n v="438288.84653400007"/>
    <n v="48423.76"/>
    <n v="1696621.0799999998"/>
    <n v="1"/>
    <n v="5"/>
  </r>
  <r>
    <s v="PKR38755"/>
    <x v="1085"/>
    <n v="62"/>
    <x v="1"/>
    <n v="5861"/>
    <d v="1996-07-05T00:00:00"/>
    <s v="Paul Holmes"/>
    <x v="1"/>
    <s v="VP Marketing"/>
    <s v="Nicholas Ward"/>
    <x v="0"/>
    <x v="0"/>
    <x v="2"/>
    <n v="477341.37"/>
    <n v="34325.1"/>
    <n v="1"/>
    <n v="3918.636"/>
    <n v="222342.04800000004"/>
    <n v="594355.55040000007"/>
    <n v="463247.70840000012"/>
    <n v="295779.29155199998"/>
    <n v="43179.048000000003"/>
    <n v="1080448.0560000001"/>
    <n v="3"/>
    <n v="3"/>
  </r>
  <r>
    <s v="PKR36748"/>
    <x v="1086"/>
    <n v="26"/>
    <x v="1"/>
    <n v="22446"/>
    <d v="2010-11-27T00:00:00"/>
    <s v="Dennis Ruiz"/>
    <x v="2"/>
    <s v="Nurse"/>
    <s v="Ryan Taylor"/>
    <x v="0"/>
    <x v="0"/>
    <x v="1"/>
    <n v="231177.9425"/>
    <n v="54564.049999999996"/>
    <n v="1"/>
    <n v="1425.3225"/>
    <n v="828681.78749999998"/>
    <n v="1281296.3388750001"/>
    <n v="1000631.42655"/>
    <n v="155952.06867450007"/>
    <n v="13023.36"/>
    <n v="1406245.3125"/>
    <n v="2"/>
    <n v="3"/>
  </r>
  <r>
    <s v="PKR25425"/>
    <x v="1087"/>
    <n v="35"/>
    <x v="1"/>
    <n v="7969"/>
    <d v="2008-01-20T00:00:00"/>
    <s v="Joe Hanson"/>
    <x v="0"/>
    <s v="Research Associate"/>
    <s v="Gregory Boyd"/>
    <x v="2"/>
    <x v="0"/>
    <x v="0"/>
    <n v="202735.1268"/>
    <n v="16720.78"/>
    <n v="1"/>
    <n v="932.8954"/>
    <n v="523784.45679999999"/>
    <n v="224891.61866400001"/>
    <n v="330972.57086399995"/>
    <n v="56944.255140960013"/>
    <n v="20268.048000000003"/>
    <n v="700920.8872"/>
    <n v="2"/>
    <n v="2"/>
  </r>
  <r>
    <s v="PKR18504"/>
    <x v="1088"/>
    <n v="21"/>
    <x v="0"/>
    <n v="29596"/>
    <d v="2003-03-30T00:00:00"/>
    <s v="Jeremy Vasquez"/>
    <x v="3"/>
    <s v="Data Coordiator"/>
    <s v="Joe Carroll"/>
    <x v="1"/>
    <x v="2"/>
    <x v="0"/>
    <n v="17367.218399999998"/>
    <n v="3230.31"/>
    <n v="1"/>
    <n v="3066.9935999999998"/>
    <n v="114501.22200000001"/>
    <n v="449282.42251200002"/>
    <n v="282503.34142800001"/>
    <n v="31824.171594599997"/>
    <n v="33254.601600000002"/>
    <n v="454700.55839999998"/>
    <s v="Nil"/>
    <n v="1"/>
  </r>
  <r>
    <s v="PKR90888"/>
    <x v="1089"/>
    <n v="41"/>
    <x v="0"/>
    <n v="38259"/>
    <d v="2008-03-25T00:00:00"/>
    <s v="Adam Hernandez"/>
    <x v="1"/>
    <s v="VP Accounting"/>
    <s v="Jeremy Porter"/>
    <x v="1"/>
    <x v="1"/>
    <x v="2"/>
    <n v="474908.97510000004"/>
    <n v="4620.88"/>
    <n v="1"/>
    <n v="9767.9724999999999"/>
    <n v="1969776.8804999997"/>
    <n v="491904.51896299998"/>
    <n v="127275.99441699998"/>
    <n v="255721.55202593998"/>
    <n v="6045.3249999999998"/>
    <n v="1040432.25"/>
    <n v="2"/>
    <n v="3"/>
  </r>
  <r>
    <s v="PKR19493"/>
    <x v="1090"/>
    <n v="78"/>
    <x v="0"/>
    <n v="27461"/>
    <d v="2006-03-17T00:00:00"/>
    <s v="Joshua Ryan"/>
    <x v="2"/>
    <s v="Web Developer III"/>
    <s v="Ryan Taylor"/>
    <x v="0"/>
    <x v="0"/>
    <x v="2"/>
    <n v="114615.98079999999"/>
    <n v="38367.579999999994"/>
    <n v="1"/>
    <n v="3577.4631999999997"/>
    <n v="324998.88199999998"/>
    <n v="298332.57023199997"/>
    <n v="178271.90172399997"/>
    <n v="103907.05129055999"/>
    <n v="12990.538399999999"/>
    <n v="576759.16879999998"/>
    <s v="Nil"/>
    <n v="3"/>
  </r>
  <r>
    <s v="PKR31435"/>
    <x v="1091"/>
    <n v="67"/>
    <x v="0"/>
    <n v="727"/>
    <d v="2019-08-03T00:00:00"/>
    <s v="Donald Reynolds"/>
    <x v="3"/>
    <s v="Assistant Manager"/>
    <s v="Juan Ramirez"/>
    <x v="1"/>
    <x v="2"/>
    <x v="0"/>
    <n v="57450.153599999998"/>
    <n v="10976.039999999999"/>
    <n v="1"/>
    <n v="2885.4143999999997"/>
    <n v="272553.6384"/>
    <n v="303726.32985599997"/>
    <n v="215139.48364799999"/>
    <n v="66819.792568319986"/>
    <n v="10827.9936"/>
    <n v="551856.49919999996"/>
    <s v="Nil"/>
    <n v="2"/>
  </r>
  <r>
    <s v="PKR72147"/>
    <x v="1092"/>
    <n v="72"/>
    <x v="1"/>
    <n v="38752"/>
    <d v="2010-06-20T00:00:00"/>
    <s v="Shawn Long"/>
    <x v="3"/>
    <s v="Assistant Manager"/>
    <s v="Lawrence Sanchez"/>
    <x v="2"/>
    <x v="1"/>
    <x v="0"/>
    <n v="110249.42110000001"/>
    <n v="60196.5"/>
    <n v="2"/>
    <n v="4023.3284000000008"/>
    <n v="363434.4987"/>
    <n v="1217834.1943950001"/>
    <n v="307303.95559500006"/>
    <n v="839167.43133405002"/>
    <n v="81030.340300000011"/>
    <n v="2106606.7659000005"/>
    <n v="3"/>
    <n v="2"/>
  </r>
  <r>
    <s v="PKR86610"/>
    <x v="1093"/>
    <n v="84"/>
    <x v="1"/>
    <n v="15967"/>
    <d v="2004-07-23T00:00:00"/>
    <s v="Bobby Burton"/>
    <x v="2"/>
    <s v="Budget/Accounting Analyst I"/>
    <s v="Jack Phillips"/>
    <x v="0"/>
    <x v="0"/>
    <x v="3"/>
    <n v="175033.98779999997"/>
    <n v="17484.469999999998"/>
    <n v="1"/>
    <n v="908.9799999999999"/>
    <n v="92956.12999999999"/>
    <n v="101302.155"/>
    <n v="119536.54289999999"/>
    <n v="94697.254494000008"/>
    <n v="9060.1899999999987"/>
    <n v="518643.12"/>
    <n v="2"/>
    <n v="3"/>
  </r>
  <r>
    <s v="PKR21504"/>
    <x v="1094"/>
    <n v="70"/>
    <x v="0"/>
    <n v="2906"/>
    <d v="1997-05-25T00:00:00"/>
    <s v="James Castillo"/>
    <x v="0"/>
    <s v="Developer II"/>
    <s v="Peter Castillo"/>
    <x v="0"/>
    <x v="0"/>
    <x v="1"/>
    <n v="200099.52000000002"/>
    <n v="43653.599999999999"/>
    <n v="1"/>
    <n v="5741.6399999999994"/>
    <n v="1285247.6639999999"/>
    <n v="321683.08571999997"/>
    <n v="196148.223"/>
    <n v="37268.162369999991"/>
    <n v="52484.345999999998"/>
    <n v="266964.12"/>
    <n v="2"/>
    <n v="3"/>
  </r>
  <r>
    <s v="PKR79743"/>
    <x v="1095"/>
    <n v="18"/>
    <x v="0"/>
    <n v="12566"/>
    <d v="2002-12-30T00:00:00"/>
    <s v="Frank Brown"/>
    <x v="0"/>
    <s v="Account Representative II"/>
    <s v="Jeremy Porter"/>
    <x v="2"/>
    <x v="0"/>
    <x v="0"/>
    <n v="213206.39500000002"/>
    <n v="14425.1"/>
    <n v="2"/>
    <n v="3763.3230000000008"/>
    <n v="1459235.6388000001"/>
    <n v="141515.99809200002"/>
    <n v="28661.467968000004"/>
    <n v="65778.06898656"/>
    <n v="61433.733800000002"/>
    <n v="1265963.861"/>
    <n v="2"/>
    <n v="2"/>
  </r>
  <r>
    <s v="PKR48435"/>
    <x v="1096"/>
    <n v="35"/>
    <x v="1"/>
    <n v="26075"/>
    <d v="2004-10-24T00:00:00"/>
    <s v="Chris Armstrong"/>
    <x v="1"/>
    <s v="Internal Auditor"/>
    <s v="Nicholas Morrison"/>
    <x v="0"/>
    <x v="2"/>
    <x v="1"/>
    <n v="128778.92369999998"/>
    <n v="37224.939999999995"/>
    <n v="2"/>
    <n v="867.71399999999983"/>
    <n v="136873.21199999997"/>
    <n v="231379.47719999996"/>
    <n v="327787.59269999992"/>
    <n v="46854.344133000028"/>
    <n v="7765.1519999999991"/>
    <n v="443427.23399999994"/>
    <n v="3"/>
    <n v="4"/>
  </r>
  <r>
    <s v="PKR78342"/>
    <x v="1097"/>
    <n v="73"/>
    <x v="1"/>
    <n v="39694"/>
    <d v="2003-04-27T00:00:00"/>
    <s v="Jeremy Vasquez"/>
    <x v="3"/>
    <s v="Sales Associate"/>
    <s v="Fred Bryant"/>
    <x v="0"/>
    <x v="1"/>
    <x v="0"/>
    <n v="123522.6986"/>
    <n v="28552.79"/>
    <n v="1"/>
    <n v="3893.7752"/>
    <n v="803847.66560000007"/>
    <n v="452590.99782400002"/>
    <n v="166393.74919999999"/>
    <n v="178041.311644"/>
    <n v="40706.3776"/>
    <n v="553239.94880000001"/>
    <n v="3"/>
    <n v="4"/>
  </r>
  <r>
    <s v="PKR44023"/>
    <x v="1098"/>
    <n v="67"/>
    <x v="0"/>
    <n v="28853"/>
    <d v="2007-11-16T00:00:00"/>
    <s v="Joshua Bennett"/>
    <x v="0"/>
    <s v="Software Engineer III"/>
    <s v="Kevin Kim"/>
    <x v="0"/>
    <x v="1"/>
    <x v="0"/>
    <n v="77095.265200000009"/>
    <n v="24692.5"/>
    <n v="1"/>
    <n v="1454.6628000000001"/>
    <n v="164975.79960000003"/>
    <n v="132716.33956800002"/>
    <n v="132716.33956800002"/>
    <n v="87052.087916640012"/>
    <n v="14840.938800000002"/>
    <n v="260208.56880000004"/>
    <n v="1"/>
    <n v="2"/>
  </r>
  <r>
    <s v="PKR40901"/>
    <x v="1099"/>
    <n v="85"/>
    <x v="0"/>
    <n v="1145"/>
    <d v="2012-10-13T00:00:00"/>
    <s v="Bruce Butler"/>
    <x v="4"/>
    <s v="Accountant IV"/>
    <s v="Kevin Kim"/>
    <x v="1"/>
    <x v="1"/>
    <x v="0"/>
    <n v="373301.57189999998"/>
    <n v="63441.049999999996"/>
    <n v="1"/>
    <n v="9675.5174999999999"/>
    <n v="2302582.9124000003"/>
    <n v="3180324.8019040003"/>
    <n v="1559777.1321440001"/>
    <n v="344771.51674144005"/>
    <n v="13975.747499999999"/>
    <n v="1126154.6572"/>
    <n v="1"/>
    <n v="1"/>
  </r>
  <r>
    <s v="PKR13219"/>
    <x v="1100"/>
    <n v="29"/>
    <x v="1"/>
    <n v="2028"/>
    <d v="1995-04-14T00:00:00"/>
    <s v="Frank Brown"/>
    <x v="4"/>
    <s v="Accountant II"/>
    <s v="Ryan Taylor"/>
    <x v="2"/>
    <x v="1"/>
    <x v="0"/>
    <n v="290163.80249999999"/>
    <n v="45309.55"/>
    <n v="2"/>
    <n v="1111.76"/>
    <n v="830516.96000000008"/>
    <n v="405245.56800000003"/>
    <n v="200089.99920000002"/>
    <n v="26594.240399999995"/>
    <n v="59999.680000000008"/>
    <n v="2262153.9200000004"/>
    <s v="Nil"/>
    <n v="4"/>
  </r>
  <r>
    <s v="PKR48902"/>
    <x v="1101"/>
    <n v="72"/>
    <x v="1"/>
    <n v="37388"/>
    <d v="2006-07-25T00:00:00"/>
    <s v="Todd Roberts"/>
    <x v="1"/>
    <s v="Speech Pathologist"/>
    <s v="Ernest Knight"/>
    <x v="0"/>
    <x v="1"/>
    <x v="1"/>
    <n v="71802.8125"/>
    <n v="3712.25"/>
    <n v="1"/>
    <n v="1751.085"/>
    <n v="421405.74"/>
    <n v="483072.14970000007"/>
    <n v="222366.54509999999"/>
    <n v="130429.48041900001"/>
    <n v="14072.31"/>
    <n v="532199.43000000005"/>
    <n v="3"/>
    <n v="2"/>
  </r>
  <r>
    <s v="PKR34748"/>
    <x v="1102"/>
    <n v="71"/>
    <x v="0"/>
    <n v="9735"/>
    <d v="1999-01-11T00:00:00"/>
    <s v="Roger Alexander"/>
    <x v="2"/>
    <s v="Staff Accountant I"/>
    <s v="Victor Rogers"/>
    <x v="0"/>
    <x v="0"/>
    <x v="0"/>
    <n v="52362.922500000001"/>
    <n v="21824.6"/>
    <n v="2"/>
    <n v="85.113"/>
    <n v="445105.26900000003"/>
    <n v="439429.26383999997"/>
    <n v="244127.36879999997"/>
    <n v="72191.950488000017"/>
    <n v="11748.681"/>
    <n v="998929.38599999994"/>
    <n v="2"/>
    <n v="1"/>
  </r>
  <r>
    <s v="PKR33562"/>
    <x v="1103"/>
    <n v="17"/>
    <x v="0"/>
    <n v="17344"/>
    <d v="2016-02-29T00:00:00"/>
    <s v="Nicholas Cunningham"/>
    <x v="0"/>
    <s v="Developer I"/>
    <s v="Eric Shaw"/>
    <x v="1"/>
    <x v="2"/>
    <x v="0"/>
    <n v="37149.840000000004"/>
    <n v="5874.18"/>
    <n v="1"/>
    <n v="1589.1251999999999"/>
    <n v="101189.8524"/>
    <n v="34697.587157999995"/>
    <n v="24640.315517999999"/>
    <n v="17439.309023760001"/>
    <n v="5795.8757999999998"/>
    <n v="304302.2268"/>
    <n v="1"/>
    <n v="4"/>
  </r>
  <r>
    <s v="PKR75139"/>
    <x v="1104"/>
    <n v="71"/>
    <x v="1"/>
    <n v="1005"/>
    <d v="2006-10-21T00:00:00"/>
    <s v="Donald Reynolds"/>
    <x v="0"/>
    <s v="Systems Administrator II"/>
    <s v="Jeremy Porter"/>
    <x v="0"/>
    <x v="0"/>
    <x v="2"/>
    <n v="146714.88"/>
    <n v="32358"/>
    <n v="1"/>
    <n v="1877.9039999999998"/>
    <n v="275978.196"/>
    <n v="481042.87019999983"/>
    <n v="453156.32699999993"/>
    <n v="253767.54311999999"/>
    <n v="24704.207999999999"/>
    <n v="220958.42399999997"/>
    <s v="Nil"/>
    <n v="2"/>
  </r>
  <r>
    <s v="PKR27653"/>
    <x v="1105"/>
    <n v="36"/>
    <x v="0"/>
    <n v="38688"/>
    <d v="1995-11-14T00:00:00"/>
    <s v="Shawn Cook"/>
    <x v="2"/>
    <s v="Graphic Designer"/>
    <s v="Jack Phillips"/>
    <x v="0"/>
    <x v="0"/>
    <x v="2"/>
    <n v="330112.11870000005"/>
    <n v="11676.210000000001"/>
    <n v="1"/>
    <n v="6231.9894000000004"/>
    <n v="120880.87830000001"/>
    <n v="3210117.9989060001"/>
    <n v="920097.51561000012"/>
    <n v="708475.08701970009"/>
    <n v="74725.296100000007"/>
    <n v="1901489.6901000002"/>
    <n v="3"/>
    <n v="2"/>
  </r>
  <r>
    <s v="PKR64098"/>
    <x v="1106"/>
    <n v="66"/>
    <x v="0"/>
    <n v="21980"/>
    <d v="1993-09-01T00:00:00"/>
    <s v="Victor Ramos"/>
    <x v="2"/>
    <s v="Physical Therapy Assistant"/>
    <s v="Ryan Taylor"/>
    <x v="2"/>
    <x v="0"/>
    <x v="2"/>
    <n v="203317.08600000001"/>
    <n v="5917.16"/>
    <n v="1"/>
    <n v="6392.9513999999999"/>
    <n v="1003920.9791999999"/>
    <n v="695971.47902199998"/>
    <n v="235643.88659799995"/>
    <n v="293623.24288187997"/>
    <n v="60256.089799999994"/>
    <n v="649605.33019999997"/>
    <s v="Nil"/>
    <n v="2"/>
  </r>
  <r>
    <s v="PKR70565"/>
    <x v="1107"/>
    <n v="42"/>
    <x v="1"/>
    <n v="29749"/>
    <d v="2014-09-27T00:00:00"/>
    <s v="George Lewis"/>
    <x v="2"/>
    <s v="Research Assistant II"/>
    <s v="Sean Vasquez"/>
    <x v="1"/>
    <x v="1"/>
    <x v="0"/>
    <n v="215591.46279999998"/>
    <n v="68085.14"/>
    <n v="3"/>
    <n v="1693.0904"/>
    <n v="2349148.3223999999"/>
    <n v="3808500.2610559999"/>
    <n v="849192.62577599986"/>
    <n v="1724118.3614239998"/>
    <n v="50691.154399999999"/>
    <n v="3266701.7615999999"/>
    <n v="2"/>
    <n v="2"/>
  </r>
  <r>
    <s v="PKR48103"/>
    <x v="1108"/>
    <n v="50"/>
    <x v="1"/>
    <n v="688"/>
    <d v="2015-10-04T00:00:00"/>
    <s v="Nicholas Simmons"/>
    <x v="2"/>
    <s v="Budget/Accounting Analyst IV"/>
    <s v="Daniel Carroll"/>
    <x v="1"/>
    <x v="0"/>
    <x v="2"/>
    <n v="61262.838000000003"/>
    <n v="4688.84"/>
    <n v="2"/>
    <n v="1083.7631999999999"/>
    <n v="50078.080000000002"/>
    <n v="162516.94284800004"/>
    <n v="124427.03436799999"/>
    <n v="103604.55106560001"/>
    <n v="6188.9152000000004"/>
    <n v="424619.18719999999"/>
    <n v="1"/>
    <n v="2"/>
  </r>
  <r>
    <s v="PKR53609"/>
    <x v="1109"/>
    <n v="25"/>
    <x v="1"/>
    <n v="26519"/>
    <d v="2016-06-22T00:00:00"/>
    <s v="Paul Larson"/>
    <x v="4"/>
    <s v="Automation Specialist III"/>
    <s v="Nicholas Morrison"/>
    <x v="0"/>
    <x v="2"/>
    <x v="0"/>
    <n v="227268.80399999995"/>
    <n v="13347.689999999999"/>
    <n v="1"/>
    <n v="1416.393"/>
    <n v="539666.424"/>
    <n v="285012.15217200003"/>
    <n v="246146.85869399997"/>
    <n v="157836.2751801"/>
    <n v="29628.007199999996"/>
    <n v="585699.00839999993"/>
    <s v="Nil"/>
    <n v="1"/>
  </r>
  <r>
    <s v="PKR86089"/>
    <x v="1110"/>
    <n v="66"/>
    <x v="0"/>
    <n v="21946"/>
    <d v="2014-12-14T00:00:00"/>
    <s v="Anthony Simpson"/>
    <x v="2"/>
    <s v="Web Designer IV"/>
    <s v="Eric Shaw"/>
    <x v="0"/>
    <x v="3"/>
    <x v="2"/>
    <n v="160897.6551"/>
    <n v="57781.36"/>
    <n v="1"/>
    <n v="5009.2952000000005"/>
    <n v="725592.24010000005"/>
    <n v="629275.49903400009"/>
    <n v="573516.91051200009"/>
    <n v="252028.82011944003"/>
    <n v="38922.683799999999"/>
    <n v="1048670.9324"/>
    <s v="Nil"/>
    <n v="3"/>
  </r>
  <r>
    <s v="PKR76695"/>
    <x v="1111"/>
    <n v="19"/>
    <x v="1"/>
    <n v="20205"/>
    <d v="2009-01-29T00:00:00"/>
    <s v="Joe Price"/>
    <x v="2"/>
    <s v="Junior Executive"/>
    <s v="Victor Dean"/>
    <x v="0"/>
    <x v="2"/>
    <x v="0"/>
    <n v="201218.57279999999"/>
    <n v="42958.439999999995"/>
    <n v="3"/>
    <n v="4167.0720000000001"/>
    <n v="228289.2108"/>
    <n v="433660.46497200005"/>
    <n v="630035.01514799998"/>
    <n v="197601.8911146"/>
    <n v="36984.99"/>
    <n v="209340.6084"/>
    <n v="1"/>
    <n v="2"/>
  </r>
  <r>
    <s v="PKR97632"/>
    <x v="1112"/>
    <n v="65"/>
    <x v="1"/>
    <n v="25730"/>
    <d v="2001-08-23T00:00:00"/>
    <s v="Nicholas Cunningham"/>
    <x v="2"/>
    <s v="Accountant III"/>
    <s v="Jeremy Porter"/>
    <x v="0"/>
    <x v="0"/>
    <x v="2"/>
    <n v="29928.553199999998"/>
    <n v="15567.76"/>
    <n v="1"/>
    <n v="1228.097"/>
    <n v="323334.93400000001"/>
    <n v="22023.9097"/>
    <n v="7514.0397800000001"/>
    <n v="22627.623930599999"/>
    <n v="6643.4809999999998"/>
    <n v="379506.946"/>
    <n v="1"/>
    <n v="1"/>
  </r>
  <r>
    <s v="PKR72949"/>
    <x v="1113"/>
    <n v="20"/>
    <x v="1"/>
    <n v="16375"/>
    <d v="1994-12-01T00:00:00"/>
    <s v="Benjamin Kim"/>
    <x v="2"/>
    <s v="Automation Specialist IV"/>
    <s v="Eugene Cunningham"/>
    <x v="2"/>
    <x v="1"/>
    <x v="2"/>
    <n v="491294.82220000005"/>
    <n v="52532.480000000003"/>
    <n v="3"/>
    <n v="11910.99"/>
    <n v="1823117.2050000001"/>
    <n v="0"/>
    <n v="0"/>
    <n v="0"/>
    <n v="14404.845000000001"/>
    <n v="1194142.95"/>
    <n v="2"/>
    <n v="1"/>
  </r>
  <r>
    <s v="PKR70877"/>
    <x v="1114"/>
    <n v="49"/>
    <x v="1"/>
    <n v="41760"/>
    <d v="2004-10-25T00:00:00"/>
    <s v="Shawn Long"/>
    <x v="3"/>
    <s v="Accounting Assistant III"/>
    <s v="Juan Ramirez"/>
    <x v="2"/>
    <x v="2"/>
    <x v="0"/>
    <n v="52463.039999999994"/>
    <n v="9926.8000000000011"/>
    <n v="1"/>
    <n v="2526.2400000000002"/>
    <n v="444465.02400000003"/>
    <n v="180778.17216000002"/>
    <n v="114175.68768"/>
    <n v="123690.32832000003"/>
    <n v="23190.639999999999"/>
    <n v="778208.38400000008"/>
    <n v="3"/>
    <n v="1"/>
  </r>
  <r>
    <s v="PKR15767"/>
    <x v="1115"/>
    <n v="56"/>
    <x v="1"/>
    <n v="3464"/>
    <d v="1997-06-07T00:00:00"/>
    <s v="Jason Duncan"/>
    <x v="0"/>
    <s v="Programmer Analyst III"/>
    <s v="Gregory Boyd"/>
    <x v="2"/>
    <x v="2"/>
    <x v="0"/>
    <n v="58211.571600000003"/>
    <n v="17724.72"/>
    <n v="3"/>
    <n v="3026.6132000000002"/>
    <n v="292505.68880000006"/>
    <n v="260533.73699600002"/>
    <n v="104623.78414799999"/>
    <n v="52270.863139040004"/>
    <n v="5871.6163999999999"/>
    <n v="745970.33940000006"/>
    <s v="Nil"/>
    <n v="2"/>
  </r>
  <r>
    <s v="PKR97246"/>
    <x v="1116"/>
    <n v="23"/>
    <x v="0"/>
    <n v="2057"/>
    <d v="2005-08-08T00:00:00"/>
    <s v="Paul Larson"/>
    <x v="3"/>
    <s v="Media Manager IV"/>
    <s v="Nicholas Ward"/>
    <x v="0"/>
    <x v="2"/>
    <x v="1"/>
    <n v="114218.52160000001"/>
    <n v="15712"/>
    <n v="2"/>
    <n v="6495.1935999999996"/>
    <n v="427235.96799999999"/>
    <n v="1752305.1555839998"/>
    <n v="567648.14899200003"/>
    <n v="819634.56643583986"/>
    <n v="51148.172799999993"/>
    <n v="1580777.6256000001"/>
    <n v="1"/>
    <n v="4"/>
  </r>
  <r>
    <s v="PKR33304"/>
    <x v="1117"/>
    <n v="29"/>
    <x v="1"/>
    <n v="16335"/>
    <d v="2000-10-30T00:00:00"/>
    <s v="Joshua Bennett"/>
    <x v="0"/>
    <s v="Programmer I"/>
    <s v="Ryan Taylor"/>
    <x v="1"/>
    <x v="0"/>
    <x v="2"/>
    <n v="47139"/>
    <n v="30078.5"/>
    <n v="3"/>
    <n v="1012.145"/>
    <n v="285154.67"/>
    <n v="77377.40849999999"/>
    <n v="83934.815999999992"/>
    <n v="32105.067120000003"/>
    <n v="24964.079999999998"/>
    <n v="47790"/>
    <n v="1"/>
    <n v="2"/>
  </r>
  <r>
    <s v="PKR71718"/>
    <x v="1118"/>
    <n v="41"/>
    <x v="1"/>
    <n v="5677"/>
    <d v="1995-03-22T00:00:00"/>
    <s v="Donald Reynolds"/>
    <x v="3"/>
    <s v="Civil Engineer"/>
    <s v="Victor Rogers"/>
    <x v="0"/>
    <x v="0"/>
    <x v="3"/>
    <n v="39235.646999999997"/>
    <n v="19236.379999999997"/>
    <n v="1"/>
    <n v="4744.1099999999997"/>
    <n v="873208.40599999996"/>
    <n v="1070891.8247999998"/>
    <n v="198879.91031999997"/>
    <n v="571703.24989679991"/>
    <n v="48584.507999999994"/>
    <n v="370588.75"/>
    <n v="1"/>
    <n v="5"/>
  </r>
  <r>
    <s v="PKR39571"/>
    <x v="1119"/>
    <n v="38"/>
    <x v="0"/>
    <n v="14312"/>
    <d v="2008-08-10T00:00:00"/>
    <s v="Anthony Berry"/>
    <x v="3"/>
    <s v="Financial Analyst"/>
    <s v="Peter Castillo"/>
    <x v="0"/>
    <x v="2"/>
    <x v="0"/>
    <n v="110393.07419999999"/>
    <n v="4249.3499999999995"/>
    <n v="1"/>
    <n v="7640.8499999999995"/>
    <n v="1208091.402"/>
    <n v="206363.59799999997"/>
    <n v="106129.85039999998"/>
    <n v="30129.085308000002"/>
    <n v="67644.065999999992"/>
    <n v="654007.28399999987"/>
    <n v="2"/>
    <n v="1"/>
  </r>
  <r>
    <s v="PKR56175"/>
    <x v="1120"/>
    <n v="78"/>
    <x v="0"/>
    <n v="12346"/>
    <d v="2004-05-28T00:00:00"/>
    <s v="Phillip Peters"/>
    <x v="2"/>
    <s v="Human Resources Assistant II"/>
    <s v="Kevin Kim"/>
    <x v="2"/>
    <x v="1"/>
    <x v="0"/>
    <n v="108507.26250000001"/>
    <n v="20543.25"/>
    <n v="1"/>
    <n v="1912.9319999999998"/>
    <n v="91552.607999999993"/>
    <n v="110577.70079999999"/>
    <n v="115185.10499999998"/>
    <n v="33403.68045"/>
    <n v="19634.327999999998"/>
    <n v="561605.18400000001"/>
    <n v="3"/>
    <n v="2"/>
  </r>
  <r>
    <s v="PKR87362"/>
    <x v="1121"/>
    <n v="79"/>
    <x v="1"/>
    <n v="41301"/>
    <d v="1996-04-03T00:00:00"/>
    <s v="Bruce Porter"/>
    <x v="3"/>
    <s v="Analog Circuit Design manager"/>
    <s v="Victor Gutierrez"/>
    <x v="0"/>
    <x v="0"/>
    <x v="2"/>
    <n v="63514.284800000009"/>
    <n v="15465.580000000002"/>
    <n v="1"/>
    <n v="1987.3068000000001"/>
    <n v="72504.136400000003"/>
    <n v="26915.600471999998"/>
    <n v="34857.908808000007"/>
    <n v="10655.930350799998"/>
    <n v="8444.7057999999997"/>
    <n v="363138.11180000001"/>
    <n v="1"/>
    <n v="4"/>
  </r>
  <r>
    <s v="PKR51423"/>
    <x v="1122"/>
    <n v="18"/>
    <x v="1"/>
    <n v="34343"/>
    <d v="2012-12-05T00:00:00"/>
    <s v="Jerry Green"/>
    <x v="2"/>
    <s v="Software Engineer I"/>
    <s v="Nicholas Ward"/>
    <x v="0"/>
    <x v="1"/>
    <x v="1"/>
    <n v="82128.112499999988"/>
    <n v="43548.51"/>
    <n v="1"/>
    <n v="7163.1812"/>
    <n v="510513.85559999995"/>
    <n v="79482.761672999986"/>
    <n v="35399.885451000002"/>
    <n v="26055.651536669997"/>
    <n v="59625.425999999992"/>
    <n v="981650.53979999991"/>
    <n v="3"/>
    <n v="3"/>
  </r>
  <r>
    <s v="PKR46502"/>
    <x v="1123"/>
    <n v="79"/>
    <x v="1"/>
    <n v="18793"/>
    <d v="2005-01-11T00:00:00"/>
    <s v="Nicholas Simmons"/>
    <x v="3"/>
    <s v="Health Coach III"/>
    <s v="Victor Dean"/>
    <x v="1"/>
    <x v="0"/>
    <x v="0"/>
    <n v="49901.342400000001"/>
    <n v="2963.48"/>
    <n v="1"/>
    <n v="1072.7912000000001"/>
    <n v="144461.27279999998"/>
    <n v="23967.847383999997"/>
    <n v="11570.684944000001"/>
    <n v="23505.01998624"/>
    <n v="6587.3963999999996"/>
    <n v="323019.02879999997"/>
    <n v="2"/>
    <n v="1"/>
  </r>
  <r>
    <s v="PKR44199"/>
    <x v="1124"/>
    <n v="54"/>
    <x v="0"/>
    <n v="41902"/>
    <d v="2009-12-28T00:00:00"/>
    <s v="Victor Martinez"/>
    <x v="4"/>
    <s v="Web Developer II"/>
    <s v="Peter Castillo"/>
    <x v="2"/>
    <x v="2"/>
    <x v="0"/>
    <n v="217487.04"/>
    <n v="35117.4"/>
    <n v="1"/>
    <n v="310.58999999999997"/>
    <n v="490618.67399999994"/>
    <n v="1325449.2081599997"/>
    <n v="512358.51744000003"/>
    <n v="463127.54685119988"/>
    <n v="61179.803999999996"/>
    <n v="971485.53599999985"/>
    <n v="1"/>
    <n v="4"/>
  </r>
  <r>
    <s v="PKR31246"/>
    <x v="1125"/>
    <n v="83"/>
    <x v="0"/>
    <n v="7957"/>
    <d v="2001-10-07T00:00:00"/>
    <s v="Raymond Alexander"/>
    <x v="2"/>
    <s v="Office Assistant II"/>
    <s v="Juan Ramirez"/>
    <x v="2"/>
    <x v="3"/>
    <x v="2"/>
    <n v="110014.92479999999"/>
    <n v="11302.34"/>
    <n v="1"/>
    <n v="2749.1594"/>
    <n v="60499.161600000007"/>
    <n v="593465.24996400008"/>
    <n v="352553.61384000001"/>
    <n v="155123.59008960004"/>
    <n v="2911.8906000000002"/>
    <n v="718100.54639999999"/>
    <n v="3"/>
    <n v="1"/>
  </r>
  <r>
    <s v="PKR80498"/>
    <x v="1126"/>
    <n v="26"/>
    <x v="1"/>
    <n v="22617"/>
    <d v="2018-06-04T00:00:00"/>
    <s v="Joshua Ryan"/>
    <x v="2"/>
    <s v="Account Representative IV"/>
    <s v="Eugene Cunningham"/>
    <x v="1"/>
    <x v="0"/>
    <x v="2"/>
    <n v="102208.87239999999"/>
    <n v="11189.45"/>
    <n v="1"/>
    <n v="609.16239999999993"/>
    <n v="189692.50300000003"/>
    <n v="823333.50206800003"/>
    <n v="454437.32256999996"/>
    <n v="87412.355576700051"/>
    <n v="21344.554000000004"/>
    <n v="591684.30859999999"/>
    <s v="Nil"/>
    <n v="1"/>
  </r>
  <r>
    <s v="PKR49142"/>
    <x v="1127"/>
    <n v="81"/>
    <x v="1"/>
    <n v="9763"/>
    <d v="2011-04-17T00:00:00"/>
    <s v="Jeremy Vasquez"/>
    <x v="0"/>
    <s v="Senior Developer"/>
    <s v="Victor Gutierrez"/>
    <x v="0"/>
    <x v="0"/>
    <x v="0"/>
    <n v="39580.889400000007"/>
    <n v="3358.6800000000003"/>
    <n v="2"/>
    <n v="810.48630000000003"/>
    <n v="192595.57979999998"/>
    <n v="182272.437672"/>
    <n v="79583.740391999992"/>
    <n v="143481.78227448004"/>
    <n v="5585.9036999999998"/>
    <n v="234172.39170000001"/>
    <s v="Nil"/>
    <n v="2"/>
  </r>
  <r>
    <s v="PKR50904"/>
    <x v="1128"/>
    <n v="57"/>
    <x v="0"/>
    <n v="38973"/>
    <d v="2011-10-16T00:00:00"/>
    <s v="Joe Price"/>
    <x v="2"/>
    <s v="Financial Analyst"/>
    <s v="Daniel Carroll"/>
    <x v="1"/>
    <x v="0"/>
    <x v="2"/>
    <n v="204655.75289999999"/>
    <n v="19426.620000000003"/>
    <n v="1"/>
    <n v="2361.8231000000001"/>
    <n v="43148.0314"/>
    <n v="188987.84525299998"/>
    <n v="148002.52941500003"/>
    <n v="66145.745838549992"/>
    <n v="7634.0246000000006"/>
    <n v="765167.33880000003"/>
    <n v="3"/>
    <n v="2"/>
  </r>
  <r>
    <s v="PKR76572"/>
    <x v="1129"/>
    <n v="66"/>
    <x v="1"/>
    <n v="30901"/>
    <d v="1996-02-11T00:00:00"/>
    <s v="Gregory Simmons"/>
    <x v="2"/>
    <s v="Structural Analysis Engineer"/>
    <s v="Juan Ramirez"/>
    <x v="0"/>
    <x v="0"/>
    <x v="0"/>
    <n v="57604.915199999996"/>
    <n v="26307.84"/>
    <n v="1"/>
    <n v="4344.5375999999997"/>
    <n v="104499.72"/>
    <n v="791795.41459199996"/>
    <n v="365444.03750400001"/>
    <n v="326869.38910079992"/>
    <n v="46561.132799999999"/>
    <n v="823367.93759999995"/>
    <n v="2"/>
    <n v="1"/>
  </r>
  <r>
    <s v="PKR32423"/>
    <x v="1130"/>
    <n v="44"/>
    <x v="0"/>
    <n v="8896"/>
    <d v="2015-09-03T00:00:00"/>
    <s v="Bruce Butler"/>
    <x v="3"/>
    <s v="Assistant Professor"/>
    <s v="Eugene Cunningham"/>
    <x v="1"/>
    <x v="0"/>
    <x v="1"/>
    <n v="90785.385600000009"/>
    <n v="14742.000000000002"/>
    <n v="1"/>
    <n v="2559.6032000000005"/>
    <n v="763014.43680000014"/>
    <n v="430924.98495200009"/>
    <n v="139910.70940000002"/>
    <n v="281220.52589400002"/>
    <n v="17904.286400000005"/>
    <n v="1015074.5528000002"/>
    <n v="2"/>
    <n v="2"/>
  </r>
  <r>
    <s v="PKR38977"/>
    <x v="1131"/>
    <n v="77"/>
    <x v="1"/>
    <n v="26540"/>
    <d v="2003-07-17T00:00:00"/>
    <s v="Joe Hanson"/>
    <x v="3"/>
    <s v="Biostatistician II"/>
    <s v="Sean Vasquez"/>
    <x v="0"/>
    <x v="1"/>
    <x v="3"/>
    <n v="85251.757500000007"/>
    <n v="3639.9999999999995"/>
    <n v="1"/>
    <n v="680.02199999999993"/>
    <n v="345329.75399999996"/>
    <n v="310034.07791999995"/>
    <n v="132871.74767999997"/>
    <n v="170075.8370304"/>
    <n v="14750.567999999997"/>
    <n v="700768.10999999987"/>
    <n v="1"/>
    <n v="1"/>
  </r>
  <r>
    <s v="PKR41707"/>
    <x v="1132"/>
    <n v="77"/>
    <x v="1"/>
    <n v="29269"/>
    <d v="2007-11-28T00:00:00"/>
    <s v="Nicholas Cunningham"/>
    <x v="2"/>
    <s v="Software Test Engineer II"/>
    <s v="Nicholas Morrison"/>
    <x v="0"/>
    <x v="3"/>
    <x v="0"/>
    <n v="366922.31310000003"/>
    <n v="46658.43"/>
    <n v="1"/>
    <n v="4679.6940000000004"/>
    <n v="653374.51199999999"/>
    <n v="449208.342"/>
    <n v="336906.25650000002"/>
    <n v="308830.73512500001"/>
    <n v="38787.660000000003"/>
    <n v="392270.52600000001"/>
    <s v="Nil"/>
    <n v="1"/>
  </r>
  <r>
    <s v="PKR70193"/>
    <x v="1133"/>
    <n v="70"/>
    <x v="0"/>
    <n v="35712"/>
    <d v="2014-01-04T00:00:00"/>
    <s v="Nicholas Cunningham"/>
    <x v="0"/>
    <s v="Analyst Programmer"/>
    <s v="Sean Vasquez"/>
    <x v="0"/>
    <x v="3"/>
    <x v="1"/>
    <n v="253515.32799999998"/>
    <n v="5148.24"/>
    <n v="1"/>
    <n v="81.7"/>
    <n v="540741.14"/>
    <n v="85130.64"/>
    <n v="144722.08799999999"/>
    <n v="25539.19200000001"/>
    <n v="12138.34"/>
    <n v="966880.36"/>
    <n v="3"/>
    <n v="2"/>
  </r>
  <r>
    <s v="PKR87876"/>
    <x v="1134"/>
    <n v="70"/>
    <x v="1"/>
    <n v="34838"/>
    <d v="2004-09-17T00:00:00"/>
    <s v="Joshua Bennett"/>
    <x v="3"/>
    <s v="Actuary"/>
    <s v="Jeremy Porter"/>
    <x v="1"/>
    <x v="1"/>
    <x v="0"/>
    <n v="410055.84"/>
    <n v="55788.800000000003"/>
    <n v="2"/>
    <n v="6523.2960000000003"/>
    <n v="2125748.352"/>
    <n v="307202.08896000008"/>
    <n v="66954.30144000001"/>
    <n v="149465.63174400001"/>
    <n v="117268.32"/>
    <n v="1847096.1600000001"/>
    <s v="Nil"/>
    <n v="1"/>
  </r>
  <r>
    <s v="PKR47890"/>
    <x v="1135"/>
    <n v="41"/>
    <x v="0"/>
    <n v="11917"/>
    <d v="1997-01-09T00:00:00"/>
    <s v="Roy Rice"/>
    <x v="2"/>
    <s v="Nuclear Power Engineer"/>
    <s v="Victor Dean"/>
    <x v="0"/>
    <x v="0"/>
    <x v="0"/>
    <n v="261957.6"/>
    <n v="40791.200000000004"/>
    <n v="3"/>
    <n v="7070.8559999999998"/>
    <n v="1358353.6720000003"/>
    <n v="1553973.8550400001"/>
    <n v="937129.27136000013"/>
    <n v="199288.25011199998"/>
    <n v="29286.360000000004"/>
    <n v="2058951.1040000001"/>
    <n v="3"/>
    <n v="2"/>
  </r>
  <r>
    <s v="PKR35744"/>
    <x v="1136"/>
    <n v="75"/>
    <x v="0"/>
    <n v="24484"/>
    <d v="2015-10-21T00:00:00"/>
    <s v="Victor Ramos"/>
    <x v="3"/>
    <s v="Internal Auditor"/>
    <s v="Ryan Taylor"/>
    <x v="1"/>
    <x v="0"/>
    <x v="1"/>
    <n v="98721.84"/>
    <n v="16852.8"/>
    <n v="1"/>
    <n v="738.75199999999995"/>
    <n v="578759.424"/>
    <n v="383172.49236000003"/>
    <n v="304167.85476000002"/>
    <n v="63598.733268000004"/>
    <n v="19375.168000000001"/>
    <n v="326498.89600000001"/>
    <s v="Nil"/>
    <n v="1"/>
  </r>
  <r>
    <s v="PKR47623"/>
    <x v="1137"/>
    <n v="73"/>
    <x v="0"/>
    <n v="33393"/>
    <d v="2004-10-19T00:00:00"/>
    <s v="Steve Diaz"/>
    <x v="2"/>
    <s v="Human Resources Manager"/>
    <s v="Carl Anderson"/>
    <x v="0"/>
    <x v="0"/>
    <x v="1"/>
    <n v="282121.45919999998"/>
    <n v="44571.24"/>
    <n v="1"/>
    <n v="7764.5568000000003"/>
    <n v="997936.4388"/>
    <n v="412333.437684"/>
    <n v="265363.10346000001"/>
    <n v="114310.25995199999"/>
    <n v="46640.79"/>
    <n v="444889.93079999997"/>
    <n v="1"/>
    <n v="1"/>
  </r>
  <r>
    <s v="PKR36468"/>
    <x v="1138"/>
    <n v="20"/>
    <x v="1"/>
    <n v="15928"/>
    <d v="1995-10-06T00:00:00"/>
    <s v="Nicholas Cunningham"/>
    <x v="2"/>
    <s v="Office Assistant I"/>
    <s v="Juan Ramirez"/>
    <x v="1"/>
    <x v="0"/>
    <x v="2"/>
    <n v="59075.445"/>
    <n v="16256.5"/>
    <n v="1"/>
    <n v="2381.7820000000002"/>
    <n v="695454.08400000015"/>
    <n v="1088456.3399450001"/>
    <n v="668161.31758999999"/>
    <n v="286662.758837"/>
    <n v="38329.096000000005"/>
    <n v="836035.02450000006"/>
    <n v="3"/>
    <n v="1"/>
  </r>
  <r>
    <s v="PKR56605"/>
    <x v="1139"/>
    <n v="56"/>
    <x v="0"/>
    <n v="26982"/>
    <d v="2003-10-25T00:00:00"/>
    <s v="Joshua Bennett"/>
    <x v="2"/>
    <s v="Geological Engineer"/>
    <s v="Daniel Carroll"/>
    <x v="0"/>
    <x v="1"/>
    <x v="0"/>
    <n v="114041.19869999999"/>
    <n v="30751.02"/>
    <n v="3"/>
    <n v="5250.4934999999996"/>
    <n v="777745.79449999996"/>
    <n v="283788.23842499999"/>
    <n v="95900.85298499999"/>
    <n v="87837.35269320001"/>
    <n v="36095.661999999997"/>
    <n v="976041.86399999994"/>
    <s v="Nil"/>
    <n v="2"/>
  </r>
  <r>
    <s v="PKR30713"/>
    <x v="1140"/>
    <n v="34"/>
    <x v="0"/>
    <n v="28388"/>
    <d v="2007-10-19T00:00:00"/>
    <s v="Roy Rice"/>
    <x v="3"/>
    <s v="Professor"/>
    <s v="Carl Anderson"/>
    <x v="1"/>
    <x v="0"/>
    <x v="1"/>
    <n v="242622.35250000004"/>
    <n v="22147.4"/>
    <n v="1"/>
    <n v="4572.92"/>
    <n v="414702.5025"/>
    <n v="150965.010625"/>
    <n v="46084.055874999998"/>
    <n v="73337.21305625001"/>
    <n v="12657.562500000002"/>
    <n v="1310467.6200000001"/>
    <s v="Nil"/>
    <n v="2"/>
  </r>
  <r>
    <s v="PKR21229"/>
    <x v="1141"/>
    <n v="61"/>
    <x v="1"/>
    <n v="15338"/>
    <d v="1998-07-21T00:00:00"/>
    <s v="Shawn Long"/>
    <x v="2"/>
    <s v="Office Assistant IV"/>
    <s v="Ernest Knight"/>
    <x v="2"/>
    <x v="0"/>
    <x v="3"/>
    <n v="55231.61280000001"/>
    <n v="27030.640000000003"/>
    <n v="2"/>
    <n v="3947.4176000000002"/>
    <n v="750564.86400000018"/>
    <n v="257730.54361600001"/>
    <n v="56378.556416000014"/>
    <n v="82634.855546880004"/>
    <n v="41911.296000000009"/>
    <n v="646704.12800000014"/>
    <n v="3"/>
    <n v="2"/>
  </r>
  <r>
    <s v="PKR87062"/>
    <x v="1142"/>
    <n v="59"/>
    <x v="1"/>
    <n v="13222"/>
    <d v="2002-10-16T00:00:00"/>
    <s v="Patrick Graham"/>
    <x v="2"/>
    <s v="Assistant Manager"/>
    <s v="Lawrence Sanchez"/>
    <x v="1"/>
    <x v="0"/>
    <x v="1"/>
    <n v="70879.117499999993"/>
    <n v="6427.35"/>
    <n v="2"/>
    <n v="2608.5149999999999"/>
    <n v="691472.28150000004"/>
    <n v="433178.57173500006"/>
    <n v="252290.81650500002"/>
    <n v="255051.73487429996"/>
    <n v="3099.096"/>
    <n v="209199.62700000001"/>
    <n v="1"/>
    <n v="1"/>
  </r>
  <r>
    <s v="PKR99910"/>
    <x v="1143"/>
    <n v="85"/>
    <x v="1"/>
    <n v="43074"/>
    <d v="1997-05-12T00:00:00"/>
    <s v="Bruce Porter"/>
    <x v="2"/>
    <s v="Product Engineer"/>
    <s v="Carl Anderson"/>
    <x v="1"/>
    <x v="2"/>
    <x v="3"/>
    <n v="347759.49"/>
    <n v="37248.120000000003"/>
    <n v="1"/>
    <n v="5215.5168000000003"/>
    <n v="404960.33760000003"/>
    <n v="991525.19980800012"/>
    <n v="829863.48244800011"/>
    <n v="309851.62494000001"/>
    <n v="50297.301600000006"/>
    <n v="1235883.7296000002"/>
    <n v="1"/>
    <n v="3"/>
  </r>
  <r>
    <s v="PKR37041"/>
    <x v="1144"/>
    <n v="19"/>
    <x v="1"/>
    <n v="10405"/>
    <d v="2017-06-02T00:00:00"/>
    <s v="Benjamin Kim"/>
    <x v="2"/>
    <s v="Assistant Manager"/>
    <s v="Gregory Boyd"/>
    <x v="2"/>
    <x v="1"/>
    <x v="3"/>
    <n v="151193.94999999998"/>
    <n v="33631.520000000004"/>
    <n v="1"/>
    <n v="1220.104"/>
    <n v="293387.81599999999"/>
    <n v="137999.04835200001"/>
    <n v="132551.71749600003"/>
    <n v="34808.444169839997"/>
    <n v="18224.648000000001"/>
    <n v="429002.9"/>
    <s v="Nil"/>
    <n v="3"/>
  </r>
  <r>
    <s v="PKR52657"/>
    <x v="1145"/>
    <n v="55"/>
    <x v="0"/>
    <n v="32618"/>
    <d v="2005-09-23T00:00:00"/>
    <s v="Chris Armstrong"/>
    <x v="2"/>
    <s v="Administrative Assistant IV"/>
    <s v="Gregory Boyd"/>
    <x v="1"/>
    <x v="1"/>
    <x v="0"/>
    <n v="273197.4375"/>
    <n v="8349.5499999999993"/>
    <n v="1"/>
    <n v="7086.5249999999996"/>
    <n v="289579.23749999999"/>
    <n v="130151.84062500001"/>
    <n v="130151.840625"/>
    <n v="36442.515375000003"/>
    <n v="64126.424999999996"/>
    <n v="1186376.625"/>
    <n v="3"/>
    <n v="3"/>
  </r>
  <r>
    <s v="PKR38321"/>
    <x v="1146"/>
    <n v="44"/>
    <x v="1"/>
    <n v="38856"/>
    <d v="2016-08-19T00:00:00"/>
    <s v="Stephen Payne"/>
    <x v="0"/>
    <s v="Librarian"/>
    <s v="Carl Anderson"/>
    <x v="0"/>
    <x v="0"/>
    <x v="1"/>
    <n v="167071.76640000002"/>
    <n v="26630.640000000003"/>
    <n v="2"/>
    <n v="2951.8019999999997"/>
    <n v="507261.47939999995"/>
    <n v="270776.16311399994"/>
    <n v="304029.37612799997"/>
    <n v="123131.89733183999"/>
    <n v="20307.720600000001"/>
    <n v="423922.16700000002"/>
    <n v="3"/>
    <n v="3"/>
  </r>
  <r>
    <s v="PKR43916"/>
    <x v="1147"/>
    <n v="36"/>
    <x v="0"/>
    <n v="4808"/>
    <d v="1993-03-17T00:00:00"/>
    <s v="Jerry Green"/>
    <x v="3"/>
    <s v="Budget/Accounting Analyst I"/>
    <s v="Gregory Boyd"/>
    <x v="1"/>
    <x v="0"/>
    <x v="1"/>
    <n v="178345.91999999998"/>
    <n v="29577.119999999999"/>
    <n v="1"/>
    <n v="328.8"/>
    <n v="455981.15520000004"/>
    <n v="319263.39273600007"/>
    <n v="81563.640479999987"/>
    <n v="116636.00588640002"/>
    <n v="19461.014400000004"/>
    <n v="612559.66080000007"/>
    <s v="Nil"/>
    <n v="1"/>
  </r>
  <r>
    <s v="PKR46447"/>
    <x v="1148"/>
    <n v="45"/>
    <x v="1"/>
    <n v="20134"/>
    <d v="2006-07-31T00:00:00"/>
    <s v="Keith Griffin"/>
    <x v="0"/>
    <s v="Software Engineer IV"/>
    <s v="Juan Ramirez"/>
    <x v="1"/>
    <x v="2"/>
    <x v="0"/>
    <n v="365596.00140000007"/>
    <n v="63590.61"/>
    <n v="1"/>
    <n v="9986.8608000000004"/>
    <n v="853669.41300000006"/>
    <n v="448114.79761199997"/>
    <n v="209755.86271200003"/>
    <n v="85364.27988551998"/>
    <n v="102516.12270000001"/>
    <n v="2152454.3658000003"/>
    <n v="3"/>
    <n v="3"/>
  </r>
  <r>
    <s v="PKR84755"/>
    <x v="1149"/>
    <n v="78"/>
    <x v="1"/>
    <n v="25888"/>
    <d v="2005-08-21T00:00:00"/>
    <s v="Bruce Butler"/>
    <x v="2"/>
    <s v="Computer Systems Analyst II"/>
    <s v="Carl Anderson"/>
    <x v="0"/>
    <x v="3"/>
    <x v="2"/>
    <n v="39423.037499999999"/>
    <n v="2158.4499999999998"/>
    <n v="2"/>
    <n v="2591.0079999999998"/>
    <n v="117589.26199999999"/>
    <n v="101502.37117999999"/>
    <n v="29506.503249999998"/>
    <n v="99141.850920000012"/>
    <n v="11115.328"/>
    <n v="291629.86999999994"/>
    <s v="Nil"/>
    <n v="2"/>
  </r>
  <r>
    <s v="PKR22385"/>
    <x v="1150"/>
    <n v="41"/>
    <x v="1"/>
    <n v="9126"/>
    <d v="2012-11-30T00:00:00"/>
    <s v="Paul Larson"/>
    <x v="2"/>
    <s v="Safety Technician IV"/>
    <s v="Juan Ramirez"/>
    <x v="2"/>
    <x v="0"/>
    <x v="0"/>
    <n v="110953.77540000001"/>
    <n v="15479.49"/>
    <n v="1"/>
    <n v="2328.9005999999999"/>
    <n v="529852.12800000003"/>
    <n v="850010.84836200008"/>
    <n v="334649.94030000002"/>
    <n v="194096.96537399999"/>
    <n v="1401.6990000000001"/>
    <n v="149256.67379999999"/>
    <n v="1"/>
    <n v="1"/>
  </r>
  <r>
    <s v="PKR57724"/>
    <x v="1151"/>
    <n v="74"/>
    <x v="0"/>
    <n v="13098"/>
    <d v="1996-05-29T00:00:00"/>
    <s v="Dennis Ruiz"/>
    <x v="3"/>
    <s v="Programmer II"/>
    <s v="Nicholas Ward"/>
    <x v="1"/>
    <x v="0"/>
    <x v="0"/>
    <n v="218434.02"/>
    <n v="55445.599999999999"/>
    <n v="1"/>
    <n v="1014.1039999999999"/>
    <n v="622239.07200000004"/>
    <n v="856873.58848000003"/>
    <n v="527306.82368000003"/>
    <n v="263982.97860479995"/>
    <n v="10050.768"/>
    <n v="318977.56799999997"/>
    <n v="1"/>
    <n v="2"/>
  </r>
  <r>
    <s v="PKR96098"/>
    <x v="1152"/>
    <n v="38"/>
    <x v="1"/>
    <n v="15696"/>
    <d v="2017-06-10T00:00:00"/>
    <s v="Dennis Morris"/>
    <x v="2"/>
    <s v="Research Assistant II"/>
    <s v="Peter Castillo"/>
    <x v="0"/>
    <x v="2"/>
    <x v="0"/>
    <n v="510066.30220000003"/>
    <n v="36492.82"/>
    <n v="2"/>
    <n v="6459.7078000000001"/>
    <n v="946099.73639999994"/>
    <n v="2113412.2504039998"/>
    <n v="952523.831168"/>
    <n v="653669.47913903988"/>
    <n v="83147.901199999993"/>
    <n v="2939141.2050000001"/>
    <n v="2"/>
    <n v="2"/>
  </r>
  <r>
    <s v="PKR45192"/>
    <x v="1153"/>
    <n v="76"/>
    <x v="1"/>
    <n v="37546"/>
    <d v="2003-12-07T00:00:00"/>
    <s v="Jonathan Hawkins"/>
    <x v="2"/>
    <s v="Web Designer II"/>
    <s v="Steve Sanchez"/>
    <x v="1"/>
    <x v="3"/>
    <x v="0"/>
    <n v="434467.27679999999"/>
    <n v="41995.240000000005"/>
    <n v="1"/>
    <n v="16.808399999999999"/>
    <n v="1228527.5568000001"/>
    <n v="423754.21922399994"/>
    <n v="219183.21684000004"/>
    <n v="208954.66672080001"/>
    <n v="10116.2556"/>
    <n v="1773731.2224000001"/>
    <s v="Nil"/>
    <n v="2"/>
  </r>
  <r>
    <s v="PKR87243"/>
    <x v="1154"/>
    <n v="28"/>
    <x v="1"/>
    <n v="10460"/>
    <d v="2003-04-21T00:00:00"/>
    <s v="George Lewis"/>
    <x v="2"/>
    <s v="Systems Administrator I"/>
    <s v="Juan Ramirez"/>
    <x v="0"/>
    <x v="2"/>
    <x v="0"/>
    <n v="103326.7941"/>
    <n v="17295.89"/>
    <n v="1"/>
    <n v="1303.6253999999999"/>
    <n v="34796.519999999997"/>
    <n v="76787.306639999995"/>
    <n v="33739.877159999996"/>
    <n v="94169.160597599985"/>
    <n v="9969.6432000000004"/>
    <n v="188789.30399999997"/>
    <n v="2"/>
    <n v="3"/>
  </r>
  <r>
    <s v="PKR47130"/>
    <x v="1155"/>
    <n v="56"/>
    <x v="0"/>
    <n v="27825"/>
    <d v="1997-02-11T00:00:00"/>
    <s v="George Lewis"/>
    <x v="1"/>
    <s v="Recruiter"/>
    <s v="Victor Dean"/>
    <x v="0"/>
    <x v="0"/>
    <x v="1"/>
    <n v="50475.463500000005"/>
    <n v="7268.17"/>
    <n v="3"/>
    <n v="2016.84"/>
    <n v="741842.11499999999"/>
    <n v="1547427.105"/>
    <n v="608654.66129999992"/>
    <n v="338370.72696000006"/>
    <n v="9972.48"/>
    <n v="661685.22"/>
    <n v="3"/>
    <n v="2"/>
  </r>
  <r>
    <s v="PKR35064"/>
    <x v="1156"/>
    <n v="81"/>
    <x v="0"/>
    <n v="12903"/>
    <d v="1997-03-15T00:00:00"/>
    <s v="Joe Hanson"/>
    <x v="3"/>
    <s v="Staff Scientist"/>
    <s v="Victor Dean"/>
    <x v="0"/>
    <x v="0"/>
    <x v="1"/>
    <n v="60408.5933"/>
    <n v="12567.71"/>
    <n v="1"/>
    <n v="134.726"/>
    <n v="450600.96500000003"/>
    <n v="361688.54787200002"/>
    <n v="180844.27393600001"/>
    <n v="110656.22271215999"/>
    <n v="8613.2631999999994"/>
    <n v="697176.81880000001"/>
    <n v="3"/>
    <n v="5"/>
  </r>
  <r>
    <s v="PKR91327"/>
    <x v="1157"/>
    <n v="69"/>
    <x v="1"/>
    <n v="19338"/>
    <d v="2016-07-02T00:00:00"/>
    <s v="Bruce Butler"/>
    <x v="2"/>
    <s v="Environmental Tech"/>
    <s v="Daniel Carroll"/>
    <x v="2"/>
    <x v="1"/>
    <x v="0"/>
    <n v="302773.10760000005"/>
    <n v="33310.44"/>
    <n v="2"/>
    <n v="8754.4233000000004"/>
    <n v="501607.70370000007"/>
    <n v="1209300.2024490004"/>
    <n v="414869.412519"/>
    <n v="552041.12891358009"/>
    <n v="85821.978600000017"/>
    <n v="1245921.2235000001"/>
    <s v="Nil"/>
    <n v="2"/>
  </r>
  <r>
    <s v="PKR31787"/>
    <x v="1158"/>
    <n v="42"/>
    <x v="1"/>
    <n v="25580"/>
    <d v="2007-07-15T00:00:00"/>
    <s v="Victor Ramos"/>
    <x v="2"/>
    <s v="Legal Assistant"/>
    <s v="Carl Anderson"/>
    <x v="0"/>
    <x v="2"/>
    <x v="3"/>
    <n v="190660.06959999999"/>
    <n v="21789.039999999997"/>
    <n v="1"/>
    <n v="3285.9695999999994"/>
    <n v="291199.21999999997"/>
    <n v="1204938.5981359996"/>
    <n v="725005.42769199982"/>
    <n v="195445.12515528002"/>
    <n v="29853.362799999999"/>
    <n v="1791982.6211999997"/>
    <n v="3"/>
    <n v="2"/>
  </r>
  <r>
    <s v="PKR73969"/>
    <x v="1159"/>
    <n v="53"/>
    <x v="1"/>
    <n v="25084"/>
    <d v="2002-02-04T00:00:00"/>
    <s v="Anthony Simpson"/>
    <x v="0"/>
    <s v="Automation Specialist II"/>
    <s v="Eugene Cunningham"/>
    <x v="0"/>
    <x v="0"/>
    <x v="1"/>
    <n v="148477.18079999997"/>
    <n v="32913.689999999995"/>
    <n v="2"/>
    <n v="2989.8527999999997"/>
    <n v="319993.7928"/>
    <n v="564711.3985919999"/>
    <n v="359361.79910400003"/>
    <n v="290826.37027487997"/>
    <n v="34878.175199999998"/>
    <n v="1330876.7471999999"/>
    <s v="Nil"/>
    <n v="5"/>
  </r>
  <r>
    <s v="PKR45185"/>
    <x v="1160"/>
    <n v="58"/>
    <x v="1"/>
    <n v="34226"/>
    <d v="2018-01-21T00:00:00"/>
    <s v="Patrick Graham"/>
    <x v="2"/>
    <s v="Media Manager III"/>
    <s v="Victor Dean"/>
    <x v="0"/>
    <x v="0"/>
    <x v="3"/>
    <n v="67931.919000000009"/>
    <n v="2620.8900000000003"/>
    <n v="3"/>
    <n v="236.29320000000004"/>
    <n v="543898.92960000003"/>
    <n v="1151166.4894080004"/>
    <n v="575583.24470400019"/>
    <n v="126628.31383487995"/>
    <n v="30678.102000000003"/>
    <n v="760430.26800000004"/>
    <n v="1"/>
    <n v="1"/>
  </r>
  <r>
    <s v="PKR70814"/>
    <x v="1161"/>
    <n v="78"/>
    <x v="1"/>
    <n v="8704"/>
    <d v="2012-10-28T00:00:00"/>
    <s v="Jesse Evans"/>
    <x v="2"/>
    <s v="Internal Auditor"/>
    <s v="Jack Phillips"/>
    <x v="0"/>
    <x v="3"/>
    <x v="0"/>
    <n v="521159.98440000007"/>
    <n v="46623.69"/>
    <n v="1"/>
    <n v="2091.8489999999997"/>
    <n v="658790.40539999993"/>
    <n v="752220.14705399994"/>
    <n v="507522.02692800009"/>
    <n v="398767.30687199993"/>
    <n v="19329.1479"/>
    <n v="1570263.8196"/>
    <n v="2"/>
    <n v="3"/>
  </r>
  <r>
    <s v="PKR24037"/>
    <x v="1162"/>
    <n v="18"/>
    <x v="0"/>
    <n v="14818"/>
    <d v="1996-09-30T00:00:00"/>
    <s v="Anthony Torres"/>
    <x v="0"/>
    <s v="Associate Professor"/>
    <s v="Jack Phillips"/>
    <x v="0"/>
    <x v="0"/>
    <x v="1"/>
    <n v="456670.83"/>
    <n v="68340.240000000005"/>
    <n v="1"/>
    <n v="2447.0837999999999"/>
    <n v="568347.28379999998"/>
    <n v="793170.71620799997"/>
    <n v="546644.68279199989"/>
    <n v="309872.50548072002"/>
    <n v="53835.199800000002"/>
    <n v="742495.1838"/>
    <n v="1"/>
    <n v="1"/>
  </r>
  <r>
    <s v="PKR15396"/>
    <x v="1163"/>
    <n v="30"/>
    <x v="1"/>
    <n v="41697"/>
    <d v="2009-05-13T00:00:00"/>
    <s v="Anthony Torres"/>
    <x v="3"/>
    <s v="Senior Editor"/>
    <s v="Lawrence Sanchez"/>
    <x v="1"/>
    <x v="1"/>
    <x v="0"/>
    <n v="95229.75"/>
    <n v="3154.5"/>
    <n v="1"/>
    <n v="4033.1250000000005"/>
    <n v="552450.375"/>
    <n v="496049.87250000006"/>
    <n v="268234.37550000002"/>
    <n v="51589.186739999997"/>
    <n v="58599.450000000004"/>
    <n v="905627.92500000005"/>
    <s v="Nil"/>
    <n v="1"/>
  </r>
  <r>
    <s v="PKR23636"/>
    <x v="1164"/>
    <n v="59"/>
    <x v="1"/>
    <n v="28695"/>
    <d v="2015-02-25T00:00:00"/>
    <s v="Anthony Torres"/>
    <x v="2"/>
    <s v="Compensation Analyst"/>
    <s v="Victor Dean"/>
    <x v="0"/>
    <x v="1"/>
    <x v="3"/>
    <n v="105963.92519999998"/>
    <n v="9921.6999999999989"/>
    <n v="2"/>
    <n v="13991.993999999999"/>
    <n v="1645132.1546"/>
    <n v="321400.45804599999"/>
    <n v="56083.301403999998"/>
    <n v="94176.805357639998"/>
    <n v="113105.45299999999"/>
    <n v="1355647.7429999998"/>
    <s v="Nil"/>
    <n v="2"/>
  </r>
  <r>
    <s v="PKR26451"/>
    <x v="1165"/>
    <n v="20"/>
    <x v="0"/>
    <n v="32766"/>
    <d v="2007-06-28T00:00:00"/>
    <s v="Victor Ramos"/>
    <x v="2"/>
    <s v="Staff Accountant I"/>
    <s v="Nicholas Morrison"/>
    <x v="1"/>
    <x v="0"/>
    <x v="0"/>
    <n v="51930.75"/>
    <n v="18163.5"/>
    <n v="1"/>
    <n v="5345.25"/>
    <n v="395341.5"/>
    <n v="1224257.625"/>
    <n v="253013.24249999999"/>
    <n v="349158.27465000004"/>
    <n v="37269"/>
    <n v="1503253.5"/>
    <s v="Nil"/>
    <n v="4"/>
  </r>
  <r>
    <s v="PKR66679"/>
    <x v="1166"/>
    <n v="55"/>
    <x v="0"/>
    <n v="6710"/>
    <d v="1996-01-28T00:00:00"/>
    <s v="Shawn Long"/>
    <x v="0"/>
    <s v="Developer II"/>
    <s v="Joe Carroll"/>
    <x v="0"/>
    <x v="2"/>
    <x v="0"/>
    <n v="104710.71"/>
    <n v="23838"/>
    <n v="1"/>
    <n v="542.2829999999999"/>
    <n v="221542.77599999998"/>
    <n v="418230.26594999991"/>
    <n v="253046.88359999994"/>
    <n v="95454.907758000016"/>
    <n v="29482.130999999994"/>
    <n v="156066.83399999997"/>
    <n v="2"/>
    <n v="5"/>
  </r>
  <r>
    <s v="PKR65897"/>
    <x v="1167"/>
    <n v="53"/>
    <x v="0"/>
    <n v="1185"/>
    <d v="2005-01-25T00:00:00"/>
    <s v="Carl Nguyen"/>
    <x v="4"/>
    <s v="Social Worker"/>
    <s v="Victor Dean"/>
    <x v="1"/>
    <x v="0"/>
    <x v="2"/>
    <n v="191335.58400000003"/>
    <n v="29976.54"/>
    <n v="2"/>
    <n v="9082.286399999999"/>
    <n v="1461141.3960000002"/>
    <n v="909407.95017600001"/>
    <n v="270364.52572800004"/>
    <n v="330336.29325311998"/>
    <n v="53967.223200000008"/>
    <n v="2371715.3328"/>
    <n v="1"/>
    <n v="1"/>
  </r>
  <r>
    <s v="PKR52886"/>
    <x v="1168"/>
    <n v="20"/>
    <x v="1"/>
    <n v="5909"/>
    <d v="1997-06-21T00:00:00"/>
    <s v="Dennis Ruiz"/>
    <x v="3"/>
    <s v="Payment Adjustment Coordinator"/>
    <s v="Juan Ramirez"/>
    <x v="1"/>
    <x v="1"/>
    <x v="1"/>
    <n v="321086.07120000001"/>
    <n v="6308.1900000000005"/>
    <n v="1"/>
    <n v="3073.1292000000003"/>
    <n v="1234717.5132000002"/>
    <n v="916690.9868760003"/>
    <n v="198388.34790600001"/>
    <n v="412852.99296990002"/>
    <n v="15329.506200000002"/>
    <n v="1801251.2490000001"/>
    <n v="1"/>
    <n v="2"/>
  </r>
  <r>
    <s v="PKR66931"/>
    <x v="1169"/>
    <n v="41"/>
    <x v="0"/>
    <n v="35424"/>
    <d v="1994-07-28T00:00:00"/>
    <s v="Victor Martinez"/>
    <x v="3"/>
    <s v="Statistician I"/>
    <s v="Carl Anderson"/>
    <x v="1"/>
    <x v="2"/>
    <x v="0"/>
    <n v="192430.07999999999"/>
    <n v="15312.15"/>
    <n v="2"/>
    <n v="2058.453"/>
    <n v="325660.5"/>
    <n v="459149.48586000002"/>
    <n v="427115.80080000008"/>
    <n v="103575.58169399995"/>
    <n v="22756.374"/>
    <n v="337520.88900000002"/>
    <n v="1"/>
    <n v="1"/>
  </r>
  <r>
    <s v="PKR50563"/>
    <x v="1170"/>
    <n v="31"/>
    <x v="1"/>
    <n v="8278"/>
    <d v="2010-04-22T00:00:00"/>
    <s v="Stephen Payne"/>
    <x v="3"/>
    <s v="Account Executive"/>
    <s v="Jeremy Porter"/>
    <x v="0"/>
    <x v="2"/>
    <x v="0"/>
    <n v="120704.77439999999"/>
    <n v="12527.52"/>
    <n v="1"/>
    <n v="2126.2847999999999"/>
    <n v="579978.71039999998"/>
    <n v="787720.56518400006"/>
    <n v="397473.67968"/>
    <n v="269920.76247359999"/>
    <n v="9359.0016000000014"/>
    <n v="1148663.1024000002"/>
    <n v="1"/>
    <n v="3"/>
  </r>
  <r>
    <s v="PKR82494"/>
    <x v="1171"/>
    <n v="21"/>
    <x v="0"/>
    <n v="22075"/>
    <d v="2015-06-09T00:00:00"/>
    <s v="Stephen Payne"/>
    <x v="2"/>
    <s v="Social Worker"/>
    <s v="Joe Carroll"/>
    <x v="2"/>
    <x v="2"/>
    <x v="3"/>
    <n v="76110.567599999995"/>
    <n v="25825.8"/>
    <n v="1"/>
    <n v="3391.6421999999998"/>
    <n v="470527.60320000001"/>
    <n v="2220189.2830439997"/>
    <n v="488126.72180399991"/>
    <n v="1195123.1672556"/>
    <n v="6276.4175999999998"/>
    <n v="969946.61399999994"/>
    <n v="3"/>
    <n v="3"/>
  </r>
  <r>
    <s v="PKR32752"/>
    <x v="1172"/>
    <n v="30"/>
    <x v="1"/>
    <n v="7415"/>
    <d v="2005-04-22T00:00:00"/>
    <s v="Jesse Evans"/>
    <x v="2"/>
    <s v="Software Test Engineer II"/>
    <s v="Victor Gutierrez"/>
    <x v="0"/>
    <x v="0"/>
    <x v="3"/>
    <n v="89295.782399999996"/>
    <n v="32168.400000000001"/>
    <n v="1"/>
    <n v="313.66719999999998"/>
    <n v="176680.4204"/>
    <n v="238254.46506400002"/>
    <n v="106681.10376000001"/>
    <n v="166778.12554480002"/>
    <n v="18790.257200000004"/>
    <n v="427617.42320000002"/>
    <n v="2"/>
    <n v="2"/>
  </r>
  <r>
    <s v="PKR60228"/>
    <x v="1173"/>
    <n v="73"/>
    <x v="1"/>
    <n v="22698"/>
    <d v="1997-09-14T00:00:00"/>
    <s v="Shawn Cook"/>
    <x v="1"/>
    <s v="Web Designer I"/>
    <s v="Eugene Cunningham"/>
    <x v="0"/>
    <x v="2"/>
    <x v="1"/>
    <n v="123955.50180000003"/>
    <n v="7143.63"/>
    <n v="1"/>
    <n v="2552.6825999999996"/>
    <n v="818746.9757999999"/>
    <n v="93146.241707999987"/>
    <n v="53997.821279999996"/>
    <n v="12284.504341199994"/>
    <n v="18611.494200000001"/>
    <n v="564580.41119999997"/>
    <n v="3"/>
    <n v="1"/>
  </r>
  <r>
    <s v="PKR31493"/>
    <x v="1174"/>
    <n v="43"/>
    <x v="1"/>
    <n v="38546"/>
    <d v="2009-10-19T00:00:00"/>
    <s v="James Castillo"/>
    <x v="2"/>
    <s v="Systems Administrator I"/>
    <s v="Victor Rogers"/>
    <x v="2"/>
    <x v="1"/>
    <x v="0"/>
    <n v="179627.32440000001"/>
    <n v="35599.040000000001"/>
    <n v="1"/>
    <n v="1357.2239999999999"/>
    <n v="138952.4903"/>
    <n v="282111.05376299995"/>
    <n v="162868.23722399998"/>
    <n v="84458.814446160002"/>
    <n v="4640.7807000000003"/>
    <n v="91442.452900000004"/>
    <n v="2"/>
    <n v="4"/>
  </r>
  <r>
    <s v="PKR16745"/>
    <x v="1175"/>
    <n v="22"/>
    <x v="1"/>
    <n v="9212"/>
    <d v="1997-02-08T00:00:00"/>
    <s v="Bruce Porter"/>
    <x v="1"/>
    <s v="Budget/Accounting Analyst I"/>
    <s v="Kevin Kim"/>
    <x v="1"/>
    <x v="0"/>
    <x v="0"/>
    <n v="144109.42559999999"/>
    <n v="11441.77"/>
    <n v="1"/>
    <n v="6055.7749999999996"/>
    <n v="401053.34499999997"/>
    <n v="704059.56610000017"/>
    <n v="262422.20191"/>
    <n v="200144.93301770004"/>
    <n v="10120.022000000001"/>
    <n v="215739.24900000001"/>
    <n v="1"/>
    <n v="5"/>
  </r>
  <r>
    <s v="PKR96019"/>
    <x v="1176"/>
    <n v="65"/>
    <x v="0"/>
    <n v="39874"/>
    <d v="2017-05-11T00:00:00"/>
    <s v="Phillip Peters"/>
    <x v="0"/>
    <s v="Web Designer II"/>
    <s v="Eugene Cunningham"/>
    <x v="2"/>
    <x v="3"/>
    <x v="0"/>
    <n v="258591.24300000005"/>
    <n v="13840.26"/>
    <n v="2"/>
    <n v="4778.8514999999998"/>
    <n v="59201.037899999996"/>
    <n v="453440.06028899993"/>
    <n v="270473.01841800002"/>
    <n v="640543.74832403997"/>
    <n v="6784.7498999999998"/>
    <n v="641600.70389999996"/>
    <n v="1"/>
    <n v="4"/>
  </r>
  <r>
    <s v="PKR31862"/>
    <x v="1177"/>
    <n v="82"/>
    <x v="1"/>
    <n v="41297"/>
    <d v="2015-03-16T00:00:00"/>
    <s v="Roy Rice"/>
    <x v="2"/>
    <s v="Developer IV"/>
    <s v="Carl Anderson"/>
    <x v="0"/>
    <x v="2"/>
    <x v="1"/>
    <n v="113530.43520000002"/>
    <n v="21218.400000000001"/>
    <n v="2"/>
    <n v="1095.0912000000003"/>
    <n v="243904.59520000004"/>
    <n v="302759.34976000007"/>
    <n v="205443.84448000006"/>
    <n v="221230.58200320008"/>
    <n v="26597.670400000006"/>
    <n v="748076.17920000013"/>
    <n v="3"/>
    <n v="2"/>
  </r>
  <r>
    <s v="PKR91417"/>
    <x v="1178"/>
    <n v="40"/>
    <x v="0"/>
    <n v="35998"/>
    <d v="1994-06-27T00:00:00"/>
    <s v="Carl Nguyen"/>
    <x v="2"/>
    <s v="Staff Accountant IV"/>
    <s v="Eric Shaw"/>
    <x v="0"/>
    <x v="3"/>
    <x v="0"/>
    <n v="30624.6875"/>
    <n v="10631.5"/>
    <n v="2"/>
    <n v="386.95"/>
    <n v="458932.995"/>
    <n v="797102.07579999999"/>
    <n v="235762.58579999997"/>
    <n v="384180.74695599999"/>
    <n v="33665.714999999997"/>
    <n v="189408.83"/>
    <n v="3"/>
    <n v="5"/>
  </r>
  <r>
    <s v="PKR21808"/>
    <x v="1179"/>
    <n v="47"/>
    <x v="0"/>
    <n v="41429"/>
    <d v="1992-12-22T00:00:00"/>
    <s v="Bruce Porter"/>
    <x v="3"/>
    <s v="Analog Circuit Design manager"/>
    <s v="Fred Bryant"/>
    <x v="0"/>
    <x v="0"/>
    <x v="3"/>
    <n v="161632.96239999999"/>
    <n v="8652.6999999999989"/>
    <n v="1"/>
    <n v="3102.7896000000001"/>
    <n v="771458.71439999994"/>
    <n v="2266816.162734"/>
    <n v="356417.63565000001"/>
    <n v="620166.68603099999"/>
    <n v="32745.191400000003"/>
    <n v="2927481.9875999996"/>
    <s v="Nil"/>
    <n v="3"/>
  </r>
  <r>
    <s v="PKR72909"/>
    <x v="1180"/>
    <n v="33"/>
    <x v="1"/>
    <n v="10448"/>
    <d v="1995-06-17T00:00:00"/>
    <s v="Bruce Porter"/>
    <x v="4"/>
    <s v="Database Administrator II"/>
    <s v="Eugene Cunningham"/>
    <x v="0"/>
    <x v="1"/>
    <x v="0"/>
    <n v="57204.292500000003"/>
    <n v="3434.67"/>
    <n v="2"/>
    <n v="1004.8428000000001"/>
    <n v="35799.753600000004"/>
    <n v="24720.143760000003"/>
    <n v="12835.459260000001"/>
    <n v="35397.344314800001"/>
    <n v="10999.3572"/>
    <n v="158495.5944"/>
    <n v="1"/>
    <n v="2"/>
  </r>
  <r>
    <s v="PKR59364"/>
    <x v="1181"/>
    <n v="70"/>
    <x v="1"/>
    <n v="25479"/>
    <d v="1999-04-15T00:00:00"/>
    <s v="Joe Price"/>
    <x v="3"/>
    <s v="Developer IV"/>
    <s v="Fred Bryant"/>
    <x v="0"/>
    <x v="2"/>
    <x v="1"/>
    <n v="30748.379999999997"/>
    <n v="1671.8999999999999"/>
    <n v="3"/>
    <n v="3540.3179999999998"/>
    <n v="653365.63199999998"/>
    <n v="683612.29655999993"/>
    <n v="341806.14827999996"/>
    <n v="196678.61974800003"/>
    <n v="12393.492"/>
    <n v="102057.636"/>
    <n v="3"/>
    <n v="1"/>
  </r>
  <r>
    <s v="PKR68800"/>
    <x v="1182"/>
    <n v="71"/>
    <x v="0"/>
    <n v="16246"/>
    <d v="1993-04-07T00:00:00"/>
    <s v="James Castillo"/>
    <x v="1"/>
    <s v="Research Nurse"/>
    <s v="Juan Ramirez"/>
    <x v="2"/>
    <x v="0"/>
    <x v="0"/>
    <n v="371047.11310000002"/>
    <n v="39205.33"/>
    <n v="1"/>
    <n v="3952.6860000000006"/>
    <n v="1813756.3390000002"/>
    <n v="258168.253425"/>
    <n v="86611.28502000001"/>
    <n v="78349.9009104"/>
    <n v="29880.249"/>
    <n v="1394498.5595000002"/>
    <n v="3"/>
    <n v="2"/>
  </r>
  <r>
    <s v="PKR19308"/>
    <x v="1183"/>
    <n v="53"/>
    <x v="0"/>
    <n v="9552"/>
    <d v="2013-09-24T00:00:00"/>
    <s v="Bruce Porter"/>
    <x v="2"/>
    <s v="Statistician III"/>
    <s v="Victor Gutierrez"/>
    <x v="1"/>
    <x v="3"/>
    <x v="0"/>
    <n v="206497.24479999999"/>
    <n v="45057.760000000002"/>
    <n v="2"/>
    <n v="3400.6896000000002"/>
    <n v="875268.97919999994"/>
    <n v="252870.48309600004"/>
    <n v="337160.64412800001"/>
    <n v="35321.591289600008"/>
    <n v="39803.148000000001"/>
    <n v="1149763.5071999999"/>
    <n v="2"/>
    <n v="5"/>
  </r>
  <r>
    <s v="PKR50968"/>
    <x v="1184"/>
    <n v="82"/>
    <x v="1"/>
    <n v="43364"/>
    <d v="1998-02-02T00:00:00"/>
    <s v="Victor Ramos"/>
    <x v="0"/>
    <s v="Health Coach II"/>
    <s v="Sean Vasquez"/>
    <x v="1"/>
    <x v="0"/>
    <x v="2"/>
    <n v="475533.03420000005"/>
    <n v="13867.09"/>
    <n v="1"/>
    <n v="4970.1160000000009"/>
    <n v="1394324.6943999999"/>
    <n v="276912.36289600004"/>
    <n v="78257.841688000015"/>
    <n v="184869.10140295999"/>
    <n v="46379.288400000005"/>
    <n v="728283.29760000005"/>
    <n v="2"/>
    <n v="2"/>
  </r>
  <r>
    <s v="PKR60474"/>
    <x v="394"/>
    <n v="80"/>
    <x v="0"/>
    <n v="38980"/>
    <d v="1994-11-14T00:00:00"/>
    <s v="Steve Diaz"/>
    <x v="2"/>
    <s v="Pharmacist"/>
    <s v="Lawrence Sanchez"/>
    <x v="0"/>
    <x v="2"/>
    <x v="1"/>
    <n v="209326.33540000001"/>
    <n v="72063.81"/>
    <n v="1"/>
    <n v="2059.3663999999999"/>
    <n v="394449.10960000003"/>
    <n v="793479.62803200004"/>
    <n v="267036.41327999998"/>
    <n v="451291.53844320012"/>
    <n v="22561.229600000002"/>
    <n v="1888140.8728000002"/>
    <n v="1"/>
    <n v="2"/>
  </r>
  <r>
    <s v="PKR19117"/>
    <x v="1185"/>
    <n v="66"/>
    <x v="1"/>
    <n v="40174"/>
    <d v="2002-12-02T00:00:00"/>
    <s v="Bruce Porter"/>
    <x v="4"/>
    <s v="Office Assistant I"/>
    <s v="Eric Shaw"/>
    <x v="0"/>
    <x v="2"/>
    <x v="0"/>
    <n v="105666.4155"/>
    <n v="14772.019999999999"/>
    <n v="2"/>
    <n v="213.45739999999998"/>
    <n v="574004.66469999996"/>
    <n v="443300.08817299997"/>
    <n v="127932.24021099998"/>
    <n v="93271.528618949989"/>
    <n v="8033.1710999999996"/>
    <n v="868017.60349999997"/>
    <n v="2"/>
    <n v="4"/>
  </r>
  <r>
    <s v="PKR66918"/>
    <x v="1186"/>
    <n v="82"/>
    <x v="0"/>
    <n v="15540"/>
    <d v="2002-05-23T00:00:00"/>
    <s v="Joshua Ryan"/>
    <x v="4"/>
    <s v="Account Representative II"/>
    <s v="Jeremy Porter"/>
    <x v="2"/>
    <x v="2"/>
    <x v="0"/>
    <n v="272379.6997"/>
    <n v="58881.07"/>
    <n v="3"/>
    <n v="1343.0000000000002"/>
    <n v="111480.2812"/>
    <n v="261207.09657600004"/>
    <n v="284254.78156800003"/>
    <n v="96877.102583040047"/>
    <n v="16447.989600000001"/>
    <n v="1190580.7812000001"/>
    <n v="3"/>
    <n v="2"/>
  </r>
  <r>
    <s v="PKR59407"/>
    <x v="193"/>
    <n v="42"/>
    <x v="0"/>
    <n v="19779"/>
    <d v="2013-05-27T00:00:00"/>
    <s v="Joshua Ryan"/>
    <x v="2"/>
    <s v="Developer I"/>
    <s v="Ryan Taylor"/>
    <x v="0"/>
    <x v="2"/>
    <x v="1"/>
    <n v="168233.42249999999"/>
    <n v="14646.6"/>
    <n v="1"/>
    <n v="3154.0994999999998"/>
    <n v="432227.11050000001"/>
    <n v="1098166.0017599999"/>
    <n v="467304.68159999995"/>
    <n v="280382.80896000005"/>
    <n v="60120.144000000008"/>
    <n v="1197613.6739999999"/>
    <n v="2"/>
    <n v="1"/>
  </r>
  <r>
    <s v="PKR40471"/>
    <x v="1187"/>
    <n v="78"/>
    <x v="0"/>
    <n v="7333"/>
    <d v="2011-11-17T00:00:00"/>
    <s v="Joe Price"/>
    <x v="2"/>
    <s v="General Manager"/>
    <s v="Nicholas Morrison"/>
    <x v="0"/>
    <x v="2"/>
    <x v="2"/>
    <n v="379568.69999999995"/>
    <n v="10051.200000000001"/>
    <n v="2"/>
    <n v="4360.1580000000004"/>
    <n v="1025617.644"/>
    <n v="919850.40035999997"/>
    <n v="490084.22970000008"/>
    <n v="195279.71614199999"/>
    <n v="103790.64600000001"/>
    <n v="1728690.102"/>
    <s v="Nil"/>
    <n v="2"/>
  </r>
  <r>
    <s v="PKR85041"/>
    <x v="1188"/>
    <n v="43"/>
    <x v="1"/>
    <n v="19457"/>
    <d v="2015-11-19T00:00:00"/>
    <s v="Anthony Berry"/>
    <x v="2"/>
    <s v="Systems Administrator IV"/>
    <s v="Daniel Carroll"/>
    <x v="2"/>
    <x v="2"/>
    <x v="3"/>
    <n v="358410.87"/>
    <n v="22603.5"/>
    <n v="1"/>
    <n v="1407.924"/>
    <n v="887505.60600000003"/>
    <n v="154216.53576"/>
    <n v="131292.45612000002"/>
    <n v="87132.342704399998"/>
    <n v="23469.174000000003"/>
    <n v="1358384.922"/>
    <n v="2"/>
    <n v="2"/>
  </r>
  <r>
    <s v="PKR48176"/>
    <x v="1189"/>
    <n v="48"/>
    <x v="1"/>
    <n v="1804"/>
    <d v="1997-01-11T00:00:00"/>
    <s v="Shawn Wallace"/>
    <x v="3"/>
    <s v="Desktop Support Technician"/>
    <s v="Ernest Knight"/>
    <x v="1"/>
    <x v="1"/>
    <x v="0"/>
    <n v="91216.944000000018"/>
    <n v="9208.94"/>
    <n v="3"/>
    <n v="1305.3040000000001"/>
    <n v="245345.67200000002"/>
    <n v="118109.80610000002"/>
    <n v="150321.57140000004"/>
    <n v="51538.824480000003"/>
    <n v="11196.328000000001"/>
    <n v="171396.22500000001"/>
    <n v="2"/>
    <n v="5"/>
  </r>
  <r>
    <s v="PKR37683"/>
    <x v="1190"/>
    <n v="52"/>
    <x v="0"/>
    <n v="39270"/>
    <d v="2017-09-21T00:00:00"/>
    <s v="Joshua Bennett"/>
    <x v="3"/>
    <s v="Human Resources Assistant III"/>
    <s v="Kevin Kim"/>
    <x v="0"/>
    <x v="0"/>
    <x v="3"/>
    <n v="158337.75"/>
    <n v="34194.5"/>
    <n v="2"/>
    <n v="2362.395"/>
    <n v="913265.36499999999"/>
    <n v="173531.57070000001"/>
    <n v="43670.196600000003"/>
    <n v="50588.475113999993"/>
    <n v="47267.53"/>
    <n v="1143218.7350000001"/>
    <n v="2"/>
    <n v="2"/>
  </r>
  <r>
    <s v="PKR99006"/>
    <x v="1191"/>
    <n v="64"/>
    <x v="1"/>
    <n v="24853"/>
    <d v="2013-09-16T00:00:00"/>
    <s v="Donald Reynolds"/>
    <x v="2"/>
    <s v="Account Representative II"/>
    <s v="Joe Carroll"/>
    <x v="2"/>
    <x v="1"/>
    <x v="0"/>
    <n v="340898.84009999997"/>
    <n v="11660.31"/>
    <n v="3"/>
    <n v="5652.5351999999993"/>
    <n v="570690.05759999994"/>
    <n v="676238.74156800006"/>
    <n v="383635.43992800004"/>
    <n v="333242.64908999996"/>
    <n v="51703.079999999994"/>
    <n v="1202945.8895999999"/>
    <n v="2"/>
    <n v="1"/>
  </r>
  <r>
    <s v="PKR38675"/>
    <x v="1192"/>
    <n v="58"/>
    <x v="1"/>
    <n v="9983"/>
    <d v="2000-03-03T00:00:00"/>
    <s v="Victor Martinez"/>
    <x v="0"/>
    <s v="Software Test Engineer III"/>
    <s v="Jeremy Porter"/>
    <x v="0"/>
    <x v="0"/>
    <x v="3"/>
    <n v="213624.56960000002"/>
    <n v="32198.400000000001"/>
    <n v="1"/>
    <n v="4998.4895999999999"/>
    <n v="841786.4"/>
    <n v="672823.00800000003"/>
    <n v="352689.48000000004"/>
    <n v="136734.99839999998"/>
    <n v="5260.2784000000001"/>
    <n v="1430060.6528"/>
    <n v="2"/>
    <n v="5"/>
  </r>
  <r>
    <s v="PKR83783"/>
    <x v="1193"/>
    <n v="30"/>
    <x v="1"/>
    <n v="41926"/>
    <d v="1999-08-28T00:00:00"/>
    <s v="Jesse Evans"/>
    <x v="2"/>
    <s v="Business Systems Development Analyst"/>
    <s v="Sean Vasquez"/>
    <x v="0"/>
    <x v="0"/>
    <x v="0"/>
    <n v="34993.313999999998"/>
    <n v="1960.6899999999998"/>
    <n v="1"/>
    <n v="437.8796999999999"/>
    <n v="26056.569599999995"/>
    <n v="36372.038408999993"/>
    <n v="42114.991841999996"/>
    <n v="24082.118062379992"/>
    <n v="14352.998999999998"/>
    <n v="145893.94529999996"/>
    <n v="2"/>
    <n v="1"/>
  </r>
  <r>
    <s v="PKR88284"/>
    <x v="1194"/>
    <n v="36"/>
    <x v="0"/>
    <n v="24756"/>
    <d v="2013-07-24T00:00:00"/>
    <s v="Phillip Peters"/>
    <x v="2"/>
    <s v="Budget/Accounting Analyst IV"/>
    <s v="Joe Carroll"/>
    <x v="1"/>
    <x v="1"/>
    <x v="2"/>
    <n v="33898.019999999997"/>
    <n v="23352.6"/>
    <n v="1"/>
    <n v="576.50400000000002"/>
    <n v="86107.023000000001"/>
    <n v="6602.0402700000013"/>
    <n v="8284.9132799999988"/>
    <n v="5359.3032779999985"/>
    <n v="13600.17"/>
    <n v="303229.935"/>
    <n v="2"/>
    <n v="1"/>
  </r>
  <r>
    <s v="PKR21526"/>
    <x v="1195"/>
    <n v="59"/>
    <x v="0"/>
    <n v="21901"/>
    <d v="1994-07-18T00:00:00"/>
    <s v="Victor Martinez"/>
    <x v="2"/>
    <s v="Analog Circuit Design manager"/>
    <s v="Gregory Boyd"/>
    <x v="1"/>
    <x v="0"/>
    <x v="0"/>
    <n v="124795.75499999999"/>
    <n v="4146.8"/>
    <n v="1"/>
    <n v="2648.1"/>
    <n v="941295.80999999994"/>
    <n v="391486.78295999998"/>
    <n v="190724.33016000001"/>
    <n v="34330.379428799992"/>
    <n v="28008.707999999999"/>
    <n v="600188.86199999996"/>
    <n v="3"/>
    <n v="3"/>
  </r>
  <r>
    <s v="PKR70008"/>
    <x v="1196"/>
    <n v="34"/>
    <x v="1"/>
    <n v="39052"/>
    <d v="1995-06-17T00:00:00"/>
    <s v="Joshua Ryan"/>
    <x v="0"/>
    <s v="Actuary"/>
    <s v="Ryan Taylor"/>
    <x v="1"/>
    <x v="3"/>
    <x v="2"/>
    <n v="39277.601999999999"/>
    <n v="6732.96"/>
    <n v="1"/>
    <n v="505.62720000000002"/>
    <n v="169161.33780000001"/>
    <n v="130522.57883599999"/>
    <n v="82247.104472000006"/>
    <n v="95585.439240720007"/>
    <n v="2821.377"/>
    <n v="313341.19959999999"/>
    <n v="1"/>
    <n v="4"/>
  </r>
  <r>
    <s v="PKR90240"/>
    <x v="1197"/>
    <n v="25"/>
    <x v="0"/>
    <n v="35033"/>
    <d v="2015-12-09T00:00:00"/>
    <s v="Samuel Fowler"/>
    <x v="2"/>
    <s v="Database Administrator I"/>
    <s v="Victor Rogers"/>
    <x v="0"/>
    <x v="0"/>
    <x v="2"/>
    <n v="97988.765000000014"/>
    <n v="52799.45"/>
    <n v="1"/>
    <n v="3688.0479999999998"/>
    <n v="2232550.7379999999"/>
    <n v="1580167.6085149997"/>
    <n v="434811.221135"/>
    <n v="732073.62426704983"/>
    <n v="84984.68299999999"/>
    <n v="344184.04000000004"/>
    <n v="1"/>
    <n v="4"/>
  </r>
  <r>
    <s v="PKR51766"/>
    <x v="1198"/>
    <n v="27"/>
    <x v="1"/>
    <n v="32189"/>
    <d v="1992-06-17T00:00:00"/>
    <s v="Dennis Morris"/>
    <x v="2"/>
    <s v="Sales Associate"/>
    <s v="Ernest Knight"/>
    <x v="1"/>
    <x v="0"/>
    <x v="0"/>
    <n v="325207.8"/>
    <n v="12304.800000000001"/>
    <n v="1"/>
    <n v="419.661"/>
    <n v="459902.12400000001"/>
    <n v="965288.72880000016"/>
    <n v="331513.30080000003"/>
    <n v="540561.68812800001"/>
    <n v="67395.240000000005"/>
    <n v="1469033.577"/>
    <s v="Nil"/>
    <n v="4"/>
  </r>
  <r>
    <s v="PKR29470"/>
    <x v="1199"/>
    <n v="44"/>
    <x v="1"/>
    <n v="6814"/>
    <d v="2008-10-18T00:00:00"/>
    <s v="Roy Rice"/>
    <x v="3"/>
    <s v="Accounting Assistant I"/>
    <s v="Fred Bryant"/>
    <x v="0"/>
    <x v="3"/>
    <x v="1"/>
    <n v="112495.63499999999"/>
    <n v="23594.199999999997"/>
    <n v="1"/>
    <n v="1133.1179999999999"/>
    <n v="109075.162"/>
    <n v="67339.03456"/>
    <n v="67339.03456"/>
    <n v="20280.932761600001"/>
    <n v="11209.324000000001"/>
    <n v="100274.398"/>
    <n v="1"/>
    <n v="1"/>
  </r>
  <r>
    <s v="PKR23054"/>
    <x v="1200"/>
    <n v="19"/>
    <x v="1"/>
    <n v="30154"/>
    <d v="1997-05-10T00:00:00"/>
    <s v="Paul Larson"/>
    <x v="2"/>
    <s v="Librarian"/>
    <s v="Joe Carroll"/>
    <x v="0"/>
    <x v="0"/>
    <x v="3"/>
    <n v="178166.92260000002"/>
    <n v="42738.630000000005"/>
    <n v="1"/>
    <n v="2911.5855000000006"/>
    <n v="255649.14630000002"/>
    <n v="646434.22326300014"/>
    <n v="638453.55384000007"/>
    <n v="94171.899191400022"/>
    <n v="47795.589000000007"/>
    <n v="87917.400000000009"/>
    <n v="1"/>
    <n v="3"/>
  </r>
  <r>
    <s v="PKR59974"/>
    <x v="1201"/>
    <n v="65"/>
    <x v="0"/>
    <n v="18198"/>
    <d v="1992-06-01T00:00:00"/>
    <s v="James Castillo"/>
    <x v="3"/>
    <s v="Staff Accountant III"/>
    <s v="Sean Vasquez"/>
    <x v="0"/>
    <x v="1"/>
    <x v="0"/>
    <n v="129173.22240000001"/>
    <n v="18200.32"/>
    <n v="1"/>
    <n v="5.9584000000000001"/>
    <n v="162079.54560000001"/>
    <n v="1357515.559232"/>
    <n v="540964.8469120001"/>
    <n v="436548.42457408004"/>
    <n v="59095.411200000002"/>
    <n v="1904337.8368000002"/>
    <s v="Nil"/>
    <n v="2"/>
  </r>
  <r>
    <s v="PKR65635"/>
    <x v="1202"/>
    <n v="84"/>
    <x v="1"/>
    <n v="7274"/>
    <d v="2013-12-29T00:00:00"/>
    <s v="Chris Armstrong"/>
    <x v="2"/>
    <s v="Accounting Assistant I"/>
    <s v="Daniel Carroll"/>
    <x v="1"/>
    <x v="0"/>
    <x v="0"/>
    <n v="380013.4976"/>
    <n v="33031.879999999997"/>
    <n v="1"/>
    <n v="6667.0847999999996"/>
    <n v="1874873.5488"/>
    <n v="2340038.0252160002"/>
    <n v="650010.56255999999"/>
    <n v="936015.21008639992"/>
    <n v="100253.60639999999"/>
    <n v="2421332.64"/>
    <n v="2"/>
    <n v="4"/>
  </r>
  <r>
    <s v="PKR65600"/>
    <x v="1203"/>
    <n v="48"/>
    <x v="1"/>
    <n v="15075"/>
    <d v="2016-02-10T00:00:00"/>
    <s v="Nicholas Simmons"/>
    <x v="0"/>
    <s v="Office Assistant I"/>
    <s v="Steve Sanchez"/>
    <x v="1"/>
    <x v="2"/>
    <x v="0"/>
    <n v="109996.82129999998"/>
    <n v="24817.3"/>
    <n v="1"/>
    <n v="3095.3441999999995"/>
    <n v="43350.489000000001"/>
    <n v="414520.80087600002"/>
    <n v="345434.00073000003"/>
    <n v="178562.80653119998"/>
    <n v="15713.0532"/>
    <n v="98702.752200000003"/>
    <n v="3"/>
    <n v="4"/>
  </r>
  <r>
    <s v="PKR53125"/>
    <x v="1204"/>
    <n v="48"/>
    <x v="0"/>
    <n v="42185"/>
    <d v="2012-07-02T00:00:00"/>
    <s v="Todd Roberts"/>
    <x v="3"/>
    <s v="Developer IV"/>
    <s v="Fred Bryant"/>
    <x v="1"/>
    <x v="2"/>
    <x v="0"/>
    <n v="88541.193000000014"/>
    <n v="2229.2400000000002"/>
    <n v="1"/>
    <n v="2668.0367999999999"/>
    <n v="123433.59600000002"/>
    <n v="238841.50118400002"/>
    <n v="157418.26214400001"/>
    <n v="96893.654457600001"/>
    <n v="17470.596000000001"/>
    <n v="500166.29519999999"/>
    <n v="1"/>
    <n v="1"/>
  </r>
  <r>
    <s v="PKR13509"/>
    <x v="1205"/>
    <n v="78"/>
    <x v="0"/>
    <n v="12610"/>
    <d v="2006-07-25T00:00:00"/>
    <s v="James Castillo"/>
    <x v="0"/>
    <s v="Safety Technician II"/>
    <s v="Sean Vasquez"/>
    <x v="0"/>
    <x v="1"/>
    <x v="3"/>
    <n v="89675.550999999992"/>
    <n v="4607.33"/>
    <n v="2"/>
    <n v="3385.1705999999999"/>
    <n v="989565.25319999992"/>
    <n v="2380126.6119279996"/>
    <n v="554276.06031199999"/>
    <n v="537973.82324399997"/>
    <n v="11433.522799999999"/>
    <n v="959324.93020000006"/>
    <n v="1"/>
    <n v="2"/>
  </r>
  <r>
    <s v="PKR95651"/>
    <x v="646"/>
    <n v="33"/>
    <x v="0"/>
    <n v="30103"/>
    <d v="2018-04-18T00:00:00"/>
    <s v="Victor Martinez"/>
    <x v="0"/>
    <s v="Cost Accountant"/>
    <s v="Ryan Taylor"/>
    <x v="0"/>
    <x v="1"/>
    <x v="2"/>
    <n v="373528.31879999995"/>
    <n v="28832.839999999997"/>
    <n v="2"/>
    <n v="4941.4839999999995"/>
    <n v="1259550.504"/>
    <n v="419869.96484999993"/>
    <n v="167947.98593999996"/>
    <n v="148373.35861319999"/>
    <n v="34912.606999999996"/>
    <n v="2556316.7079999996"/>
    <s v="Nil"/>
    <n v="2"/>
  </r>
  <r>
    <s v="PKR63200"/>
    <x v="1206"/>
    <n v="51"/>
    <x v="1"/>
    <n v="25967"/>
    <d v="2006-06-19T00:00:00"/>
    <s v="Anthony Berry"/>
    <x v="2"/>
    <s v="Budget/Accounting Analyst I"/>
    <s v="Victor Rogers"/>
    <x v="0"/>
    <x v="0"/>
    <x v="1"/>
    <n v="205864.25750000004"/>
    <n v="9373.6500000000015"/>
    <n v="1"/>
    <n v="5095.2000000000007"/>
    <n v="762054.48"/>
    <n v="239453.66016"/>
    <n v="202039.02576000002"/>
    <n v="44548.358025599984"/>
    <n v="2968.4160000000002"/>
    <n v="214812.57600000003"/>
    <n v="3"/>
    <n v="2"/>
  </r>
  <r>
    <s v="PKR81613"/>
    <x v="1207"/>
    <n v="29"/>
    <x v="1"/>
    <n v="42429"/>
    <d v="2011-02-23T00:00:00"/>
    <s v="Patrick Graham"/>
    <x v="2"/>
    <s v="Design Engineer"/>
    <s v="Jack Phillips"/>
    <x v="0"/>
    <x v="0"/>
    <x v="3"/>
    <n v="204262.81080000001"/>
    <n v="34856.259999999995"/>
    <n v="1"/>
    <n v="5296.9543999999987"/>
    <n v="143136.85439999998"/>
    <n v="196462.17503999997"/>
    <n v="96537.448079999973"/>
    <n v="80109.145512000003"/>
    <n v="27525.593599999997"/>
    <n v="1230354.7423999999"/>
    <n v="3"/>
    <n v="1"/>
  </r>
  <r>
    <s v="PKR60956"/>
    <x v="1208"/>
    <n v="39"/>
    <x v="0"/>
    <n v="10702"/>
    <d v="1998-12-31T00:00:00"/>
    <s v="Anthony Simpson"/>
    <x v="2"/>
    <s v="Chief Design Engineer"/>
    <s v="Sean Vasquez"/>
    <x v="0"/>
    <x v="0"/>
    <x v="1"/>
    <n v="67597.379199999996"/>
    <n v="8531.1200000000008"/>
    <n v="1"/>
    <n v="2203.0164"/>
    <n v="258882.67079999999"/>
    <n v="76733.376095999993"/>
    <n v="35664.808607999999"/>
    <n v="66617.539472640012"/>
    <n v="4855.3491999999997"/>
    <n v="448210.64600000001"/>
    <n v="2"/>
    <n v="1"/>
  </r>
  <r>
    <s v="PKR13711"/>
    <x v="1209"/>
    <n v="37"/>
    <x v="1"/>
    <n v="6826"/>
    <d v="2000-09-21T00:00:00"/>
    <s v="Adam Hernandez"/>
    <x v="3"/>
    <s v="Senior Cost Accountant"/>
    <s v="Jeremy Porter"/>
    <x v="2"/>
    <x v="0"/>
    <x v="0"/>
    <n v="51068.556000000004"/>
    <n v="19645.740000000002"/>
    <n v="1"/>
    <n v="2302.7004000000002"/>
    <n v="972574.49520000012"/>
    <n v="1756142.5266"/>
    <n v="935088.87780000013"/>
    <n v="104684.34022200001"/>
    <n v="38393.308800000006"/>
    <n v="414118.50480000005"/>
    <n v="2"/>
    <n v="1"/>
  </r>
  <r>
    <s v="PKR62222"/>
    <x v="1210"/>
    <n v="44"/>
    <x v="1"/>
    <n v="20168"/>
    <d v="1995-07-03T00:00:00"/>
    <s v="Victor Martinez"/>
    <x v="2"/>
    <s v="Legal Assistant"/>
    <s v="Steve Sanchez"/>
    <x v="1"/>
    <x v="0"/>
    <x v="0"/>
    <n v="109036.92560000002"/>
    <n v="8093.02"/>
    <n v="1"/>
    <n v="260.16120000000006"/>
    <n v="102906.08640000001"/>
    <n v="39388.071528000008"/>
    <n v="40398.022080000002"/>
    <n v="9392.5401336000032"/>
    <n v="5497.0656000000008"/>
    <n v="502783.13280000008"/>
    <s v="Nil"/>
    <n v="1"/>
  </r>
  <r>
    <s v="PKR59714"/>
    <x v="1211"/>
    <n v="49"/>
    <x v="0"/>
    <n v="37348"/>
    <d v="1995-12-04T00:00:00"/>
    <s v="James Castillo"/>
    <x v="4"/>
    <s v="Nuclear Power Engineer"/>
    <s v="Daniel Carroll"/>
    <x v="1"/>
    <x v="0"/>
    <x v="1"/>
    <n v="92862.094799999992"/>
    <n v="7919.9"/>
    <n v="1"/>
    <n v="719.97719999999993"/>
    <n v="22920.654600000002"/>
    <n v="47282.744079000004"/>
    <n v="46355.631450000001"/>
    <n v="41720.068305000001"/>
    <n v="1889.8661999999997"/>
    <n v="331569.91079999995"/>
    <n v="2"/>
    <n v="4"/>
  </r>
  <r>
    <s v="PKR47424"/>
    <x v="1212"/>
    <n v="29"/>
    <x v="0"/>
    <n v="22701"/>
    <d v="2002-01-14T00:00:00"/>
    <s v="Joshua Ryan"/>
    <x v="4"/>
    <s v="GIS Technical Architect"/>
    <s v="Ernest Knight"/>
    <x v="0"/>
    <x v="2"/>
    <x v="1"/>
    <n v="44569.390800000001"/>
    <n v="10323.780000000001"/>
    <n v="2"/>
    <n v="545.87279999999998"/>
    <n v="901024.68719999993"/>
    <n v="556187.69353599986"/>
    <n v="397961.88416800002"/>
    <n v="65208.21234559999"/>
    <n v="41924.418400000002"/>
    <n v="616004.91519999993"/>
    <n v="1"/>
    <n v="4"/>
  </r>
  <r>
    <s v="PKR84942"/>
    <x v="1213"/>
    <n v="30"/>
    <x v="0"/>
    <n v="4827"/>
    <d v="1999-04-22T00:00:00"/>
    <s v="Paul Holmes"/>
    <x v="0"/>
    <s v="Structural Analysis Engineer"/>
    <s v="Eugene Cunningham"/>
    <x v="1"/>
    <x v="0"/>
    <x v="1"/>
    <n v="64521.600000000006"/>
    <n v="3049.92"/>
    <n v="2"/>
    <n v="2066.6880000000001"/>
    <n v="178177.94560000004"/>
    <n v="150163.54816000003"/>
    <n v="47334.161919999999"/>
    <n v="129793.53640960003"/>
    <n v="1691.3280000000002"/>
    <n v="457755.2"/>
    <n v="3"/>
    <n v="1"/>
  </r>
  <r>
    <s v="PKR79115"/>
    <x v="1214"/>
    <n v="84"/>
    <x v="0"/>
    <n v="40731"/>
    <d v="1995-06-07T00:00:00"/>
    <s v="Jerry Green"/>
    <x v="0"/>
    <s v="Database Administrator III"/>
    <s v="Victor Rogers"/>
    <x v="0"/>
    <x v="2"/>
    <x v="0"/>
    <n v="274177.91999999998"/>
    <n v="19278"/>
    <n v="2"/>
    <n v="4966.5659999999998"/>
    <n v="190468.27799999999"/>
    <n v="364749.76889999997"/>
    <n v="171824.27129999999"/>
    <n v="138695.346009"/>
    <n v="18017.867999999999"/>
    <n v="1657392.66"/>
    <n v="3"/>
    <n v="2"/>
  </r>
  <r>
    <s v="PKR98898"/>
    <x v="1215"/>
    <n v="77"/>
    <x v="0"/>
    <n v="15987"/>
    <d v="2007-05-27T00:00:00"/>
    <s v="Joshua Little"/>
    <x v="0"/>
    <s v="Human Resources Assistant I"/>
    <s v="Victor Dean"/>
    <x v="0"/>
    <x v="3"/>
    <x v="1"/>
    <n v="136455.49889999998"/>
    <n v="40513.410000000003"/>
    <n v="1"/>
    <n v="686.07"/>
    <n v="201191.4828"/>
    <n v="1102267.5048"/>
    <n v="375773.01299999998"/>
    <n v="574097.65875000006"/>
    <n v="50819.076000000001"/>
    <n v="1258790.4251999999"/>
    <n v="1"/>
    <n v="2"/>
  </r>
  <r>
    <s v="PKR27181"/>
    <x v="1216"/>
    <n v="43"/>
    <x v="1"/>
    <n v="12083"/>
    <d v="1996-01-31T00:00:00"/>
    <s v="Stephen Payne"/>
    <x v="0"/>
    <s v="Office Assistant IV"/>
    <s v="Nicholas Ward"/>
    <x v="0"/>
    <x v="0"/>
    <x v="1"/>
    <n v="106736.38739999999"/>
    <n v="27105.67"/>
    <n v="2"/>
    <n v="7184.0639999999994"/>
    <n v="551500.73599999992"/>
    <n v="1059510.1573119999"/>
    <n v="397316.30899199995"/>
    <n v="266864.12087296002"/>
    <n v="41593.049599999998"/>
    <n v="172848.30720000001"/>
    <n v="1"/>
    <n v="3"/>
  </r>
  <r>
    <s v="PKR33470"/>
    <x v="1217"/>
    <n v="49"/>
    <x v="1"/>
    <n v="6112"/>
    <d v="2016-01-23T00:00:00"/>
    <s v="Mark Montgomery"/>
    <x v="2"/>
    <s v="Assistant Professor"/>
    <s v="Victor Rogers"/>
    <x v="1"/>
    <x v="0"/>
    <x v="3"/>
    <n v="431338.31999999995"/>
    <n v="58321.2"/>
    <n v="2"/>
    <n v="844.9559999999999"/>
    <n v="111397.776"/>
    <n v="193940.56919999994"/>
    <n v="83117.386800000007"/>
    <n v="131879.58705600002"/>
    <n v="11176.703999999998"/>
    <n v="1448619.1439999999"/>
    <n v="3"/>
    <n v="1"/>
  </r>
  <r>
    <s v="PKR67270"/>
    <x v="1218"/>
    <n v="69"/>
    <x v="1"/>
    <n v="9315"/>
    <d v="2010-01-03T00:00:00"/>
    <s v="Paul Holmes"/>
    <x v="1"/>
    <s v="Analyst Programmer"/>
    <s v="Eugene Cunningham"/>
    <x v="1"/>
    <x v="2"/>
    <x v="1"/>
    <n v="66605.530800000008"/>
    <n v="25463.280000000002"/>
    <n v="3"/>
    <n v="172.31200000000004"/>
    <n v="133905.27360000001"/>
    <n v="54158.914432000012"/>
    <n v="72534.260400000014"/>
    <n v="23452.744196000003"/>
    <n v="14128.822400000001"/>
    <n v="207377.58720000004"/>
    <n v="1"/>
    <n v="1"/>
  </r>
  <r>
    <s v="PKR42900"/>
    <x v="1219"/>
    <n v="84"/>
    <x v="0"/>
    <n v="30280"/>
    <d v="1994-08-22T00:00:00"/>
    <s v="Anthony Torres"/>
    <x v="3"/>
    <s v="Administrative Assistant IV"/>
    <s v="Nicholas Morrison"/>
    <x v="0"/>
    <x v="3"/>
    <x v="1"/>
    <n v="111602.89199999999"/>
    <n v="19078.080000000002"/>
    <n v="3"/>
    <n v="3604.9860000000003"/>
    <n v="61045.6077"/>
    <n v="530390.60636099998"/>
    <n v="502837.84758900007"/>
    <n v="141345.65250035998"/>
    <n v="19305.132000000001"/>
    <n v="855350.47290000005"/>
    <s v="Nil"/>
    <n v="2"/>
  </r>
  <r>
    <s v="PKR54363"/>
    <x v="1220"/>
    <n v="18"/>
    <x v="0"/>
    <n v="3055"/>
    <d v="2002-12-16T00:00:00"/>
    <s v="Frank Brown"/>
    <x v="0"/>
    <s v="Health Coach II"/>
    <s v="Peter Castillo"/>
    <x v="2"/>
    <x v="1"/>
    <x v="0"/>
    <n v="49421.878799999999"/>
    <n v="24554.879999999997"/>
    <n v="2"/>
    <n v="1117.9727999999998"/>
    <n v="146385.79199999999"/>
    <n v="364000.71859199996"/>
    <n v="197167.05590400001"/>
    <n v="265214.96801855997"/>
    <n v="23201.035199999998"/>
    <n v="660547.13760000002"/>
    <n v="1"/>
    <n v="3"/>
  </r>
  <r>
    <s v="PKR46401"/>
    <x v="1221"/>
    <n v="81"/>
    <x v="1"/>
    <n v="29223"/>
    <d v="2014-07-03T00:00:00"/>
    <s v="James Castillo"/>
    <x v="1"/>
    <s v="Quality Control Specialist"/>
    <s v="Steve Sanchez"/>
    <x v="0"/>
    <x v="2"/>
    <x v="0"/>
    <n v="115657.17240000001"/>
    <n v="19317.21"/>
    <n v="1"/>
    <n v="2088.7284000000004"/>
    <n v="345084.41880000004"/>
    <n v="1487333.2515360003"/>
    <n v="244751.04139200004"/>
    <n v="550313.30306832003"/>
    <n v="31061.883600000001"/>
    <n v="1007503.3056000002"/>
    <n v="2"/>
    <n v="2"/>
  </r>
  <r>
    <s v="PKR29266"/>
    <x v="1222"/>
    <n v="53"/>
    <x v="1"/>
    <n v="6106"/>
    <d v="2018-12-25T00:00:00"/>
    <s v="Victor Ramos"/>
    <x v="3"/>
    <s v="GIS Technical Architect"/>
    <s v="Nicholas Ward"/>
    <x v="0"/>
    <x v="0"/>
    <x v="0"/>
    <n v="81056.883600000001"/>
    <n v="27761.940000000002"/>
    <n v="1"/>
    <n v="2186.4168"/>
    <n v="333302.25059999997"/>
    <n v="248082.59820599997"/>
    <n v="266059.59807599999"/>
    <n v="59827.455567359997"/>
    <n v="18989.931600000004"/>
    <n v="279761.86619999999"/>
    <s v="Nil"/>
    <n v="2"/>
  </r>
  <r>
    <s v="PKR88950"/>
    <x v="1223"/>
    <n v="51"/>
    <x v="0"/>
    <n v="25858"/>
    <d v="2016-04-21T00:00:00"/>
    <s v="Roger Alexander"/>
    <x v="2"/>
    <s v="Editor"/>
    <s v="Nicholas Ward"/>
    <x v="1"/>
    <x v="2"/>
    <x v="0"/>
    <n v="113345.16929999999"/>
    <n v="37139.75"/>
    <n v="2"/>
    <n v="5682.3208000000004"/>
    <n v="89916.195999999996"/>
    <n v="283791.87355600001"/>
    <n v="167483.72865599999"/>
    <n v="75553.770927039994"/>
    <n v="24094.255800000003"/>
    <n v="908357.25859999994"/>
    <n v="1"/>
    <n v="2"/>
  </r>
  <r>
    <s v="PKR54504"/>
    <x v="1224"/>
    <n v="33"/>
    <x v="0"/>
    <n v="25946"/>
    <d v="2017-09-12T00:00:00"/>
    <s v="Jeremy Vasquez"/>
    <x v="2"/>
    <s v="Structural Analysis Engineer"/>
    <s v="Victor Rogers"/>
    <x v="1"/>
    <x v="0"/>
    <x v="0"/>
    <n v="162215.65330000001"/>
    <n v="13855.02"/>
    <n v="2"/>
    <n v="4607.2800000000007"/>
    <n v="1103688.855"/>
    <n v="2178976.8149999999"/>
    <n v="1074961.8954"/>
    <n v="324812.81055600004"/>
    <n v="1203.96"/>
    <n v="2246359.4700000002"/>
    <s v="Nil"/>
    <n v="2"/>
  </r>
  <r>
    <s v="PKR90241"/>
    <x v="1225"/>
    <n v="30"/>
    <x v="1"/>
    <n v="29258"/>
    <d v="2011-03-27T00:00:00"/>
    <s v="Adam Hernandez"/>
    <x v="2"/>
    <s v="Administrative Assistant I"/>
    <s v="Victor Dean"/>
    <x v="0"/>
    <x v="3"/>
    <x v="0"/>
    <n v="289884.31079999998"/>
    <n v="24804.12"/>
    <n v="1"/>
    <n v="6112.88"/>
    <n v="1121457.2"/>
    <n v="312040.47360000003"/>
    <n v="101413.15392"/>
    <n v="337705.80255360005"/>
    <n v="51349.567999999999"/>
    <n v="1359514.8320000002"/>
    <n v="1"/>
    <n v="1"/>
  </r>
  <r>
    <s v="PKR49190"/>
    <x v="1226"/>
    <n v="30"/>
    <x v="0"/>
    <n v="27568"/>
    <d v="1994-10-08T00:00:00"/>
    <s v="Jonathan Hawkins"/>
    <x v="2"/>
    <s v="Web Designer IV"/>
    <s v="Lawrence Sanchez"/>
    <x v="1"/>
    <x v="1"/>
    <x v="1"/>
    <n v="97392.002400000012"/>
    <n v="8996.94"/>
    <n v="1"/>
    <n v="3107.1924000000004"/>
    <n v="677122.38360000006"/>
    <n v="419517.80301600008"/>
    <n v="408760.93627200002"/>
    <n v="104556.74475168"/>
    <n v="295.26120000000003"/>
    <n v="221967.76680000004"/>
    <n v="3"/>
    <n v="1"/>
  </r>
  <r>
    <s v="PKR33984"/>
    <x v="1227"/>
    <n v="35"/>
    <x v="1"/>
    <n v="37719"/>
    <d v="2006-07-12T00:00:00"/>
    <s v="Victor Ramos"/>
    <x v="3"/>
    <s v="Web Developer I"/>
    <s v="Joe Carroll"/>
    <x v="2"/>
    <x v="1"/>
    <x v="0"/>
    <n v="136861.18"/>
    <n v="37200.5"/>
    <n v="2"/>
    <n v="10565.694"/>
    <n v="1165930.551"/>
    <n v="831504.76290000009"/>
    <n v="412672.73418000003"/>
    <n v="138214.56947759999"/>
    <n v="47008.835999999996"/>
    <n v="2956753.503"/>
    <n v="3"/>
    <n v="3"/>
  </r>
  <r>
    <s v="PKR51947"/>
    <x v="1228"/>
    <n v="74"/>
    <x v="0"/>
    <n v="32687"/>
    <d v="2000-06-15T00:00:00"/>
    <s v="Mark Montgomery"/>
    <x v="2"/>
    <s v="Internal Auditor"/>
    <s v="Lawrence Sanchez"/>
    <x v="0"/>
    <x v="3"/>
    <x v="3"/>
    <n v="148851.20250000001"/>
    <n v="4569.5"/>
    <n v="1"/>
    <n v="4858.4380000000001"/>
    <n v="71196.411000000007"/>
    <n v="905790.50978000008"/>
    <n v="216308.18144000004"/>
    <n v="386110.10387039999"/>
    <n v="3012.7890000000002"/>
    <n v="1071451.0690000001"/>
    <n v="1"/>
    <n v="2"/>
  </r>
  <r>
    <s v="PKR97419"/>
    <x v="1229"/>
    <n v="81"/>
    <x v="0"/>
    <n v="23024"/>
    <d v="2018-03-05T00:00:00"/>
    <s v="Samuel Fowler"/>
    <x v="2"/>
    <s v="Web Designer IV"/>
    <s v="Nicholas Ward"/>
    <x v="2"/>
    <x v="0"/>
    <x v="0"/>
    <n v="92159.489000000001"/>
    <n v="3751.8"/>
    <n v="1"/>
    <n v="1857.4518"/>
    <n v="418601.09100000001"/>
    <n v="86494.073679000008"/>
    <n v="29761.401695999997"/>
    <n v="77788.863682919997"/>
    <n v="29489.37"/>
    <n v="820184.7165000001"/>
    <n v="2"/>
    <n v="1"/>
  </r>
  <r>
    <s v="PKR50993"/>
    <x v="1230"/>
    <n v="60"/>
    <x v="1"/>
    <n v="15151"/>
    <d v="2005-10-17T00:00:00"/>
    <s v="Dennis Morris"/>
    <x v="2"/>
    <s v="Human Resources Manager"/>
    <s v="Steve Sanchez"/>
    <x v="0"/>
    <x v="3"/>
    <x v="0"/>
    <n v="239229.98400000005"/>
    <n v="11691.92"/>
    <n v="1"/>
    <n v="2544.5260000000003"/>
    <n v="413862.02840000001"/>
    <n v="36214.181524000007"/>
    <n v="36754.691696000002"/>
    <n v="14355.95016832"/>
    <n v="14160.959200000003"/>
    <n v="196780.92960000003"/>
    <n v="1"/>
    <n v="2"/>
  </r>
  <r>
    <s v="PKR67880"/>
    <x v="1231"/>
    <n v="35"/>
    <x v="0"/>
    <n v="5690"/>
    <d v="1994-01-24T00:00:00"/>
    <s v="Donald Reynolds"/>
    <x v="3"/>
    <s v="Nuclear Power Engineer"/>
    <s v="Carl Anderson"/>
    <x v="1"/>
    <x v="1"/>
    <x v="0"/>
    <n v="48269.65"/>
    <n v="31582.21"/>
    <n v="1"/>
    <n v="1439.7216999999998"/>
    <n v="70766.475999999995"/>
    <n v="53855.785761999992"/>
    <n v="37174.790171999994"/>
    <n v="10275.493283439997"/>
    <n v="31065.044699999999"/>
    <n v="544193.90890000004"/>
    <s v="Nil"/>
    <n v="2"/>
  </r>
  <r>
    <s v="PKR29107"/>
    <x v="1232"/>
    <n v="29"/>
    <x v="1"/>
    <n v="493"/>
    <d v="2010-03-03T00:00:00"/>
    <s v="Anthony Berry"/>
    <x v="2"/>
    <s v="Marketing Manager"/>
    <s v="Victor Rogers"/>
    <x v="2"/>
    <x v="1"/>
    <x v="3"/>
    <n v="85194.587500000009"/>
    <n v="23520.750000000004"/>
    <n v="1"/>
    <n v="2212.7490000000003"/>
    <n v="564803.66250000009"/>
    <n v="35563.311630000004"/>
    <n v="32176.329570000002"/>
    <n v="15534.957715200002"/>
    <n v="23371.425000000003"/>
    <n v="862252.77600000007"/>
    <s v="Nil"/>
    <n v="2"/>
  </r>
  <r>
    <s v="PKR38710"/>
    <x v="1233"/>
    <n v="26"/>
    <x v="0"/>
    <n v="38212"/>
    <d v="1996-11-20T00:00:00"/>
    <s v="Mark Montgomery"/>
    <x v="3"/>
    <s v="VP Sales"/>
    <s v="Joe Carroll"/>
    <x v="0"/>
    <x v="0"/>
    <x v="0"/>
    <n v="257752.6875"/>
    <n v="25983.75"/>
    <n v="1"/>
    <n v="789.59999999999991"/>
    <n v="953808"/>
    <n v="870403.20000000007"/>
    <n v="456961.68"/>
    <n v="454350.47040000011"/>
    <n v="32103.600000000002"/>
    <n v="622977"/>
    <n v="3"/>
    <n v="3"/>
  </r>
  <r>
    <s v="PKR18498"/>
    <x v="1234"/>
    <n v="61"/>
    <x v="0"/>
    <n v="7759"/>
    <d v="1998-04-06T00:00:00"/>
    <s v="Paul Holmes"/>
    <x v="3"/>
    <s v="Accountant I"/>
    <s v="Eric Shaw"/>
    <x v="0"/>
    <x v="1"/>
    <x v="0"/>
    <n v="446844.745"/>
    <n v="14710.1"/>
    <n v="1"/>
    <n v="6533.4825000000001"/>
    <n v="893269.16499999992"/>
    <n v="3145143.4162499998"/>
    <n v="889316.41424999991"/>
    <n v="703861.40591249999"/>
    <n v="64184.902499999997"/>
    <n v="257449.52999999997"/>
    <s v="Nil"/>
    <n v="1"/>
  </r>
  <r>
    <s v="PKR26008"/>
    <x v="1235"/>
    <n v="58"/>
    <x v="1"/>
    <n v="10936"/>
    <d v="2019-01-07T00:00:00"/>
    <s v="Roger Alexander"/>
    <x v="0"/>
    <s v="Financial Analyst"/>
    <s v="Victor Dean"/>
    <x v="1"/>
    <x v="2"/>
    <x v="0"/>
    <n v="33250.787700000001"/>
    <n v="8181.42"/>
    <n v="2"/>
    <n v="1882.6548"/>
    <n v="639638.85959999997"/>
    <n v="185133.66705600001"/>
    <n v="56734.510871999999"/>
    <n v="56465.768452079988"/>
    <n v="29721.572400000001"/>
    <n v="845306.68560000008"/>
    <n v="3"/>
    <n v="2"/>
  </r>
  <r>
    <s v="PKR69939"/>
    <x v="1236"/>
    <n v="37"/>
    <x v="1"/>
    <n v="3021"/>
    <d v="2017-01-29T00:00:00"/>
    <s v="Benjamin Kim"/>
    <x v="2"/>
    <s v="Account Representative IV"/>
    <s v="Carl Anderson"/>
    <x v="0"/>
    <x v="2"/>
    <x v="3"/>
    <n v="135831.2328"/>
    <n v="60999.48"/>
    <n v="3"/>
    <n v="4788.3393000000005"/>
    <n v="336177.74250000005"/>
    <n v="1192558.9730850002"/>
    <n v="743873.41885500005"/>
    <n v="432509.25924855005"/>
    <n v="9888.3747000000021"/>
    <n v="280509.30989999999"/>
    <n v="2"/>
    <n v="1"/>
  </r>
  <r>
    <s v="PKR17524"/>
    <x v="1237"/>
    <n v="66"/>
    <x v="0"/>
    <n v="30046"/>
    <d v="2011-01-10T00:00:00"/>
    <s v="Roy Rice"/>
    <x v="3"/>
    <s v="Staff Scientist"/>
    <s v="Daniel Carroll"/>
    <x v="0"/>
    <x v="2"/>
    <x v="0"/>
    <n v="119708.90129999998"/>
    <n v="12441.449999999999"/>
    <n v="1"/>
    <n v="3968.4064000000003"/>
    <n v="564255.31680000003"/>
    <n v="687188.31820800016"/>
    <n v="447899.52883200004"/>
    <n v="89457.193566720016"/>
    <n v="23739.721600000001"/>
    <n v="1114958.7232000001"/>
    <n v="2"/>
    <n v="1"/>
  </r>
  <r>
    <s v="PKR62351"/>
    <x v="1238"/>
    <n v="38"/>
    <x v="0"/>
    <n v="1476"/>
    <d v="1994-09-28T00:00:00"/>
    <s v="Chris Armstrong"/>
    <x v="2"/>
    <s v="Business Systems Development Analyst"/>
    <s v="Victor Gutierrez"/>
    <x v="0"/>
    <x v="2"/>
    <x v="1"/>
    <n v="123889.2271"/>
    <n v="50347.369999999995"/>
    <n v="1"/>
    <n v="4736.97"/>
    <n v="807548.26500000001"/>
    <n v="267320.98124999995"/>
    <n v="213856.785"/>
    <n v="132591.20670000001"/>
    <n v="8179.65"/>
    <n v="444494.44500000001"/>
    <n v="1"/>
    <n v="2"/>
  </r>
  <r>
    <s v="PKR62889"/>
    <x v="1239"/>
    <n v="61"/>
    <x v="0"/>
    <n v="2857"/>
    <d v="2001-09-18T00:00:00"/>
    <s v="Benjamin Kim"/>
    <x v="3"/>
    <s v="Senior Financial Analyst"/>
    <s v="Nicholas Morrison"/>
    <x v="0"/>
    <x v="1"/>
    <x v="0"/>
    <n v="203626.15770000001"/>
    <n v="54076.29"/>
    <n v="1"/>
    <n v="148.2672"/>
    <n v="727369.87439999997"/>
    <n v="209516.456871"/>
    <n v="143785.80373499999"/>
    <n v="248338.62387945005"/>
    <n v="15833.970000000001"/>
    <n v="718006.47840000002"/>
    <n v="2"/>
    <n v="2"/>
  </r>
  <r>
    <s v="PKR88021"/>
    <x v="1240"/>
    <n v="40"/>
    <x v="0"/>
    <n v="32141"/>
    <d v="1995-05-27T00:00:00"/>
    <s v="Donald Reynolds"/>
    <x v="2"/>
    <s v="Accounting Assistant IV"/>
    <s v="Ernest Knight"/>
    <x v="0"/>
    <x v="0"/>
    <x v="0"/>
    <n v="38152.855200000005"/>
    <n v="6549.42"/>
    <n v="1"/>
    <n v="2479.8852000000006"/>
    <n v="135988.9908"/>
    <n v="93762.032832000012"/>
    <n v="61305.944544000005"/>
    <n v="67737.058334400004"/>
    <n v="7432.2300000000005"/>
    <n v="51683.767200000009"/>
    <n v="2"/>
    <n v="3"/>
  </r>
  <r>
    <s v="PKR36235"/>
    <x v="1241"/>
    <n v="41"/>
    <x v="0"/>
    <n v="25624"/>
    <d v="2002-12-26T00:00:00"/>
    <s v="Douglas Tucker"/>
    <x v="3"/>
    <s v="Statistician II"/>
    <s v="Eugene Cunningham"/>
    <x v="1"/>
    <x v="0"/>
    <x v="3"/>
    <n v="67405.47"/>
    <n v="18213.800000000003"/>
    <n v="1"/>
    <n v="1604.405"/>
    <n v="82561.215000000011"/>
    <n v="1061383.89775"/>
    <n v="472487.02545000007"/>
    <n v="148593.745685"/>
    <n v="71822.272500000006"/>
    <n v="2173643.12"/>
    <n v="3"/>
    <n v="4"/>
  </r>
  <r>
    <s v="PKR71573"/>
    <x v="1242"/>
    <n v="45"/>
    <x v="0"/>
    <n v="36987"/>
    <d v="1998-12-07T00:00:00"/>
    <s v="Anthony Simpson"/>
    <x v="4"/>
    <s v="Automation Specialist II"/>
    <s v="Carl Anderson"/>
    <x v="0"/>
    <x v="0"/>
    <x v="0"/>
    <n v="399976.55039999995"/>
    <n v="42415.799999999996"/>
    <n v="1"/>
    <n v="108.19200000000001"/>
    <n v="185635.83360000001"/>
    <n v="215573.82067200006"/>
    <n v="115485.97536"/>
    <n v="272161.94859839993"/>
    <n v="37605.1872"/>
    <n v="240555.03360000002"/>
    <s v="Nil"/>
    <n v="2"/>
  </r>
  <r>
    <s v="PKR35926"/>
    <x v="1243"/>
    <n v="55"/>
    <x v="1"/>
    <n v="13908"/>
    <d v="2001-02-07T00:00:00"/>
    <s v="Bruce Porter"/>
    <x v="2"/>
    <s v="Health Coach III"/>
    <s v="Eric Shaw"/>
    <x v="0"/>
    <x v="1"/>
    <x v="3"/>
    <n v="108321.75"/>
    <n v="11555.5"/>
    <n v="2"/>
    <n v="3043.44"/>
    <n v="1274209.92"/>
    <n v="517758.22080000001"/>
    <n v="291238.99920000002"/>
    <n v="47820.724559999981"/>
    <n v="32456.16"/>
    <n v="706972.32"/>
    <n v="1"/>
    <n v="5"/>
  </r>
  <r>
    <s v="PKR13753"/>
    <x v="1244"/>
    <n v="26"/>
    <x v="0"/>
    <n v="4039"/>
    <d v="1995-07-04T00:00:00"/>
    <s v="Anthony Berry"/>
    <x v="0"/>
    <s v="Statistician IV"/>
    <s v="Gregory Boyd"/>
    <x v="0"/>
    <x v="0"/>
    <x v="0"/>
    <n v="198366.99120000002"/>
    <n v="16319.02"/>
    <n v="3"/>
    <n v="1613.1655999999998"/>
    <n v="443007.06239999994"/>
    <n v="228238.25664799998"/>
    <n v="251849.11078399999"/>
    <n v="72249.213656159991"/>
    <n v="750.12559999999996"/>
    <n v="804133.20479999983"/>
    <s v="Nil"/>
    <n v="2"/>
  </r>
  <r>
    <s v="PKR46745"/>
    <x v="1245"/>
    <n v="54"/>
    <x v="0"/>
    <n v="18883"/>
    <d v="2014-09-10T00:00:00"/>
    <s v="Frank Brown"/>
    <x v="2"/>
    <s v="Administrative Assistant IV"/>
    <s v="Jeremy Porter"/>
    <x v="2"/>
    <x v="0"/>
    <x v="1"/>
    <n v="67206.484800000006"/>
    <n v="11070.02"/>
    <n v="1"/>
    <n v="2964.9360000000001"/>
    <n v="236724.98460000003"/>
    <n v="189392.61884400001"/>
    <n v="118920.94671600002"/>
    <n v="22037.07913835999"/>
    <n v="7254.3666000000003"/>
    <n v="558130.41960000002"/>
    <n v="3"/>
    <n v="1"/>
  </r>
  <r>
    <s v="PKR47886"/>
    <x v="1246"/>
    <n v="82"/>
    <x v="0"/>
    <n v="38300"/>
    <d v="2015-04-19T00:00:00"/>
    <s v="Anthony Berry"/>
    <x v="2"/>
    <s v="Editor"/>
    <s v="Jeremy Porter"/>
    <x v="0"/>
    <x v="1"/>
    <x v="0"/>
    <n v="126564.20909999999"/>
    <n v="24958.149999999998"/>
    <n v="1"/>
    <n v="6380.4597000000003"/>
    <n v="1364353.5842000002"/>
    <n v="1879473.2510220001"/>
    <n v="945960.04687199998"/>
    <n v="238979.38026239999"/>
    <n v="59784.916599999997"/>
    <n v="1864226.2642999999"/>
    <s v="Nil"/>
    <n v="2"/>
  </r>
  <r>
    <s v="PKR90885"/>
    <x v="1247"/>
    <n v="30"/>
    <x v="0"/>
    <n v="36374"/>
    <d v="2004-04-04T00:00:00"/>
    <s v="Chris Armstrong"/>
    <x v="2"/>
    <s v="Programmer II"/>
    <s v="Carl Anderson"/>
    <x v="0"/>
    <x v="2"/>
    <x v="3"/>
    <n v="78421.679999999993"/>
    <n v="19476.719999999998"/>
    <n v="2"/>
    <n v="4.3560000000000008"/>
    <n v="31261.428"/>
    <n v="87355.441800000001"/>
    <n v="84178.880280000012"/>
    <n v="88086.050949599987"/>
    <n v="2225.1240000000003"/>
    <n v="734351.90399999998"/>
    <n v="1"/>
    <n v="1"/>
  </r>
  <r>
    <s v="PKR22904"/>
    <x v="1248"/>
    <n v="80"/>
    <x v="0"/>
    <n v="6510"/>
    <d v="2005-04-01T00:00:00"/>
    <s v="Bruce Porter"/>
    <x v="3"/>
    <s v="Engineer I"/>
    <s v="Eugene Cunningham"/>
    <x v="0"/>
    <x v="2"/>
    <x v="0"/>
    <n v="79572.940499999997"/>
    <n v="13544.16"/>
    <n v="1"/>
    <n v="1307.5868"/>
    <n v="484584.8727999999"/>
    <n v="321886.02199999994"/>
    <n v="227540.11899999998"/>
    <n v="29469.220289999997"/>
    <n v="12019.571999999998"/>
    <n v="617304.09199999995"/>
    <n v="2"/>
    <n v="2"/>
  </r>
  <r>
    <s v="PKR82060"/>
    <x v="1249"/>
    <n v="69"/>
    <x v="1"/>
    <n v="5156"/>
    <d v="2001-04-13T00:00:00"/>
    <s v="Anthony Torres"/>
    <x v="2"/>
    <s v="Senior Quality Engineer"/>
    <s v="Joe Carroll"/>
    <x v="1"/>
    <x v="2"/>
    <x v="0"/>
    <n v="355416.37119999999"/>
    <n v="8648.7999999999993"/>
    <n v="1"/>
    <n v="5784.7020000000002"/>
    <n v="591311.61600000004"/>
    <n v="295130.1654"/>
    <n v="233293.36883999998"/>
    <n v="52561.277076000042"/>
    <n v="40061.993999999999"/>
    <n v="288559.19400000002"/>
    <n v="1"/>
    <n v="3"/>
  </r>
  <r>
    <s v="PKR49261"/>
    <x v="1250"/>
    <n v="76"/>
    <x v="0"/>
    <n v="8282"/>
    <d v="2007-08-18T00:00:00"/>
    <s v="Jonathan Hawkins"/>
    <x v="4"/>
    <s v="VP Product Management"/>
    <s v="Steve Sanchez"/>
    <x v="1"/>
    <x v="1"/>
    <x v="0"/>
    <n v="447613.87770000001"/>
    <n v="20018.7"/>
    <n v="2"/>
    <n v="11609.8542"/>
    <n v="776023.73099999991"/>
    <n v="990980.39892599999"/>
    <n v="262913.16706200002"/>
    <n v="333090.75857777998"/>
    <n v="54588.567599999995"/>
    <n v="489625.58610000001"/>
    <n v="1"/>
    <n v="4"/>
  </r>
  <r>
    <s v="PKR57999"/>
    <x v="1251"/>
    <n v="65"/>
    <x v="0"/>
    <n v="42368"/>
    <d v="2003-07-18T00:00:00"/>
    <s v="Donald Reynolds"/>
    <x v="3"/>
    <s v="Account Representative II"/>
    <s v="Jeremy Porter"/>
    <x v="0"/>
    <x v="0"/>
    <x v="0"/>
    <n v="380018.34990000003"/>
    <n v="36894.06"/>
    <n v="1"/>
    <n v="6366.8285999999998"/>
    <n v="482508.86310000002"/>
    <n v="943481.73902400013"/>
    <n v="438385.45449600008"/>
    <n v="458017.4987625599"/>
    <n v="41067.189899999998"/>
    <n v="1779962.0948999999"/>
    <n v="3"/>
    <n v="1"/>
  </r>
  <r>
    <s v="PKR54797"/>
    <x v="1252"/>
    <n v="79"/>
    <x v="0"/>
    <n v="34705"/>
    <d v="2003-05-27T00:00:00"/>
    <s v="Gregory Simmons"/>
    <x v="3"/>
    <s v="Assistant Media Planner"/>
    <s v="Jack Phillips"/>
    <x v="0"/>
    <x v="1"/>
    <x v="0"/>
    <n v="234313.46280000001"/>
    <n v="40414.080000000002"/>
    <n v="1"/>
    <n v="3302.3804"/>
    <n v="1434369.69"/>
    <n v="794956.82783999993"/>
    <n v="291110.95104000001"/>
    <n v="231097.30882559996"/>
    <n v="11917.974799999998"/>
    <n v="1324560.0391999998"/>
    <s v="Nil"/>
    <n v="3"/>
  </r>
  <r>
    <s v="PKR33629"/>
    <x v="1253"/>
    <n v="50"/>
    <x v="0"/>
    <n v="9736"/>
    <d v="1998-04-28T00:00:00"/>
    <s v="Douglas Tucker"/>
    <x v="3"/>
    <s v="Software Test Engineer I"/>
    <s v="Victor Rogers"/>
    <x v="0"/>
    <x v="0"/>
    <x v="0"/>
    <n v="433256.55180000007"/>
    <n v="13602.18"/>
    <n v="1"/>
    <n v="7391.7981"/>
    <n v="1489680.0728999998"/>
    <n v="3252169.6067519998"/>
    <n v="922601.30688000016"/>
    <n v="941053.3330176"/>
    <n v="36986.527800000003"/>
    <n v="2878551.3356999997"/>
    <s v="Nil"/>
    <n v="1"/>
  </r>
  <r>
    <s v="PKR74667"/>
    <x v="1254"/>
    <n v="81"/>
    <x v="0"/>
    <n v="41482"/>
    <d v="1994-03-15T00:00:00"/>
    <s v="Joshua Bennett"/>
    <x v="1"/>
    <s v="Recruiting Manager"/>
    <s v="Gregory Boyd"/>
    <x v="1"/>
    <x v="2"/>
    <x v="1"/>
    <n v="40231.976400000007"/>
    <n v="3221.1000000000004"/>
    <n v="2"/>
    <n v="759.34259999999995"/>
    <n v="158652.12419999999"/>
    <n v="252864.88097399997"/>
    <n v="168576.58731599999"/>
    <n v="283297.39121052"/>
    <n v="5586.2621999999992"/>
    <n v="764714.94119999988"/>
    <n v="3"/>
    <n v="3"/>
  </r>
  <r>
    <s v="PKR13486"/>
    <x v="1255"/>
    <n v="20"/>
    <x v="1"/>
    <n v="29646"/>
    <d v="2008-04-02T00:00:00"/>
    <s v="Mark Montgomery"/>
    <x v="3"/>
    <s v="Human Resources Manager"/>
    <s v="Nicholas Morrison"/>
    <x v="2"/>
    <x v="3"/>
    <x v="1"/>
    <n v="151820.916"/>
    <n v="43108.7"/>
    <n v="1"/>
    <n v="3275.6987999999997"/>
    <n v="432015.1523999999"/>
    <n v="558792.33897599985"/>
    <n v="176460.73862399996"/>
    <n v="156853.98988800001"/>
    <n v="29976.482399999997"/>
    <n v="1169260.8132"/>
    <n v="1"/>
    <n v="3"/>
  </r>
  <r>
    <s v="PKR27626"/>
    <x v="1256"/>
    <n v="47"/>
    <x v="1"/>
    <n v="39930"/>
    <d v="1993-07-01T00:00:00"/>
    <s v="Shawn Cook"/>
    <x v="1"/>
    <s v="Health Coach II"/>
    <s v="Victor Rogers"/>
    <x v="0"/>
    <x v="0"/>
    <x v="0"/>
    <n v="114869.95199999999"/>
    <n v="22150.44"/>
    <n v="2"/>
    <n v="2210.6088"/>
    <n v="71259.602399999989"/>
    <n v="106873.10164800001"/>
    <n v="73601.286983999991"/>
    <n v="17150.108104080002"/>
    <n v="15091.8984"/>
    <n v="372198.90240000002"/>
    <n v="3"/>
    <n v="1"/>
  </r>
  <r>
    <s v="PKR94410"/>
    <x v="1257"/>
    <n v="44"/>
    <x v="1"/>
    <n v="16984"/>
    <d v="1994-11-10T00:00:00"/>
    <s v="Adam Hernandez"/>
    <x v="2"/>
    <s v="Web Developer III"/>
    <s v="Lawrence Sanchez"/>
    <x v="0"/>
    <x v="0"/>
    <x v="0"/>
    <n v="185133.56399999998"/>
    <n v="25427.469999999998"/>
    <n v="2"/>
    <n v="3843.4391000000001"/>
    <n v="624438.76639999996"/>
    <n v="1452744.8495480001"/>
    <n v="784694.29829599988"/>
    <n v="333601.11654584005"/>
    <n v="58312.227899999998"/>
    <n v="166196.38509999998"/>
    <n v="1"/>
    <n v="2"/>
  </r>
  <r>
    <s v="PKR63836"/>
    <x v="1258"/>
    <n v="77"/>
    <x v="0"/>
    <n v="5177"/>
    <d v="2001-08-10T00:00:00"/>
    <s v="Victor Ramos"/>
    <x v="2"/>
    <s v="Engineer II"/>
    <s v="Juan Ramirez"/>
    <x v="0"/>
    <x v="0"/>
    <x v="1"/>
    <n v="297847.22500000003"/>
    <n v="38897.699999999997"/>
    <n v="2"/>
    <n v="3793.5245"/>
    <n v="418925.152"/>
    <n v="519360.19311500003"/>
    <n v="449755.21877999988"/>
    <n v="80527.601076800041"/>
    <n v="3025.0904999999998"/>
    <n v="551434.66949999996"/>
    <n v="2"/>
    <n v="3"/>
  </r>
  <r>
    <s v="PKR78028"/>
    <x v="1259"/>
    <n v="43"/>
    <x v="1"/>
    <n v="19600"/>
    <d v="2001-10-24T00:00:00"/>
    <s v="Jonathan Hawkins"/>
    <x v="0"/>
    <s v="Software Engineer II"/>
    <s v="Victor Rogers"/>
    <x v="0"/>
    <x v="2"/>
    <x v="0"/>
    <n v="49832.158799999997"/>
    <n v="3021"/>
    <n v="2"/>
    <n v="359.63960000000003"/>
    <n v="990724.8432"/>
    <n v="370594.47438400006"/>
    <n v="164187.42535999999"/>
    <n v="74588.001806400032"/>
    <n v="36011.391600000003"/>
    <n v="1476173.46"/>
    <n v="1"/>
    <n v="2"/>
  </r>
  <r>
    <s v="PKR22081"/>
    <x v="1260"/>
    <n v="26"/>
    <x v="1"/>
    <n v="4092"/>
    <d v="1999-08-22T00:00:00"/>
    <s v="Anthony Simpson"/>
    <x v="0"/>
    <s v="Engineer III"/>
    <s v="Victor Gutierrez"/>
    <x v="0"/>
    <x v="1"/>
    <x v="1"/>
    <n v="165872.64240000001"/>
    <n v="14837.84"/>
    <n v="2"/>
    <n v="3542.7730000000001"/>
    <n v="691428.71200000006"/>
    <n v="105060.54845000002"/>
    <n v="119607.39361999999"/>
    <n v="24374.047240400003"/>
    <n v="18921.655999999999"/>
    <n v="268739.74400000001"/>
    <n v="2"/>
    <n v="2"/>
  </r>
  <r>
    <s v="PKR93388"/>
    <x v="1261"/>
    <n v="52"/>
    <x v="1"/>
    <n v="29679"/>
    <d v="1995-06-22T00:00:00"/>
    <s v="Dennis Morris"/>
    <x v="1"/>
    <s v="Associate Professor"/>
    <s v="Daniel Carroll"/>
    <x v="1"/>
    <x v="2"/>
    <x v="1"/>
    <n v="341885.14290000004"/>
    <n v="67782.399999999994"/>
    <n v="1"/>
    <n v="37.522399999999998"/>
    <n v="558696.39639999997"/>
    <n v="0"/>
    <n v="0"/>
    <n v="0"/>
    <n v="44027.018400000001"/>
    <n v="981599.22719999996"/>
    <s v="Nil"/>
    <n v="1"/>
  </r>
  <r>
    <s v="PKR54286"/>
    <x v="1262"/>
    <n v="31"/>
    <x v="0"/>
    <n v="2173"/>
    <d v="2004-02-26T00:00:00"/>
    <s v="Joe Price"/>
    <x v="0"/>
    <s v="Automation Specialist III"/>
    <s v="Victor Rogers"/>
    <x v="1"/>
    <x v="0"/>
    <x v="0"/>
    <n v="193797.01389999999"/>
    <n v="22306.27"/>
    <n v="2"/>
    <n v="3535.2323999999999"/>
    <n v="600015.86819999991"/>
    <n v="882077.91058800009"/>
    <n v="273024.11518200004"/>
    <n v="367252.43801148003"/>
    <n v="46175.963400000001"/>
    <n v="1016679.9888000001"/>
    <n v="1"/>
    <n v="5"/>
  </r>
  <r>
    <s v="PKR78943"/>
    <x v="1263"/>
    <n v="54"/>
    <x v="0"/>
    <n v="20957"/>
    <d v="2015-03-10T00:00:00"/>
    <s v="Dennis Ruiz"/>
    <x v="2"/>
    <s v="Database Administrator III"/>
    <s v="Kevin Kim"/>
    <x v="0"/>
    <x v="0"/>
    <x v="0"/>
    <n v="148799.02439999999"/>
    <n v="20751.8"/>
    <n v="1"/>
    <n v="4858.0302000000001"/>
    <n v="544752.49600000004"/>
    <n v="598410.21363799996"/>
    <n v="173584.64212400003"/>
    <n v="303042.24101331999"/>
    <n v="8955.4220000000005"/>
    <n v="308402.5318"/>
    <n v="3"/>
    <n v="2"/>
  </r>
  <r>
    <s v="PKR36951"/>
    <x v="1054"/>
    <n v="53"/>
    <x v="0"/>
    <n v="33830"/>
    <d v="2012-08-21T00:00:00"/>
    <s v="Todd Roberts"/>
    <x v="0"/>
    <s v="Information Systems Manager"/>
    <s v="Lawrence Sanchez"/>
    <x v="1"/>
    <x v="1"/>
    <x v="3"/>
    <n v="114409.2096"/>
    <n v="31143.84"/>
    <n v="1"/>
    <n v="3134.3760000000002"/>
    <n v="462978.43199999997"/>
    <n v="687194.24760000012"/>
    <n v="530121.27672000008"/>
    <n v="88288.099048799937"/>
    <n v="31519.655999999999"/>
    <n v="516020.90399999998"/>
    <s v="Nil"/>
    <n v="2"/>
  </r>
  <r>
    <s v="PKR17798"/>
    <x v="1264"/>
    <n v="84"/>
    <x v="0"/>
    <n v="23363"/>
    <d v="1995-04-07T00:00:00"/>
    <s v="Dennis Ruiz"/>
    <x v="2"/>
    <s v="Accountant II"/>
    <s v="Ernest Knight"/>
    <x v="2"/>
    <x v="2"/>
    <x v="3"/>
    <n v="72575.318400000004"/>
    <n v="15225.6"/>
    <n v="1"/>
    <n v="4577.9916000000003"/>
    <n v="1158128.5248000002"/>
    <n v="2113374.1950360006"/>
    <n v="505083.14095200005"/>
    <n v="445004.83050192002"/>
    <n v="52100.802000000003"/>
    <n v="1957601.9580000003"/>
    <n v="3"/>
    <n v="1"/>
  </r>
  <r>
    <s v="PKR46044"/>
    <x v="1265"/>
    <n v="25"/>
    <x v="1"/>
    <n v="125"/>
    <d v="2004-07-27T00:00:00"/>
    <s v="Steve Diaz"/>
    <x v="1"/>
    <s v="Research Assistant I"/>
    <s v="Joe Carroll"/>
    <x v="1"/>
    <x v="0"/>
    <x v="1"/>
    <n v="272042.88"/>
    <n v="31200"/>
    <n v="1"/>
    <n v="7225.6319999999996"/>
    <n v="356842.36800000002"/>
    <n v="1136705.63328"/>
    <n v="615715.55135999992"/>
    <n v="137194.0549056"/>
    <n v="8238.24"/>
    <n v="446663.80799999996"/>
    <n v="2"/>
    <n v="3"/>
  </r>
  <r>
    <s v="PKR43480"/>
    <x v="1266"/>
    <n v="28"/>
    <x v="1"/>
    <n v="14195"/>
    <d v="1994-01-22T00:00:00"/>
    <s v="Jeremy Vasquez"/>
    <x v="2"/>
    <s v="Account Representative I"/>
    <s v="Victor Gutierrez"/>
    <x v="0"/>
    <x v="0"/>
    <x v="0"/>
    <n v="135222.08000000002"/>
    <n v="2565.6000000000004"/>
    <n v="1"/>
    <n v="1909.0919999999999"/>
    <n v="381935.69999999995"/>
    <n v="142186.31279999999"/>
    <n v="76244.834400000007"/>
    <n v="98664.93705600001"/>
    <n v="9712.7159999999985"/>
    <n v="106810.89600000001"/>
    <n v="3"/>
    <n v="4"/>
  </r>
  <r>
    <s v="PKR83407"/>
    <x v="589"/>
    <n v="69"/>
    <x v="0"/>
    <n v="16940"/>
    <d v="2005-10-28T00:00:00"/>
    <s v="Stephen Payne"/>
    <x v="4"/>
    <s v="Media Manager I"/>
    <s v="Ryan Taylor"/>
    <x v="0"/>
    <x v="1"/>
    <x v="3"/>
    <n v="22559.391000000003"/>
    <n v="3919.05"/>
    <n v="1"/>
    <n v="674.16300000000012"/>
    <n v="102559.7862"/>
    <n v="30902.147433000002"/>
    <n v="13315.559463"/>
    <n v="13107.032777070001"/>
    <n v="127.85850000000001"/>
    <n v="310120.29359999998"/>
    <n v="2"/>
    <n v="4"/>
  </r>
  <r>
    <s v="PKR80089"/>
    <x v="1267"/>
    <n v="33"/>
    <x v="0"/>
    <n v="22921"/>
    <d v="2014-06-16T00:00:00"/>
    <s v="Douglas Tucker"/>
    <x v="3"/>
    <s v="Geologist III"/>
    <s v="Jeremy Porter"/>
    <x v="1"/>
    <x v="0"/>
    <x v="3"/>
    <n v="57690.282000000007"/>
    <n v="13255.32"/>
    <n v="1"/>
    <n v="2726.88"/>
    <n v="535299.64800000004"/>
    <n v="327206.3808000001"/>
    <n v="208594.06776000001"/>
    <n v="216447.02089920003"/>
    <n v="6204.12"/>
    <n v="48790.248000000007"/>
    <s v="Nil"/>
    <n v="2"/>
  </r>
  <r>
    <s v="PKR63136"/>
    <x v="1268"/>
    <n v="71"/>
    <x v="0"/>
    <n v="35512"/>
    <d v="2012-03-26T00:00:00"/>
    <s v="James Castillo"/>
    <x v="3"/>
    <s v="Staff Accountant I"/>
    <s v="Steve Sanchez"/>
    <x v="0"/>
    <x v="1"/>
    <x v="0"/>
    <n v="116126.71920000001"/>
    <n v="28399.72"/>
    <n v="1"/>
    <n v="8457.2835999999988"/>
    <n v="600072.46840000001"/>
    <n v="1620094.6986719996"/>
    <n v="277413.47579999996"/>
    <n v="773983.59748200013"/>
    <n v="82779.6348"/>
    <n v="1613853.0187999997"/>
    <n v="3"/>
    <n v="5"/>
  </r>
  <r>
    <s v="PKR14347"/>
    <x v="1269"/>
    <n v="25"/>
    <x v="0"/>
    <n v="33538"/>
    <d v="2000-11-03T00:00:00"/>
    <s v="Chris Armstrong"/>
    <x v="3"/>
    <s v="Graphic Designer"/>
    <s v="Nicholas Ward"/>
    <x v="0"/>
    <x v="2"/>
    <x v="0"/>
    <n v="316420.53120000003"/>
    <n v="18364.12"/>
    <n v="1"/>
    <n v="5680.1076000000012"/>
    <n v="795494.67040000006"/>
    <n v="2379512.8210480004"/>
    <n v="1307823.8405759998"/>
    <n v="259385.06171424009"/>
    <n v="61022.891599999995"/>
    <n v="2221786.2000000002"/>
    <n v="1"/>
    <n v="2"/>
  </r>
  <r>
    <s v="PKR38794"/>
    <x v="1270"/>
    <n v="37"/>
    <x v="0"/>
    <n v="26941"/>
    <d v="2012-05-06T00:00:00"/>
    <s v="Shawn Wallace"/>
    <x v="0"/>
    <s v="Automation Specialist III"/>
    <s v="Nicholas Morrison"/>
    <x v="2"/>
    <x v="3"/>
    <x v="0"/>
    <n v="311940.64999999997"/>
    <n v="5411"/>
    <n v="2"/>
    <n v="5818.6379999999999"/>
    <n v="100888.07399999999"/>
    <n v="831510.27603000007"/>
    <n v="348697.85769000003"/>
    <n v="392687.43358319992"/>
    <n v="32072.817000000003"/>
    <n v="1036447.9859999999"/>
    <n v="3"/>
    <n v="3"/>
  </r>
  <r>
    <s v="PKR19657"/>
    <x v="1271"/>
    <n v="60"/>
    <x v="0"/>
    <n v="16520"/>
    <d v="2003-02-25T00:00:00"/>
    <s v="Todd Roberts"/>
    <x v="4"/>
    <s v="Chemical Engineer"/>
    <s v="Ernest Knight"/>
    <x v="0"/>
    <x v="0"/>
    <x v="1"/>
    <n v="22765.743000000006"/>
    <n v="15353.25"/>
    <n v="3"/>
    <n v="1906.74"/>
    <n v="148122.81"/>
    <n v="40303.493999999999"/>
    <n v="56424.891600000003"/>
    <n v="6018.6551039999986"/>
    <n v="17099.874"/>
    <n v="58708.188000000002"/>
    <n v="2"/>
    <n v="1"/>
  </r>
  <r>
    <s v="PKR62031"/>
    <x v="1272"/>
    <n v="67"/>
    <x v="1"/>
    <n v="38125"/>
    <d v="2000-11-20T00:00:00"/>
    <s v="Adam Hernandez"/>
    <x v="3"/>
    <s v="Junior Executive"/>
    <s v="Eugene Cunningham"/>
    <x v="2"/>
    <x v="1"/>
    <x v="1"/>
    <n v="306850.53120000003"/>
    <n v="37296.74"/>
    <n v="1"/>
    <n v="3782.7023999999992"/>
    <n v="581449.03559999994"/>
    <n v="627022.95028799993"/>
    <n v="143471.35303200001"/>
    <n v="360750.74656824005"/>
    <n v="31778.367599999998"/>
    <n v="887980.65639999986"/>
    <n v="3"/>
    <n v="2"/>
  </r>
  <r>
    <s v="PKR62007"/>
    <x v="1273"/>
    <n v="24"/>
    <x v="1"/>
    <n v="42946"/>
    <d v="2013-07-04T00:00:00"/>
    <s v="Carl Nguyen"/>
    <x v="4"/>
    <s v="Operator"/>
    <s v="Eugene Cunningham"/>
    <x v="2"/>
    <x v="0"/>
    <x v="1"/>
    <n v="394170.2328"/>
    <n v="41544.019999999997"/>
    <n v="1"/>
    <n v="4863.0419999999995"/>
    <n v="214497.9234"/>
    <n v="550867.60857399995"/>
    <n v="713418.70618600002"/>
    <n v="174471.51143687993"/>
    <n v="47955.2598"/>
    <n v="1330851.9694000001"/>
    <s v="Nil"/>
    <n v="4"/>
  </r>
  <r>
    <s v="PKR47000"/>
    <x v="1274"/>
    <n v="24"/>
    <x v="1"/>
    <n v="1184"/>
    <d v="2017-12-19T00:00:00"/>
    <s v="Roger Alexander"/>
    <x v="3"/>
    <s v="Structural Engineer"/>
    <s v="Juan Ramirez"/>
    <x v="1"/>
    <x v="2"/>
    <x v="0"/>
    <n v="103072.97279999999"/>
    <n v="33638.639999999999"/>
    <n v="1"/>
    <n v="9579.5951999999997"/>
    <n v="0"/>
    <n v="2326151.8250880004"/>
    <n v="881686.57886399981"/>
    <n v="785451.42674544011"/>
    <n v="40450.536"/>
    <n v="209229.31679999997"/>
    <n v="3"/>
    <n v="1"/>
  </r>
  <r>
    <s v="PKR88064"/>
    <x v="1275"/>
    <n v="27"/>
    <x v="0"/>
    <n v="10492"/>
    <d v="1998-12-02T00:00:00"/>
    <s v="Samuel Fowler"/>
    <x v="0"/>
    <s v="Health Coach IV"/>
    <s v="Steve Sanchez"/>
    <x v="1"/>
    <x v="0"/>
    <x v="0"/>
    <n v="330956.04599999997"/>
    <n v="62296.619999999995"/>
    <n v="2"/>
    <n v="7556.4719999999988"/>
    <n v="1056358.4639999999"/>
    <n v="249304.35599999997"/>
    <n v="121684.26899999999"/>
    <n v="201372.62564999997"/>
    <n v="71604.875999999989"/>
    <n v="1776771.3432"/>
    <n v="1"/>
    <n v="2"/>
  </r>
  <r>
    <s v="PKR36864"/>
    <x v="1276"/>
    <n v="57"/>
    <x v="1"/>
    <n v="13357"/>
    <d v="2009-11-09T00:00:00"/>
    <s v="Benjamin Kim"/>
    <x v="2"/>
    <s v="Database Administrator III"/>
    <s v="Jack Phillips"/>
    <x v="1"/>
    <x v="0"/>
    <x v="1"/>
    <n v="110037.72"/>
    <n v="10448.4"/>
    <n v="1"/>
    <n v="861.45899999999995"/>
    <n v="309762.38999999996"/>
    <n v="15416.58318"/>
    <n v="10713.218819999998"/>
    <n v="10945.774057799998"/>
    <n v="5858.7"/>
    <n v="388277.28899999993"/>
    <n v="1"/>
    <n v="4"/>
  </r>
  <r>
    <s v="PKR56480"/>
    <x v="1277"/>
    <n v="56"/>
    <x v="0"/>
    <n v="39795"/>
    <d v="2004-08-15T00:00:00"/>
    <s v="Steve Diaz"/>
    <x v="0"/>
    <s v="Structural Engineer"/>
    <s v="Nicholas Morrison"/>
    <x v="2"/>
    <x v="1"/>
    <x v="1"/>
    <n v="54647.577600000004"/>
    <n v="18484.8"/>
    <n v="1"/>
    <n v="3495.9359999999997"/>
    <n v="594957.31199999992"/>
    <n v="124497.1008"/>
    <n v="32161.751039999999"/>
    <n v="62995.533004800003"/>
    <n v="394.36799999999994"/>
    <n v="308037.50400000002"/>
    <n v="3"/>
    <n v="2"/>
  </r>
  <r>
    <s v="PKR44689"/>
    <x v="1278"/>
    <n v="46"/>
    <x v="0"/>
    <n v="8335"/>
    <d v="2017-11-23T00:00:00"/>
    <s v="Victor Martinez"/>
    <x v="3"/>
    <s v="Environmental Specialist"/>
    <s v="Lawrence Sanchez"/>
    <x v="0"/>
    <x v="0"/>
    <x v="0"/>
    <n v="99704.0625"/>
    <n v="46444.5"/>
    <n v="1"/>
    <n v="1244.0249999999999"/>
    <n v="101434.63499999999"/>
    <n v="494708.98499999999"/>
    <n v="264712.70249999996"/>
    <n v="130316.761575"/>
    <n v="11710.934999999998"/>
    <n v="414535.63499999995"/>
    <s v="Nil"/>
    <n v="1"/>
  </r>
  <r>
    <s v="PKR59059"/>
    <x v="1279"/>
    <n v="17"/>
    <x v="0"/>
    <n v="18483"/>
    <d v="2006-02-08T00:00:00"/>
    <s v="Anthony Simpson"/>
    <x v="2"/>
    <s v="Database Administrator II"/>
    <s v="Ryan Taylor"/>
    <x v="1"/>
    <x v="0"/>
    <x v="0"/>
    <n v="130334.13089999997"/>
    <n v="34310.009999999995"/>
    <n v="1"/>
    <n v="6426.2483999999986"/>
    <n v="1180442.4918"/>
    <n v="348646.35019499995"/>
    <n v="129218.57734499998"/>
    <n v="103131.05323949999"/>
    <n v="2006.7761999999998"/>
    <n v="1957791.1353"/>
    <n v="3"/>
    <n v="2"/>
  </r>
  <r>
    <s v="PKR73185"/>
    <x v="1280"/>
    <n v="75"/>
    <x v="0"/>
    <n v="39294"/>
    <d v="1999-11-03T00:00:00"/>
    <s v="Steve Diaz"/>
    <x v="2"/>
    <s v="Systems Administrator I"/>
    <s v="Juan Ramirez"/>
    <x v="2"/>
    <x v="0"/>
    <x v="0"/>
    <n v="250596.15"/>
    <n v="26915.699999999997"/>
    <n v="2"/>
    <n v="6992.5590000000002"/>
    <n v="1172035.9979999999"/>
    <n v="1974608.1406799997"/>
    <n v="567861.16463999997"/>
    <n v="737187.03918720002"/>
    <n v="49784.364000000001"/>
    <n v="2541004.2629999998"/>
    <n v="2"/>
    <n v="2"/>
  </r>
  <r>
    <s v="PKR50404"/>
    <x v="1281"/>
    <n v="71"/>
    <x v="1"/>
    <n v="4705"/>
    <d v="2012-01-01T00:00:00"/>
    <s v="Shawn Long"/>
    <x v="4"/>
    <s v="Biostatistician IV"/>
    <s v="Joe Carroll"/>
    <x v="2"/>
    <x v="0"/>
    <x v="1"/>
    <n v="75223.75"/>
    <n v="12139.25"/>
    <n v="1"/>
    <n v="1583.0049999999999"/>
    <n v="74172.927500000005"/>
    <n v="175234.70602499999"/>
    <n v="134426.62380000003"/>
    <n v="86609.153333999973"/>
    <n v="16659.329999999998"/>
    <n v="234495.16250000001"/>
    <n v="3"/>
    <n v="2"/>
  </r>
  <r>
    <s v="PKR98223"/>
    <x v="1282"/>
    <n v="17"/>
    <x v="1"/>
    <n v="543"/>
    <d v="2007-05-19T00:00:00"/>
    <s v="Dennis Ruiz"/>
    <x v="3"/>
    <s v="Occupational Therapist"/>
    <s v="Eric Shaw"/>
    <x v="0"/>
    <x v="2"/>
    <x v="2"/>
    <n v="90964.087499999994"/>
    <n v="43166.5"/>
    <n v="1"/>
    <n v="1017.5880000000001"/>
    <n v="714235.23600000003"/>
    <n v="160279.89120000004"/>
    <n v="63140.563200000019"/>
    <n v="222837.61843199999"/>
    <n v="16236.363000000001"/>
    <n v="629995.50900000008"/>
    <n v="2"/>
    <n v="1"/>
  </r>
  <r>
    <s v="PKR33553"/>
    <x v="1283"/>
    <n v="52"/>
    <x v="0"/>
    <n v="26367"/>
    <d v="2006-08-01T00:00:00"/>
    <s v="Douglas Tucker"/>
    <x v="2"/>
    <s v="Analyst Programmer"/>
    <s v="Sean Vasquez"/>
    <x v="1"/>
    <x v="0"/>
    <x v="1"/>
    <n v="333378.59520000004"/>
    <n v="22836.440000000002"/>
    <n v="1"/>
    <n v="1480.1831999999999"/>
    <n v="649485.67320000008"/>
    <n v="1061350.9870679998"/>
    <n v="221432.939748"/>
    <n v="368647.66658736003"/>
    <n v="27563.922400000003"/>
    <n v="2394431.6807999997"/>
    <n v="1"/>
    <n v="1"/>
  </r>
  <r>
    <s v="PKR65980"/>
    <x v="1284"/>
    <n v="17"/>
    <x v="0"/>
    <n v="39007"/>
    <d v="2013-12-08T00:00:00"/>
    <s v="Bobby Burton"/>
    <x v="0"/>
    <s v="Programmer Analyst III"/>
    <s v="Sean Vasquez"/>
    <x v="0"/>
    <x v="0"/>
    <x v="3"/>
    <n v="115985.625"/>
    <n v="6843.75"/>
    <n v="3"/>
    <n v="1362.3375000000001"/>
    <n v="899843.36249999993"/>
    <n v="548661.4425"/>
    <n v="284012.98199999996"/>
    <n v="347012.22527999996"/>
    <n v="35625.412499999999"/>
    <n v="1037102.2124999999"/>
    <s v="Nil"/>
    <n v="1"/>
  </r>
  <r>
    <s v="PKR33495"/>
    <x v="1285"/>
    <n v="78"/>
    <x v="0"/>
    <n v="8656"/>
    <d v="1996-08-02T00:00:00"/>
    <s v="Anthony Simpson"/>
    <x v="0"/>
    <s v="Food Chemist"/>
    <s v="Nicholas Ward"/>
    <x v="1"/>
    <x v="2"/>
    <x v="0"/>
    <n v="111407.99280000001"/>
    <n v="51135.240000000005"/>
    <n v="1"/>
    <n v="9831.3696"/>
    <n v="1975645.9007999999"/>
    <n v="998011.90195199999"/>
    <n v="492075.31276799995"/>
    <n v="136672.18546176"/>
    <n v="56058.911999999997"/>
    <n v="871342.6176"/>
    <n v="1"/>
    <n v="2"/>
  </r>
  <r>
    <s v="PKR84144"/>
    <x v="1286"/>
    <n v="76"/>
    <x v="0"/>
    <n v="20082"/>
    <d v="1998-08-14T00:00:00"/>
    <s v="Frank Brown"/>
    <x v="3"/>
    <s v="Help Desk Technician"/>
    <s v="Nicholas Morrison"/>
    <x v="0"/>
    <x v="2"/>
    <x v="0"/>
    <n v="107002.30950000002"/>
    <n v="39033.440000000002"/>
    <n v="1"/>
    <n v="577.36080000000004"/>
    <n v="803550.00240000011"/>
    <n v="1169129.7000320002"/>
    <n v="490002.88898400002"/>
    <n v="414009.45848192007"/>
    <n v="4016.2976000000008"/>
    <n v="562892.18160000001"/>
    <n v="2"/>
    <n v="5"/>
  </r>
  <r>
    <s v="PKR67150"/>
    <x v="1287"/>
    <n v="23"/>
    <x v="1"/>
    <n v="5125"/>
    <d v="2004-03-20T00:00:00"/>
    <s v="Bruce Porter"/>
    <x v="2"/>
    <s v="Nurse"/>
    <s v="Ryan Taylor"/>
    <x v="0"/>
    <x v="1"/>
    <x v="0"/>
    <n v="50390.73"/>
    <n v="11258.1"/>
    <n v="2"/>
    <n v="2304.0480000000002"/>
    <n v="35997.023999999998"/>
    <n v="112112.53584000001"/>
    <n v="90177.47447999999"/>
    <n v="30733.458194400002"/>
    <n v="9499.0920000000006"/>
    <n v="699774.81599999999"/>
    <n v="1"/>
    <n v="2"/>
  </r>
  <r>
    <s v="PKR79483"/>
    <x v="1288"/>
    <n v="25"/>
    <x v="0"/>
    <n v="164"/>
    <d v="2012-02-16T00:00:00"/>
    <s v="Nicholas Cunningham"/>
    <x v="2"/>
    <s v="Senior Financial Analyst"/>
    <s v="Victor Rogers"/>
    <x v="2"/>
    <x v="0"/>
    <x v="0"/>
    <n v="165847.32569999999"/>
    <n v="22298.43"/>
    <n v="2"/>
    <n v="3632.5757999999996"/>
    <n v="827978.14679999987"/>
    <n v="118972.18090799998"/>
    <n v="53224.396721999998"/>
    <n v="55228.138716239999"/>
    <n v="49267.402799999989"/>
    <n v="545432.68079999997"/>
    <n v="3"/>
    <n v="1"/>
  </r>
  <r>
    <s v="PKR21788"/>
    <x v="1289"/>
    <n v="33"/>
    <x v="0"/>
    <n v="10038"/>
    <d v="2008-03-31T00:00:00"/>
    <s v="Joe Price"/>
    <x v="4"/>
    <s v="Structural Analysis Engineer"/>
    <s v="Fred Bryant"/>
    <x v="1"/>
    <x v="0"/>
    <x v="0"/>
    <n v="89620.221600000004"/>
    <n v="14437.800000000001"/>
    <n v="2"/>
    <n v="953.02480000000003"/>
    <n v="152540.98860000001"/>
    <n v="52344.548802000005"/>
    <n v="37388.963430000003"/>
    <n v="11676.860886599998"/>
    <n v="5317.585"/>
    <n v="531044.20460000006"/>
    <s v="Nil"/>
    <n v="3"/>
  </r>
  <r>
    <s v="PKR54719"/>
    <x v="1290"/>
    <n v="78"/>
    <x v="1"/>
    <n v="25264"/>
    <d v="2006-06-16T00:00:00"/>
    <s v="Adam Hernandez"/>
    <x v="2"/>
    <s v="Librarian"/>
    <s v="Ernest Knight"/>
    <x v="1"/>
    <x v="3"/>
    <x v="3"/>
    <n v="175520.13049999997"/>
    <n v="21559.34"/>
    <n v="2"/>
    <n v="1084.4557"/>
    <n v="810378.2709"/>
    <n v="158765.069044"/>
    <n v="75673.070292000004"/>
    <n v="62526.729060879996"/>
    <n v="42833.0095"/>
    <n v="620997.4301"/>
    <n v="3"/>
    <n v="4"/>
  </r>
  <r>
    <s v="PKR21106"/>
    <x v="1291"/>
    <n v="77"/>
    <x v="0"/>
    <n v="15807"/>
    <d v="1995-09-26T00:00:00"/>
    <s v="Steve Diaz"/>
    <x v="2"/>
    <s v="Web Developer III"/>
    <s v="Victor Rogers"/>
    <x v="2"/>
    <x v="0"/>
    <x v="1"/>
    <n v="397164.12600000005"/>
    <n v="49446.89"/>
    <n v="2"/>
    <n v="3240.9276000000004"/>
    <n v="599879.4216"/>
    <n v="111414.82338000002"/>
    <n v="67722.735780000003"/>
    <n v="23659.265435399993"/>
    <n v="52333.486799999999"/>
    <n v="1182052.1940000001"/>
    <n v="1"/>
    <n v="3"/>
  </r>
  <r>
    <s v="PKR30260"/>
    <x v="1292"/>
    <n v="36"/>
    <x v="0"/>
    <n v="30389"/>
    <d v="1999-04-21T00:00:00"/>
    <s v="Douglas Tucker"/>
    <x v="2"/>
    <s v="Computer Systems Analyst II"/>
    <s v="Sean Vasquez"/>
    <x v="1"/>
    <x v="2"/>
    <x v="3"/>
    <n v="332174.23360000004"/>
    <n v="38349.599999999999"/>
    <n v="1"/>
    <n v="827.678"/>
    <n v="1592331.8599999999"/>
    <n v="1728292.5672999998"/>
    <n v="1036975.5403799999"/>
    <n v="302826.91505300009"/>
    <n v="79602.172000000006"/>
    <n v="1447732.93"/>
    <n v="1"/>
    <n v="5"/>
  </r>
  <r>
    <s v="PKR53757"/>
    <x v="1293"/>
    <n v="50"/>
    <x v="0"/>
    <n v="3612"/>
    <d v="2004-05-14T00:00:00"/>
    <s v="Anthony Torres"/>
    <x v="3"/>
    <s v="General Manager"/>
    <s v="Ernest Knight"/>
    <x v="1"/>
    <x v="3"/>
    <x v="0"/>
    <n v="142960.38689999998"/>
    <n v="36505.89"/>
    <n v="1"/>
    <n v="9852.5565000000006"/>
    <n v="1027688.985"/>
    <n v="2211018.053175"/>
    <n v="1310232.9203999999"/>
    <n v="278424.49558499997"/>
    <n v="43906.792499999996"/>
    <n v="2326877.361"/>
    <s v="Nil"/>
    <n v="1"/>
  </r>
  <r>
    <s v="PKR65418"/>
    <x v="873"/>
    <n v="42"/>
    <x v="0"/>
    <n v="19479"/>
    <d v="2015-05-01T00:00:00"/>
    <s v="Victor Martinez"/>
    <x v="2"/>
    <s v="Pharmacist"/>
    <s v="Joe Carroll"/>
    <x v="1"/>
    <x v="0"/>
    <x v="0"/>
    <n v="166230.04799999998"/>
    <n v="8921.2799999999988"/>
    <n v="3"/>
    <n v="2589.0816"/>
    <n v="739341.72479999997"/>
    <n v="593330.55052799999"/>
    <n v="393253.96953599993"/>
    <n v="281832.01150080003"/>
    <n v="35361.686399999999"/>
    <n v="343739.38559999998"/>
    <n v="2"/>
    <n v="1"/>
  </r>
  <r>
    <s v="PKR40870"/>
    <x v="1294"/>
    <n v="26"/>
    <x v="1"/>
    <n v="32452"/>
    <d v="2011-08-05T00:00:00"/>
    <s v="Paul Holmes"/>
    <x v="2"/>
    <s v="General Manager"/>
    <s v="Peter Castillo"/>
    <x v="1"/>
    <x v="3"/>
    <x v="1"/>
    <n v="189718.00320000001"/>
    <n v="35796.479999999996"/>
    <n v="1"/>
    <n v="61.051200000000001"/>
    <n v="580546.85759999999"/>
    <n v="92513.188896000007"/>
    <n v="31618.431648000002"/>
    <n v="63260.284356479999"/>
    <n v="29537.025600000001"/>
    <n v="757732.98720000009"/>
    <n v="1"/>
    <n v="1"/>
  </r>
  <r>
    <s v="PKR99607"/>
    <x v="1295"/>
    <n v="69"/>
    <x v="0"/>
    <n v="36796"/>
    <d v="1995-02-18T00:00:00"/>
    <s v="Shawn Wallace"/>
    <x v="0"/>
    <s v="Health Coach II"/>
    <s v="Ryan Taylor"/>
    <x v="1"/>
    <x v="0"/>
    <x v="1"/>
    <n v="191510.44530000002"/>
    <n v="52333.89"/>
    <n v="3"/>
    <n v="1871.0483999999999"/>
    <n v="2439164.1402000003"/>
    <n v="498848.11631999991"/>
    <n v="208422.84311999998"/>
    <n v="166567.43610000002"/>
    <n v="12256.8606"/>
    <n v="581962.58460000006"/>
    <n v="2"/>
    <n v="3"/>
  </r>
  <r>
    <s v="PKR93836"/>
    <x v="1296"/>
    <n v="51"/>
    <x v="1"/>
    <n v="43064"/>
    <d v="2002-10-26T00:00:00"/>
    <s v="Carl Nguyen"/>
    <x v="2"/>
    <s v="Engineer III"/>
    <s v="Jack Phillips"/>
    <x v="0"/>
    <x v="0"/>
    <x v="0"/>
    <n v="134185.02299999999"/>
    <n v="44098.11"/>
    <n v="2"/>
    <n v="1694.8386000000003"/>
    <n v="57612.71880000001"/>
    <n v="261295.52248800005"/>
    <n v="110548.10566800002"/>
    <n v="269335.38471839996"/>
    <n v="28852.551000000003"/>
    <n v="787466.53440000012"/>
    <n v="2"/>
    <n v="2"/>
  </r>
  <r>
    <s v="PKR97223"/>
    <x v="1297"/>
    <n v="28"/>
    <x v="1"/>
    <n v="39546"/>
    <d v="2014-04-29T00:00:00"/>
    <s v="Dennis Ruiz"/>
    <x v="4"/>
    <s v="Systems Administrator III"/>
    <s v="Peter Castillo"/>
    <x v="2"/>
    <x v="0"/>
    <x v="1"/>
    <n v="39760.11"/>
    <n v="16182.3"/>
    <n v="1"/>
    <n v="1397.3520000000001"/>
    <n v="96549.345000000001"/>
    <n v="114656.82597000002"/>
    <n v="97543.866869999998"/>
    <n v="90510.440679900013"/>
    <n v="13203.69"/>
    <n v="472700.946"/>
    <n v="2"/>
    <n v="2"/>
  </r>
  <r>
    <s v="PKR35919"/>
    <x v="1298"/>
    <n v="47"/>
    <x v="0"/>
    <n v="1528"/>
    <d v="2011-01-24T00:00:00"/>
    <s v="Joe Price"/>
    <x v="3"/>
    <s v="Accounting Assistant I"/>
    <s v="Joe Carroll"/>
    <x v="1"/>
    <x v="2"/>
    <x v="0"/>
    <n v="362722.40639999998"/>
    <n v="15889.68"/>
    <n v="2"/>
    <n v="3217.6080000000002"/>
    <n v="121348.68479999999"/>
    <n v="517296.34324800002"/>
    <n v="308833.63776000001"/>
    <n v="324275.31964799995"/>
    <n v="22050.504000000001"/>
    <n v="563251.68720000004"/>
    <n v="1"/>
    <n v="1"/>
  </r>
  <r>
    <s v="PKR39837"/>
    <x v="1299"/>
    <n v="78"/>
    <x v="1"/>
    <n v="9209"/>
    <d v="2014-03-08T00:00:00"/>
    <s v="Jerry Green"/>
    <x v="0"/>
    <s v="Administrative Assistant IV"/>
    <s v="Eric Shaw"/>
    <x v="1"/>
    <x v="0"/>
    <x v="0"/>
    <n v="172704.565"/>
    <n v="39525.75"/>
    <n v="2"/>
    <n v="3641.6160000000004"/>
    <n v="756101.39000000013"/>
    <n v="323351.54104000004"/>
    <n v="251022.90686000005"/>
    <n v="127340.94241220001"/>
    <n v="10711.668000000001"/>
    <n v="569131.24400000006"/>
    <s v="Nil"/>
    <n v="2"/>
  </r>
  <r>
    <s v="PKR81606"/>
    <x v="1300"/>
    <n v="27"/>
    <x v="1"/>
    <n v="20670"/>
    <d v="2009-06-07T00:00:00"/>
    <s v="Victor Martinez"/>
    <x v="2"/>
    <s v="Software Test Engineer IV"/>
    <s v="Nicholas Ward"/>
    <x v="1"/>
    <x v="0"/>
    <x v="0"/>
    <n v="238997.4528"/>
    <n v="16324.480000000001"/>
    <n v="3"/>
    <n v="2143.0847999999996"/>
    <n v="648279.97799999989"/>
    <n v="173259.15069599997"/>
    <n v="158193.13759200001"/>
    <n v="102197.78888879999"/>
    <n v="52376.713199999998"/>
    <n v="1457145.3119999999"/>
    <n v="2"/>
    <n v="2"/>
  </r>
  <r>
    <s v="PKR30766"/>
    <x v="1301"/>
    <n v="33"/>
    <x v="1"/>
    <n v="42701"/>
    <d v="2001-04-26T00:00:00"/>
    <s v="Keith Griffin"/>
    <x v="0"/>
    <s v="Computer Systems Analyst IV"/>
    <s v="Jeremy Porter"/>
    <x v="0"/>
    <x v="2"/>
    <x v="3"/>
    <n v="338901.78239999997"/>
    <n v="15028.56"/>
    <n v="1"/>
    <n v="3026.4192000000003"/>
    <n v="854999.97119999991"/>
    <n v="617153.90399999998"/>
    <n v="188574.804"/>
    <n v="248861.59740000003"/>
    <n v="63982.48320000001"/>
    <n v="1984082.9472000001"/>
    <n v="1"/>
    <n v="2"/>
  </r>
  <r>
    <s v="PKR41873"/>
    <x v="1302"/>
    <n v="42"/>
    <x v="1"/>
    <n v="21510"/>
    <d v="2009-01-25T00:00:00"/>
    <s v="Carl Nguyen"/>
    <x v="2"/>
    <s v="Marketing Assistant"/>
    <s v="Nicholas Ward"/>
    <x v="2"/>
    <x v="0"/>
    <x v="0"/>
    <n v="323798.42880000005"/>
    <n v="23457.960000000003"/>
    <n v="2"/>
    <n v="8684.7696000000014"/>
    <n v="878558.80320000008"/>
    <n v="812470.79347200016"/>
    <n v="281239.89004800003"/>
    <n v="179681.04086400004"/>
    <n v="43245.633600000008"/>
    <n v="1967172.9792000002"/>
    <n v="2"/>
    <n v="3"/>
  </r>
  <r>
    <s v="PKR99374"/>
    <x v="1303"/>
    <n v="21"/>
    <x v="0"/>
    <n v="1877"/>
    <d v="2013-05-26T00:00:00"/>
    <s v="Roger Alexander"/>
    <x v="2"/>
    <s v="Environmental Tech"/>
    <s v="Victor Dean"/>
    <x v="0"/>
    <x v="1"/>
    <x v="2"/>
    <n v="362819.625"/>
    <n v="10241.25"/>
    <n v="1"/>
    <n v="6733.6650000000009"/>
    <n v="262172.8125"/>
    <n v="254470.01310000001"/>
    <n v="79350.864300000001"/>
    <n v="242841.007125"/>
    <n v="17233.1325"/>
    <n v="194218.17749999999"/>
    <n v="1"/>
    <n v="3"/>
  </r>
  <r>
    <s v="PKR42481"/>
    <x v="1304"/>
    <n v="24"/>
    <x v="1"/>
    <n v="25777"/>
    <d v="2011-08-09T00:00:00"/>
    <s v="Patrick Graham"/>
    <x v="1"/>
    <s v="Nurse Practicioner"/>
    <s v="Carl Anderson"/>
    <x v="1"/>
    <x v="1"/>
    <x v="0"/>
    <n v="35039.160000000003"/>
    <n v="14673.3"/>
    <n v="3"/>
    <n v="1637.673"/>
    <n v="392063.69699999999"/>
    <n v="249992.78540999998"/>
    <n v="231921.01779000001"/>
    <n v="52649.082999599974"/>
    <n v="15254.486999999999"/>
    <n v="38973.230999999992"/>
    <n v="3"/>
    <n v="2"/>
  </r>
  <r>
    <s v="PKR13907"/>
    <x v="1305"/>
    <n v="29"/>
    <x v="0"/>
    <n v="2147"/>
    <d v="2002-03-07T00:00:00"/>
    <s v="Frank Brown"/>
    <x v="2"/>
    <s v="Quality Control Specialist"/>
    <s v="Peter Castillo"/>
    <x v="1"/>
    <x v="2"/>
    <x v="0"/>
    <n v="240590.16"/>
    <n v="55089.36"/>
    <n v="1"/>
    <n v="7773.6095999999998"/>
    <n v="765479.57760000008"/>
    <n v="1619706.1178879999"/>
    <n v="705355.89004800003"/>
    <n v="306437.94778751995"/>
    <n v="46234.540799999995"/>
    <n v="695693.8655999999"/>
    <n v="1"/>
    <n v="1"/>
  </r>
  <r>
    <s v="PKR79745"/>
    <x v="1306"/>
    <n v="38"/>
    <x v="0"/>
    <n v="12860"/>
    <d v="2018-07-11T00:00:00"/>
    <s v="Anthony Torres"/>
    <x v="0"/>
    <s v="Software Consultant"/>
    <s v="Peter Castillo"/>
    <x v="1"/>
    <x v="2"/>
    <x v="0"/>
    <n v="327183.14520000003"/>
    <n v="30740.480000000003"/>
    <n v="1"/>
    <n v="1772.76"/>
    <n v="207129.70500000002"/>
    <n v="191858.01750000002"/>
    <n v="150928.30710000001"/>
    <n v="113272.97353200002"/>
    <n v="34785.675000000003"/>
    <n v="371355.3"/>
    <n v="3"/>
    <n v="2"/>
  </r>
  <r>
    <s v="PKR45732"/>
    <x v="1307"/>
    <n v="22"/>
    <x v="1"/>
    <n v="39272"/>
    <d v="2010-05-24T00:00:00"/>
    <s v="Bruce Butler"/>
    <x v="2"/>
    <s v="Human Resources Assistant I"/>
    <s v="Gregory Boyd"/>
    <x v="0"/>
    <x v="0"/>
    <x v="0"/>
    <n v="36185.3125"/>
    <n v="7541"/>
    <n v="2"/>
    <n v="3145.2750000000001"/>
    <n v="421132.63500000001"/>
    <n v="655907.81130000006"/>
    <n v="312337.05300000001"/>
    <n v="162415.26756000001"/>
    <n v="7959.7349999999997"/>
    <n v="553354.19999999995"/>
    <n v="3"/>
    <n v="1"/>
  </r>
  <r>
    <s v="PKR45344"/>
    <x v="1308"/>
    <n v="71"/>
    <x v="1"/>
    <n v="20207"/>
    <d v="2006-01-12T00:00:00"/>
    <s v="Carl Nguyen"/>
    <x v="2"/>
    <s v="Senior Cost Accountant"/>
    <s v="Peter Castillo"/>
    <x v="0"/>
    <x v="0"/>
    <x v="1"/>
    <n v="37203.797400000003"/>
    <n v="26027.43"/>
    <n v="1"/>
    <n v="1088.9406000000001"/>
    <n v="140619.7782"/>
    <n v="352259.68338000006"/>
    <n v="159745.67037000001"/>
    <n v="194889.71785140003"/>
    <n v="4302.4080000000004"/>
    <n v="235066.99920000002"/>
    <n v="2"/>
    <n v="1"/>
  </r>
  <r>
    <s v="PKR64096"/>
    <x v="1309"/>
    <n v="39"/>
    <x v="0"/>
    <n v="13447"/>
    <d v="2014-11-02T00:00:00"/>
    <s v="Victor Martinez"/>
    <x v="0"/>
    <s v="Assistant Media Planner"/>
    <s v="Lawrence Sanchez"/>
    <x v="0"/>
    <x v="1"/>
    <x v="0"/>
    <n v="431647.31999999995"/>
    <n v="63578.75"/>
    <n v="1"/>
    <n v="2435.3724999999999"/>
    <n v="525948.5"/>
    <n v="495892.86312500009"/>
    <n v="712282.47612500004"/>
    <n v="177980.45669249998"/>
    <n v="32440.457500000004"/>
    <n v="1251373.915"/>
    <s v="Nil"/>
    <n v="3"/>
  </r>
  <r>
    <s v="PKR37064"/>
    <x v="1310"/>
    <n v="66"/>
    <x v="0"/>
    <n v="6034"/>
    <d v="1999-07-14T00:00:00"/>
    <s v="Phillip Peters"/>
    <x v="2"/>
    <s v="Developer II"/>
    <s v="Jack Phillips"/>
    <x v="1"/>
    <x v="0"/>
    <x v="1"/>
    <n v="140668.5"/>
    <n v="52912.5"/>
    <n v="1"/>
    <n v="5102.79"/>
    <n v="1418316.9"/>
    <n v="534604.29330000002"/>
    <n v="284659.4289"/>
    <n v="44365.213431000018"/>
    <n v="64181.04"/>
    <n v="2930670.4350000001"/>
    <n v="3"/>
    <n v="3"/>
  </r>
  <r>
    <s v="PKR46886"/>
    <x v="1311"/>
    <n v="65"/>
    <x v="1"/>
    <n v="32740"/>
    <d v="2017-03-31T00:00:00"/>
    <s v="Shawn Long"/>
    <x v="2"/>
    <s v="Senior Editor"/>
    <s v="Victor Rogers"/>
    <x v="1"/>
    <x v="0"/>
    <x v="0"/>
    <n v="96397.461599999995"/>
    <n v="15078.24"/>
    <n v="3"/>
    <n v="199.50400000000002"/>
    <n v="923505.79200000002"/>
    <n v="791771.11040000012"/>
    <n v="781873.97152000002"/>
    <n v="164193.53401919999"/>
    <n v="41532.944000000003"/>
    <n v="1132848.24"/>
    <n v="2"/>
    <n v="3"/>
  </r>
  <r>
    <s v="PKR94600"/>
    <x v="1312"/>
    <n v="61"/>
    <x v="0"/>
    <n v="1568"/>
    <d v="2006-01-02T00:00:00"/>
    <s v="Jeremy Vasquez"/>
    <x v="3"/>
    <s v="Senior Editor"/>
    <s v="Carl Anderson"/>
    <x v="1"/>
    <x v="2"/>
    <x v="1"/>
    <n v="368494.66260000004"/>
    <n v="17067.95"/>
    <n v="1"/>
    <n v="1355.7664000000002"/>
    <n v="1085410.5144000002"/>
    <n v="744626.91374400002"/>
    <n v="204171.89570400002"/>
    <n v="479563.75267416"/>
    <n v="81168.676400000011"/>
    <n v="312762.7696"/>
    <n v="3"/>
    <n v="2"/>
  </r>
  <r>
    <s v="PKR42408"/>
    <x v="1313"/>
    <n v="72"/>
    <x v="1"/>
    <n v="21428"/>
    <d v="2014-10-28T00:00:00"/>
    <s v="Joe Price"/>
    <x v="4"/>
    <s v="VP Product Management"/>
    <s v="Sean Vasquez"/>
    <x v="0"/>
    <x v="3"/>
    <x v="2"/>
    <n v="47809.815900000009"/>
    <n v="22226.82"/>
    <n v="1"/>
    <n v="4594.6560000000009"/>
    <n v="209798.16"/>
    <n v="85688.908800000019"/>
    <n v="37488.897600000004"/>
    <n v="12050.002800000002"/>
    <n v="18826.368000000002"/>
    <n v="942685.39200000023"/>
    <n v="1"/>
    <n v="2"/>
  </r>
  <r>
    <s v="PKR95576"/>
    <x v="1314"/>
    <n v="44"/>
    <x v="0"/>
    <n v="6624"/>
    <d v="2006-09-15T00:00:00"/>
    <s v="Keith Griffin"/>
    <x v="2"/>
    <s v="Web Developer I"/>
    <s v="Peter Castillo"/>
    <x v="2"/>
    <x v="0"/>
    <x v="0"/>
    <n v="58084.4352"/>
    <n v="37017.599999999999"/>
    <n v="1"/>
    <n v="2097.6"/>
    <n v="790154.88"/>
    <n v="157897.6128"/>
    <n v="118423.2096"/>
    <n v="64909.649087999998"/>
    <n v="3805.7087999999999"/>
    <n v="823773.88800000004"/>
    <n v="1"/>
    <n v="5"/>
  </r>
  <r>
    <s v="PKR87787"/>
    <x v="1315"/>
    <n v="54"/>
    <x v="1"/>
    <n v="11582"/>
    <d v="2008-06-29T00:00:00"/>
    <s v="Joe Price"/>
    <x v="2"/>
    <s v="Programmer Analyst IV"/>
    <s v="Jeremy Porter"/>
    <x v="0"/>
    <x v="3"/>
    <x v="3"/>
    <n v="73964.205000000002"/>
    <n v="24798.199999999997"/>
    <n v="2"/>
    <n v="1411.1999999999998"/>
    <n v="497932.15499999997"/>
    <n v="448280.973"/>
    <n v="348662.97899999993"/>
    <n v="171841.03965000002"/>
    <n v="13695.884999999998"/>
    <n v="644761.84499999997"/>
    <n v="2"/>
    <n v="2"/>
  </r>
  <r>
    <s v="PKR44084"/>
    <x v="1316"/>
    <n v="65"/>
    <x v="0"/>
    <n v="3938"/>
    <d v="2000-10-19T00:00:00"/>
    <s v="George Lewis"/>
    <x v="2"/>
    <s v="Administrative Assistant II"/>
    <s v="Kevin Kim"/>
    <x v="1"/>
    <x v="0"/>
    <x v="0"/>
    <n v="84194.510400000014"/>
    <n v="41099.520000000004"/>
    <n v="3"/>
    <n v="4650.8"/>
    <n v="716632.84"/>
    <n v="152857.32"/>
    <n v="61142.928000000007"/>
    <n v="70620.081839999999"/>
    <n v="18647.86"/>
    <n v="230655.04"/>
    <n v="3"/>
    <n v="1"/>
  </r>
  <r>
    <s v="PKR86710"/>
    <x v="1317"/>
    <n v="24"/>
    <x v="1"/>
    <n v="34997"/>
    <d v="1994-12-30T00:00:00"/>
    <s v="Raymond Alexander"/>
    <x v="2"/>
    <s v="Accounting Assistant III"/>
    <s v="Joe Carroll"/>
    <x v="1"/>
    <x v="2"/>
    <x v="2"/>
    <n v="126935.44289999999"/>
    <n v="25132"/>
    <n v="1"/>
    <n v="4711.9571999999998"/>
    <n v="748437.11490000004"/>
    <n v="357947.95992299996"/>
    <n v="197010.11747699999"/>
    <n v="91734.570194219996"/>
    <n v="64011.167399999998"/>
    <n v="1611585.3642000002"/>
    <n v="3"/>
    <n v="2"/>
  </r>
  <r>
    <s v="PKR43909"/>
    <x v="1318"/>
    <n v="32"/>
    <x v="1"/>
    <n v="1462"/>
    <d v="2015-05-10T00:00:00"/>
    <s v="Patrick Graham"/>
    <x v="2"/>
    <s v="Administrative Officer"/>
    <s v="Victor Dean"/>
    <x v="0"/>
    <x v="0"/>
    <x v="0"/>
    <n v="59176.32"/>
    <n v="25111.8"/>
    <n v="3"/>
    <n v="765.64800000000002"/>
    <n v="469942.2"/>
    <n v="405062.98560000001"/>
    <n v="160986.57120000003"/>
    <n v="275910.21057600004"/>
    <n v="464.25599999999997"/>
    <n v="1054314.1439999999"/>
    <s v="Nil"/>
    <n v="2"/>
  </r>
  <r>
    <s v="PKR20927"/>
    <x v="1063"/>
    <n v="23"/>
    <x v="1"/>
    <n v="18015"/>
    <d v="2005-03-29T00:00:00"/>
    <s v="Victor Martinez"/>
    <x v="4"/>
    <s v="Paralegal"/>
    <s v="Nicholas Morrison"/>
    <x v="2"/>
    <x v="1"/>
    <x v="1"/>
    <n v="234162.03719999996"/>
    <n v="9496.42"/>
    <n v="2"/>
    <n v="113.73399999999998"/>
    <n v="1830929.4395999997"/>
    <n v="296190.68004799995"/>
    <n v="127808.30714399999"/>
    <n v="42785.352343919993"/>
    <n v="97909.410399999993"/>
    <n v="797065.83"/>
    <n v="2"/>
    <n v="5"/>
  </r>
  <r>
    <s v="PKR57563"/>
    <x v="1319"/>
    <n v="39"/>
    <x v="0"/>
    <n v="22639"/>
    <d v="2003-12-21T00:00:00"/>
    <s v="Ernest Rivera"/>
    <x v="3"/>
    <s v="Developer II"/>
    <s v="Juan Ramirez"/>
    <x v="0"/>
    <x v="2"/>
    <x v="2"/>
    <n v="48726.820800000001"/>
    <n v="40685.839999999997"/>
    <n v="1"/>
    <n v="2270.1664000000001"/>
    <n v="1051387.5760000001"/>
    <n v="87689.129088000016"/>
    <n v="49647.521616000005"/>
    <n v="13198.50347376"/>
    <n v="60574.318400000004"/>
    <n v="830390.26879999996"/>
    <s v="Nil"/>
    <n v="2"/>
  </r>
  <r>
    <s v="PKR17254"/>
    <x v="1320"/>
    <n v="69"/>
    <x v="0"/>
    <n v="5843"/>
    <d v="2012-01-29T00:00:00"/>
    <s v="Anthony Simpson"/>
    <x v="1"/>
    <s v="Senior Cost Accountant"/>
    <s v="Juan Ramirez"/>
    <x v="1"/>
    <x v="0"/>
    <x v="0"/>
    <n v="184887.91829999999"/>
    <n v="21807.600000000002"/>
    <n v="3"/>
    <n v="3565.5222000000003"/>
    <n v="45371.5533"/>
    <n v="87414.654024000003"/>
    <n v="42409.089575999998"/>
    <n v="23835.639324960004"/>
    <n v="7693.5336000000007"/>
    <n v="963766.52280000004"/>
    <n v="1"/>
    <n v="2"/>
  </r>
  <r>
    <s v="PKR98826"/>
    <x v="1321"/>
    <n v="83"/>
    <x v="1"/>
    <n v="18927"/>
    <d v="2000-07-01T00:00:00"/>
    <s v="Shawn Long"/>
    <x v="3"/>
    <s v="Staff Accountant III"/>
    <s v="Peter Castillo"/>
    <x v="0"/>
    <x v="1"/>
    <x v="1"/>
    <n v="506206.07999999996"/>
    <n v="46277.840000000004"/>
    <n v="1"/>
    <n v="4051.404"/>
    <n v="88223.234400000016"/>
    <n v="570531.33496799995"/>
    <n v="769764.49956000003"/>
    <n v="168442.5846096001"/>
    <n v="26101.706400000003"/>
    <n v="880634.96640000003"/>
    <s v="Nil"/>
    <n v="3"/>
  </r>
  <r>
    <s v="PKR76028"/>
    <x v="1322"/>
    <n v="19"/>
    <x v="0"/>
    <n v="12983"/>
    <d v="2002-02-23T00:00:00"/>
    <s v="Jason Duncan"/>
    <x v="2"/>
    <s v="Accounting Assistant II"/>
    <s v="Juan Ramirez"/>
    <x v="2"/>
    <x v="0"/>
    <x v="0"/>
    <n v="128370.27840000001"/>
    <n v="25982.080000000002"/>
    <n v="1"/>
    <n v="951.55200000000002"/>
    <n v="497493.96479999996"/>
    <n v="94157.697024000008"/>
    <n v="99388.680192"/>
    <n v="32955.193958400007"/>
    <n v="27171.532799999997"/>
    <n v="752190.10560000001"/>
    <s v="Nil"/>
    <n v="1"/>
  </r>
  <r>
    <s v="PKR41655"/>
    <x v="1323"/>
    <n v="30"/>
    <x v="0"/>
    <n v="36602"/>
    <d v="1999-02-02T00:00:00"/>
    <s v="Victor Ramos"/>
    <x v="3"/>
    <s v="Computer Systems Analyst I"/>
    <s v="Eric Shaw"/>
    <x v="0"/>
    <x v="2"/>
    <x v="0"/>
    <n v="26495.679600000003"/>
    <n v="24865.620000000003"/>
    <n v="1"/>
    <n v="1615.6140000000003"/>
    <n v="330129.69990000001"/>
    <n v="181593.10369200003"/>
    <n v="186309.80768400003"/>
    <n v="37144.043936999995"/>
    <n v="9326.4171000000006"/>
    <n v="105277.07190000001"/>
    <n v="2"/>
    <n v="2"/>
  </r>
  <r>
    <s v="PKR75932"/>
    <x v="1324"/>
    <n v="33"/>
    <x v="1"/>
    <n v="21564"/>
    <d v="1994-01-23T00:00:00"/>
    <s v="Patrick Graham"/>
    <x v="3"/>
    <s v="Help Desk Technician"/>
    <s v="Ernest Knight"/>
    <x v="0"/>
    <x v="0"/>
    <x v="1"/>
    <n v="149882.94750000001"/>
    <n v="41408.9"/>
    <n v="2"/>
    <n v="6951.3600000000015"/>
    <n v="911976"/>
    <n v="433338.88"/>
    <n v="165210.448"/>
    <n v="110907.66960000004"/>
    <n v="45171.360000000008"/>
    <n v="1445094.56"/>
    <n v="2"/>
    <n v="3"/>
  </r>
  <r>
    <s v="PKR86705"/>
    <x v="1325"/>
    <n v="50"/>
    <x v="1"/>
    <n v="26620"/>
    <d v="1995-05-15T00:00:00"/>
    <s v="Chris Armstrong"/>
    <x v="3"/>
    <s v="Executive Secretary"/>
    <s v="Fred Bryant"/>
    <x v="2"/>
    <x v="2"/>
    <x v="0"/>
    <n v="204369.82500000001"/>
    <n v="41736.75"/>
    <n v="2"/>
    <n v="2356.2000000000003"/>
    <n v="369376.98600000003"/>
    <n v="145886.63067000001"/>
    <n v="228841.77360000004"/>
    <n v="65219.905475999985"/>
    <n v="6847.5660000000007"/>
    <n v="240701.25750000004"/>
    <n v="1"/>
    <n v="1"/>
  </r>
  <r>
    <s v="PKR79787"/>
    <x v="1326"/>
    <n v="78"/>
    <x v="0"/>
    <n v="9649"/>
    <d v="2010-07-20T00:00:00"/>
    <s v="Nicholas Cunningham"/>
    <x v="2"/>
    <s v="VP Marketing"/>
    <s v="Juan Ramirez"/>
    <x v="0"/>
    <x v="1"/>
    <x v="0"/>
    <n v="64432.379700000012"/>
    <n v="6760.26"/>
    <n v="2"/>
    <n v="2766.3791999999999"/>
    <n v="171612.10560000001"/>
    <n v="192069.95605199999"/>
    <n v="171969.61181400003"/>
    <n v="55476.950096879991"/>
    <n v="15081.931800000002"/>
    <n v="104073.94919999999"/>
    <n v="1"/>
    <n v="1"/>
  </r>
  <r>
    <s v="PKR62595"/>
    <x v="1327"/>
    <n v="60"/>
    <x v="0"/>
    <n v="41574"/>
    <d v="2001-09-03T00:00:00"/>
    <s v="Benjamin Kim"/>
    <x v="2"/>
    <s v="Software Test Engineer II"/>
    <s v="Lawrence Sanchez"/>
    <x v="0"/>
    <x v="0"/>
    <x v="0"/>
    <n v="30051.279999999999"/>
    <n v="26736"/>
    <n v="2"/>
    <n v="4143.6160000000009"/>
    <n v="263904.76800000004"/>
    <n v="0"/>
    <n v="0"/>
    <n v="0"/>
    <n v="20172.288"/>
    <n v="135815.68000000002"/>
    <n v="1"/>
    <n v="5"/>
  </r>
  <r>
    <s v="PKR25773"/>
    <x v="1328"/>
    <n v="30"/>
    <x v="0"/>
    <n v="32579"/>
    <d v="2019-02-03T00:00:00"/>
    <s v="Anthony Simpson"/>
    <x v="4"/>
    <s v="Media Manager IV"/>
    <s v="Eric Shaw"/>
    <x v="0"/>
    <x v="2"/>
    <x v="1"/>
    <n v="305273.40479999996"/>
    <n v="39626.5"/>
    <n v="1"/>
    <n v="4821.4277999999995"/>
    <n v="103714.83"/>
    <n v="535215.68764200003"/>
    <n v="429494.07033000002"/>
    <n v="141072.28310069998"/>
    <n v="31960.639799999997"/>
    <n v="544350.4236000001"/>
    <n v="1"/>
    <n v="3"/>
  </r>
  <r>
    <s v="PKR46155"/>
    <x v="1329"/>
    <n v="22"/>
    <x v="1"/>
    <n v="13364"/>
    <d v="1992-10-05T00:00:00"/>
    <s v="Samuel Fowler"/>
    <x v="3"/>
    <s v="Office Assistant II"/>
    <s v="Jack Phillips"/>
    <x v="0"/>
    <x v="0"/>
    <x v="0"/>
    <n v="45019.568100000004"/>
    <n v="2662.49"/>
    <n v="2"/>
    <n v="747.88099999999997"/>
    <n v="219767.07499999998"/>
    <n v="216827.57482499996"/>
    <n v="86731.02992999999"/>
    <n v="133004.5853103"/>
    <n v="9854.0839999999989"/>
    <n v="368424.32299999997"/>
    <s v="Nil"/>
    <n v="3"/>
  </r>
  <r>
    <s v="PKR96756"/>
    <x v="1330"/>
    <n v="71"/>
    <x v="0"/>
    <n v="891"/>
    <d v="1999-02-09T00:00:00"/>
    <s v="Joshua Little"/>
    <x v="2"/>
    <s v="Speech Pathologist"/>
    <s v="Steve Sanchez"/>
    <x v="0"/>
    <x v="2"/>
    <x v="0"/>
    <n v="56333.222400000006"/>
    <n v="27853.840000000004"/>
    <n v="1"/>
    <n v="2869.5744000000009"/>
    <n v="187735.73280000003"/>
    <n v="342379.30003200006"/>
    <n v="409817.64700800006"/>
    <n v="133994.80787616002"/>
    <n v="10412.001600000001"/>
    <n v="372255.576"/>
    <n v="1"/>
    <n v="3"/>
  </r>
  <r>
    <s v="PKR85245"/>
    <x v="1331"/>
    <n v="18"/>
    <x v="0"/>
    <n v="7423"/>
    <d v="2018-08-18T00:00:00"/>
    <s v="Adam Hernandez"/>
    <x v="2"/>
    <s v="Research Assistant III"/>
    <s v="Ernest Knight"/>
    <x v="1"/>
    <x v="2"/>
    <x v="2"/>
    <n v="200168.25"/>
    <n v="20748.5"/>
    <n v="1"/>
    <n v="757.77499999999998"/>
    <n v="646340.85"/>
    <n v="455460.38750000001"/>
    <n v="316143.09249999997"/>
    <n v="248252.70297499996"/>
    <n v="10135.4"/>
    <n v="1022453.1"/>
    <n v="1"/>
    <n v="1"/>
  </r>
  <r>
    <s v="PKR21386"/>
    <x v="1332"/>
    <n v="83"/>
    <x v="1"/>
    <n v="23569"/>
    <d v="1999-10-31T00:00:00"/>
    <s v="Anthony Simpson"/>
    <x v="0"/>
    <s v="Accounting Assistant II"/>
    <s v="Lawrence Sanchez"/>
    <x v="2"/>
    <x v="0"/>
    <x v="1"/>
    <n v="111158.78399999999"/>
    <n v="27899.279999999999"/>
    <n v="2"/>
    <n v="723.38400000000001"/>
    <n v="223158.08879999997"/>
    <n v="197430.38236800002"/>
    <n v="118071.11102399998"/>
    <n v="43028.209804320002"/>
    <n v="11507.313599999999"/>
    <n v="259288.7328"/>
    <n v="1"/>
    <n v="2"/>
  </r>
  <r>
    <s v="PKR65402"/>
    <x v="1333"/>
    <n v="29"/>
    <x v="1"/>
    <n v="38668"/>
    <d v="2017-03-16T00:00:00"/>
    <s v="Victor Ramos"/>
    <x v="2"/>
    <s v="Human Resources Assistant III"/>
    <s v="Carl Anderson"/>
    <x v="0"/>
    <x v="0"/>
    <x v="0"/>
    <n v="44187.808500000006"/>
    <n v="1615.14"/>
    <n v="1"/>
    <n v="1661.7096000000001"/>
    <n v="288622.82880000002"/>
    <n v="886280.20646400016"/>
    <n v="204077.67911999999"/>
    <n v="360051.33387600002"/>
    <n v="7949.0376000000006"/>
    <n v="896182.27200000011"/>
    <n v="1"/>
    <n v="1"/>
  </r>
  <r>
    <s v="PKR42622"/>
    <x v="1334"/>
    <n v="56"/>
    <x v="1"/>
    <n v="27739"/>
    <d v="2005-04-07T00:00:00"/>
    <s v="Roy Rice"/>
    <x v="0"/>
    <s v="Administrative Assistant IV"/>
    <s v="Nicholas Morrison"/>
    <x v="1"/>
    <x v="0"/>
    <x v="2"/>
    <n v="180987.1128"/>
    <n v="40601.25"/>
    <n v="2"/>
    <n v="775.51020000000005"/>
    <n v="510409.05840000004"/>
    <n v="307856.44922400004"/>
    <n v="376268.99349600007"/>
    <n v="147315.01199904003"/>
    <n v="18190.591200000003"/>
    <n v="226123.5528"/>
    <n v="2"/>
    <n v="3"/>
  </r>
  <r>
    <s v="PKR83775"/>
    <x v="1335"/>
    <n v="65"/>
    <x v="0"/>
    <n v="19769"/>
    <d v="2014-07-01T00:00:00"/>
    <s v="Todd Roberts"/>
    <x v="0"/>
    <s v="Desktop Support Technician"/>
    <s v="Sean Vasquez"/>
    <x v="1"/>
    <x v="0"/>
    <x v="1"/>
    <n v="214416"/>
    <n v="9375.2000000000007"/>
    <n v="1"/>
    <n v="1174.912"/>
    <n v="1622899.7280000001"/>
    <n v="1136002.8595200004"/>
    <n v="695165.92896000005"/>
    <n v="169383.11293440009"/>
    <n v="61706.464000000007"/>
    <n v="2564187.5520000006"/>
    <s v="Nil"/>
    <n v="2"/>
  </r>
  <r>
    <s v="PKR14543"/>
    <x v="1336"/>
    <n v="28"/>
    <x v="1"/>
    <n v="22289"/>
    <d v="2003-05-16T00:00:00"/>
    <s v="Jerry Green"/>
    <x v="2"/>
    <s v="Geologist III"/>
    <s v="Jeremy Porter"/>
    <x v="1"/>
    <x v="1"/>
    <x v="3"/>
    <n v="268503.696"/>
    <n v="33435.360000000001"/>
    <n v="2"/>
    <n v="1048.5935999999999"/>
    <n v="249597.43199999997"/>
    <n v="224557.81862399998"/>
    <n v="193584.32639999999"/>
    <n v="98728.006463999991"/>
    <n v="7123.0031999999992"/>
    <n v="413902.98719999997"/>
    <n v="1"/>
    <n v="2"/>
  </r>
  <r>
    <s v="PKR54095"/>
    <x v="1337"/>
    <n v="29"/>
    <x v="1"/>
    <n v="32820"/>
    <d v="2012-08-27T00:00:00"/>
    <s v="Roger Alexander"/>
    <x v="2"/>
    <s v="Automation Specialist I"/>
    <s v="Eric Shaw"/>
    <x v="0"/>
    <x v="1"/>
    <x v="0"/>
    <n v="53747.13960000001"/>
    <n v="15706.44"/>
    <n v="1"/>
    <n v="6098.9165999999996"/>
    <n v="801019.53540000005"/>
    <n v="1207274.4169920001"/>
    <n v="344935.54771199997"/>
    <n v="575839.46141568001"/>
    <n v="9885.7584000000006"/>
    <n v="585488.92500000005"/>
    <s v="Nil"/>
    <n v="3"/>
  </r>
  <r>
    <s v="PKR19003"/>
    <x v="1338"/>
    <n v="23"/>
    <x v="1"/>
    <n v="41820"/>
    <d v="2007-07-22T00:00:00"/>
    <s v="Dennis Ruiz"/>
    <x v="2"/>
    <s v="Senior Quality Engineer"/>
    <s v="Eric Shaw"/>
    <x v="2"/>
    <x v="3"/>
    <x v="2"/>
    <n v="58554.316800000008"/>
    <n v="16740.640000000003"/>
    <n v="3"/>
    <n v="2384.2224000000001"/>
    <n v="515201.95440000005"/>
    <n v="817996.86561600014"/>
    <n v="421982.51004000008"/>
    <n v="124971.74335800002"/>
    <n v="9798.3144000000011"/>
    <n v="104607.31680000002"/>
    <s v="Nil"/>
    <n v="2"/>
  </r>
  <r>
    <s v="PKR86759"/>
    <x v="1339"/>
    <n v="76"/>
    <x v="0"/>
    <n v="42127"/>
    <d v="1993-11-19T00:00:00"/>
    <s v="Keith Griffin"/>
    <x v="4"/>
    <s v="Developer IV"/>
    <s v="Ryan Taylor"/>
    <x v="1"/>
    <x v="0"/>
    <x v="0"/>
    <n v="91046.877199999988"/>
    <n v="60686.399999999994"/>
    <n v="1"/>
    <n v="6019.9856"/>
    <n v="250848.9264"/>
    <n v="317919.56876800006"/>
    <n v="119219.83828800001"/>
    <n v="130580.78758367999"/>
    <n v="12859.4256"/>
    <n v="3239548.696"/>
    <n v="2"/>
    <n v="2"/>
  </r>
  <r>
    <s v="PKR56173"/>
    <x v="1340"/>
    <n v="66"/>
    <x v="1"/>
    <n v="32479"/>
    <d v="2003-12-07T00:00:00"/>
    <s v="Carl Nguyen"/>
    <x v="2"/>
    <s v="Health Coach II"/>
    <s v="Sean Vasquez"/>
    <x v="0"/>
    <x v="2"/>
    <x v="1"/>
    <n v="219372.7536"/>
    <n v="19534.5"/>
    <n v="2"/>
    <n v="4300.8948"/>
    <n v="485075.75760000001"/>
    <n v="354800.46124799998"/>
    <n v="305732.31235200004"/>
    <n v="62392.038557759988"/>
    <n v="35610.170400000003"/>
    <n v="161227.97280000002"/>
    <s v="Nil"/>
    <n v="5"/>
  </r>
  <r>
    <s v="PKR61687"/>
    <x v="1341"/>
    <n v="58"/>
    <x v="1"/>
    <n v="41523"/>
    <d v="2010-04-23T00:00:00"/>
    <s v="Mark Montgomery"/>
    <x v="2"/>
    <s v="Dental Hygienist"/>
    <s v="Peter Castillo"/>
    <x v="1"/>
    <x v="2"/>
    <x v="0"/>
    <n v="191378.07630000002"/>
    <n v="4686.79"/>
    <n v="1"/>
    <n v="2632.0012000000002"/>
    <n v="147381.41420000003"/>
    <n v="592417.13667200017"/>
    <n v="110525.58520000002"/>
    <n v="305050.61515200004"/>
    <n v="37695.995600000002"/>
    <n v="1518097.9528000003"/>
    <n v="3"/>
    <n v="2"/>
  </r>
  <r>
    <s v="PKR57908"/>
    <x v="1342"/>
    <n v="74"/>
    <x v="1"/>
    <n v="38847"/>
    <d v="1996-01-27T00:00:00"/>
    <s v="Bruce Butler"/>
    <x v="0"/>
    <s v="Staff Accountant IV"/>
    <s v="Nicholas Morrison"/>
    <x v="2"/>
    <x v="0"/>
    <x v="0"/>
    <n v="388597.50820000004"/>
    <n v="53215.19"/>
    <n v="1"/>
    <n v="165.71039999999999"/>
    <n v="54532.349099999999"/>
    <n v="682831.2564539999"/>
    <n v="366155.89114200004"/>
    <n v="554874.61665761995"/>
    <n v="6814.2950999999994"/>
    <n v="97138.455300000001"/>
    <n v="3"/>
    <n v="1"/>
  </r>
  <r>
    <s v="PKR69220"/>
    <x v="1343"/>
    <n v="79"/>
    <x v="1"/>
    <n v="35852"/>
    <d v="2008-09-20T00:00:00"/>
    <s v="Paul Larson"/>
    <x v="2"/>
    <s v="Systems Administrator IV"/>
    <s v="Gregory Boyd"/>
    <x v="1"/>
    <x v="1"/>
    <x v="1"/>
    <n v="59086.950000000004"/>
    <n v="21017.1"/>
    <n v="1"/>
    <n v="3666.4919999999997"/>
    <n v="147801.67199999999"/>
    <n v="397287.48213000002"/>
    <n v="173975.56407000002"/>
    <n v="84832.562360699972"/>
    <n v="32684.931"/>
    <n v="602321.37300000002"/>
    <n v="1"/>
    <n v="2"/>
  </r>
  <r>
    <s v="PKR95487"/>
    <x v="1344"/>
    <n v="20"/>
    <x v="1"/>
    <n v="20989"/>
    <d v="1997-10-05T00:00:00"/>
    <s v="Bruce Butler"/>
    <x v="1"/>
    <s v="Web Designer IV"/>
    <s v="Kevin Kim"/>
    <x v="0"/>
    <x v="0"/>
    <x v="0"/>
    <n v="239451.31340000001"/>
    <n v="19287.29"/>
    <n v="2"/>
    <n v="5343.049"/>
    <n v="315742.19"/>
    <n v="817822.44504999998"/>
    <n v="625393.63445000013"/>
    <n v="410835.51063099992"/>
    <n v="31017.248000000003"/>
    <n v="119820.52200000001"/>
    <n v="3"/>
    <n v="2"/>
  </r>
  <r>
    <s v="PKR92968"/>
    <x v="1345"/>
    <n v="50"/>
    <x v="0"/>
    <n v="4299"/>
    <d v="2002-08-24T00:00:00"/>
    <s v="Stephen Payne"/>
    <x v="2"/>
    <s v="Registered Nurse"/>
    <s v="Victor Dean"/>
    <x v="0"/>
    <x v="0"/>
    <x v="2"/>
    <n v="204807.93160000001"/>
    <n v="15044.85"/>
    <n v="1"/>
    <n v="476.22930000000002"/>
    <n v="193234.5258"/>
    <n v="99197.925416999977"/>
    <n v="90496.353011999992"/>
    <n v="99406.76315472"/>
    <n v="237.54179999999999"/>
    <n v="73909.488899999997"/>
    <n v="2"/>
    <n v="1"/>
  </r>
  <r>
    <s v="PKR62985"/>
    <x v="1346"/>
    <n v="66"/>
    <x v="0"/>
    <n v="29485"/>
    <d v="1995-02-07T00:00:00"/>
    <s v="Joe Hanson"/>
    <x v="0"/>
    <s v="Database Administrator III"/>
    <s v="Jeremy Porter"/>
    <x v="2"/>
    <x v="0"/>
    <x v="1"/>
    <n v="47010.630400000009"/>
    <n v="24115.52"/>
    <n v="2"/>
    <n v="2648.1648"/>
    <n v="125581.2576"/>
    <n v="302800.11179400003"/>
    <n v="142279.57060200002"/>
    <n v="206962.05231414002"/>
    <n v="4849.0425999999998"/>
    <n v="332350.89079999999"/>
    <n v="2"/>
    <n v="1"/>
  </r>
  <r>
    <s v="PKR41456"/>
    <x v="1347"/>
    <n v="77"/>
    <x v="1"/>
    <n v="4187"/>
    <d v="2008-05-11T00:00:00"/>
    <s v="Jesse Evans"/>
    <x v="4"/>
    <s v="Accountant IV"/>
    <s v="Jack Phillips"/>
    <x v="0"/>
    <x v="1"/>
    <x v="1"/>
    <n v="152255.70569999999"/>
    <n v="9352.06"/>
    <n v="1"/>
    <n v="4670.9163999999992"/>
    <n v="969610.79899999988"/>
    <n v="533783.80546800001"/>
    <n v="319395.22786199994"/>
    <n v="88599.361153500009"/>
    <n v="36672.943799999994"/>
    <n v="217762.98499999999"/>
    <s v="Nil"/>
    <n v="3"/>
  </r>
  <r>
    <s v="PKR63334"/>
    <x v="1348"/>
    <n v="54"/>
    <x v="0"/>
    <n v="2488"/>
    <d v="2015-07-05T00:00:00"/>
    <s v="Phillip Peters"/>
    <x v="2"/>
    <s v="Computer Systems Analyst I"/>
    <s v="Eric Shaw"/>
    <x v="1"/>
    <x v="2"/>
    <x v="2"/>
    <n v="66677.529599999994"/>
    <n v="5243.84"/>
    <n v="1"/>
    <n v="1977.6256000000001"/>
    <n v="190207.10400000002"/>
    <n v="30560.824704000006"/>
    <n v="13227.819648000001"/>
    <n v="30442.230458880003"/>
    <n v="17063.024000000001"/>
    <n v="231391.41440000001"/>
    <n v="2"/>
    <n v="1"/>
  </r>
  <r>
    <s v="PKR32903"/>
    <x v="1349"/>
    <n v="20"/>
    <x v="0"/>
    <n v="20807"/>
    <d v="2015-08-02T00:00:00"/>
    <s v="Bruce Porter"/>
    <x v="0"/>
    <s v="Data Coordiator"/>
    <s v="Jack Phillips"/>
    <x v="1"/>
    <x v="2"/>
    <x v="0"/>
    <n v="289812.50760000001"/>
    <n v="32357.71"/>
    <n v="1"/>
    <n v="3708.1044000000002"/>
    <n v="1395286.3385999999"/>
    <n v="307345.99549499998"/>
    <n v="102448.66516499998"/>
    <n v="71442.263034450021"/>
    <n v="38398.575599999996"/>
    <n v="2497229.4732000004"/>
    <n v="1"/>
    <n v="2"/>
  </r>
  <r>
    <s v="PKR34986"/>
    <x v="1350"/>
    <n v="28"/>
    <x v="0"/>
    <n v="21054"/>
    <d v="2010-08-03T00:00:00"/>
    <s v="Raymond Alexander"/>
    <x v="4"/>
    <s v="Accounting Assistant I"/>
    <s v="Ryan Taylor"/>
    <x v="0"/>
    <x v="2"/>
    <x v="2"/>
    <n v="91074.645000000004"/>
    <n v="2573.75"/>
    <n v="1"/>
    <n v="223.2304"/>
    <n v="144419.02559999999"/>
    <n v="160532.35592"/>
    <n v="68462.328259999995"/>
    <n v="115654.11936059999"/>
    <n v="17757.268400000001"/>
    <n v="352461.47600000002"/>
    <n v="2"/>
    <n v="2"/>
  </r>
  <r>
    <s v="PKR72265"/>
    <x v="1351"/>
    <n v="37"/>
    <x v="0"/>
    <n v="3782"/>
    <d v="1997-03-02T00:00:00"/>
    <s v="Phillip Peters"/>
    <x v="3"/>
    <s v="Engineer IV"/>
    <s v="Nicholas Morrison"/>
    <x v="2"/>
    <x v="3"/>
    <x v="3"/>
    <n v="260992.40439999994"/>
    <n v="8081.9199999999992"/>
    <n v="1"/>
    <n v="1523.6255999999998"/>
    <n v="1088127.4375999998"/>
    <n v="955895.97370399977"/>
    <n v="594996.473428"/>
    <n v="384211.65718571999"/>
    <n v="12709.7376"/>
    <n v="1369298.2379999999"/>
    <s v="Nil"/>
    <n v="1"/>
  </r>
  <r>
    <s v="PKR64873"/>
    <x v="1352"/>
    <n v="30"/>
    <x v="0"/>
    <n v="4898"/>
    <d v="2004-10-13T00:00:00"/>
    <s v="Bruce Butler"/>
    <x v="4"/>
    <s v="Chief Design Engineer"/>
    <s v="Ernest Knight"/>
    <x v="1"/>
    <x v="0"/>
    <x v="1"/>
    <n v="101348.5935"/>
    <n v="17772.810000000001"/>
    <n v="2"/>
    <n v="1746.0696"/>
    <n v="829953.88080000016"/>
    <n v="1036987.5753600001"/>
    <n v="177379.45368000004"/>
    <n v="479606.75360400003"/>
    <n v="10739.757600000001"/>
    <n v="1185653.9904"/>
    <n v="2"/>
    <n v="1"/>
  </r>
  <r>
    <s v="PKR30612"/>
    <x v="1353"/>
    <n v="56"/>
    <x v="1"/>
    <n v="20829"/>
    <d v="1996-03-02T00:00:00"/>
    <s v="Anthony Simpson"/>
    <x v="2"/>
    <s v="Media Manager II"/>
    <s v="Steve Sanchez"/>
    <x v="0"/>
    <x v="2"/>
    <x v="0"/>
    <n v="241800.8768"/>
    <n v="46566.18"/>
    <n v="2"/>
    <n v="3988.0153"/>
    <n v="831276.62160000007"/>
    <n v="847815.67823600001"/>
    <n v="520441.307432"/>
    <n v="207337.10150919997"/>
    <n v="49273.213599999995"/>
    <n v="247662.34240000002"/>
    <n v="3"/>
    <n v="3"/>
  </r>
  <r>
    <s v="PKR56739"/>
    <x v="1354"/>
    <n v="49"/>
    <x v="1"/>
    <n v="10072"/>
    <d v="2011-10-12T00:00:00"/>
    <s v="Adam Hernandez"/>
    <x v="2"/>
    <s v="Design Engineer"/>
    <s v="Jeremy Porter"/>
    <x v="0"/>
    <x v="0"/>
    <x v="1"/>
    <n v="180547.29519999999"/>
    <n v="5516.96"/>
    <n v="2"/>
    <n v="5657.6969999999992"/>
    <n v="1009198.5036000001"/>
    <n v="1608492.2485500001"/>
    <n v="515931.47594999999"/>
    <n v="436215.00476400001"/>
    <n v="70131.465599999996"/>
    <n v="1423978.2419999999"/>
    <s v="Nil"/>
    <n v="3"/>
  </r>
  <r>
    <s v="PKR71679"/>
    <x v="1355"/>
    <n v="27"/>
    <x v="1"/>
    <n v="36949"/>
    <d v="2007-08-13T00:00:00"/>
    <s v="Roy Rice"/>
    <x v="3"/>
    <s v="Clinical Specialist"/>
    <s v="Carl Anderson"/>
    <x v="1"/>
    <x v="1"/>
    <x v="0"/>
    <n v="229404.53250000003"/>
    <n v="10365.550000000001"/>
    <n v="1"/>
    <n v="3538.9964999999997"/>
    <n v="560607.18350000004"/>
    <n v="622655.300085"/>
    <n v="423662.36913000001"/>
    <n v="220432.81448369997"/>
    <n v="56178.180500000002"/>
    <n v="544885.66600000008"/>
    <s v="Nil"/>
    <n v="2"/>
  </r>
  <r>
    <s v="PKR69386"/>
    <x v="1356"/>
    <n v="60"/>
    <x v="1"/>
    <n v="2314"/>
    <d v="1992-11-16T00:00:00"/>
    <s v="Todd Roberts"/>
    <x v="4"/>
    <s v="Cost Accountant"/>
    <s v="Joe Carroll"/>
    <x v="2"/>
    <x v="3"/>
    <x v="1"/>
    <n v="103516.87600000002"/>
    <n v="10311.86"/>
    <n v="1"/>
    <n v="3975.3990000000003"/>
    <n v="565582.09500000009"/>
    <n v="679740.55875000008"/>
    <n v="261825.99300000005"/>
    <n v="239268.67668000003"/>
    <n v="7547.7960000000012"/>
    <n v="1085697.4860000003"/>
    <n v="1"/>
    <n v="2"/>
  </r>
  <r>
    <s v="PKR30675"/>
    <x v="1357"/>
    <n v="50"/>
    <x v="0"/>
    <n v="8898"/>
    <d v="2007-09-27T00:00:00"/>
    <s v="Roger Alexander"/>
    <x v="2"/>
    <s v="Senior Developer"/>
    <s v="Peter Castillo"/>
    <x v="0"/>
    <x v="0"/>
    <x v="1"/>
    <n v="336905.38170000003"/>
    <n v="25463.160000000003"/>
    <n v="3"/>
    <n v="4641.4458000000004"/>
    <n v="497745.42930000008"/>
    <n v="2065707.8033940003"/>
    <n v="976807.56594600005"/>
    <n v="405935.60322510003"/>
    <n v="45941.118300000002"/>
    <n v="987783.6762000001"/>
    <n v="2"/>
    <n v="1"/>
  </r>
  <r>
    <s v="PKR37613"/>
    <x v="1358"/>
    <n v="38"/>
    <x v="0"/>
    <n v="29018"/>
    <d v="2001-09-07T00:00:00"/>
    <s v="Shawn Wallace"/>
    <x v="2"/>
    <s v="Geologist III"/>
    <s v="Kevin Kim"/>
    <x v="0"/>
    <x v="0"/>
    <x v="3"/>
    <n v="233819.66079999998"/>
    <n v="52290.48"/>
    <n v="2"/>
    <n v="2663.0207999999998"/>
    <n v="731121.8112"/>
    <n v="671936.60160000005"/>
    <n v="746596.22399999993"/>
    <n v="132520.82975999999"/>
    <n v="47869.113600000004"/>
    <n v="885551.67359999998"/>
    <n v="3"/>
    <n v="5"/>
  </r>
  <r>
    <s v="PKR32828"/>
    <x v="1359"/>
    <n v="27"/>
    <x v="1"/>
    <n v="41493"/>
    <d v="1998-03-19T00:00:00"/>
    <s v="Dennis Ruiz"/>
    <x v="2"/>
    <s v="Budget/Accounting Analyst III"/>
    <s v="Victor Rogers"/>
    <x v="0"/>
    <x v="0"/>
    <x v="0"/>
    <n v="378564.61320000002"/>
    <n v="52131.600000000006"/>
    <n v="2"/>
    <n v="4397.5872000000008"/>
    <n v="200107.84320000003"/>
    <n v="412040.34892800008"/>
    <n v="230257.84204800005"/>
    <n v="251708.17785984004"/>
    <n v="32996.775600000001"/>
    <n v="486694.04040000011"/>
    <n v="2"/>
    <n v="2"/>
  </r>
  <r>
    <s v="PKR59220"/>
    <x v="1360"/>
    <n v="36"/>
    <x v="1"/>
    <n v="32230"/>
    <d v="2010-04-21T00:00:00"/>
    <s v="Roger Alexander"/>
    <x v="4"/>
    <s v="Help Desk Operator"/>
    <s v="Lawrence Sanchez"/>
    <x v="1"/>
    <x v="0"/>
    <x v="1"/>
    <n v="129932.30250000001"/>
    <n v="20799.099999999999"/>
    <n v="2"/>
    <n v="1862.3429999999996"/>
    <n v="203371.21349999998"/>
    <n v="811860.87023999984"/>
    <n v="290421.77471999999"/>
    <n v="332664.94195199996"/>
    <n v="12841.384499999998"/>
    <n v="895163.18849999993"/>
    <s v="Nil"/>
    <n v="2"/>
  </r>
  <r>
    <s v="PKR25922"/>
    <x v="1361"/>
    <n v="73"/>
    <x v="1"/>
    <n v="16190"/>
    <d v="1994-08-14T00:00:00"/>
    <s v="Nicholas Simmons"/>
    <x v="4"/>
    <s v="Computer Systems Analyst III"/>
    <s v="Gregory Boyd"/>
    <x v="0"/>
    <x v="0"/>
    <x v="0"/>
    <n v="179621.3664"/>
    <n v="35502.99"/>
    <n v="1"/>
    <n v="2288.2167000000004"/>
    <n v="1102866.6756"/>
    <n v="2999025.7460550005"/>
    <n v="1339187.597295"/>
    <n v="333665.19149505009"/>
    <n v="85116.849900000001"/>
    <n v="380333.5968"/>
    <n v="3"/>
    <n v="3"/>
  </r>
  <r>
    <s v="PKR92034"/>
    <x v="1362"/>
    <n v="61"/>
    <x v="0"/>
    <n v="30446"/>
    <d v="2012-05-20T00:00:00"/>
    <s v="Patrick Graham"/>
    <x v="3"/>
    <s v="Operator"/>
    <s v="Juan Ramirez"/>
    <x v="0"/>
    <x v="0"/>
    <x v="0"/>
    <n v="186049.4976"/>
    <n v="31473.599999999999"/>
    <n v="2"/>
    <n v="1723.0319999999999"/>
    <n v="564259.60800000001"/>
    <n v="1298187.4536000001"/>
    <n v="442345.35456000001"/>
    <n v="617937.22791359993"/>
    <n v="46491.408000000003"/>
    <n v="1376262.5760000001"/>
    <n v="2"/>
    <n v="1"/>
  </r>
  <r>
    <s v="PKR33307"/>
    <x v="1363"/>
    <n v="35"/>
    <x v="1"/>
    <n v="21505"/>
    <d v="2004-04-06T00:00:00"/>
    <s v="Carl Nguyen"/>
    <x v="0"/>
    <s v="Project Manager"/>
    <s v="Juan Ramirez"/>
    <x v="2"/>
    <x v="1"/>
    <x v="1"/>
    <n v="157446.17490000001"/>
    <n v="23014.260000000002"/>
    <n v="1"/>
    <n v="2976.0131999999999"/>
    <n v="952380.12509999995"/>
    <n v="549847.64558399993"/>
    <n v="218965.87655999998"/>
    <n v="181984.97296319995"/>
    <n v="32186.9313"/>
    <n v="1424000.4167999998"/>
    <n v="2"/>
    <n v="2"/>
  </r>
  <r>
    <s v="PKR25691"/>
    <x v="1364"/>
    <n v="74"/>
    <x v="0"/>
    <n v="20035"/>
    <d v="1993-11-13T00:00:00"/>
    <s v="Phillip Peters"/>
    <x v="3"/>
    <s v="Business Systems Development Analyst"/>
    <s v="Nicholas Ward"/>
    <x v="0"/>
    <x v="2"/>
    <x v="0"/>
    <n v="29254.29"/>
    <n v="18972.599999999999"/>
    <n v="1"/>
    <n v="2105.88"/>
    <n v="197442.12"/>
    <n v="290795.53200000001"/>
    <n v="243383.217"/>
    <n v="44346.318630000002"/>
    <n v="4735.0559999999996"/>
    <n v="546877.16399999999"/>
    <s v="Nil"/>
    <n v="2"/>
  </r>
  <r>
    <s v="PKR69736"/>
    <x v="1365"/>
    <n v="76"/>
    <x v="0"/>
    <n v="19879"/>
    <d v="2018-04-12T00:00:00"/>
    <s v="Jesse Evans"/>
    <x v="3"/>
    <s v="Human Resources Assistant I"/>
    <s v="Kevin Kim"/>
    <x v="0"/>
    <x v="0"/>
    <x v="1"/>
    <n v="83536.4853"/>
    <n v="31195.27"/>
    <n v="1"/>
    <n v="4100.08"/>
    <n v="772947.33600000013"/>
    <n v="60890.809600000008"/>
    <n v="54040.593520000002"/>
    <n v="21852.189295200005"/>
    <n v="2728.44"/>
    <n v="1068648.7520000001"/>
    <n v="2"/>
    <n v="1"/>
  </r>
  <r>
    <s v="PKR65318"/>
    <x v="1366"/>
    <n v="70"/>
    <x v="1"/>
    <n v="42176"/>
    <d v="1997-10-30T00:00:00"/>
    <s v="Keith Griffin"/>
    <x v="4"/>
    <s v="Web Developer III"/>
    <s v="Eric Shaw"/>
    <x v="0"/>
    <x v="1"/>
    <x v="0"/>
    <n v="90262.400799999989"/>
    <n v="4804.3900000000003"/>
    <n v="2"/>
    <n v="4101.3915999999999"/>
    <n v="855070.42840000009"/>
    <n v="599215.26031600009"/>
    <n v="344325.18689800001"/>
    <n v="97707.861476899983"/>
    <n v="32741.412600000003"/>
    <n v="1012139.6674"/>
    <n v="3"/>
    <n v="2"/>
  </r>
  <r>
    <s v="PKR83499"/>
    <x v="1367"/>
    <n v="47"/>
    <x v="1"/>
    <n v="15508"/>
    <d v="1994-10-16T00:00:00"/>
    <s v="Joshua Little"/>
    <x v="3"/>
    <s v="Statistician III"/>
    <s v="Victor Rogers"/>
    <x v="2"/>
    <x v="0"/>
    <x v="1"/>
    <n v="281572.33649999998"/>
    <n v="47983.289999999994"/>
    <n v="1"/>
    <n v="4426.4603999999999"/>
    <n v="330029.04239999998"/>
    <n v="204193.22131199998"/>
    <n v="161205.17471999998"/>
    <n v="119291.8292928"/>
    <n v="43290.268799999998"/>
    <n v="555179.13359999994"/>
    <n v="2"/>
    <n v="1"/>
  </r>
  <r>
    <s v="PKR74300"/>
    <x v="1368"/>
    <n v="79"/>
    <x v="1"/>
    <n v="4663"/>
    <d v="1997-03-15T00:00:00"/>
    <s v="Joe Price"/>
    <x v="2"/>
    <s v="Accountant II"/>
    <s v="Daniel Carroll"/>
    <x v="0"/>
    <x v="1"/>
    <x v="2"/>
    <n v="193275.84"/>
    <n v="30044.399999999998"/>
    <n v="1"/>
    <n v="259.08"/>
    <n v="896307.83400000003"/>
    <n v="1523757.92022"/>
    <n v="1007839.88424"/>
    <n v="197728.5868128"/>
    <n v="11436.096"/>
    <n v="1300112.2080000001"/>
    <n v="3"/>
    <n v="3"/>
  </r>
  <r>
    <s v="PKR47852"/>
    <x v="1369"/>
    <n v="84"/>
    <x v="0"/>
    <n v="3450"/>
    <d v="2008-05-14T00:00:00"/>
    <s v="Nicholas Cunningham"/>
    <x v="3"/>
    <s v="Software Engineer II"/>
    <s v="Juan Ramirez"/>
    <x v="2"/>
    <x v="1"/>
    <x v="0"/>
    <n v="117097.785"/>
    <n v="10098.85"/>
    <n v="3"/>
    <n v="6376.7339999999995"/>
    <n v="215669.25899999999"/>
    <n v="1765097.8523099998"/>
    <n v="497848.11218999996"/>
    <n v="808626.02464800002"/>
    <n v="87289.253999999986"/>
    <n v="675333.12599999993"/>
    <n v="2"/>
    <n v="1"/>
  </r>
  <r>
    <s v="PKR43367"/>
    <x v="1370"/>
    <n v="58"/>
    <x v="0"/>
    <n v="29724"/>
    <d v="2006-10-22T00:00:00"/>
    <s v="Jason Duncan"/>
    <x v="3"/>
    <s v="Web Developer II"/>
    <s v="Carl Anderson"/>
    <x v="1"/>
    <x v="2"/>
    <x v="0"/>
    <n v="76167.5"/>
    <n v="13824.75"/>
    <n v="1"/>
    <n v="833.69999999999993"/>
    <n v="319085.72499999998"/>
    <n v="213337.17999999996"/>
    <n v="225527.87599999999"/>
    <n v="60222.038240000002"/>
    <n v="15206.275"/>
    <n v="37350.424999999996"/>
    <n v="1"/>
    <n v="3"/>
  </r>
  <r>
    <s v="PKR84211"/>
    <x v="1371"/>
    <n v="65"/>
    <x v="0"/>
    <n v="32080"/>
    <d v="2009-08-20T00:00:00"/>
    <s v="Stephen Payne"/>
    <x v="2"/>
    <s v="Product Engineer"/>
    <s v="Lawrence Sanchez"/>
    <x v="0"/>
    <x v="2"/>
    <x v="1"/>
    <n v="162867.01439999999"/>
    <n v="10241.76"/>
    <n v="3"/>
    <n v="3281.2415999999998"/>
    <n v="723809.54879999999"/>
    <n v="1392924.888576"/>
    <n v="598243.38163199998"/>
    <n v="330016.05052415997"/>
    <n v="36589.3632"/>
    <n v="1398446.8991999999"/>
    <n v="2"/>
    <n v="1"/>
  </r>
  <r>
    <s v="PKR84197"/>
    <x v="1372"/>
    <n v="70"/>
    <x v="1"/>
    <n v="27851"/>
    <d v="2012-07-11T00:00:00"/>
    <s v="Nicholas Cunningham"/>
    <x v="4"/>
    <s v="Automation Specialist IV"/>
    <s v="Eric Shaw"/>
    <x v="0"/>
    <x v="2"/>
    <x v="0"/>
    <n v="52308.75"/>
    <n v="6106.25"/>
    <n v="2"/>
    <n v="2216.1525000000001"/>
    <n v="187186.01250000001"/>
    <n v="639661.30627499998"/>
    <n v="218420.93385"/>
    <n v="337824.37768800004"/>
    <n v="5606.34"/>
    <n v="595957.14"/>
    <n v="3"/>
    <n v="2"/>
  </r>
  <r>
    <s v="PKR97134"/>
    <x v="1373"/>
    <n v="39"/>
    <x v="0"/>
    <n v="29801"/>
    <d v="2007-06-02T00:00:00"/>
    <s v="Anthony Simpson"/>
    <x v="3"/>
    <s v="Human Resources Assistant IV"/>
    <s v="Steve Sanchez"/>
    <x v="0"/>
    <x v="2"/>
    <x v="0"/>
    <n v="99791.098200000008"/>
    <n v="26126.79"/>
    <n v="1"/>
    <n v="39.825899999999997"/>
    <n v="199697.52779999998"/>
    <n v="217372.23314999993"/>
    <n v="125847.08235"/>
    <n v="314274.48655949999"/>
    <n v="21994.0713"/>
    <n v="547709.61419999995"/>
    <s v="Nil"/>
    <n v="2"/>
  </r>
  <r>
    <s v="PKR68544"/>
    <x v="1374"/>
    <n v="40"/>
    <x v="0"/>
    <n v="39693"/>
    <d v="2002-09-19T00:00:00"/>
    <s v="Douglas Tucker"/>
    <x v="3"/>
    <s v="Operator"/>
    <s v="Carl Anderson"/>
    <x v="2"/>
    <x v="1"/>
    <x v="0"/>
    <n v="50314.342400000001"/>
    <n v="7449.68"/>
    <n v="3"/>
    <n v="2119.3032000000003"/>
    <n v="492920.11720000004"/>
    <n v="430835.27701200009"/>
    <n v="277270.22778000002"/>
    <n v="146313.36635160001"/>
    <n v="1658.6220000000001"/>
    <n v="165070.92560000002"/>
    <s v="Nil"/>
    <n v="2"/>
  </r>
  <r>
    <s v="PKR96321"/>
    <x v="1375"/>
    <n v="21"/>
    <x v="0"/>
    <n v="35978"/>
    <d v="2013-09-11T00:00:00"/>
    <s v="Raymond Alexander"/>
    <x v="2"/>
    <s v="Computer Systems Analyst IV"/>
    <s v="Carl Anderson"/>
    <x v="0"/>
    <x v="2"/>
    <x v="2"/>
    <n v="69314.127999999997"/>
    <n v="31030.48"/>
    <n v="1"/>
    <n v="1201.8239999999998"/>
    <n v="60762"/>
    <n v="77182.185599999997"/>
    <n v="73323.076320000007"/>
    <n v="67482.957609599995"/>
    <n v="21247.200000000001"/>
    <n v="626884.75199999998"/>
    <n v="1"/>
    <n v="1"/>
  </r>
  <r>
    <s v="PKR48964"/>
    <x v="1376"/>
    <n v="28"/>
    <x v="1"/>
    <n v="34439"/>
    <d v="2019-01-12T00:00:00"/>
    <s v="Steve Diaz"/>
    <x v="2"/>
    <s v="Nurse Practicioner"/>
    <s v="Daniel Carroll"/>
    <x v="0"/>
    <x v="2"/>
    <x v="1"/>
    <n v="67440.797200000001"/>
    <n v="28699.3"/>
    <n v="1"/>
    <n v="2273.0904"/>
    <n v="615934.86080000002"/>
    <n v="413381.5678720001"/>
    <n v="252284.33921600002"/>
    <n v="41854.883747040003"/>
    <n v="57869.509600000005"/>
    <n v="1408194.4968000001"/>
    <s v="Nil"/>
    <n v="3"/>
  </r>
  <r>
    <s v="PKR28345"/>
    <x v="1377"/>
    <n v="47"/>
    <x v="1"/>
    <n v="10756"/>
    <d v="1992-10-13T00:00:00"/>
    <s v="Phillip Peters"/>
    <x v="2"/>
    <s v="Account Representative II"/>
    <s v="Nicholas Ward"/>
    <x v="0"/>
    <x v="1"/>
    <x v="1"/>
    <n v="62701.192399999993"/>
    <n v="25906.7"/>
    <n v="3"/>
    <n v="3281.7999999999997"/>
    <n v="960388.88"/>
    <n v="324926.87"/>
    <n v="259941.49600000001"/>
    <n v="40940.785619999981"/>
    <n v="18050.509999999998"/>
    <n v="683254.29"/>
    <n v="2"/>
    <n v="4"/>
  </r>
  <r>
    <s v="PKR93272"/>
    <x v="1378"/>
    <n v="21"/>
    <x v="0"/>
    <n v="5226"/>
    <d v="2002-12-05T00:00:00"/>
    <s v="Nicholas Cunningham"/>
    <x v="2"/>
    <s v="Teacher"/>
    <s v="Peter Castillo"/>
    <x v="0"/>
    <x v="1"/>
    <x v="1"/>
    <n v="75789.87000000001"/>
    <n v="20154"/>
    <n v="2"/>
    <n v="1435.8"/>
    <n v="246724.5"/>
    <n v="60243.149999999994"/>
    <n v="93979.313999999998"/>
    <n v="31808.383199999997"/>
    <n v="5832.15"/>
    <n v="204233.69999999998"/>
    <s v="Nil"/>
    <n v="3"/>
  </r>
  <r>
    <s v="PKR58727"/>
    <x v="1379"/>
    <n v="78"/>
    <x v="0"/>
    <n v="31988"/>
    <d v="2012-08-03T00:00:00"/>
    <s v="Nicholas Simmons"/>
    <x v="4"/>
    <s v="VP Accounting"/>
    <s v="Steve Sanchez"/>
    <x v="0"/>
    <x v="0"/>
    <x v="0"/>
    <n v="59484.36"/>
    <n v="17739"/>
    <n v="1"/>
    <n v="1970.2440000000001"/>
    <n v="472831.99200000003"/>
    <n v="388803.81024000002"/>
    <n v="190801.86984000003"/>
    <n v="152281.492344"/>
    <n v="5647.6439999999993"/>
    <n v="694019.66400000011"/>
    <n v="1"/>
    <n v="1"/>
  </r>
  <r>
    <s v="PKR47871"/>
    <x v="1380"/>
    <n v="53"/>
    <x v="1"/>
    <n v="16056"/>
    <d v="2005-02-07T00:00:00"/>
    <s v="Jason Duncan"/>
    <x v="2"/>
    <s v="Tax Accountant"/>
    <s v="Jeremy Porter"/>
    <x v="1"/>
    <x v="1"/>
    <x v="0"/>
    <n v="169625.6991"/>
    <n v="21116.44"/>
    <n v="1"/>
    <n v="591.14250000000004"/>
    <n v="402941.34269999992"/>
    <n v="282744.03631499998"/>
    <n v="118414.16905499998"/>
    <n v="98597.920356000002"/>
    <n v="40417.544699999999"/>
    <n v="1280380.9472999999"/>
    <n v="3"/>
    <n v="4"/>
  </r>
  <r>
    <s v="PKR24899"/>
    <x v="1381"/>
    <n v="65"/>
    <x v="1"/>
    <n v="19877"/>
    <d v="2002-05-10T00:00:00"/>
    <s v="Douglas Tucker"/>
    <x v="3"/>
    <s v="Health Coach II"/>
    <s v="Peter Castillo"/>
    <x v="0"/>
    <x v="2"/>
    <x v="0"/>
    <n v="278807.45759999997"/>
    <n v="40635.629999999997"/>
    <n v="1"/>
    <n v="5841.8325000000004"/>
    <n v="710283.70349999995"/>
    <n v="1247794.6855500001"/>
    <n v="679832.96661"/>
    <n v="108429.05543399999"/>
    <n v="29701.538999999997"/>
    <n v="1869038.3565"/>
    <n v="2"/>
    <n v="2"/>
  </r>
  <r>
    <s v="PKR58197"/>
    <x v="1382"/>
    <n v="59"/>
    <x v="0"/>
    <n v="40049"/>
    <d v="1995-09-06T00:00:00"/>
    <s v="Raymond Alexander"/>
    <x v="3"/>
    <s v="Compensation Analyst"/>
    <s v="Kevin Kim"/>
    <x v="1"/>
    <x v="1"/>
    <x v="0"/>
    <n v="178150.4307"/>
    <n v="33841.26"/>
    <n v="2"/>
    <n v="4455.6875999999993"/>
    <n v="1312815.6972000001"/>
    <n v="758087.1073439999"/>
    <n v="351969.01412400004"/>
    <n v="489958.91735364002"/>
    <n v="6293.6495999999997"/>
    <n v="1051827.2855999998"/>
    <n v="2"/>
    <n v="2"/>
  </r>
  <r>
    <s v="PKR59695"/>
    <x v="1383"/>
    <n v="50"/>
    <x v="0"/>
    <n v="12026"/>
    <d v="2004-02-04T00:00:00"/>
    <s v="Keith Griffin"/>
    <x v="3"/>
    <s v="Structural Analysis Engineer"/>
    <s v="Victor Dean"/>
    <x v="1"/>
    <x v="0"/>
    <x v="1"/>
    <n v="64608.772799999999"/>
    <n v="21195.13"/>
    <n v="1"/>
    <n v="98.917200000000008"/>
    <n v="247860.03240000003"/>
    <n v="179229.07430100002"/>
    <n v="159314.732712"/>
    <n v="55760.156449200011"/>
    <n v="2259.4221000000002"/>
    <n v="545795.85240000009"/>
    <n v="3"/>
    <n v="1"/>
  </r>
  <r>
    <s v="PKR29786"/>
    <x v="1384"/>
    <n v="32"/>
    <x v="0"/>
    <n v="6749"/>
    <d v="2018-10-20T00:00:00"/>
    <s v="Ernest Rivera"/>
    <x v="2"/>
    <s v="Safety Technician III"/>
    <s v="Juan Ramirez"/>
    <x v="0"/>
    <x v="3"/>
    <x v="0"/>
    <n v="62206.712800000008"/>
    <n v="2184.1600000000003"/>
    <n v="3"/>
    <n v="3899.2628000000004"/>
    <n v="377944.04079999996"/>
    <n v="287770.64976"/>
    <n v="160956.46512000001"/>
    <n v="53066.858803199997"/>
    <n v="24940.999199999998"/>
    <n v="933248.97279999999"/>
    <n v="3"/>
    <n v="2"/>
  </r>
  <r>
    <s v="PKR59107"/>
    <x v="1385"/>
    <n v="43"/>
    <x v="1"/>
    <n v="6006"/>
    <d v="2003-06-22T00:00:00"/>
    <s v="Joshua Little"/>
    <x v="2"/>
    <s v="Research Assistant III"/>
    <s v="Eugene Cunningham"/>
    <x v="0"/>
    <x v="3"/>
    <x v="1"/>
    <n v="165861.44999999998"/>
    <n v="47607.3"/>
    <n v="2"/>
    <n v="7941.2400000000007"/>
    <n v="576418.68000000005"/>
    <n v="120211.371"/>
    <n v="98840.460600000006"/>
    <n v="31254.956460000012"/>
    <n v="59764.229999999996"/>
    <n v="976361.85"/>
    <n v="1"/>
    <n v="1"/>
  </r>
  <r>
    <s v="PKR37582"/>
    <x v="953"/>
    <n v="49"/>
    <x v="1"/>
    <n v="1031"/>
    <d v="2009-03-16T00:00:00"/>
    <s v="Jason Duncan"/>
    <x v="4"/>
    <s v="Web Developer II"/>
    <s v="Victor Dean"/>
    <x v="1"/>
    <x v="2"/>
    <x v="3"/>
    <n v="387478.10920000001"/>
    <n v="55895.840000000004"/>
    <n v="2"/>
    <n v="1266.2650000000001"/>
    <n v="1834708.8760000002"/>
    <n v="1716590.6758000003"/>
    <n v="889506.07746000006"/>
    <n v="476431.93938340008"/>
    <n v="43328.285000000011"/>
    <n v="2160449.2910000002"/>
    <s v="Nil"/>
    <n v="2"/>
  </r>
  <r>
    <s v="PKR72283"/>
    <x v="1386"/>
    <n v="45"/>
    <x v="1"/>
    <n v="34853"/>
    <d v="2001-09-20T00:00:00"/>
    <s v="Carl Nguyen"/>
    <x v="4"/>
    <s v="Software Engineer III"/>
    <s v="Eric Shaw"/>
    <x v="2"/>
    <x v="0"/>
    <x v="1"/>
    <n v="74128.419600000008"/>
    <n v="27619.02"/>
    <n v="1"/>
    <n v="978.57599999999991"/>
    <n v="938480.13599999994"/>
    <n v="751406.77439999988"/>
    <n v="500937.84960000002"/>
    <n v="126486.80702399995"/>
    <n v="18449.088"/>
    <n v="2039989.08"/>
    <n v="3"/>
    <n v="2"/>
  </r>
  <r>
    <s v="PKR74203"/>
    <x v="1387"/>
    <n v="28"/>
    <x v="0"/>
    <n v="14938"/>
    <d v="2000-02-21T00:00:00"/>
    <s v="Joe Price"/>
    <x v="3"/>
    <s v="Statistician II"/>
    <s v="Victor Rogers"/>
    <x v="1"/>
    <x v="3"/>
    <x v="3"/>
    <n v="115567.04640000002"/>
    <n v="17257.5"/>
    <n v="1"/>
    <n v="382.54320000000001"/>
    <n v="382479.91860000003"/>
    <n v="260085.75465599998"/>
    <n v="102328.82150400001"/>
    <n v="114181.90999488"/>
    <n v="32411.020199999999"/>
    <n v="656394.17220000003"/>
    <n v="2"/>
    <n v="4"/>
  </r>
  <r>
    <s v="PKR50994"/>
    <x v="1388"/>
    <n v="59"/>
    <x v="0"/>
    <n v="22490"/>
    <d v="2006-12-17T00:00:00"/>
    <s v="Jerry Green"/>
    <x v="0"/>
    <s v="Web Designer III"/>
    <s v="Eugene Cunningham"/>
    <x v="0"/>
    <x v="3"/>
    <x v="0"/>
    <n v="183064.32000000001"/>
    <n v="21920.800000000003"/>
    <n v="1"/>
    <n v="4452.6240000000007"/>
    <n v="444775.0560000001"/>
    <n v="567228.21408000006"/>
    <n v="558633.84720000008"/>
    <n v="249666.35786399993"/>
    <n v="14892.768"/>
    <n v="702795.98400000017"/>
    <n v="3"/>
    <n v="1"/>
  </r>
  <r>
    <s v="PKR58185"/>
    <x v="1389"/>
    <n v="73"/>
    <x v="0"/>
    <n v="12748"/>
    <d v="1999-01-26T00:00:00"/>
    <s v="Paul Holmes"/>
    <x v="2"/>
    <s v="Junior Executive"/>
    <s v="Victor Rogers"/>
    <x v="1"/>
    <x v="0"/>
    <x v="0"/>
    <n v="154619.51819999999"/>
    <n v="25201.26"/>
    <n v="3"/>
    <n v="1647.3743999999999"/>
    <n v="261803.17799999999"/>
    <n v="1137025.7206560001"/>
    <n v="442176.66914399998"/>
    <n v="409599.97984583996"/>
    <n v="1422.1242"/>
    <n v="471143.87460000004"/>
    <n v="2"/>
    <n v="2"/>
  </r>
  <r>
    <s v="PKR43545"/>
    <x v="1390"/>
    <n v="47"/>
    <x v="0"/>
    <n v="518"/>
    <d v="2010-08-27T00:00:00"/>
    <s v="Todd Roberts"/>
    <x v="1"/>
    <s v="Administrative Assistant III"/>
    <s v="Daniel Carroll"/>
    <x v="2"/>
    <x v="0"/>
    <x v="3"/>
    <n v="61730.3125"/>
    <n v="5697.75"/>
    <n v="1"/>
    <n v="88.935000000000002"/>
    <n v="76568.415000000008"/>
    <n v="322752.22979999997"/>
    <n v="96406.510200000004"/>
    <n v="86011.373447999998"/>
    <n v="14609.595000000001"/>
    <n v="469157.53500000003"/>
    <n v="3"/>
    <n v="2"/>
  </r>
  <r>
    <s v="PKR83063"/>
    <x v="1391"/>
    <n v="25"/>
    <x v="0"/>
    <n v="39599"/>
    <d v="2017-04-14T00:00:00"/>
    <s v="Victor Ramos"/>
    <x v="3"/>
    <s v="Statistician III"/>
    <s v="Steve Sanchez"/>
    <x v="1"/>
    <x v="1"/>
    <x v="0"/>
    <n v="290003.43839999998"/>
    <n v="14490.060000000001"/>
    <n v="2"/>
    <n v="10487.880000000001"/>
    <n v="991961.80200000014"/>
    <n v="446223.12345000013"/>
    <n v="102466.05057000002"/>
    <n v="253157.25203730006"/>
    <n v="80231.229000000007"/>
    <n v="707174.79300000006"/>
    <s v="Nil"/>
    <n v="1"/>
  </r>
  <r>
    <s v="PKR15980"/>
    <x v="1392"/>
    <n v="79"/>
    <x v="1"/>
    <n v="20901"/>
    <d v="1994-07-10T00:00:00"/>
    <s v="Nicholas Cunningham"/>
    <x v="2"/>
    <s v="Clinical Specialist"/>
    <s v="Ryan Taylor"/>
    <x v="0"/>
    <x v="3"/>
    <x v="0"/>
    <n v="67416.14880000001"/>
    <n v="8053.5"/>
    <n v="2"/>
    <n v="1533.5319999999999"/>
    <n v="678840.16200000013"/>
    <n v="51260.521311999997"/>
    <n v="17308.747456000001"/>
    <n v="8308.1987788800016"/>
    <n v="15609.594000000001"/>
    <n v="1007983.7768000001"/>
    <n v="2"/>
    <n v="2"/>
  </r>
  <r>
    <s v="PKR35484"/>
    <x v="1393"/>
    <n v="67"/>
    <x v="0"/>
    <n v="28031"/>
    <d v="2008-03-13T00:00:00"/>
    <s v="Douglas Tucker"/>
    <x v="2"/>
    <s v="Budget/Accounting Analyst II"/>
    <s v="Kevin Kim"/>
    <x v="0"/>
    <x v="0"/>
    <x v="0"/>
    <n v="208955.63519999999"/>
    <n v="22115.52"/>
    <n v="1"/>
    <n v="3146.4575999999997"/>
    <n v="76186.915200000003"/>
    <n v="122186.42726400001"/>
    <n v="79606.308671999999"/>
    <n v="72812.002792319981"/>
    <n v="24815.2608"/>
    <n v="635260.66559999995"/>
    <n v="2"/>
    <n v="1"/>
  </r>
  <r>
    <s v="PKR79472"/>
    <x v="1394"/>
    <n v="63"/>
    <x v="0"/>
    <n v="20710"/>
    <d v="1992-08-22T00:00:00"/>
    <s v="Joe Price"/>
    <x v="0"/>
    <s v="Recruiting Manager"/>
    <s v="Jack Phillips"/>
    <x v="1"/>
    <x v="0"/>
    <x v="3"/>
    <n v="94710.694500000012"/>
    <n v="17339.400000000001"/>
    <n v="1"/>
    <n v="1761.6501000000001"/>
    <n v="239733.21599999999"/>
    <n v="122771.652156"/>
    <n v="36979.4133"/>
    <n v="119813.29909200002"/>
    <n v="17073.506700000002"/>
    <n v="37326.768299999996"/>
    <n v="1"/>
    <n v="2"/>
  </r>
  <r>
    <s v="PKR93672"/>
    <x v="1395"/>
    <n v="73"/>
    <x v="1"/>
    <n v="8595"/>
    <d v="1995-05-14T00:00:00"/>
    <s v="Stephen Payne"/>
    <x v="3"/>
    <s v="Biostatistician II"/>
    <s v="Juan Ramirez"/>
    <x v="0"/>
    <x v="0"/>
    <x v="1"/>
    <n v="78349.892999999996"/>
    <n v="23992.789999999997"/>
    <n v="1"/>
    <n v="3864.7830000000004"/>
    <n v="491588.56499999994"/>
    <n v="1012079.5347000001"/>
    <n v="319194.31478999997"/>
    <n v="551194.08505200001"/>
    <n v="20123.414999999997"/>
    <n v="1369457.1539999999"/>
    <s v="Nil"/>
    <n v="1"/>
  </r>
  <r>
    <s v="PKR88113"/>
    <x v="1396"/>
    <n v="77"/>
    <x v="1"/>
    <n v="36034"/>
    <d v="1994-05-03T00:00:00"/>
    <s v="James Castillo"/>
    <x v="2"/>
    <s v="Staff Scientist"/>
    <s v="Nicholas Ward"/>
    <x v="0"/>
    <x v="2"/>
    <x v="2"/>
    <n v="114059.46"/>
    <n v="12654.460000000001"/>
    <n v="1"/>
    <n v="1040.3796"/>
    <n v="208829.08800000005"/>
    <n v="380343.23121600004"/>
    <n v="355962.25485600007"/>
    <n v="151405.86319559999"/>
    <n v="11721.84"/>
    <n v="408184.43640000001"/>
    <n v="3"/>
    <n v="2"/>
  </r>
  <r>
    <s v="PKR53799"/>
    <x v="1397"/>
    <n v="75"/>
    <x v="0"/>
    <n v="10256"/>
    <d v="1994-10-11T00:00:00"/>
    <s v="Steve Diaz"/>
    <x v="0"/>
    <s v="Automation Specialist II"/>
    <s v="Victor Rogers"/>
    <x v="2"/>
    <x v="2"/>
    <x v="0"/>
    <n v="261751.34720000005"/>
    <n v="27447.68"/>
    <n v="3"/>
    <n v="6208.9280000000008"/>
    <n v="420312.38400000002"/>
    <n v="1215970.9823999999"/>
    <n v="211814.30016000004"/>
    <n v="486780.64166400005"/>
    <n v="36439.135999999999"/>
    <n v="1508099.9040000001"/>
    <n v="2"/>
    <n v="2"/>
  </r>
  <r>
    <s v="PKR41887"/>
    <x v="1398"/>
    <n v="48"/>
    <x v="0"/>
    <n v="2001"/>
    <d v="1999-09-06T00:00:00"/>
    <s v="Douglas Tucker"/>
    <x v="0"/>
    <s v="Web Developer I"/>
    <s v="Fred Bryant"/>
    <x v="1"/>
    <x v="0"/>
    <x v="1"/>
    <n v="318685.71839999995"/>
    <n v="38548.439999999995"/>
    <n v="1"/>
    <n v="2041.5360000000001"/>
    <n v="1461717.642"/>
    <n v="2830536.6074999999"/>
    <n v="1333091.4345"/>
    <n v="369795.91162500007"/>
    <n v="22899.576000000001"/>
    <n v="1976946.3840000001"/>
    <n v="1"/>
    <n v="1"/>
  </r>
  <r>
    <s v="PKR88761"/>
    <x v="323"/>
    <n v="35"/>
    <x v="0"/>
    <n v="31445"/>
    <d v="1998-10-02T00:00:00"/>
    <s v="Dennis Ruiz"/>
    <x v="0"/>
    <s v="Executive Secretary"/>
    <s v="Victor Dean"/>
    <x v="0"/>
    <x v="3"/>
    <x v="0"/>
    <n v="284371.27679999999"/>
    <n v="42186.239999999998"/>
    <n v="1"/>
    <n v="521.62559999999996"/>
    <n v="1183883.6736000001"/>
    <n v="1689110.1020159998"/>
    <n v="410547.59423999995"/>
    <n v="884436.81730560004"/>
    <n v="25317.2736"/>
    <n v="1020760.4736"/>
    <s v="Nil"/>
    <n v="1"/>
  </r>
  <r>
    <s v="PKR40435"/>
    <x v="1399"/>
    <n v="39"/>
    <x v="0"/>
    <n v="34793"/>
    <d v="1999-06-23T00:00:00"/>
    <s v="Roy Rice"/>
    <x v="3"/>
    <s v="Statistician III"/>
    <s v="Ryan Taylor"/>
    <x v="2"/>
    <x v="3"/>
    <x v="1"/>
    <n v="73123.680000000008"/>
    <n v="10618"/>
    <n v="1"/>
    <n v="1900.8000000000002"/>
    <n v="410214"/>
    <n v="984888"/>
    <n v="393955.2"/>
    <n v="194351.23199999999"/>
    <n v="52225.200000000004"/>
    <n v="1362170.4000000001"/>
    <n v="1"/>
    <n v="1"/>
  </r>
  <r>
    <s v="PKR56106"/>
    <x v="1400"/>
    <n v="42"/>
    <x v="1"/>
    <n v="39741"/>
    <d v="1994-12-14T00:00:00"/>
    <s v="Nicholas Cunningham"/>
    <x v="3"/>
    <s v="Senior Developer"/>
    <s v="Jack Phillips"/>
    <x v="2"/>
    <x v="3"/>
    <x v="0"/>
    <n v="59404.800000000003"/>
    <n v="35463.599999999999"/>
    <n v="2"/>
    <n v="1468.4219999999998"/>
    <n v="318361.728"/>
    <n v="77122.46063999999"/>
    <n v="55397.823839999997"/>
    <n v="46306.063339200002"/>
    <n v="36629.61"/>
    <n v="646975.99799999991"/>
    <n v="3"/>
    <n v="2"/>
  </r>
  <r>
    <s v="PKR41735"/>
    <x v="1401"/>
    <n v="54"/>
    <x v="0"/>
    <n v="20585"/>
    <d v="2013-11-13T00:00:00"/>
    <s v="Jesse Evans"/>
    <x v="3"/>
    <s v="Accounting Assistant I"/>
    <s v="Nicholas Morrison"/>
    <x v="0"/>
    <x v="1"/>
    <x v="1"/>
    <n v="324937.60740000004"/>
    <n v="51346.710000000006"/>
    <n v="2"/>
    <n v="9517.1760000000013"/>
    <n v="1019102.4072000001"/>
    <n v="1485047.9295360001"/>
    <n v="566663.02574399998"/>
    <n v="307756.64329199999"/>
    <n v="31089.031200000005"/>
    <n v="697861.3968000001"/>
    <n v="2"/>
    <n v="4"/>
  </r>
  <r>
    <s v="PKR90777"/>
    <x v="1402"/>
    <n v="40"/>
    <x v="1"/>
    <n v="12381"/>
    <d v="2000-11-19T00:00:00"/>
    <s v="Victor Martinez"/>
    <x v="1"/>
    <s v="Civil Engineer"/>
    <s v="Kevin Kim"/>
    <x v="2"/>
    <x v="2"/>
    <x v="1"/>
    <n v="220770.8064"/>
    <n v="42264"/>
    <n v="3"/>
    <n v="624.06719999999996"/>
    <n v="493159.95360000001"/>
    <n v="123042.74976000001"/>
    <n v="89305.22159999999"/>
    <n v="127706.46688799998"/>
    <n v="16505.193599999999"/>
    <n v="721725.68160000001"/>
    <n v="3"/>
    <n v="1"/>
  </r>
  <r>
    <s v="PKR51577"/>
    <x v="1403"/>
    <n v="48"/>
    <x v="0"/>
    <n v="36134"/>
    <d v="2002-07-05T00:00:00"/>
    <s v="Victor Martinez"/>
    <x v="3"/>
    <s v="Human Resources Assistant IV"/>
    <s v="Kevin Kim"/>
    <x v="0"/>
    <x v="0"/>
    <x v="0"/>
    <n v="57704.975999999995"/>
    <n v="2318"/>
    <n v="1"/>
    <n v="2714.9290000000001"/>
    <n v="212865.53100000002"/>
    <n v="279791.28482400003"/>
    <n v="61268.164559999997"/>
    <n v="118656.01203120002"/>
    <n v="41543.880000000005"/>
    <n v="743988.4188000001"/>
    <n v="2"/>
    <n v="1"/>
  </r>
  <r>
    <s v="PKR80436"/>
    <x v="1404"/>
    <n v="32"/>
    <x v="1"/>
    <n v="40642"/>
    <d v="2019-01-24T00:00:00"/>
    <s v="Benjamin Kim"/>
    <x v="2"/>
    <s v="Geologist I"/>
    <s v="Victor Dean"/>
    <x v="2"/>
    <x v="0"/>
    <x v="3"/>
    <n v="132696.47159999999"/>
    <n v="35217.599999999999"/>
    <n v="1"/>
    <n v="7039.9268999999995"/>
    <n v="1769470.8672"/>
    <n v="894793.43426100002"/>
    <n v="286880.33770199999"/>
    <n v="427861.53222984"/>
    <n v="77109.822600000014"/>
    <n v="1865191.9908000003"/>
    <n v="2"/>
    <n v="4"/>
  </r>
  <r>
    <s v="PKR79704"/>
    <x v="1405"/>
    <n v="45"/>
    <x v="1"/>
    <n v="13953"/>
    <d v="2012-09-21T00:00:00"/>
    <s v="Bruce Butler"/>
    <x v="3"/>
    <s v="Physical Therapy Assistant"/>
    <s v="Nicholas Ward"/>
    <x v="0"/>
    <x v="2"/>
    <x v="2"/>
    <n v="183957.47359999997"/>
    <n v="73230.7"/>
    <n v="1"/>
    <n v="7809.4259999999995"/>
    <n v="988246.18619999988"/>
    <n v="3085020.8911079997"/>
    <n v="746050.80373200006"/>
    <n v="1371926.9374574402"/>
    <n v="49113.091799999995"/>
    <n v="870542.46"/>
    <n v="1"/>
    <n v="4"/>
  </r>
  <r>
    <s v="PKR15664"/>
    <x v="1406"/>
    <n v="56"/>
    <x v="1"/>
    <n v="11535"/>
    <d v="2016-03-22T00:00:00"/>
    <s v="Joe Hanson"/>
    <x v="2"/>
    <s v="Legal Assistant"/>
    <s v="Ernest Knight"/>
    <x v="0"/>
    <x v="0"/>
    <x v="0"/>
    <n v="233672.18760000003"/>
    <n v="4238.41"/>
    <n v="1"/>
    <n v="1655.72"/>
    <n v="89810.62000000001"/>
    <n v="122739.52"/>
    <n v="34367.065600000002"/>
    <n v="45953.676287999995"/>
    <n v="40962.639999999999"/>
    <n v="1081803.6700000002"/>
    <n v="1"/>
    <n v="3"/>
  </r>
  <r>
    <s v="PKR94938"/>
    <x v="1407"/>
    <n v="45"/>
    <x v="0"/>
    <n v="25002"/>
    <d v="2009-08-03T00:00:00"/>
    <s v="Stephen Payne"/>
    <x v="3"/>
    <s v="Senior Developer"/>
    <s v="Fred Bryant"/>
    <x v="1"/>
    <x v="0"/>
    <x v="3"/>
    <n v="77013.080400000006"/>
    <n v="24701.34"/>
    <n v="1"/>
    <n v="6162.84"/>
    <n v="379049.08500000002"/>
    <n v="595996.58250000002"/>
    <n v="135092.55869999999"/>
    <n v="317308.58052299998"/>
    <n v="50942.879999999997"/>
    <n v="1836147.645"/>
    <n v="1"/>
    <n v="1"/>
  </r>
  <r>
    <s v="PKR80870"/>
    <x v="1408"/>
    <n v="56"/>
    <x v="0"/>
    <n v="39148"/>
    <d v="2009-05-11T00:00:00"/>
    <s v="Anthony Berry"/>
    <x v="3"/>
    <s v="Financial Analyst"/>
    <s v="Ernest Knight"/>
    <x v="2"/>
    <x v="3"/>
    <x v="0"/>
    <n v="152911.4688"/>
    <n v="17541.12"/>
    <n v="1"/>
    <n v="1988.7552000000003"/>
    <n v="464468.17920000001"/>
    <n v="303466.75737600005"/>
    <n v="267764.78591999999"/>
    <n v="194575.74443520003"/>
    <n v="30299.712"/>
    <n v="194960.02559999999"/>
    <n v="3"/>
    <n v="3"/>
  </r>
  <r>
    <s v="PKR58524"/>
    <x v="1409"/>
    <n v="85"/>
    <x v="0"/>
    <n v="3834"/>
    <d v="2014-01-22T00:00:00"/>
    <s v="Phillip Peters"/>
    <x v="1"/>
    <s v="Systems Administrator IV"/>
    <s v="Kevin Kim"/>
    <x v="1"/>
    <x v="1"/>
    <x v="0"/>
    <n v="295561.36170000001"/>
    <n v="31806.27"/>
    <n v="1"/>
    <n v="2434.1310000000003"/>
    <n v="896415.94350000017"/>
    <n v="217504.27597500003"/>
    <n v="64215.548145000001"/>
    <n v="127208.92940595002"/>
    <n v="21884.215500000002"/>
    <n v="2095276.4910000002"/>
    <n v="1"/>
    <n v="2"/>
  </r>
  <r>
    <s v="PKR73247"/>
    <x v="1410"/>
    <n v="38"/>
    <x v="0"/>
    <n v="9798"/>
    <d v="1993-01-22T00:00:00"/>
    <s v="Paul Larson"/>
    <x v="3"/>
    <s v="Biostatistician III"/>
    <s v="Nicholas Ward"/>
    <x v="1"/>
    <x v="2"/>
    <x v="3"/>
    <n v="314447.34749999997"/>
    <n v="44848.700000000004"/>
    <n v="1"/>
    <n v="1057.0105000000001"/>
    <n v="408232.59750000003"/>
    <n v="513488.6620500001"/>
    <n v="242637.49965000001"/>
    <n v="328068.47045700008"/>
    <n v="11827.042500000001"/>
    <n v="1402707.3515000001"/>
    <n v="2"/>
    <n v="1"/>
  </r>
  <r>
    <s v="PKR49380"/>
    <x v="1411"/>
    <n v="20"/>
    <x v="1"/>
    <n v="7225"/>
    <d v="2006-09-20T00:00:00"/>
    <s v="Jerry Green"/>
    <x v="0"/>
    <s v="Actuary"/>
    <s v="Gregory Boyd"/>
    <x v="1"/>
    <x v="0"/>
    <x v="0"/>
    <n v="126478.24"/>
    <n v="19570"/>
    <n v="1"/>
    <n v="783.23199999999997"/>
    <n v="507764.47999999998"/>
    <n v="126186.06207999997"/>
    <n v="78322.383359999993"/>
    <n v="24976.137804800004"/>
    <n v="16172.72"/>
    <n v="742988.35199999996"/>
    <n v="2"/>
    <n v="3"/>
  </r>
  <r>
    <s v="PKR79491"/>
    <x v="1412"/>
    <n v="50"/>
    <x v="0"/>
    <n v="26401"/>
    <d v="2018-04-19T00:00:00"/>
    <s v="Nicholas Simmons"/>
    <x v="1"/>
    <s v="Data Coordiator"/>
    <s v="Daniel Carroll"/>
    <x v="0"/>
    <x v="1"/>
    <x v="2"/>
    <n v="101642.3499"/>
    <n v="25257.05"/>
    <n v="2"/>
    <n v="4995.3904000000002"/>
    <n v="1462139.0784"/>
    <n v="107265.81465600002"/>
    <n v="85325.079839999991"/>
    <n v="39493.322668800021"/>
    <n v="33064.231200000002"/>
    <n v="1735043.7104"/>
    <s v="Nil"/>
    <n v="1"/>
  </r>
  <r>
    <s v="PKR52559"/>
    <x v="1413"/>
    <n v="83"/>
    <x v="0"/>
    <n v="31474"/>
    <d v="2013-10-26T00:00:00"/>
    <s v="Patrick Graham"/>
    <x v="0"/>
    <s v="Associate Professor"/>
    <s v="Victor Dean"/>
    <x v="0"/>
    <x v="0"/>
    <x v="0"/>
    <n v="58759.68"/>
    <n v="2220.4"/>
    <n v="1"/>
    <n v="4877.0800000000008"/>
    <n v="242465.6"/>
    <n v="140284.196"/>
    <n v="72300.316400000011"/>
    <n v="29912.907023999993"/>
    <n v="16725.280000000002"/>
    <n v="370033.56000000006"/>
    <n v="3"/>
    <n v="2"/>
  </r>
  <r>
    <s v="PKR94127"/>
    <x v="1414"/>
    <n v="79"/>
    <x v="1"/>
    <n v="31870"/>
    <d v="2014-11-03T00:00:00"/>
    <s v="Bruce Butler"/>
    <x v="0"/>
    <s v="Financial Analyst"/>
    <s v="Fred Bryant"/>
    <x v="0"/>
    <x v="0"/>
    <x v="3"/>
    <n v="146332.45439999999"/>
    <n v="12936"/>
    <n v="3"/>
    <n v="2300.9759999999997"/>
    <n v="347272.54079999996"/>
    <n v="152112.11404799999"/>
    <n v="196696.69919999997"/>
    <n v="78678.679679999987"/>
    <n v="9903.5231999999996"/>
    <n v="113414.31359999998"/>
    <n v="3"/>
    <n v="1"/>
  </r>
  <r>
    <s v="PKR59774"/>
    <x v="1415"/>
    <n v="62"/>
    <x v="1"/>
    <n v="13652"/>
    <d v="2013-02-27T00:00:00"/>
    <s v="Joshua Ryan"/>
    <x v="0"/>
    <s v="Software Test Engineer II"/>
    <s v="Fred Bryant"/>
    <x v="0"/>
    <x v="1"/>
    <x v="0"/>
    <n v="168353.23890000003"/>
    <n v="65213.46"/>
    <n v="2"/>
    <n v="2353.2108000000003"/>
    <n v="56408.955599999994"/>
    <n v="499909.49035199994"/>
    <n v="256532.50162799997"/>
    <n v="365131.26065052004"/>
    <n v="44666.043599999997"/>
    <n v="481601.55"/>
    <s v="Nil"/>
    <n v="1"/>
  </r>
  <r>
    <s v="PKR61218"/>
    <x v="1416"/>
    <n v="56"/>
    <x v="0"/>
    <n v="29943"/>
    <d v="2012-05-04T00:00:00"/>
    <s v="Jonathan Hawkins"/>
    <x v="3"/>
    <s v="Nurse Practicioner"/>
    <s v="Sean Vasquez"/>
    <x v="1"/>
    <x v="1"/>
    <x v="0"/>
    <n v="256284.53760000004"/>
    <n v="22198.400000000001"/>
    <n v="1"/>
    <n v="380.4864"/>
    <n v="566088.43200000003"/>
    <n v="133212.48292799998"/>
    <n v="142560.72734400001"/>
    <n v="83853.752411520007"/>
    <n v="9275.9519999999993"/>
    <n v="132050.80559999999"/>
    <n v="1"/>
    <n v="1"/>
  </r>
  <r>
    <s v="PKR28314"/>
    <x v="1417"/>
    <n v="59"/>
    <x v="0"/>
    <n v="17556"/>
    <d v="2010-03-09T00:00:00"/>
    <s v="Bruce Porter"/>
    <x v="3"/>
    <s v="Community Outreach Specialist"/>
    <s v="Joe Carroll"/>
    <x v="1"/>
    <x v="0"/>
    <x v="0"/>
    <n v="78234.393599999996"/>
    <n v="25758.04"/>
    <n v="1"/>
    <n v="6008.0767999999998"/>
    <n v="667560.06239999994"/>
    <n v="391853.141856"/>
    <n v="226281.391776"/>
    <n v="31293.060765120001"/>
    <n v="53119.246399999996"/>
    <n v="1225713.2712000001"/>
    <n v="1"/>
    <n v="2"/>
  </r>
  <r>
    <s v="PKR76099"/>
    <x v="1418"/>
    <n v="54"/>
    <x v="1"/>
    <n v="7606"/>
    <d v="2015-02-05T00:00:00"/>
    <s v="Dennis Morris"/>
    <x v="3"/>
    <s v="Computer Systems Analyst III"/>
    <s v="Victor Rogers"/>
    <x v="0"/>
    <x v="0"/>
    <x v="2"/>
    <n v="384857.8125"/>
    <n v="53106"/>
    <n v="1"/>
    <n v="2567.16"/>
    <n v="509149.80000000005"/>
    <n v="600057.97919999994"/>
    <n v="241690.01939999999"/>
    <n v="621310.03263000003"/>
    <n v="22823.64"/>
    <n v="605579.76"/>
    <s v="Nil"/>
    <n v="3"/>
  </r>
  <r>
    <s v="PKR79892"/>
    <x v="1419"/>
    <n v="66"/>
    <x v="0"/>
    <n v="231"/>
    <d v="2007-07-23T00:00:00"/>
    <s v="Victor Martinez"/>
    <x v="0"/>
    <s v="Structural Analysis Engineer"/>
    <s v="Gregory Boyd"/>
    <x v="1"/>
    <x v="3"/>
    <x v="1"/>
    <n v="37133.184000000001"/>
    <n v="5272.32"/>
    <n v="3"/>
    <n v="3382.9696000000004"/>
    <n v="392384.53120000008"/>
    <n v="470678.84505600005"/>
    <n v="110222.261184"/>
    <n v="202689.80137728"/>
    <n v="44.998400000000004"/>
    <n v="473708.77440000005"/>
    <n v="2"/>
    <n v="2"/>
  </r>
  <r>
    <s v="PKR39781"/>
    <x v="1420"/>
    <n v="76"/>
    <x v="1"/>
    <n v="13438"/>
    <d v="2004-06-01T00:00:00"/>
    <s v="Keith Griffin"/>
    <x v="2"/>
    <s v="Programmer Analyst I"/>
    <s v="Nicholas Ward"/>
    <x v="0"/>
    <x v="0"/>
    <x v="0"/>
    <n v="53516.559300000001"/>
    <n v="16820.310000000001"/>
    <n v="1"/>
    <n v="4382.5626000000002"/>
    <n v="383121.97559999995"/>
    <n v="329499.38321999996"/>
    <n v="105057.77436"/>
    <n v="97608.223087199993"/>
    <n v="39663.352800000001"/>
    <n v="1683676.8107999999"/>
    <n v="3"/>
    <n v="1"/>
  </r>
  <r>
    <s v="PKR35995"/>
    <x v="1421"/>
    <n v="84"/>
    <x v="0"/>
    <n v="6966"/>
    <d v="2017-08-04T00:00:00"/>
    <s v="Patrick Graham"/>
    <x v="2"/>
    <s v="Engineer III"/>
    <s v="Steve Sanchez"/>
    <x v="0"/>
    <x v="2"/>
    <x v="0"/>
    <n v="203494.93220000001"/>
    <n v="37430.61"/>
    <n v="3"/>
    <n v="4085.5464999999999"/>
    <n v="792427.95590000006"/>
    <n v="310706.36649500002"/>
    <n v="156861.46658000001"/>
    <n v="101356.63994399998"/>
    <n v="11971.484"/>
    <n v="541524.93079999997"/>
    <n v="1"/>
    <n v="2"/>
  </r>
  <r>
    <s v="PKR42566"/>
    <x v="1422"/>
    <n v="56"/>
    <x v="0"/>
    <n v="121"/>
    <d v="2012-12-04T00:00:00"/>
    <s v="Joe Price"/>
    <x v="2"/>
    <s v="Web Designer III"/>
    <s v="Victor Dean"/>
    <x v="0"/>
    <x v="2"/>
    <x v="0"/>
    <n v="168569.04089999999"/>
    <n v="15739.289999999999"/>
    <n v="2"/>
    <n v="8236.7124999999996"/>
    <n v="1035797.4624999999"/>
    <n v="2232448.40625"/>
    <n v="821541.01349999988"/>
    <n v="732957.46074000001"/>
    <n v="65832.487500000003"/>
    <n v="1113701.2625"/>
    <n v="2"/>
    <n v="3"/>
  </r>
  <r>
    <s v="PKR31753"/>
    <x v="1423"/>
    <n v="78"/>
    <x v="1"/>
    <n v="9990"/>
    <d v="2002-08-23T00:00:00"/>
    <s v="Donald Reynolds"/>
    <x v="3"/>
    <s v="Nurse Practicioner"/>
    <s v="Nicholas Ward"/>
    <x v="1"/>
    <x v="3"/>
    <x v="0"/>
    <n v="110879.8129"/>
    <n v="15968.46"/>
    <n v="1"/>
    <n v="425.05599999999998"/>
    <n v="110950.56800000001"/>
    <n v="186712.06400000001"/>
    <n v="161039.15519999998"/>
    <n v="47751.610368000009"/>
    <n v="5280.9360000000006"/>
    <n v="387562.56800000003"/>
    <n v="2"/>
    <n v="2"/>
  </r>
  <r>
    <s v="PKR53894"/>
    <x v="1424"/>
    <n v="77"/>
    <x v="0"/>
    <n v="20512"/>
    <d v="2002-02-21T00:00:00"/>
    <s v="Raymond Alexander"/>
    <x v="4"/>
    <s v="Software Test Engineer IV"/>
    <s v="Gregory Boyd"/>
    <x v="1"/>
    <x v="0"/>
    <x v="0"/>
    <n v="212959.33119999999"/>
    <n v="47416.160000000003"/>
    <n v="2"/>
    <n v="1905.3231999999998"/>
    <n v="184616.78399999999"/>
    <n v="23935.075295999999"/>
    <n v="24347.749007999995"/>
    <n v="14381.678863200003"/>
    <n v="23849.460800000001"/>
    <n v="1100196.2927999999"/>
    <n v="3"/>
    <n v="1"/>
  </r>
  <r>
    <s v="PKR56621"/>
    <x v="1425"/>
    <n v="53"/>
    <x v="1"/>
    <n v="17648"/>
    <d v="2000-04-27T00:00:00"/>
    <s v="Bruce Butler"/>
    <x v="0"/>
    <s v="Engineer IV"/>
    <s v="Eric Shaw"/>
    <x v="1"/>
    <x v="2"/>
    <x v="2"/>
    <n v="91782.107499999998"/>
    <n v="25158.3"/>
    <n v="1"/>
    <n v="2110.5329999999999"/>
    <n v="1039245.9720000001"/>
    <n v="375968.35196999996"/>
    <n v="267931.46921999997"/>
    <n v="144510.13436640002"/>
    <n v="29932.002"/>
    <n v="1324137.6074999999"/>
    <n v="1"/>
    <n v="4"/>
  </r>
  <r>
    <s v="PKR76021"/>
    <x v="1426"/>
    <n v="42"/>
    <x v="1"/>
    <n v="13319"/>
    <d v="2007-03-14T00:00:00"/>
    <s v="Shawn Long"/>
    <x v="1"/>
    <s v="Civil Engineer"/>
    <s v="Fred Bryant"/>
    <x v="0"/>
    <x v="1"/>
    <x v="2"/>
    <n v="130687.15659999999"/>
    <n v="23800.07"/>
    <n v="1"/>
    <n v="1414.0636"/>
    <n v="35952.575199999999"/>
    <n v="45415.827376000001"/>
    <n v="34659.447208000005"/>
    <n v="26353.131411599999"/>
    <n v="23962.61"/>
    <n v="392791.70439999999"/>
    <n v="2"/>
    <n v="5"/>
  </r>
  <r>
    <s v="PKR17070"/>
    <x v="1427"/>
    <n v="46"/>
    <x v="1"/>
    <n v="18986"/>
    <d v="2007-12-14T00:00:00"/>
    <s v="Roger Alexander"/>
    <x v="4"/>
    <s v="Mechanical Systems Engineer"/>
    <s v="Eric Shaw"/>
    <x v="1"/>
    <x v="1"/>
    <x v="1"/>
    <n v="75941.855999999985"/>
    <n v="14295.24"/>
    <n v="1"/>
    <n v="977.60879999999997"/>
    <n v="240025.0104"/>
    <n v="190655.68838400001"/>
    <n v="97273.310400000002"/>
    <n v="51554.854512000005"/>
    <n v="7604.2511999999988"/>
    <n v="876989.18160000001"/>
    <s v="Nil"/>
    <n v="2"/>
  </r>
  <r>
    <s v="PKR37670"/>
    <x v="1428"/>
    <n v="68"/>
    <x v="1"/>
    <n v="32076"/>
    <d v="2001-04-29T00:00:00"/>
    <s v="Joshua Bennett"/>
    <x v="1"/>
    <s v="Structural Engineer"/>
    <s v="Victor Gutierrez"/>
    <x v="0"/>
    <x v="0"/>
    <x v="2"/>
    <n v="112975.62239999998"/>
    <n v="31612.32"/>
    <n v="1"/>
    <n v="299.27999999999997"/>
    <n v="687264.1152"/>
    <n v="421426.09171199996"/>
    <n v="392024.27136000001"/>
    <n v="69584.308166399962"/>
    <n v="22436.5056"/>
    <n v="958301.16479999991"/>
    <n v="2"/>
    <n v="2"/>
  </r>
  <r>
    <s v="PKR45617"/>
    <x v="1429"/>
    <n v="70"/>
    <x v="1"/>
    <n v="8250"/>
    <d v="2018-12-04T00:00:00"/>
    <s v="Joshua Little"/>
    <x v="3"/>
    <s v="Safety Technician IV"/>
    <s v="Victor Dean"/>
    <x v="0"/>
    <x v="0"/>
    <x v="0"/>
    <n v="311415.86"/>
    <n v="5269.5999999999995"/>
    <n v="1"/>
    <n v="1169.7069999999999"/>
    <n v="326966.56299999997"/>
    <n v="969928.76903999993"/>
    <n v="496988.29488"/>
    <n v="237592.46871359996"/>
    <n v="67812.513999999996"/>
    <n v="1154196.7359999998"/>
    <s v="Nil"/>
    <n v="2"/>
  </r>
  <r>
    <s v="PKR47563"/>
    <x v="1430"/>
    <n v="47"/>
    <x v="1"/>
    <n v="19839"/>
    <d v="2019-02-01T00:00:00"/>
    <s v="Raymond Alexander"/>
    <x v="2"/>
    <s v="Environmental Tech"/>
    <s v="Carl Anderson"/>
    <x v="2"/>
    <x v="0"/>
    <x v="0"/>
    <n v="514809.57439999998"/>
    <n v="22300.559999999998"/>
    <n v="1"/>
    <n v="2492.8611999999998"/>
    <n v="153204.28319999998"/>
    <n v="745757.79163200001"/>
    <n v="530487.50126399996"/>
    <n v="190667.97146880001"/>
    <n v="69240.268400000001"/>
    <n v="1376704.0249999999"/>
    <n v="1"/>
    <n v="3"/>
  </r>
  <r>
    <s v="PKR46352"/>
    <x v="1431"/>
    <n v="27"/>
    <x v="0"/>
    <n v="31923"/>
    <d v="1994-09-09T00:00:00"/>
    <s v="Frank Brown"/>
    <x v="3"/>
    <s v="Registered Nurse"/>
    <s v="Ernest Knight"/>
    <x v="1"/>
    <x v="0"/>
    <x v="1"/>
    <n v="78509.670400000017"/>
    <n v="20112.960000000003"/>
    <n v="1"/>
    <n v="3239.2359999999999"/>
    <n v="465384.11920000002"/>
    <n v="673491.82300400001"/>
    <n v="287293.71470800001"/>
    <n v="145106.87459267999"/>
    <n v="21362.941600000002"/>
    <n v="713829.91680000012"/>
    <n v="3"/>
    <n v="2"/>
  </r>
  <r>
    <s v="PKR52499"/>
    <x v="1432"/>
    <n v="18"/>
    <x v="1"/>
    <n v="36731"/>
    <d v="2008-01-29T00:00:00"/>
    <s v="Stephen Payne"/>
    <x v="4"/>
    <s v="Structural Engineer"/>
    <s v="Victor Gutierrez"/>
    <x v="2"/>
    <x v="2"/>
    <x v="0"/>
    <n v="313302.51679999998"/>
    <n v="21721.8"/>
    <n v="2"/>
    <n v="4679.33"/>
    <n v="1012987.1557999999"/>
    <n v="976104.22951199987"/>
    <n v="492884.31391199998"/>
    <n v="397786.63452191994"/>
    <n v="44550.534399999997"/>
    <n v="1957630.4193999998"/>
    <n v="1"/>
    <n v="1"/>
  </r>
  <r>
    <s v="PKR64778"/>
    <x v="1433"/>
    <n v="73"/>
    <x v="1"/>
    <n v="4843"/>
    <d v="1995-04-16T00:00:00"/>
    <s v="Joshua Little"/>
    <x v="2"/>
    <s v="Computer Systems Analyst IV"/>
    <s v="Jeremy Porter"/>
    <x v="1"/>
    <x v="0"/>
    <x v="2"/>
    <n v="69271.910400000008"/>
    <n v="13546.400000000001"/>
    <n v="1"/>
    <n v="1791.8208000000002"/>
    <n v="184785.4008"/>
    <n v="167595.37502400004"/>
    <n v="143895.01896000002"/>
    <n v="24123.576708000001"/>
    <n v="3042.8244"/>
    <n v="241345.56600000002"/>
    <n v="1"/>
    <n v="1"/>
  </r>
  <r>
    <s v="PKR83362"/>
    <x v="1434"/>
    <n v="83"/>
    <x v="0"/>
    <n v="9232"/>
    <d v="1997-08-23T00:00:00"/>
    <s v="Samuel Fowler"/>
    <x v="2"/>
    <s v="Account Executive"/>
    <s v="Victor Rogers"/>
    <x v="0"/>
    <x v="0"/>
    <x v="0"/>
    <n v="44252.991299999994"/>
    <n v="45239.43"/>
    <n v="1"/>
    <n v="293.47779999999995"/>
    <n v="726570.29129999981"/>
    <n v="527117.15459899988"/>
    <n v="332216.69407499995"/>
    <n v="122920.17680775"/>
    <n v="31053.882999999998"/>
    <n v="1796045.5204999996"/>
    <n v="2"/>
    <n v="4"/>
  </r>
  <r>
    <s v="PKR30786"/>
    <x v="1435"/>
    <n v="72"/>
    <x v="0"/>
    <n v="6958"/>
    <d v="2014-11-26T00:00:00"/>
    <s v="Dennis Ruiz"/>
    <x v="2"/>
    <s v="Accounting Assistant IV"/>
    <s v="Ernest Knight"/>
    <x v="1"/>
    <x v="3"/>
    <x v="3"/>
    <n v="67695.603300000002"/>
    <n v="3591.45"/>
    <n v="1"/>
    <n v="7478.7995999999994"/>
    <n v="960557.30759999994"/>
    <n v="1233484.2617759998"/>
    <n v="726164.12185199978"/>
    <n v="174577.81285620003"/>
    <n v="29182.804799999998"/>
    <n v="705435.35519999987"/>
    <n v="2"/>
    <n v="1"/>
  </r>
  <r>
    <s v="PKR20476"/>
    <x v="1436"/>
    <n v="56"/>
    <x v="0"/>
    <n v="32604"/>
    <d v="2004-08-11T00:00:00"/>
    <s v="Bruce Butler"/>
    <x v="2"/>
    <s v="Health Coach I"/>
    <s v="Jack Phillips"/>
    <x v="0"/>
    <x v="2"/>
    <x v="2"/>
    <n v="193812.25499999998"/>
    <n v="41258.5"/>
    <n v="1"/>
    <n v="7730.72"/>
    <n v="855234.08"/>
    <n v="2570251.9040000006"/>
    <n v="1060228.9103999999"/>
    <n v="305859.97657600004"/>
    <n v="5131.5200000000004"/>
    <n v="3265394.7199999997"/>
    <s v="Nil"/>
    <n v="2"/>
  </r>
  <r>
    <s v="PKR69060"/>
    <x v="1437"/>
    <n v="75"/>
    <x v="0"/>
    <n v="4910"/>
    <d v="2004-12-20T00:00:00"/>
    <s v="Frank Brown"/>
    <x v="3"/>
    <s v="VP Accounting"/>
    <s v="Ernest Knight"/>
    <x v="0"/>
    <x v="3"/>
    <x v="3"/>
    <n v="148197.15"/>
    <n v="36119.700000000004"/>
    <n v="1"/>
    <n v="3152.6820000000002"/>
    <n v="315685.67400000006"/>
    <n v="119123.35308000002"/>
    <n v="59561.676540000015"/>
    <n v="159426.75420540001"/>
    <n v="17218.008000000002"/>
    <n v="190816.72200000001"/>
    <s v="Nil"/>
    <n v="4"/>
  </r>
  <r>
    <s v="PKR17931"/>
    <x v="1438"/>
    <n v="84"/>
    <x v="0"/>
    <n v="13446"/>
    <d v="2004-11-28T00:00:00"/>
    <s v="Victor Ramos"/>
    <x v="1"/>
    <s v="Statistician IV"/>
    <s v="Victor Dean"/>
    <x v="2"/>
    <x v="0"/>
    <x v="0"/>
    <n v="289056.27600000001"/>
    <n v="54635.310000000005"/>
    <n v="3"/>
    <n v="6996.1320000000014"/>
    <n v="662878.16100000008"/>
    <n v="444874.25070000009"/>
    <n v="238614.37083000006"/>
    <n v="89541.053731800013"/>
    <n v="80211.384000000005"/>
    <n v="404124.63300000009"/>
    <n v="1"/>
    <n v="2"/>
  </r>
  <r>
    <s v="PKR56891"/>
    <x v="1439"/>
    <n v="61"/>
    <x v="1"/>
    <n v="35281"/>
    <d v="2000-05-07T00:00:00"/>
    <s v="Todd Roberts"/>
    <x v="2"/>
    <s v="Staff Accountant II"/>
    <s v="Eric Shaw"/>
    <x v="0"/>
    <x v="0"/>
    <x v="1"/>
    <n v="94483.24559999998"/>
    <n v="29841.4"/>
    <n v="1"/>
    <n v="1344.7060000000001"/>
    <n v="51539.609000000004"/>
    <n v="58388.04785000001"/>
    <n v="32909.626969999998"/>
    <n v="64460.404826400016"/>
    <n v="7951.1960000000008"/>
    <n v="267677.16800000006"/>
    <n v="1"/>
    <n v="2"/>
  </r>
  <r>
    <s v="PKR37323"/>
    <x v="1440"/>
    <n v="64"/>
    <x v="0"/>
    <n v="9057"/>
    <d v="2006-01-23T00:00:00"/>
    <s v="Anthony Berry"/>
    <x v="2"/>
    <s v="Staff Accountant IV"/>
    <s v="Jack Phillips"/>
    <x v="1"/>
    <x v="0"/>
    <x v="2"/>
    <n v="38502.756000000001"/>
    <n v="1789.0800000000002"/>
    <n v="1"/>
    <n v="1802.4318000000001"/>
    <n v="0"/>
    <n v="72128.928923999993"/>
    <n v="30207.842027999999"/>
    <n v="22322.978772120001"/>
    <n v="26400.792600000001"/>
    <n v="823027.11659999995"/>
    <s v="Nil"/>
    <n v="3"/>
  </r>
  <r>
    <s v="PKR17259"/>
    <x v="1441"/>
    <n v="78"/>
    <x v="1"/>
    <n v="32235"/>
    <d v="1997-06-15T00:00:00"/>
    <s v="Joshua Ryan"/>
    <x v="0"/>
    <s v="Systems Administrator III"/>
    <s v="Peter Castillo"/>
    <x v="1"/>
    <x v="2"/>
    <x v="0"/>
    <n v="131489.18430000002"/>
    <n v="39765.72"/>
    <n v="3"/>
    <n v="1070.2248"/>
    <n v="601552.34400000004"/>
    <n v="408648.56169600005"/>
    <n v="252400.58222399998"/>
    <n v="188218.71988704003"/>
    <n v="8950.2144000000008"/>
    <n v="496349.52360000007"/>
    <s v="Nil"/>
    <n v="1"/>
  </r>
  <r>
    <s v="PKR24069"/>
    <x v="1442"/>
    <n v="17"/>
    <x v="0"/>
    <n v="28895"/>
    <d v="2016-06-20T00:00:00"/>
    <s v="Shawn Cook"/>
    <x v="3"/>
    <s v="Human Resources Assistant II"/>
    <s v="Lawrence Sanchez"/>
    <x v="1"/>
    <x v="0"/>
    <x v="1"/>
    <n v="84832.264400000015"/>
    <n v="17913.580000000002"/>
    <n v="1"/>
    <n v="2033.5536000000002"/>
    <n v="384710.43520000007"/>
    <n v="392769.71468800004"/>
    <n v="313460.44537600002"/>
    <n v="38521.645094400017"/>
    <n v="28135.598400000006"/>
    <n v="878596.28480000014"/>
    <n v="2"/>
    <n v="1"/>
  </r>
  <r>
    <s v="PKR70868"/>
    <x v="1443"/>
    <n v="42"/>
    <x v="1"/>
    <n v="11097"/>
    <d v="2005-06-22T00:00:00"/>
    <s v="Jeremy Vasquez"/>
    <x v="4"/>
    <s v="Engineer I"/>
    <s v="Ernest Knight"/>
    <x v="0"/>
    <x v="1"/>
    <x v="3"/>
    <n v="38807.25"/>
    <n v="35163"/>
    <n v="1"/>
    <n v="1061.28"/>
    <n v="608245.60499999998"/>
    <n v="286374.43890000001"/>
    <n v="216950.33249999999"/>
    <n v="72316.777499999997"/>
    <n v="10444.004999999999"/>
    <n v="1209141.9450000001"/>
    <n v="3"/>
    <n v="2"/>
  </r>
  <r>
    <s v="PKR94996"/>
    <x v="1444"/>
    <n v="40"/>
    <x v="1"/>
    <n v="25969"/>
    <d v="2014-10-08T00:00:00"/>
    <s v="Stephen Payne"/>
    <x v="0"/>
    <s v="Statistician III"/>
    <s v="Victor Dean"/>
    <x v="0"/>
    <x v="1"/>
    <x v="0"/>
    <n v="194389.85509999999"/>
    <n v="27495.86"/>
    <n v="1"/>
    <n v="1306.5507"/>
    <n v="678417.68610000005"/>
    <n v="2178798.9454980004"/>
    <n v="904407.109452"/>
    <n v="563747.09822508006"/>
    <n v="691.06170000000009"/>
    <n v="1500584.7759"/>
    <n v="1"/>
    <n v="2"/>
  </r>
  <r>
    <s v="PKR92018"/>
    <x v="1445"/>
    <n v="70"/>
    <x v="1"/>
    <n v="29156"/>
    <d v="2015-04-01T00:00:00"/>
    <s v="Jonathan Hawkins"/>
    <x v="2"/>
    <s v="Marketing Assistant"/>
    <s v="Steve Sanchez"/>
    <x v="1"/>
    <x v="2"/>
    <x v="0"/>
    <n v="71368.281900000016"/>
    <n v="12514.5"/>
    <n v="2"/>
    <n v="1228.0572"/>
    <n v="776907.32039999997"/>
    <n v="1563534.9907199999"/>
    <n v="525671.24687999999"/>
    <n v="978422.45669279993"/>
    <n v="23434.563600000001"/>
    <n v="357389.0748"/>
    <s v="Nil"/>
    <n v="3"/>
  </r>
  <r>
    <s v="PKR40311"/>
    <x v="1446"/>
    <n v="22"/>
    <x v="1"/>
    <n v="36109"/>
    <d v="2002-03-03T00:00:00"/>
    <s v="George Lewis"/>
    <x v="2"/>
    <s v="Senior Quality Engineer"/>
    <s v="Ernest Knight"/>
    <x v="1"/>
    <x v="0"/>
    <x v="1"/>
    <n v="155237.17110000001"/>
    <n v="55594.74"/>
    <n v="2"/>
    <n v="5329.6026000000002"/>
    <n v="655011.16800000006"/>
    <n v="193003.45845900002"/>
    <n v="120445.767309"/>
    <n v="18255.515093340007"/>
    <n v="37998.0069"/>
    <n v="2242488.7275"/>
    <n v="3"/>
    <n v="1"/>
  </r>
  <r>
    <s v="PKR22076"/>
    <x v="1447"/>
    <n v="32"/>
    <x v="1"/>
    <n v="6365"/>
    <d v="1992-08-14T00:00:00"/>
    <s v="Samuel Fowler"/>
    <x v="3"/>
    <s v="Structural Engineer"/>
    <s v="Daniel Carroll"/>
    <x v="1"/>
    <x v="1"/>
    <x v="0"/>
    <n v="168014.1825"/>
    <n v="26765.55"/>
    <n v="1"/>
    <n v="2743.2270000000003"/>
    <n v="533283.18299999996"/>
    <n v="504571.63828500005"/>
    <n v="323922.53322000004"/>
    <n v="173423.1408624"/>
    <n v="17508.757500000003"/>
    <n v="145955.6415"/>
    <n v="3"/>
    <n v="4"/>
  </r>
  <r>
    <s v="PKR88518"/>
    <x v="1448"/>
    <n v="73"/>
    <x v="0"/>
    <n v="278"/>
    <d v="2008-10-04T00:00:00"/>
    <s v="Roy Rice"/>
    <x v="4"/>
    <s v="Research Assistant IV"/>
    <s v="Fred Bryant"/>
    <x v="1"/>
    <x v="2"/>
    <x v="2"/>
    <n v="102181.30560000001"/>
    <n v="17165.72"/>
    <n v="1"/>
    <n v="1441.0088000000001"/>
    <n v="1170740.3223999999"/>
    <n v="1015970.509576"/>
    <n v="279562.35498399998"/>
    <n v="466664.57500256004"/>
    <n v="61358.259599999998"/>
    <n v="1213389.7248"/>
    <n v="2"/>
    <n v="4"/>
  </r>
  <r>
    <s v="PKR67149"/>
    <x v="1449"/>
    <n v="48"/>
    <x v="0"/>
    <n v="19882"/>
    <d v="2009-10-25T00:00:00"/>
    <s v="Jonathan Hawkins"/>
    <x v="2"/>
    <s v="Analog Circuit Design manager"/>
    <s v="Ernest Knight"/>
    <x v="1"/>
    <x v="2"/>
    <x v="0"/>
    <n v="61144.475700000003"/>
    <n v="3109.59"/>
    <n v="1"/>
    <n v="1073.0016000000001"/>
    <n v="434022.49440000003"/>
    <n v="153656.186112"/>
    <n v="57621.069792000009"/>
    <n v="47612.076557759996"/>
    <n v="4777.6608000000006"/>
    <n v="818417.95200000005"/>
    <n v="2"/>
    <n v="1"/>
  </r>
  <r>
    <s v="PKR94783"/>
    <x v="1450"/>
    <n v="78"/>
    <x v="1"/>
    <n v="30230"/>
    <d v="2013-08-31T00:00:00"/>
    <s v="Joe Hanson"/>
    <x v="2"/>
    <s v="Project Manager"/>
    <s v="Gregory Boyd"/>
    <x v="0"/>
    <x v="3"/>
    <x v="0"/>
    <n v="86398.739100000006"/>
    <n v="38655.630000000005"/>
    <n v="3"/>
    <n v="4677.6689999999999"/>
    <n v="913188.96180000005"/>
    <n v="226275.79780800003"/>
    <n v="136817.924256"/>
    <n v="152815.09693823999"/>
    <n v="49864.717799999999"/>
    <n v="1007081.5860000001"/>
    <n v="1"/>
    <n v="1"/>
  </r>
  <r>
    <s v="PKR28381"/>
    <x v="1451"/>
    <n v="46"/>
    <x v="0"/>
    <n v="5842"/>
    <d v="2006-09-07T00:00:00"/>
    <s v="James Castillo"/>
    <x v="0"/>
    <s v="GIS Technical Architect"/>
    <s v="Nicholas Ward"/>
    <x v="0"/>
    <x v="0"/>
    <x v="0"/>
    <n v="69755.625"/>
    <n v="19885.25"/>
    <n v="1"/>
    <n v="3214.5549999999998"/>
    <n v="639721.995"/>
    <n v="602427.99589999998"/>
    <n v="255825.58730000001"/>
    <n v="98781.686451000001"/>
    <n v="24928.04"/>
    <n v="580494.54"/>
    <n v="2"/>
    <n v="2"/>
  </r>
  <r>
    <s v="PKR19580"/>
    <x v="1452"/>
    <n v="53"/>
    <x v="1"/>
    <n v="23798"/>
    <d v="2019-01-18T00:00:00"/>
    <s v="Dennis Morris"/>
    <x v="3"/>
    <s v="Health Coach IV"/>
    <s v="Lawrence Sanchez"/>
    <x v="2"/>
    <x v="1"/>
    <x v="2"/>
    <n v="405403.08"/>
    <n v="6798.3"/>
    <n v="1"/>
    <n v="7229.6239999999998"/>
    <n v="410859.60400000005"/>
    <n v="327707.82767999999"/>
    <n v="105113.83152000001"/>
    <n v="114264.91802879999"/>
    <n v="24398.179"/>
    <n v="265531.90800000005"/>
    <n v="1"/>
    <n v="2"/>
  </r>
  <r>
    <s v="PKR96087"/>
    <x v="1453"/>
    <n v="53"/>
    <x v="1"/>
    <n v="24426"/>
    <d v="2019-08-30T00:00:00"/>
    <s v="Gregory Simmons"/>
    <x v="2"/>
    <s v="Developer IV"/>
    <s v="Gregory Boyd"/>
    <x v="1"/>
    <x v="1"/>
    <x v="3"/>
    <n v="135796.5"/>
    <n v="16855"/>
    <n v="1"/>
    <n v="3018.5499999999997"/>
    <n v="517134.19"/>
    <n v="43408.435299999997"/>
    <n v="46381.6158"/>
    <n v="15960.032924000001"/>
    <n v="22091.26"/>
    <n v="559782.25"/>
    <n v="1"/>
    <n v="5"/>
  </r>
  <r>
    <s v="PKR38737"/>
    <x v="1454"/>
    <n v="35"/>
    <x v="0"/>
    <n v="18981"/>
    <d v="2005-06-27T00:00:00"/>
    <s v="Ernest Rivera"/>
    <x v="0"/>
    <s v="Office Assistant I"/>
    <s v="Gregory Boyd"/>
    <x v="2"/>
    <x v="0"/>
    <x v="0"/>
    <n v="231029.022"/>
    <n v="28929.82"/>
    <n v="3"/>
    <n v="612.89760000000001"/>
    <n v="511206.38559999992"/>
    <n v="319805.84736000001"/>
    <n v="105881.66567999999"/>
    <n v="79346.423750400005"/>
    <n v="9542.8328000000001"/>
    <n v="1832460.8159999999"/>
    <s v="Nil"/>
    <n v="1"/>
  </r>
  <r>
    <s v="PKR38628"/>
    <x v="1455"/>
    <n v="72"/>
    <x v="0"/>
    <n v="43285"/>
    <d v="2001-04-22T00:00:00"/>
    <s v="Chris Armstrong"/>
    <x v="2"/>
    <s v="Programmer Analyst II"/>
    <s v="Carl Anderson"/>
    <x v="1"/>
    <x v="2"/>
    <x v="0"/>
    <n v="110136.68820000002"/>
    <n v="5533.4400000000005"/>
    <n v="3"/>
    <n v="1100.2992000000002"/>
    <n v="289776.11520000006"/>
    <n v="398822.42400000006"/>
    <n v="253098.84600000005"/>
    <n v="93876.662880000003"/>
    <n v="211.75440000000003"/>
    <n v="504794.34720000008"/>
    <n v="2"/>
    <n v="3"/>
  </r>
  <r>
    <s v="PKR47104"/>
    <x v="1456"/>
    <n v="24"/>
    <x v="1"/>
    <n v="41334"/>
    <d v="1995-02-06T00:00:00"/>
    <s v="Shawn Wallace"/>
    <x v="2"/>
    <s v="Associate Professor"/>
    <s v="Ryan Taylor"/>
    <x v="1"/>
    <x v="3"/>
    <x v="0"/>
    <n v="134150.43060000002"/>
    <n v="4758.87"/>
    <n v="1"/>
    <n v="6849.4656000000004"/>
    <n v="464695.11720000004"/>
    <n v="1433363.9356800001"/>
    <n v="432713.64096000005"/>
    <n v="375018.488832"/>
    <n v="43048.486799999999"/>
    <n v="1721832.4491000001"/>
    <n v="3"/>
    <n v="1"/>
  </r>
  <r>
    <s v="PKR35485"/>
    <x v="1457"/>
    <n v="81"/>
    <x v="1"/>
    <n v="26760"/>
    <d v="1999-12-07T00:00:00"/>
    <s v="Patrick Graham"/>
    <x v="1"/>
    <s v="Systems Administrator III"/>
    <s v="Gregory Boyd"/>
    <x v="2"/>
    <x v="0"/>
    <x v="2"/>
    <n v="33391.887900000002"/>
    <n v="5415.34"/>
    <n v="1"/>
    <n v="136.5068"/>
    <n v="194137.5796"/>
    <n v="94195.902062999987"/>
    <n v="49763.872788000008"/>
    <n v="88295.328575279971"/>
    <n v="18520.335899999998"/>
    <n v="216502.02670000002"/>
    <n v="1"/>
    <n v="2"/>
  </r>
  <r>
    <s v="PKR89040"/>
    <x v="1458"/>
    <n v="78"/>
    <x v="1"/>
    <n v="31471"/>
    <d v="2018-03-29T00:00:00"/>
    <s v="Raymond Alexander"/>
    <x v="3"/>
    <s v="Database Administrator I"/>
    <s v="Victor Rogers"/>
    <x v="0"/>
    <x v="3"/>
    <x v="0"/>
    <n v="356326.52249999996"/>
    <n v="40778.75"/>
    <n v="2"/>
    <n v="12841.815000000001"/>
    <n v="1933191.3184999998"/>
    <n v="1245486.486365"/>
    <n v="380785.67736000003"/>
    <n v="478520.66788240004"/>
    <n v="31136.553999999996"/>
    <n v="2984485.534"/>
    <n v="2"/>
    <n v="2"/>
  </r>
  <r>
    <s v="PKR41722"/>
    <x v="1459"/>
    <n v="62"/>
    <x v="1"/>
    <n v="1548"/>
    <d v="1999-11-13T00:00:00"/>
    <s v="Anthony Simpson"/>
    <x v="3"/>
    <s v="Quality Engineer"/>
    <s v="Ryan Taylor"/>
    <x v="0"/>
    <x v="2"/>
    <x v="1"/>
    <n v="133139.86560000005"/>
    <n v="35311.72"/>
    <n v="1"/>
    <n v="7672.0320000000002"/>
    <n v="930495.57120000001"/>
    <n v="2500209.690624"/>
    <n v="729227.82643200003"/>
    <n v="755271.67737599998"/>
    <n v="30735.129600000004"/>
    <n v="2508430.3487999998"/>
    <n v="2"/>
    <n v="5"/>
  </r>
  <r>
    <s v="PKR34939"/>
    <x v="1460"/>
    <n v="64"/>
    <x v="0"/>
    <n v="16709"/>
    <d v="2005-02-19T00:00:00"/>
    <s v="James Castillo"/>
    <x v="1"/>
    <s v="Web Designer I"/>
    <s v="Kevin Kim"/>
    <x v="1"/>
    <x v="2"/>
    <x v="1"/>
    <n v="131466.9712"/>
    <n v="27583.359999999997"/>
    <n v="1"/>
    <n v="1374.327"/>
    <n v="568476.46799999999"/>
    <n v="963625.90604400029"/>
    <n v="404484.94821600005"/>
    <n v="541771.89828695997"/>
    <n v="66530.370599999995"/>
    <n v="689529.16980000003"/>
    <n v="1"/>
    <n v="4"/>
  </r>
  <r>
    <s v="PKR15036"/>
    <x v="1461"/>
    <n v="21"/>
    <x v="1"/>
    <n v="40547"/>
    <d v="2014-03-03T00:00:00"/>
    <s v="Frank Brown"/>
    <x v="3"/>
    <s v="Database Administrator II"/>
    <s v="Jack Phillips"/>
    <x v="0"/>
    <x v="2"/>
    <x v="0"/>
    <n v="158341.70789999998"/>
    <n v="29558.01"/>
    <n v="2"/>
    <n v="4771.0295999999989"/>
    <n v="209619.6048"/>
    <n v="603125.12908799993"/>
    <n v="360199.72987199994"/>
    <n v="248286.51147456001"/>
    <n v="40075.012799999997"/>
    <n v="779158.77119999996"/>
    <n v="3"/>
    <n v="3"/>
  </r>
  <r>
    <s v="PKR80720"/>
    <x v="1462"/>
    <n v="31"/>
    <x v="1"/>
    <n v="7741"/>
    <d v="2013-05-01T00:00:00"/>
    <s v="Frank Brown"/>
    <x v="3"/>
    <s v="Nurse"/>
    <s v="Eugene Cunningham"/>
    <x v="0"/>
    <x v="0"/>
    <x v="0"/>
    <n v="180874.06080000001"/>
    <n v="66917.12000000001"/>
    <n v="1"/>
    <n v="4832.7047999999995"/>
    <n v="1371965.3640000001"/>
    <n v="1340823.2175359998"/>
    <n v="541746.75456000003"/>
    <n v="885755.9437056001"/>
    <n v="67131.424800000008"/>
    <n v="171912.58920000002"/>
    <s v="Nil"/>
    <n v="1"/>
  </r>
  <r>
    <s v="PKR35191"/>
    <x v="1463"/>
    <n v="79"/>
    <x v="1"/>
    <n v="30692"/>
    <d v="2017-05-05T00:00:00"/>
    <s v="Jerry Green"/>
    <x v="4"/>
    <s v="Tax Accountant"/>
    <s v="Nicholas Morrison"/>
    <x v="1"/>
    <x v="2"/>
    <x v="0"/>
    <n v="82419.814400000003"/>
    <n v="19836.320000000003"/>
    <n v="1"/>
    <n v="387.72720000000004"/>
    <n v="648406.53360000008"/>
    <n v="780884.11195200006"/>
    <n v="229307.23922400002"/>
    <n v="269405.01862344"/>
    <n v="28843.869600000005"/>
    <n v="510418.69200000004"/>
    <n v="2"/>
    <n v="1"/>
  </r>
  <r>
    <s v="PKR83420"/>
    <x v="1464"/>
    <n v="53"/>
    <x v="0"/>
    <n v="22889"/>
    <d v="2005-12-07T00:00:00"/>
    <s v="Joe Hanson"/>
    <x v="3"/>
    <s v="Actuary"/>
    <s v="Steve Sanchez"/>
    <x v="0"/>
    <x v="2"/>
    <x v="0"/>
    <n v="465670.7328"/>
    <n v="38016.240000000005"/>
    <n v="2"/>
    <n v="3319.8660000000004"/>
    <n v="1139666.4036000001"/>
    <n v="740926.48665600014"/>
    <n v="292711.69843200006"/>
    <n v="690433.71867648012"/>
    <n v="69643.411200000002"/>
    <n v="1034359.9560000001"/>
    <s v="Nil"/>
    <n v="2"/>
  </r>
  <r>
    <s v="PKR67155"/>
    <x v="1465"/>
    <n v="81"/>
    <x v="0"/>
    <n v="12232"/>
    <d v="1995-07-30T00:00:00"/>
    <s v="Patrick Graham"/>
    <x v="2"/>
    <s v="Accountant II"/>
    <s v="Daniel Carroll"/>
    <x v="1"/>
    <x v="3"/>
    <x v="1"/>
    <n v="128955.645"/>
    <n v="15151.849999999999"/>
    <n v="1"/>
    <n v="3600.8735000000001"/>
    <n v="746744.67349999992"/>
    <n v="822927.4469150001"/>
    <n v="267320.38084499998"/>
    <n v="249132.11179534998"/>
    <n v="48009.814999999995"/>
    <n v="652707.63949999993"/>
    <n v="3"/>
    <n v="1"/>
  </r>
  <r>
    <s v="PKR53173"/>
    <x v="1466"/>
    <n v="63"/>
    <x v="0"/>
    <n v="2737"/>
    <d v="2015-03-14T00:00:00"/>
    <s v="Phillip Peters"/>
    <x v="4"/>
    <s v="Paralegal"/>
    <s v="Nicholas Ward"/>
    <x v="0"/>
    <x v="1"/>
    <x v="0"/>
    <n v="98343.504000000015"/>
    <n v="33137.08"/>
    <n v="1"/>
    <n v="304.16399999999999"/>
    <n v="355391.12"/>
    <n v="88035.771599999993"/>
    <n v="33956.654760000005"/>
    <n v="78037.423253999994"/>
    <n v="39942.112000000001"/>
    <n v="961595.68399999989"/>
    <n v="1"/>
    <n v="2"/>
  </r>
  <r>
    <s v="PKR15625"/>
    <x v="1467"/>
    <n v="53"/>
    <x v="1"/>
    <n v="22802"/>
    <d v="2016-04-25T00:00:00"/>
    <s v="Raymond Alexander"/>
    <x v="0"/>
    <s v="Assistant Media Planner"/>
    <s v="Eugene Cunningham"/>
    <x v="1"/>
    <x v="2"/>
    <x v="0"/>
    <n v="196620.55199999997"/>
    <n v="64560.14"/>
    <n v="3"/>
    <n v="7586.0819999999994"/>
    <n v="376984.12359999999"/>
    <n v="2262231.9007039997"/>
    <n v="1112573.0659199997"/>
    <n v="385691.99618560006"/>
    <n v="67077.478799999997"/>
    <n v="503031.20519999991"/>
    <n v="1"/>
    <n v="2"/>
  </r>
  <r>
    <s v="PKR33337"/>
    <x v="1468"/>
    <n v="74"/>
    <x v="0"/>
    <n v="39368"/>
    <d v="2002-02-19T00:00:00"/>
    <s v="Keith Griffin"/>
    <x v="2"/>
    <s v="Safety Technician IV"/>
    <s v="Victor Gutierrez"/>
    <x v="0"/>
    <x v="3"/>
    <x v="3"/>
    <n v="291034.50690000004"/>
    <n v="50628.73"/>
    <n v="1"/>
    <n v="2546.1700000000005"/>
    <n v="119243.74550000002"/>
    <n v="250481.40727500006"/>
    <n v="113855.18512500002"/>
    <n v="232264.57765500006"/>
    <n v="30391.537000000004"/>
    <n v="455877.4"/>
    <n v="3"/>
    <n v="3"/>
  </r>
  <r>
    <s v="PKR40896"/>
    <x v="1469"/>
    <n v="69"/>
    <x v="0"/>
    <n v="38575"/>
    <d v="2007-02-10T00:00:00"/>
    <s v="Mark Montgomery"/>
    <x v="2"/>
    <s v="Automation Specialist I"/>
    <s v="Kevin Kim"/>
    <x v="2"/>
    <x v="2"/>
    <x v="3"/>
    <n v="142762.80910000001"/>
    <n v="7367.8099999999995"/>
    <n v="2"/>
    <n v="535.19759999999997"/>
    <n v="603533.196"/>
    <n v="1195910.2796129999"/>
    <n v="260334.21052800003"/>
    <n v="409375.54605527996"/>
    <n v="44364.291299999997"/>
    <n v="452542.20480000001"/>
    <n v="3"/>
    <n v="4"/>
  </r>
  <r>
    <s v="PKR71163"/>
    <x v="1470"/>
    <n v="30"/>
    <x v="0"/>
    <n v="10796"/>
    <d v="2014-05-06T00:00:00"/>
    <s v="Adam Hernandez"/>
    <x v="2"/>
    <s v="Safety Technician III"/>
    <s v="Fred Bryant"/>
    <x v="1"/>
    <x v="3"/>
    <x v="3"/>
    <n v="87475.5"/>
    <n v="38934.5"/>
    <n v="1"/>
    <n v="1094.8000000000002"/>
    <n v="254842.28000000003"/>
    <n v="227890.45440000005"/>
    <n v="166848.36839999998"/>
    <n v="240098.87160000004"/>
    <n v="19336.240000000002"/>
    <n v="695647.12000000011"/>
    <n v="3"/>
    <n v="2"/>
  </r>
  <r>
    <s v="PKR78424"/>
    <x v="1471"/>
    <n v="26"/>
    <x v="1"/>
    <n v="8419"/>
    <d v="2006-06-23T00:00:00"/>
    <s v="Paul Holmes"/>
    <x v="0"/>
    <s v="GIS Technical Architect"/>
    <s v="Eugene Cunningham"/>
    <x v="1"/>
    <x v="0"/>
    <x v="1"/>
    <n v="155729.63279999999"/>
    <n v="29286.71"/>
    <n v="1"/>
    <n v="6036.0781000000006"/>
    <n v="816917.54489999998"/>
    <n v="853648.42155899992"/>
    <n v="314938.252614"/>
    <n v="549815.88627401995"/>
    <n v="21103.340400000001"/>
    <n v="1157637.7235999999"/>
    <n v="1"/>
    <n v="2"/>
  </r>
  <r>
    <s v="PKR41219"/>
    <x v="1472"/>
    <n v="72"/>
    <x v="1"/>
    <n v="20608"/>
    <d v="1993-09-17T00:00:00"/>
    <s v="Stephen Payne"/>
    <x v="2"/>
    <s v="Assistant Professor"/>
    <s v="Fred Bryant"/>
    <x v="0"/>
    <x v="0"/>
    <x v="0"/>
    <n v="79782.489600000001"/>
    <n v="6279.04"/>
    <n v="1"/>
    <n v="315.95519999999999"/>
    <n v="398697.9264"/>
    <n v="361620.06796800002"/>
    <n v="166628.85484799999"/>
    <n v="139046.46142848002"/>
    <n v="29962.214400000001"/>
    <n v="500530.80960000004"/>
    <s v="Nil"/>
    <n v="1"/>
  </r>
  <r>
    <s v="PKR62450"/>
    <x v="1473"/>
    <n v="68"/>
    <x v="1"/>
    <n v="31209"/>
    <d v="2016-05-28T00:00:00"/>
    <s v="Frank Brown"/>
    <x v="2"/>
    <s v="Software Test Engineer I"/>
    <s v="Ryan Taylor"/>
    <x v="1"/>
    <x v="1"/>
    <x v="3"/>
    <n v="234707.1685"/>
    <n v="25305.239999999998"/>
    <n v="2"/>
    <n v="2232.5146"/>
    <n v="260404.69339999999"/>
    <n v="68640.032351999995"/>
    <n v="57569.059391999996"/>
    <n v="49420.823293440008"/>
    <n v="3154.9443999999999"/>
    <n v="441021.2892"/>
    <n v="2"/>
    <n v="3"/>
  </r>
  <r>
    <s v="PKR67674"/>
    <x v="1474"/>
    <n v="72"/>
    <x v="0"/>
    <n v="17828"/>
    <d v="2013-11-24T00:00:00"/>
    <s v="Todd Roberts"/>
    <x v="4"/>
    <s v="Sales Associate"/>
    <s v="Carl Anderson"/>
    <x v="2"/>
    <x v="2"/>
    <x v="1"/>
    <n v="72706.788000000015"/>
    <n v="36381.420000000006"/>
    <n v="1"/>
    <n v="295.81200000000001"/>
    <n v="269847.288"/>
    <n v="94217.515200000009"/>
    <n v="69092.84448"/>
    <n v="85298.257094399989"/>
    <n v="16365.564"/>
    <n v="679158.43200000003"/>
    <n v="3"/>
    <n v="1"/>
  </r>
  <r>
    <s v="PKR14696"/>
    <x v="1475"/>
    <n v="78"/>
    <x v="1"/>
    <n v="43366"/>
    <d v="2014-04-20T00:00:00"/>
    <s v="Douglas Tucker"/>
    <x v="2"/>
    <s v="Programmer Analyst IV"/>
    <s v="Kevin Kim"/>
    <x v="1"/>
    <x v="0"/>
    <x v="2"/>
    <n v="177519.51360000001"/>
    <n v="4661.3599999999997"/>
    <n v="1"/>
    <n v="2303.5320000000002"/>
    <n v="472207.03200000001"/>
    <n v="294577.43040000001"/>
    <n v="140742.55007999999"/>
    <n v="95148.510019200025"/>
    <n v="26784.252"/>
    <n v="273850.23600000003"/>
    <n v="1"/>
    <n v="4"/>
  </r>
  <r>
    <s v="PKR39582"/>
    <x v="95"/>
    <n v="17"/>
    <x v="0"/>
    <n v="18696"/>
    <d v="2012-04-03T00:00:00"/>
    <s v="George Lewis"/>
    <x v="2"/>
    <s v="Chief Design Engineer"/>
    <s v="Gregory Boyd"/>
    <x v="0"/>
    <x v="1"/>
    <x v="0"/>
    <n v="154263.77070000002"/>
    <n v="22358.31"/>
    <n v="1"/>
    <n v="681.89550000000008"/>
    <n v="75552.477000000014"/>
    <n v="208376.05717500005"/>
    <n v="265205.89095000003"/>
    <n v="82971.55731150003"/>
    <n v="16769.395500000002"/>
    <n v="345400.34100000001"/>
    <s v="Nil"/>
    <n v="2"/>
  </r>
  <r>
    <s v="PKR55512"/>
    <x v="1476"/>
    <n v="17"/>
    <x v="1"/>
    <n v="42590"/>
    <d v="2005-07-18T00:00:00"/>
    <s v="Donald Reynolds"/>
    <x v="2"/>
    <s v="Office Assistant II"/>
    <s v="Nicholas Ward"/>
    <x v="1"/>
    <x v="0"/>
    <x v="1"/>
    <n v="99666.75"/>
    <n v="10370"/>
    <n v="1"/>
    <n v="7211.88"/>
    <n v="174924.36000000002"/>
    <n v="1102563.1655999999"/>
    <n v="431130.46860000002"/>
    <n v="239807.488518"/>
    <n v="72036.900000000009"/>
    <n v="1111998.42"/>
    <n v="1"/>
    <n v="2"/>
  </r>
  <r>
    <s v="PKR58447"/>
    <x v="1477"/>
    <n v="63"/>
    <x v="1"/>
    <n v="20967"/>
    <d v="2001-01-03T00:00:00"/>
    <s v="Victor Martinez"/>
    <x v="2"/>
    <s v="Programmer II"/>
    <s v="Nicholas Ward"/>
    <x v="0"/>
    <x v="0"/>
    <x v="0"/>
    <n v="266276.84010000003"/>
    <n v="17614.259999999998"/>
    <n v="2"/>
    <n v="4604.1760000000004"/>
    <n v="825051.87199999997"/>
    <n v="2217834.3680000002"/>
    <n v="443566.87359999999"/>
    <n v="838895.84969600011"/>
    <n v="96596.063999999998"/>
    <n v="786745.71199999994"/>
    <n v="1"/>
    <n v="1"/>
  </r>
  <r>
    <s v="PKR66908"/>
    <x v="1478"/>
    <n v="61"/>
    <x v="0"/>
    <n v="19688"/>
    <d v="2004-11-27T00:00:00"/>
    <s v="Jonathan Hawkins"/>
    <x v="2"/>
    <s v="Payment Adjustment Coordinator"/>
    <s v="Carl Anderson"/>
    <x v="0"/>
    <x v="2"/>
    <x v="3"/>
    <n v="265427.25649999996"/>
    <n v="26190.959999999999"/>
    <n v="3"/>
    <n v="2007.9308999999996"/>
    <n v="840128.49019999988"/>
    <n v="1030232.5568489998"/>
    <n v="355566.98864699999"/>
    <n v="539458.94149340992"/>
    <n v="39235.645299999996"/>
    <n v="179763.23629999996"/>
    <n v="2"/>
    <n v="2"/>
  </r>
  <r>
    <s v="PKR93572"/>
    <x v="1479"/>
    <n v="80"/>
    <x v="0"/>
    <n v="13251"/>
    <d v="2000-02-19T00:00:00"/>
    <s v="Bruce Butler"/>
    <x v="3"/>
    <s v="Health Coach I"/>
    <s v="Eugene Cunningham"/>
    <x v="0"/>
    <x v="1"/>
    <x v="3"/>
    <n v="84421.462999999989"/>
    <n v="35468.159999999996"/>
    <n v="2"/>
    <n v="28.175000000000001"/>
    <n v="159327.91"/>
    <n v="173284.94750000001"/>
    <n v="294584.41074999998"/>
    <n v="62382.581100000032"/>
    <n v="14989.1"/>
    <n v="403295.97"/>
    <s v="Nil"/>
    <n v="2"/>
  </r>
  <r>
    <s v="PKR70604"/>
    <x v="1480"/>
    <n v="79"/>
    <x v="1"/>
    <n v="38986"/>
    <d v="2005-08-20T00:00:00"/>
    <s v="Anthony Berry"/>
    <x v="0"/>
    <s v="Web Designer I"/>
    <s v="Daniel Carroll"/>
    <x v="1"/>
    <x v="1"/>
    <x v="0"/>
    <n v="49503.768299999996"/>
    <n v="20847.330000000002"/>
    <n v="1"/>
    <n v="4653.6839999999993"/>
    <n v="135150.12"/>
    <n v="413227.37962799991"/>
    <n v="287158.00957199995"/>
    <n v="63034.685028000029"/>
    <n v="21961.522799999999"/>
    <n v="718739.93520000007"/>
    <n v="3"/>
    <n v="5"/>
  </r>
  <r>
    <s v="PKR28563"/>
    <x v="1481"/>
    <n v="33"/>
    <x v="1"/>
    <n v="15693"/>
    <d v="2007-01-16T00:00:00"/>
    <s v="Patrick Graham"/>
    <x v="3"/>
    <s v="Professor"/>
    <s v="Victor Gutierrez"/>
    <x v="0"/>
    <x v="2"/>
    <x v="2"/>
    <n v="291792.24360000005"/>
    <n v="36552.78"/>
    <n v="1"/>
    <n v="1261.4976000000001"/>
    <n v="78291.259200000015"/>
    <n v="1937545.9424640003"/>
    <n v="572456.75572800008"/>
    <n v="564090.08006735996"/>
    <n v="49095.604800000001"/>
    <n v="431914.82400000002"/>
    <n v="2"/>
    <n v="2"/>
  </r>
  <r>
    <s v="PKR44786"/>
    <x v="1482"/>
    <n v="41"/>
    <x v="1"/>
    <n v="7863"/>
    <d v="2002-01-20T00:00:00"/>
    <s v="Jesse Evans"/>
    <x v="2"/>
    <s v="Electrical Engineer"/>
    <s v="Juan Ramirez"/>
    <x v="1"/>
    <x v="0"/>
    <x v="1"/>
    <n v="46821.120000000003"/>
    <n v="27346.2"/>
    <n v="1"/>
    <n v="2450.7360000000003"/>
    <n v="947424.85200000007"/>
    <n v="117015.7806"/>
    <n v="95625.799199999994"/>
    <n v="23554.144224000003"/>
    <n v="44240.472000000002"/>
    <n v="1209634.074"/>
    <n v="3"/>
    <n v="5"/>
  </r>
  <r>
    <s v="PKR79851"/>
    <x v="1483"/>
    <n v="71"/>
    <x v="0"/>
    <n v="12398"/>
    <d v="1997-02-12T00:00:00"/>
    <s v="Shawn Long"/>
    <x v="3"/>
    <s v="Safety Technician I"/>
    <s v="Joe Carroll"/>
    <x v="0"/>
    <x v="2"/>
    <x v="1"/>
    <n v="285375.48869999999"/>
    <n v="56313.84"/>
    <n v="2"/>
    <n v="1778.3248000000003"/>
    <n v="713652.99040000001"/>
    <n v="341798.7489280001"/>
    <n v="213624.21807999999"/>
    <n v="98877.495225600025"/>
    <n v="2981.2271999999998"/>
    <n v="789757.48320000002"/>
    <n v="2"/>
    <n v="2"/>
  </r>
  <r>
    <s v="PKR24079"/>
    <x v="1484"/>
    <n v="56"/>
    <x v="1"/>
    <n v="31265"/>
    <d v="2001-08-02T00:00:00"/>
    <s v="Nicholas Simmons"/>
    <x v="0"/>
    <s v="Help Desk Operator"/>
    <s v="Jeremy Porter"/>
    <x v="1"/>
    <x v="2"/>
    <x v="0"/>
    <n v="72070.732799999998"/>
    <n v="17690.88"/>
    <n v="2"/>
    <n v="1015.7568000000001"/>
    <n v="152068.23680000001"/>
    <n v="208859.64339200003"/>
    <n v="119787.14841600001"/>
    <n v="112415.63159040001"/>
    <n v="2146.6240000000003"/>
    <n v="92649.29280000001"/>
    <n v="3"/>
    <n v="5"/>
  </r>
  <r>
    <s v="PKR15798"/>
    <x v="1485"/>
    <n v="67"/>
    <x v="1"/>
    <n v="37174"/>
    <d v="2010-08-28T00:00:00"/>
    <s v="Chris Armstrong"/>
    <x v="0"/>
    <s v="Automation Specialist II"/>
    <s v="Eugene Cunningham"/>
    <x v="1"/>
    <x v="0"/>
    <x v="0"/>
    <n v="98374.082999999999"/>
    <n v="21012.3"/>
    <n v="1"/>
    <n v="3358.8747999999996"/>
    <n v="544636.43320000009"/>
    <n v="994585.0433759999"/>
    <n v="617605.22854799998"/>
    <n v="95929.331603040002"/>
    <n v="25196.837199999998"/>
    <n v="154219.6556"/>
    <n v="1"/>
    <n v="1"/>
  </r>
  <r>
    <s v="PKR37241"/>
    <x v="1486"/>
    <n v="64"/>
    <x v="0"/>
    <n v="2684"/>
    <d v="1996-04-26T00:00:00"/>
    <s v="Anthony Torres"/>
    <x v="4"/>
    <s v="Internal Auditor"/>
    <s v="Victor Rogers"/>
    <x v="0"/>
    <x v="3"/>
    <x v="0"/>
    <n v="91243.057499999995"/>
    <n v="2150.0499999999997"/>
    <n v="1"/>
    <n v="1529.4229999999998"/>
    <n v="125707.27749999998"/>
    <n v="0"/>
    <n v="0"/>
    <n v="0"/>
    <n v="954.03699999999981"/>
    <n v="133887.10999999999"/>
    <n v="2"/>
    <n v="4"/>
  </r>
  <r>
    <s v="PKR86966"/>
    <x v="1487"/>
    <n v="62"/>
    <x v="0"/>
    <n v="34467"/>
    <d v="2005-11-04T00:00:00"/>
    <s v="Benjamin Kim"/>
    <x v="2"/>
    <s v="Software Consultant"/>
    <s v="Lawrence Sanchez"/>
    <x v="0"/>
    <x v="0"/>
    <x v="1"/>
    <n v="471052.34879999998"/>
    <n v="9266.4"/>
    <n v="1"/>
    <n v="2021.9759999999999"/>
    <n v="1451497.432"/>
    <n v="2021380.9439999997"/>
    <n v="861284.05439999991"/>
    <n v="1021939.896384"/>
    <n v="18387.027999999998"/>
    <n v="2487458.5559999999"/>
    <s v="Nil"/>
    <n v="1"/>
  </r>
  <r>
    <s v="PKR71164"/>
    <x v="1488"/>
    <n v="60"/>
    <x v="1"/>
    <n v="43040"/>
    <d v="2007-09-10T00:00:00"/>
    <s v="Patrick Graham"/>
    <x v="2"/>
    <s v="Database Administrator I"/>
    <s v="Lawrence Sanchez"/>
    <x v="0"/>
    <x v="0"/>
    <x v="3"/>
    <n v="35337.2166"/>
    <n v="6165.4500000000007"/>
    <n v="1"/>
    <n v="900.46080000000006"/>
    <n v="705853.18080000009"/>
    <n v="119341.19577599998"/>
    <n v="29835.298943999998"/>
    <n v="53040.531456000004"/>
    <n v="20912.385600000001"/>
    <n v="394311.62880000001"/>
    <n v="2"/>
    <n v="2"/>
  </r>
  <r>
    <s v="PKR40932"/>
    <x v="1489"/>
    <n v="73"/>
    <x v="1"/>
    <n v="38960"/>
    <d v="2011-09-02T00:00:00"/>
    <s v="Adam Hernandez"/>
    <x v="3"/>
    <s v="Accountant II"/>
    <s v="Jack Phillips"/>
    <x v="0"/>
    <x v="1"/>
    <x v="0"/>
    <n v="152280.51599999997"/>
    <n v="13713.06"/>
    <n v="2"/>
    <n v="1336.2624000000003"/>
    <n v="773813.19000000006"/>
    <n v="860495.0176260001"/>
    <n v="410866.99039800011"/>
    <n v="269621.77218948002"/>
    <n v="25511.729400000004"/>
    <n v="674133.83580000012"/>
    <n v="2"/>
    <n v="5"/>
  </r>
  <r>
    <s v="PKR96715"/>
    <x v="1490"/>
    <n v="80"/>
    <x v="0"/>
    <n v="26940"/>
    <d v="1996-10-11T00:00:00"/>
    <s v="Shawn Wallace"/>
    <x v="2"/>
    <s v="Desktop Support Technician"/>
    <s v="Nicholas Ward"/>
    <x v="1"/>
    <x v="3"/>
    <x v="1"/>
    <n v="512987.8047000001"/>
    <n v="61515.780000000006"/>
    <n v="1"/>
    <n v="6672.6570000000011"/>
    <n v="2284895.8890000004"/>
    <n v="436494.57344100007"/>
    <n v="180714.31384500003"/>
    <n v="119688.48016965001"/>
    <n v="107769.98100000001"/>
    <n v="346486.11030000006"/>
    <n v="1"/>
    <n v="3"/>
  </r>
  <r>
    <s v="PKR50507"/>
    <x v="1491"/>
    <n v="69"/>
    <x v="0"/>
    <n v="13803"/>
    <d v="2000-10-13T00:00:00"/>
    <s v="Shawn Long"/>
    <x v="2"/>
    <s v="Systems Administrator II"/>
    <s v="Victor Rogers"/>
    <x v="0"/>
    <x v="2"/>
    <x v="1"/>
    <n v="91339.991999999984"/>
    <n v="2125.34"/>
    <n v="1"/>
    <n v="127.2544"/>
    <n v="216548.95080000002"/>
    <n v="47898.397091999999"/>
    <n v="15790.68036"/>
    <n v="30212.835088799999"/>
    <n v="16043.391000000001"/>
    <n v="341117.1764"/>
    <n v="1"/>
    <n v="1"/>
  </r>
  <r>
    <s v="PKR38878"/>
    <x v="1492"/>
    <n v="32"/>
    <x v="1"/>
    <n v="2928"/>
    <d v="2013-05-25T00:00:00"/>
    <s v="James Castillo"/>
    <x v="2"/>
    <s v="Recruiter"/>
    <s v="Ernest Knight"/>
    <x v="0"/>
    <x v="0"/>
    <x v="2"/>
    <n v="159579.9675"/>
    <n v="25288.65"/>
    <n v="1"/>
    <n v="3928.4280000000003"/>
    <n v="212778.2475"/>
    <n v="336606.82838999998"/>
    <n v="104659.26596999999"/>
    <n v="128306.60282159998"/>
    <n v="20083.927499999998"/>
    <n v="1286219.0564999999"/>
    <s v="Nil"/>
    <n v="2"/>
  </r>
  <r>
    <s v="PKR59922"/>
    <x v="1493"/>
    <n v="57"/>
    <x v="0"/>
    <n v="42750"/>
    <d v="2002-06-17T00:00:00"/>
    <s v="Benjamin Kim"/>
    <x v="3"/>
    <s v="Physical Therapy Assistant"/>
    <s v="Lawrence Sanchez"/>
    <x v="0"/>
    <x v="0"/>
    <x v="3"/>
    <n v="181593.39239999998"/>
    <n v="24063.41"/>
    <n v="3"/>
    <n v="70.707000000000008"/>
    <n v="203307.1495"/>
    <n v="307847.83120000002"/>
    <n v="232069.90352000002"/>
    <n v="219803.35147679999"/>
    <n v="7288.5540000000001"/>
    <n v="366702.10850000003"/>
    <n v="1"/>
    <n v="2"/>
  </r>
  <r>
    <s v="PKR32848"/>
    <x v="1494"/>
    <n v="23"/>
    <x v="0"/>
    <n v="29090"/>
    <d v="2007-07-10T00:00:00"/>
    <s v="Dennis Ruiz"/>
    <x v="2"/>
    <s v="Operator"/>
    <s v="Jeremy Porter"/>
    <x v="0"/>
    <x v="0"/>
    <x v="2"/>
    <n v="30326.329699999998"/>
    <n v="2020.58"/>
    <n v="3"/>
    <n v="3886.3770000000004"/>
    <n v="409137.2219"/>
    <n v="211383.96389499999"/>
    <n v="54863.013530000004"/>
    <n v="71354.189949899999"/>
    <n v="36419.454100000003"/>
    <n v="711890.05119999999"/>
    <n v="1"/>
    <n v="1"/>
  </r>
  <r>
    <s v="PKR22297"/>
    <x v="1495"/>
    <n v="18"/>
    <x v="0"/>
    <n v="21001"/>
    <d v="1998-09-23T00:00:00"/>
    <s v="Roy Rice"/>
    <x v="2"/>
    <s v="Dental Hygienist"/>
    <s v="Lawrence Sanchez"/>
    <x v="1"/>
    <x v="2"/>
    <x v="0"/>
    <n v="76587.3024"/>
    <n v="16762.62"/>
    <n v="1"/>
    <n v="5079.9168"/>
    <n v="822400.929"/>
    <n v="992388.86397000018"/>
    <n v="207709.29711000001"/>
    <n v="325718.94961619994"/>
    <n v="15336.732599999999"/>
    <n v="696597.13620000007"/>
    <s v="Nil"/>
    <n v="2"/>
  </r>
  <r>
    <s v="PKR17713"/>
    <x v="1496"/>
    <n v="39"/>
    <x v="1"/>
    <n v="37970"/>
    <d v="2017-11-22T00:00:00"/>
    <s v="Joshua Bennett"/>
    <x v="2"/>
    <s v="Assistant Professor"/>
    <s v="Joe Carroll"/>
    <x v="0"/>
    <x v="0"/>
    <x v="0"/>
    <n v="75928.834800000011"/>
    <n v="7975.76"/>
    <n v="1"/>
    <n v="301.78200000000004"/>
    <n v="620325.99719999998"/>
    <n v="1008768.9993680001"/>
    <n v="345468.83540000004"/>
    <n v="186553.17111600004"/>
    <n v="10227.5628"/>
    <n v="705476.7304"/>
    <n v="1"/>
    <n v="2"/>
  </r>
  <r>
    <s v="PKR25396"/>
    <x v="1497"/>
    <n v="69"/>
    <x v="1"/>
    <n v="38775"/>
    <d v="2000-11-01T00:00:00"/>
    <s v="Victor Ramos"/>
    <x v="2"/>
    <s v="Administrative Assistant I"/>
    <s v="Nicholas Morrison"/>
    <x v="2"/>
    <x v="2"/>
    <x v="0"/>
    <n v="61750.339200000002"/>
    <n v="44720.639999999999"/>
    <n v="2"/>
    <n v="908.20799999999986"/>
    <n v="761581.29599999997"/>
    <n v="1156977.9647999997"/>
    <n v="636337.88063999987"/>
    <n v="115945.72032960002"/>
    <n v="83459.375999999989"/>
    <n v="2240804.16"/>
    <s v="Nil"/>
    <n v="2"/>
  </r>
  <r>
    <s v="PKR24185"/>
    <x v="1498"/>
    <n v="85"/>
    <x v="0"/>
    <n v="16919"/>
    <d v="1999-05-27T00:00:00"/>
    <s v="Anthony Berry"/>
    <x v="2"/>
    <s v="Physical Therapy Assistant"/>
    <s v="Juan Ramirez"/>
    <x v="0"/>
    <x v="0"/>
    <x v="0"/>
    <n v="191841"/>
    <n v="22092.5"/>
    <n v="1"/>
    <n v="802.40000000000009"/>
    <n v="703536.8"/>
    <n v="0"/>
    <n v="0"/>
    <n v="0"/>
    <n v="2736.8"/>
    <n v="785672.4"/>
    <n v="2"/>
    <n v="1"/>
  </r>
  <r>
    <s v="PKR13182"/>
    <x v="1499"/>
    <n v="30"/>
    <x v="1"/>
    <n v="40613"/>
    <d v="2016-11-11T00:00:00"/>
    <s v="Benjamin Kim"/>
    <x v="4"/>
    <s v="Web Developer III"/>
    <s v="Steve Sanchez"/>
    <x v="1"/>
    <x v="2"/>
    <x v="1"/>
    <n v="97698.892200000002"/>
    <n v="24092.92"/>
    <n v="1"/>
    <n v="688.56999999999994"/>
    <n v="371535.5"/>
    <n v="338535.57"/>
    <n v="270828.45600000001"/>
    <n v="33853.556999999993"/>
    <n v="24226.86"/>
    <n v="876909.62"/>
    <n v="2"/>
    <n v="2"/>
  </r>
  <r>
    <s v="PKR57459"/>
    <x v="1500"/>
    <n v="25"/>
    <x v="0"/>
    <n v="27130"/>
    <d v="2007-10-09T00:00:00"/>
    <s v="Mark Montgomery"/>
    <x v="2"/>
    <s v="Recruiter"/>
    <s v="Victor Rogers"/>
    <x v="1"/>
    <x v="2"/>
    <x v="0"/>
    <n v="342396.72000000003"/>
    <n v="54688.5"/>
    <n v="3"/>
    <n v="3446.5499999999997"/>
    <n v="901247.98499999999"/>
    <n v="350878.55849999993"/>
    <n v="91533.536999999997"/>
    <n v="190084.64516999997"/>
    <n v="70924.41"/>
    <n v="2475385.6949999998"/>
    <n v="3"/>
    <n v="3"/>
  </r>
  <r>
    <s v="PKR60265"/>
    <x v="1501"/>
    <n v="68"/>
    <x v="0"/>
    <n v="22184"/>
    <d v="2012-10-17T00:00:00"/>
    <s v="Jonathan Hawkins"/>
    <x v="2"/>
    <s v="Structural Analysis Engineer"/>
    <s v="Ernest Knight"/>
    <x v="0"/>
    <x v="2"/>
    <x v="0"/>
    <n v="80765.88"/>
    <n v="13141.199999999999"/>
    <n v="1"/>
    <n v="903.75599999999997"/>
    <n v="78101.291999999987"/>
    <n v="48562.804919999988"/>
    <n v="32654.299859999999"/>
    <n v="46477.953467399995"/>
    <n v="15065.441999999999"/>
    <n v="290271.67199999996"/>
    <n v="1"/>
    <n v="2"/>
  </r>
  <r>
    <s v="PKR98600"/>
    <x v="1502"/>
    <n v="73"/>
    <x v="1"/>
    <n v="7860"/>
    <d v="2014-12-12T00:00:00"/>
    <s v="Anthony Torres"/>
    <x v="2"/>
    <s v="Internal Auditor"/>
    <s v="Eric Shaw"/>
    <x v="0"/>
    <x v="0"/>
    <x v="0"/>
    <n v="176480.36189999999"/>
    <n v="34644.449999999997"/>
    <n v="1"/>
    <n v="1190.7125999999998"/>
    <n v="585187.38179999997"/>
    <n v="260575.308315"/>
    <n v="314344.81637999997"/>
    <n v="123090.8123088"/>
    <n v="28459.015200000002"/>
    <n v="882756.39060000004"/>
    <n v="3"/>
    <n v="2"/>
  </r>
  <r>
    <s v="PKR56505"/>
    <x v="1503"/>
    <n v="27"/>
    <x v="1"/>
    <n v="27186"/>
    <d v="1996-02-08T00:00:00"/>
    <s v="Chris Armstrong"/>
    <x v="0"/>
    <s v="Associate Professor"/>
    <s v="Sean Vasquez"/>
    <x v="0"/>
    <x v="1"/>
    <x v="3"/>
    <n v="34363.719000000005"/>
    <n v="21179.73"/>
    <n v="1"/>
    <n v="3295.1295000000005"/>
    <n v="608489.70000000007"/>
    <n v="1264219.1406000003"/>
    <n v="342562.60584000003"/>
    <n v="416295.12862080004"/>
    <n v="48618.121500000001"/>
    <n v="1524000.7185"/>
    <n v="2"/>
    <n v="2"/>
  </r>
  <r>
    <s v="PKR24188"/>
    <x v="1504"/>
    <n v="31"/>
    <x v="1"/>
    <n v="26593"/>
    <d v="1999-04-10T00:00:00"/>
    <s v="James Castillo"/>
    <x v="3"/>
    <s v="Programmer Analyst III"/>
    <s v="Lawrence Sanchez"/>
    <x v="0"/>
    <x v="0"/>
    <x v="0"/>
    <n v="212002.5"/>
    <n v="13938.5"/>
    <n v="1"/>
    <n v="3269.37"/>
    <n v="705539.64"/>
    <n v="315219.34080000001"/>
    <n v="311178.06719999999"/>
    <n v="55769.575680000002"/>
    <n v="24006.45"/>
    <n v="418455.96"/>
    <n v="2"/>
    <n v="2"/>
  </r>
  <r>
    <s v="PKR66753"/>
    <x v="1505"/>
    <n v="75"/>
    <x v="1"/>
    <n v="26982"/>
    <d v="2011-06-21T00:00:00"/>
    <s v="Dennis Ruiz"/>
    <x v="0"/>
    <s v="Analog Circuit Design manager"/>
    <s v="Lawrence Sanchez"/>
    <x v="0"/>
    <x v="0"/>
    <x v="2"/>
    <n v="181525.44"/>
    <n v="34293.599999999999"/>
    <n v="1"/>
    <n v="4470.8580000000002"/>
    <n v="1133013.6719999998"/>
    <n v="156772.43064000001"/>
    <n v="54390.435120000002"/>
    <n v="50689.752573599995"/>
    <n v="15540.839999999998"/>
    <n v="1558621.0080000001"/>
    <n v="3"/>
    <n v="2"/>
  </r>
  <r>
    <s v="PKR31161"/>
    <x v="1506"/>
    <n v="60"/>
    <x v="1"/>
    <n v="38116"/>
    <d v="1996-11-18T00:00:00"/>
    <s v="Anthony Berry"/>
    <x v="2"/>
    <s v="Human Resources Manager"/>
    <s v="Fred Bryant"/>
    <x v="0"/>
    <x v="2"/>
    <x v="0"/>
    <n v="61488.504000000008"/>
    <n v="31544.640000000003"/>
    <n v="1"/>
    <n v="273.32639999999998"/>
    <n v="253955.93039999998"/>
    <n v="292495.85157599999"/>
    <n v="76972.592520000006"/>
    <n v="118537.79248080001"/>
    <n v="54716.374799999998"/>
    <n v="1119246.3684"/>
    <n v="1"/>
    <n v="3"/>
  </r>
  <r>
    <s v="PKR74796"/>
    <x v="1507"/>
    <n v="59"/>
    <x v="0"/>
    <n v="30156"/>
    <d v="2013-12-02T00:00:00"/>
    <s v="Nicholas Simmons"/>
    <x v="3"/>
    <s v="Accounting Assistant I"/>
    <s v="Jeremy Porter"/>
    <x v="0"/>
    <x v="1"/>
    <x v="2"/>
    <n v="77567.795200000008"/>
    <n v="12646.480000000001"/>
    <n v="2"/>
    <n v="482.02560000000005"/>
    <n v="260742.78720000002"/>
    <n v="254105.55878400002"/>
    <n v="179991.43747200002"/>
    <n v="179850.26771712"/>
    <n v="661.44960000000003"/>
    <n v="84938.313600000009"/>
    <n v="3"/>
    <n v="1"/>
  </r>
  <r>
    <s v="PKR18529"/>
    <x v="1508"/>
    <n v="39"/>
    <x v="1"/>
    <n v="7529"/>
    <d v="2007-02-12T00:00:00"/>
    <s v="Bobby Burton"/>
    <x v="3"/>
    <s v="Data Coordiator"/>
    <s v="Nicholas Ward"/>
    <x v="2"/>
    <x v="1"/>
    <x v="2"/>
    <n v="81291.163199999995"/>
    <n v="10274.099999999999"/>
    <n v="3"/>
    <n v="9274.1243999999988"/>
    <n v="1241203.4364"/>
    <n v="1680247.9604039995"/>
    <n v="379782.07324199995"/>
    <n v="424089.98178690003"/>
    <n v="36109.245599999995"/>
    <n v="2430078.4871999999"/>
    <s v="Nil"/>
    <n v="1"/>
  </r>
  <r>
    <s v="PKR45403"/>
    <x v="1509"/>
    <n v="26"/>
    <x v="0"/>
    <n v="38739"/>
    <d v="2002-03-25T00:00:00"/>
    <s v="Jason Duncan"/>
    <x v="3"/>
    <s v="Internal Auditor"/>
    <s v="Daniel Carroll"/>
    <x v="1"/>
    <x v="0"/>
    <x v="0"/>
    <n v="129574.88500000002"/>
    <n v="6106.6500000000005"/>
    <n v="1"/>
    <n v="67.853499999999997"/>
    <n v="150913.8125"/>
    <n v="514861.52151500003"/>
    <n v="507808.62396"/>
    <n v="154035.28260120004"/>
    <n v="14027.2055"/>
    <n v="637115.45700000005"/>
    <s v="Nil"/>
    <n v="1"/>
  </r>
  <r>
    <s v="PKR57142"/>
    <x v="1510"/>
    <n v="24"/>
    <x v="1"/>
    <n v="19882"/>
    <d v="2015-11-30T00:00:00"/>
    <s v="Raymond Alexander"/>
    <x v="3"/>
    <s v="Health Coach I"/>
    <s v="Victor Rogers"/>
    <x v="1"/>
    <x v="2"/>
    <x v="1"/>
    <n v="341325.33119999996"/>
    <n v="14667.119999999999"/>
    <n v="2"/>
    <n v="2981.6639999999998"/>
    <n v="477384.96959999995"/>
    <n v="764580.53951999999"/>
    <n v="646252.59887999995"/>
    <n v="232286.84962560007"/>
    <n v="30319.228800000001"/>
    <n v="1368961.1712"/>
    <n v="1"/>
    <n v="4"/>
  </r>
  <r>
    <s v="PKR45470"/>
    <x v="1511"/>
    <n v="44"/>
    <x v="1"/>
    <n v="1221"/>
    <d v="2017-01-28T00:00:00"/>
    <s v="Jesse Evans"/>
    <x v="2"/>
    <s v="Health Coach II"/>
    <s v="Juan Ramirez"/>
    <x v="2"/>
    <x v="3"/>
    <x v="0"/>
    <n v="146610.23999999999"/>
    <n v="18992.399999999998"/>
    <n v="3"/>
    <n v="683.43000000000006"/>
    <n v="435339.30000000005"/>
    <n v="96693.036000000007"/>
    <n v="93176.925600000002"/>
    <n v="64450.303631999996"/>
    <n v="2869.35"/>
    <n v="638184.03"/>
    <n v="2"/>
    <n v="1"/>
  </r>
  <r>
    <s v="PKR69975"/>
    <x v="1512"/>
    <n v="63"/>
    <x v="0"/>
    <n v="9129"/>
    <d v="2015-01-19T00:00:00"/>
    <s v="Adam Hernandez"/>
    <x v="2"/>
    <s v="Geologist I"/>
    <s v="Eric Shaw"/>
    <x v="2"/>
    <x v="1"/>
    <x v="0"/>
    <n v="62305.625"/>
    <n v="1775.5"/>
    <n v="2"/>
    <n v="805.36500000000001"/>
    <n v="238816.215"/>
    <n v="143851.72725"/>
    <n v="40685.337"/>
    <n v="103573.24361999999"/>
    <n v="22491.81"/>
    <n v="125146.6425"/>
    <n v="2"/>
    <n v="1"/>
  </r>
  <r>
    <s v="PKR22525"/>
    <x v="1513"/>
    <n v="37"/>
    <x v="0"/>
    <n v="40177"/>
    <d v="2015-01-08T00:00:00"/>
    <s v="Patrick Graham"/>
    <x v="3"/>
    <s v="Associate Professor"/>
    <s v="Carl Anderson"/>
    <x v="0"/>
    <x v="0"/>
    <x v="0"/>
    <n v="189742.76860000001"/>
    <n v="23607.71"/>
    <n v="1"/>
    <n v="530.12119999999993"/>
    <n v="193600.00939999998"/>
    <n v="296574.40061199997"/>
    <n v="124147.42351199999"/>
    <n v="128009.78779903999"/>
    <n v="25188.342199999999"/>
    <n v="835097.65079999994"/>
    <s v="Nil"/>
    <n v="5"/>
  </r>
  <r>
    <s v="PKR15624"/>
    <x v="1514"/>
    <n v="36"/>
    <x v="0"/>
    <n v="7700"/>
    <d v="2011-03-25T00:00:00"/>
    <s v="Dennis Morris"/>
    <x v="1"/>
    <s v="Office Assistant IV"/>
    <s v="Kevin Kim"/>
    <x v="1"/>
    <x v="3"/>
    <x v="1"/>
    <n v="491409.51690000005"/>
    <n v="34176.57"/>
    <n v="2"/>
    <n v="4891.1117999999997"/>
    <n v="1468097.3304000001"/>
    <n v="521357.75224799995"/>
    <n v="181149.72747599997"/>
    <n v="135553.01558448002"/>
    <n v="103795.3842"/>
    <n v="512143.41119999997"/>
    <n v="1"/>
    <n v="1"/>
  </r>
  <r>
    <s v="PKR85067"/>
    <x v="1515"/>
    <n v="26"/>
    <x v="0"/>
    <n v="28840"/>
    <d v="2018-11-19T00:00:00"/>
    <s v="Joe Hanson"/>
    <x v="3"/>
    <s v="Geologist II"/>
    <s v="Steve Sanchez"/>
    <x v="1"/>
    <x v="2"/>
    <x v="3"/>
    <n v="297603.87929999997"/>
    <n v="47232.57"/>
    <n v="2"/>
    <n v="4773.2957999999999"/>
    <n v="957889.70549999992"/>
    <n v="655045.49210100004"/>
    <n v="208750.76121900001"/>
    <n v="577519.77836552996"/>
    <n v="10808.0427"/>
    <n v="1249345.1879999998"/>
    <n v="3"/>
    <n v="2"/>
  </r>
  <r>
    <s v="PKR53006"/>
    <x v="1516"/>
    <n v="75"/>
    <x v="1"/>
    <n v="7263"/>
    <d v="1998-07-14T00:00:00"/>
    <s v="Jesse Evans"/>
    <x v="2"/>
    <s v="Safety Technician II"/>
    <s v="Eric Shaw"/>
    <x v="0"/>
    <x v="0"/>
    <x v="0"/>
    <n v="252612.864"/>
    <n v="27437.759999999998"/>
    <n v="1"/>
    <n v="8765.0640000000003"/>
    <n v="311486.21279999998"/>
    <n v="816460.50653999997"/>
    <n v="176099.32493999999"/>
    <n v="303904.74410099996"/>
    <n v="55843.225199999993"/>
    <n v="1119019.7844"/>
    <n v="3"/>
    <n v="2"/>
  </r>
  <r>
    <s v="PKR52186"/>
    <x v="1517"/>
    <n v="74"/>
    <x v="0"/>
    <n v="30494"/>
    <d v="1995-05-16T00:00:00"/>
    <s v="Bruce Porter"/>
    <x v="4"/>
    <s v="Database Administrator I"/>
    <s v="Victor Rogers"/>
    <x v="1"/>
    <x v="3"/>
    <x v="3"/>
    <n v="121293.87520000002"/>
    <n v="20721.920000000002"/>
    <n v="1"/>
    <n v="2167.2640000000001"/>
    <n v="1183417.5296"/>
    <n v="0"/>
    <n v="0"/>
    <n v="0"/>
    <n v="5374.1440000000002"/>
    <n v="182024.18560000003"/>
    <n v="1"/>
    <n v="1"/>
  </r>
  <r>
    <s v="PKR99691"/>
    <x v="1518"/>
    <n v="64"/>
    <x v="1"/>
    <n v="6688"/>
    <d v="2011-04-22T00:00:00"/>
    <s v="Jesse Evans"/>
    <x v="0"/>
    <s v="Developer IV"/>
    <s v="Jack Phillips"/>
    <x v="0"/>
    <x v="0"/>
    <x v="0"/>
    <n v="283076.28089999995"/>
    <n v="44260.65"/>
    <n v="3"/>
    <n v="2479.9445999999998"/>
    <n v="434375.61930000002"/>
    <n v="55301.514911999984"/>
    <n v="39778.282655999996"/>
    <n v="71552.398680000013"/>
    <n v="3708.0665999999997"/>
    <n v="63294.966"/>
    <n v="3"/>
    <n v="1"/>
  </r>
  <r>
    <s v="PKR35211"/>
    <x v="1519"/>
    <n v="25"/>
    <x v="1"/>
    <n v="2789"/>
    <d v="2010-10-15T00:00:00"/>
    <s v="Shawn Wallace"/>
    <x v="3"/>
    <s v="Physical Therapy Assistant"/>
    <s v="Victor Rogers"/>
    <x v="1"/>
    <x v="0"/>
    <x v="1"/>
    <n v="110572.21120000001"/>
    <n v="18163.2"/>
    <n v="1"/>
    <n v="1933.2095999999999"/>
    <n v="476101.86240000004"/>
    <n v="37664.312832000003"/>
    <n v="10823.0784"/>
    <n v="22403.772287999996"/>
    <n v="42739.411200000002"/>
    <n v="1278489.0815999999"/>
    <n v="1"/>
    <n v="1"/>
  </r>
  <r>
    <s v="PKR54677"/>
    <x v="1520"/>
    <n v="54"/>
    <x v="0"/>
    <n v="10036"/>
    <d v="1998-08-05T00:00:00"/>
    <s v="Shawn Long"/>
    <x v="4"/>
    <s v="Human Resources Assistant IV"/>
    <s v="Eugene Cunningham"/>
    <x v="2"/>
    <x v="2"/>
    <x v="1"/>
    <n v="62559.669599999994"/>
    <n v="26774.23"/>
    <n v="1"/>
    <n v="778.54079999999999"/>
    <n v="245560.97200000001"/>
    <n v="206792.295648"/>
    <n v="152846.47939200001"/>
    <n v="61857.869306879984"/>
    <n v="33283.373599999999"/>
    <n v="479575.47479999997"/>
    <n v="3"/>
    <n v="2"/>
  </r>
  <r>
    <s v="PKR75463"/>
    <x v="1521"/>
    <n v="18"/>
    <x v="1"/>
    <n v="42306"/>
    <d v="1992-09-17T00:00:00"/>
    <s v="Joshua Ryan"/>
    <x v="2"/>
    <s v="Biostatistician I"/>
    <s v="Juan Ramirez"/>
    <x v="0"/>
    <x v="2"/>
    <x v="0"/>
    <n v="200436.79499999998"/>
    <n v="62653.45"/>
    <n v="1"/>
    <n v="848.06499999999994"/>
    <n v="479104.12349999993"/>
    <n v="1883360.0796799997"/>
    <n v="1283351.5587199999"/>
    <n v="398672.32837119995"/>
    <n v="86455.395999999993"/>
    <n v="212606.67499999996"/>
    <n v="3"/>
    <n v="3"/>
  </r>
  <r>
    <s v="PKR54309"/>
    <x v="1522"/>
    <n v="58"/>
    <x v="0"/>
    <n v="8452"/>
    <d v="2006-03-17T00:00:00"/>
    <s v="James Castillo"/>
    <x v="4"/>
    <s v="Structural Analysis Engineer"/>
    <s v="Victor Dean"/>
    <x v="2"/>
    <x v="0"/>
    <x v="0"/>
    <n v="144736.4284"/>
    <n v="29361.410000000003"/>
    <n v="1"/>
    <n v="1535.3184000000001"/>
    <n v="492107.20790000004"/>
    <n v="702159.5764260001"/>
    <n v="711278.53196399997"/>
    <n v="172530.63877896004"/>
    <n v="21278.811400000002"/>
    <n v="884355.78"/>
    <n v="2"/>
    <n v="2"/>
  </r>
  <r>
    <s v="PKR32424"/>
    <x v="1523"/>
    <n v="38"/>
    <x v="0"/>
    <n v="26860"/>
    <d v="2017-06-19T00:00:00"/>
    <s v="Phillip Peters"/>
    <x v="2"/>
    <s v="Accountant I"/>
    <s v="Daniel Carroll"/>
    <x v="0"/>
    <x v="0"/>
    <x v="0"/>
    <n v="117501.6704"/>
    <n v="34283.520000000004"/>
    <n v="1"/>
    <n v="5583.3984"/>
    <n v="351717.86880000005"/>
    <n v="1724459.0048640002"/>
    <n v="856594.01548800012"/>
    <n v="181237.26011904003"/>
    <n v="7702.3872000000001"/>
    <n v="1076992.7040000001"/>
    <s v="Nil"/>
    <n v="1"/>
  </r>
  <r>
    <s v="PKR64425"/>
    <x v="1524"/>
    <n v="50"/>
    <x v="1"/>
    <n v="34062"/>
    <d v="2011-03-29T00:00:00"/>
    <s v="Shawn Wallace"/>
    <x v="3"/>
    <s v="Environmental Specialist"/>
    <s v="Sean Vasquez"/>
    <x v="0"/>
    <x v="0"/>
    <x v="0"/>
    <n v="70908.006400000013"/>
    <n v="5827.3600000000006"/>
    <n v="1"/>
    <n v="1760.3712"/>
    <n v="441249.44640000002"/>
    <n v="344791.35129600001"/>
    <n v="222677.74771200001"/>
    <n v="129655.91439359999"/>
    <n v="15339.609600000002"/>
    <n v="289990.0416"/>
    <n v="2"/>
    <n v="4"/>
  </r>
  <r>
    <s v="PKR63920"/>
    <x v="1525"/>
    <n v="84"/>
    <x v="0"/>
    <n v="39316"/>
    <d v="2000-03-29T00:00:00"/>
    <s v="Anthony Torres"/>
    <x v="2"/>
    <s v="Community Outreach Specialist"/>
    <s v="Gregory Boyd"/>
    <x v="2"/>
    <x v="2"/>
    <x v="1"/>
    <n v="64212.220800000003"/>
    <n v="27972.560000000001"/>
    <n v="1"/>
    <n v="2864.0304000000006"/>
    <n v="665377.22160000016"/>
    <n v="307164.55240800011"/>
    <n v="144101.88878400004"/>
    <n v="221006.79153504001"/>
    <n v="25557.184800000003"/>
    <n v="993089.16000000027"/>
    <n v="3"/>
    <n v="1"/>
  </r>
  <r>
    <s v="PKR57702"/>
    <x v="1526"/>
    <n v="63"/>
    <x v="1"/>
    <n v="37845"/>
    <d v="2018-01-22T00:00:00"/>
    <s v="Bruce Butler"/>
    <x v="1"/>
    <s v="Software Consultant"/>
    <s v="Ernest Knight"/>
    <x v="0"/>
    <x v="0"/>
    <x v="0"/>
    <n v="149346.65399999998"/>
    <n v="29221.079999999998"/>
    <n v="2"/>
    <n v="2580.4128000000001"/>
    <n v="590881.85120000003"/>
    <n v="3359892.4998400002"/>
    <n v="1702050.80584"/>
    <n v="452480.25968240004"/>
    <n v="20512.582399999999"/>
    <n v="646156.80319999997"/>
    <n v="3"/>
    <n v="2"/>
  </r>
  <r>
    <s v="PKR50366"/>
    <x v="1527"/>
    <n v="55"/>
    <x v="0"/>
    <n v="18359"/>
    <d v="1994-10-04T00:00:00"/>
    <s v="Mark Montgomery"/>
    <x v="1"/>
    <s v="Systems Administrator I"/>
    <s v="Eugene Cunningham"/>
    <x v="2"/>
    <x v="3"/>
    <x v="1"/>
    <n v="109855.4808"/>
    <n v="19648.2"/>
    <n v="1"/>
    <n v="2247.3984"/>
    <n v="458086.3872"/>
    <n v="291375.61190399999"/>
    <n v="191215.24531199998"/>
    <n v="29866.000220160004"/>
    <n v="11316.364799999999"/>
    <n v="1028243.6736000001"/>
    <n v="1"/>
    <n v="1"/>
  </r>
  <r>
    <s v="PKR35560"/>
    <x v="1528"/>
    <n v="60"/>
    <x v="0"/>
    <n v="4855"/>
    <d v="1992-12-29T00:00:00"/>
    <s v="Joe Hanson"/>
    <x v="2"/>
    <s v="Librarian"/>
    <s v="Nicholas Ward"/>
    <x v="0"/>
    <x v="0"/>
    <x v="1"/>
    <n v="103961.088"/>
    <n v="20240.920000000002"/>
    <n v="2"/>
    <n v="2256.3828000000003"/>
    <n v="490614.39000000007"/>
    <n v="862135.0237080002"/>
    <n v="197220.43026000002"/>
    <n v="256386.55933800008"/>
    <n v="13699.375200000002"/>
    <n v="105736.40280000001"/>
    <s v="Nil"/>
    <n v="2"/>
  </r>
  <r>
    <s v="PKR97501"/>
    <x v="1529"/>
    <n v="24"/>
    <x v="0"/>
    <n v="41689"/>
    <d v="1992-12-03T00:00:00"/>
    <s v="Samuel Fowler"/>
    <x v="2"/>
    <s v="Environmental Tech"/>
    <s v="Daniel Carroll"/>
    <x v="1"/>
    <x v="1"/>
    <x v="0"/>
    <n v="433365.48750000005"/>
    <n v="11774.58"/>
    <n v="2"/>
    <n v="6543.3222000000005"/>
    <n v="980636.28180000011"/>
    <n v="1390316.98239"/>
    <n v="1012366.7347500001"/>
    <n v="415070.3612475"/>
    <n v="2148.8478"/>
    <n v="726069.50549999997"/>
    <n v="1"/>
    <n v="2"/>
  </r>
  <r>
    <s v="PKR50411"/>
    <x v="1530"/>
    <n v="67"/>
    <x v="0"/>
    <n v="37089"/>
    <d v="2014-05-06T00:00:00"/>
    <s v="Frank Brown"/>
    <x v="1"/>
    <s v="Geological Engineer"/>
    <s v="Peter Castillo"/>
    <x v="2"/>
    <x v="2"/>
    <x v="1"/>
    <n v="150898.03799999997"/>
    <n v="18778.079999999998"/>
    <n v="2"/>
    <n v="42.635999999999996"/>
    <n v="284352.56549999997"/>
    <n v="606505.38494999986"/>
    <n v="321091.08614999999"/>
    <n v="321804.62189699995"/>
    <n v="9160.9259999999995"/>
    <n v="399466.37399999995"/>
    <n v="3"/>
    <n v="2"/>
  </r>
  <r>
    <s v="PKR76102"/>
    <x v="1531"/>
    <n v="28"/>
    <x v="1"/>
    <n v="12379"/>
    <d v="2007-10-03T00:00:00"/>
    <s v="Todd Roberts"/>
    <x v="2"/>
    <s v="Research Assistant IV"/>
    <s v="Peter Castillo"/>
    <x v="1"/>
    <x v="0"/>
    <x v="0"/>
    <n v="139596.55260000002"/>
    <n v="26119.98"/>
    <n v="1"/>
    <n v="12102.462"/>
    <n v="222968.93219999998"/>
    <n v="540406.21759199991"/>
    <n v="317194.95380399999"/>
    <n v="78123.942325799973"/>
    <n v="48294.341999999997"/>
    <n v="339270.64019999997"/>
    <s v="Nil"/>
    <n v="1"/>
  </r>
  <r>
    <s v="PKR56074"/>
    <x v="1532"/>
    <n v="62"/>
    <x v="0"/>
    <n v="15013"/>
    <d v="2009-12-16T00:00:00"/>
    <s v="Joshua Ryan"/>
    <x v="2"/>
    <s v="Occupational Therapist"/>
    <s v="Jeremy Porter"/>
    <x v="0"/>
    <x v="2"/>
    <x v="3"/>
    <n v="141515.02440000002"/>
    <n v="4827.2400000000007"/>
    <n v="1"/>
    <n v="1563.0654"/>
    <n v="333744.67290000001"/>
    <n v="103201.62263099999"/>
    <n v="92338.293932999994"/>
    <n v="77183.950399289999"/>
    <n v="9673.2420000000002"/>
    <n v="441118.86749999993"/>
    <n v="1"/>
    <n v="2"/>
  </r>
  <r>
    <s v="PKR27011"/>
    <x v="1533"/>
    <n v="69"/>
    <x v="0"/>
    <n v="2034"/>
    <d v="1999-09-01T00:00:00"/>
    <s v="Roger Alexander"/>
    <x v="2"/>
    <s v="Biostatistician IV"/>
    <s v="Jack Phillips"/>
    <x v="0"/>
    <x v="1"/>
    <x v="0"/>
    <n v="66543.569200000013"/>
    <n v="4081.0200000000004"/>
    <n v="1"/>
    <n v="1225.836"/>
    <n v="333472.47599999997"/>
    <n v="126886.3272"/>
    <n v="175526.08596"/>
    <n v="22289.698144800001"/>
    <n v="16574.184000000001"/>
    <n v="522315.27600000001"/>
    <s v="Nil"/>
    <n v="2"/>
  </r>
  <r>
    <s v="PKR48221"/>
    <x v="1534"/>
    <n v="79"/>
    <x v="0"/>
    <n v="20957"/>
    <d v="2019-05-16T00:00:00"/>
    <s v="Joe Price"/>
    <x v="2"/>
    <s v="Financial Analyst"/>
    <s v="Juan Ramirez"/>
    <x v="0"/>
    <x v="2"/>
    <x v="1"/>
    <n v="422382.63340000005"/>
    <n v="26844.09"/>
    <n v="2"/>
    <n v="1356.7918"/>
    <n v="1596542.9207000001"/>
    <n v="1340974.7857869999"/>
    <n v="591295.968536"/>
    <n v="376317.64854684001"/>
    <n v="51077.317199999998"/>
    <n v="1931783.7539000001"/>
    <n v="2"/>
    <n v="2"/>
  </r>
  <r>
    <s v="PKR45884"/>
    <x v="1535"/>
    <n v="60"/>
    <x v="0"/>
    <n v="43207"/>
    <d v="2005-09-23T00:00:00"/>
    <s v="Steve Diaz"/>
    <x v="0"/>
    <s v="Dental Hygienist"/>
    <s v="Ernest Knight"/>
    <x v="0"/>
    <x v="1"/>
    <x v="1"/>
    <n v="488895.36"/>
    <n v="5781.2800000000007"/>
    <n v="2"/>
    <n v="4794.8743999999997"/>
    <n v="369137.2488"/>
    <n v="878322.56001600006"/>
    <n v="902061.00758400001"/>
    <n v="222191.86923648004"/>
    <n v="37463.062400000003"/>
    <n v="179953.14079999999"/>
    <n v="2"/>
    <n v="2"/>
  </r>
  <r>
    <s v="PKR16593"/>
    <x v="1536"/>
    <n v="60"/>
    <x v="0"/>
    <n v="29439"/>
    <d v="2011-01-09T00:00:00"/>
    <s v="Samuel Fowler"/>
    <x v="2"/>
    <s v="Systems Administrator III"/>
    <s v="Kevin Kim"/>
    <x v="1"/>
    <x v="1"/>
    <x v="0"/>
    <n v="92607.75"/>
    <n v="19835"/>
    <n v="1"/>
    <n v="999.9"/>
    <n v="102478.95"/>
    <n v="229116.19500000001"/>
    <n v="140015.45250000001"/>
    <n v="60715.791675000008"/>
    <n v="3956.85"/>
    <n v="312132.60000000003"/>
    <n v="3"/>
    <n v="1"/>
  </r>
  <r>
    <s v="PKR32999"/>
    <x v="1537"/>
    <n v="18"/>
    <x v="1"/>
    <n v="39197"/>
    <d v="2018-05-03T00:00:00"/>
    <s v="Adam Hernandez"/>
    <x v="2"/>
    <s v="Staff Accountant II"/>
    <s v="Victor Gutierrez"/>
    <x v="2"/>
    <x v="2"/>
    <x v="2"/>
    <n v="328107.31560000003"/>
    <n v="35319.240000000005"/>
    <n v="2"/>
    <n v="8433.0720000000019"/>
    <n v="86324.170500000007"/>
    <n v="1688758.5894750005"/>
    <n v="688012.75867500016"/>
    <n v="377156.08498275001"/>
    <n v="95976.495000000024"/>
    <n v="1912940.4690000005"/>
    <n v="2"/>
    <n v="2"/>
  </r>
  <r>
    <s v="PKR39671"/>
    <x v="1538"/>
    <n v="76"/>
    <x v="0"/>
    <n v="25951"/>
    <d v="2013-12-02T00:00:00"/>
    <s v="Todd Roberts"/>
    <x v="3"/>
    <s v="GIS Technical Architect"/>
    <s v="Ernest Knight"/>
    <x v="0"/>
    <x v="1"/>
    <x v="3"/>
    <n v="59980.665599999993"/>
    <n v="24186.959999999999"/>
    <n v="2"/>
    <n v="19.180800000000001"/>
    <n v="478753.30079999997"/>
    <n v="503727.82127999997"/>
    <n v="517342.08671999996"/>
    <n v="119260.96525439998"/>
    <n v="25489.684799999995"/>
    <n v="1321626.9168"/>
    <n v="2"/>
    <n v="5"/>
  </r>
  <r>
    <s v="PKR65149"/>
    <x v="1539"/>
    <n v="63"/>
    <x v="0"/>
    <n v="36580"/>
    <d v="2013-11-22T00:00:00"/>
    <s v="Joe Hanson"/>
    <x v="0"/>
    <s v="Geologist II"/>
    <s v="Ernest Knight"/>
    <x v="1"/>
    <x v="0"/>
    <x v="0"/>
    <n v="96059.684700000013"/>
    <n v="14301.41"/>
    <n v="3"/>
    <n v="817.66079999999999"/>
    <n v="1309510.8717"/>
    <n v="657336.86687700008"/>
    <n v="302223.84684000001"/>
    <n v="430668.98174700001"/>
    <n v="72159.339900000006"/>
    <n v="131595.38220000002"/>
    <s v="Nil"/>
    <n v="2"/>
  </r>
  <r>
    <s v="PKR87267"/>
    <x v="1540"/>
    <n v="82"/>
    <x v="0"/>
    <n v="35100"/>
    <d v="2017-12-04T00:00:00"/>
    <s v="Shawn Cook"/>
    <x v="2"/>
    <s v="Biostatistician IV"/>
    <s v="Sean Vasquez"/>
    <x v="0"/>
    <x v="2"/>
    <x v="0"/>
    <n v="138340.66740000001"/>
    <n v="14770.470000000001"/>
    <n v="2"/>
    <n v="275.80800000000005"/>
    <n v="533544.02400000009"/>
    <n v="160695.22560000003"/>
    <n v="96417.13536"/>
    <n v="119075.16216960001"/>
    <n v="17394.312000000002"/>
    <n v="53883.648000000008"/>
    <n v="1"/>
    <n v="3"/>
  </r>
  <r>
    <s v="PKR69610"/>
    <x v="1541"/>
    <n v="84"/>
    <x v="1"/>
    <n v="32346"/>
    <d v="2019-08-08T00:00:00"/>
    <s v="Mark Montgomery"/>
    <x v="2"/>
    <s v="Developer II"/>
    <s v="Daniel Carroll"/>
    <x v="1"/>
    <x v="0"/>
    <x v="1"/>
    <n v="145503.58499999999"/>
    <n v="27033.75"/>
    <n v="1"/>
    <n v="975.66750000000002"/>
    <n v="466532.68050000002"/>
    <n v="499893.16252500011"/>
    <n v="359146.54395000002"/>
    <n v="124924.75731450002"/>
    <n v="26095.513500000001"/>
    <n v="375420.63150000002"/>
    <n v="3"/>
    <n v="2"/>
  </r>
  <r>
    <s v="PKR80344"/>
    <x v="1542"/>
    <n v="51"/>
    <x v="0"/>
    <n v="26946"/>
    <d v="2005-09-13T00:00:00"/>
    <s v="Victor Martinez"/>
    <x v="3"/>
    <s v="Biostatistician IV"/>
    <s v="Gregory Boyd"/>
    <x v="0"/>
    <x v="0"/>
    <x v="0"/>
    <n v="138844.4094"/>
    <n v="22795.47"/>
    <n v="1"/>
    <n v="6568.9428000000007"/>
    <n v="629977.94880000013"/>
    <n v="286280.41236900003"/>
    <n v="74761.126797000004"/>
    <n v="116189.73169524001"/>
    <n v="22248.250200000002"/>
    <n v="1056141.7161000001"/>
    <n v="1"/>
    <n v="2"/>
  </r>
  <r>
    <s v="PKR38207"/>
    <x v="1543"/>
    <n v="50"/>
    <x v="0"/>
    <n v="16366"/>
    <d v="2003-12-30T00:00:00"/>
    <s v="Nicholas Cunningham"/>
    <x v="3"/>
    <s v="Computer Systems Analyst IV"/>
    <s v="Jeremy Porter"/>
    <x v="2"/>
    <x v="1"/>
    <x v="0"/>
    <n v="87964.254000000001"/>
    <n v="28324.170000000002"/>
    <n v="1"/>
    <n v="3876.8246999999997"/>
    <n v="235674.2115"/>
    <n v="95426.12211299999"/>
    <n v="23274.663929999995"/>
    <n v="39101.435402399999"/>
    <n v="35246.326499999996"/>
    <n v="764131.21470000001"/>
    <n v="2"/>
    <n v="2"/>
  </r>
  <r>
    <s v="PKR79637"/>
    <x v="1544"/>
    <n v="57"/>
    <x v="0"/>
    <n v="28156"/>
    <d v="1994-02-18T00:00:00"/>
    <s v="Shawn Long"/>
    <x v="1"/>
    <s v="Analyst Programmer"/>
    <s v="Eric Shaw"/>
    <x v="0"/>
    <x v="1"/>
    <x v="2"/>
    <n v="187601.46659999996"/>
    <n v="4761.21"/>
    <n v="1"/>
    <n v="5015.0423999999994"/>
    <n v="0"/>
    <n v="1268649.1730519996"/>
    <n v="678995.3320559999"/>
    <n v="231573.14482751998"/>
    <n v="57662.465399999994"/>
    <n v="495342.27779999992"/>
    <n v="3"/>
    <n v="1"/>
  </r>
  <r>
    <s v="PKR29921"/>
    <x v="1545"/>
    <n v="18"/>
    <x v="1"/>
    <n v="6558"/>
    <d v="2012-04-09T00:00:00"/>
    <s v="Donald Reynolds"/>
    <x v="3"/>
    <s v="Statistician II"/>
    <s v="Gregory Boyd"/>
    <x v="0"/>
    <x v="0"/>
    <x v="0"/>
    <n v="37871.017100000005"/>
    <n v="34761.58"/>
    <n v="1"/>
    <n v="3608.556"/>
    <n v="93376.134600000005"/>
    <n v="659353.32313200005"/>
    <n v="517139.86128000001"/>
    <n v="84035.227457999965"/>
    <n v="18233.203799999999"/>
    <n v="802254.96959999995"/>
    <n v="1"/>
    <n v="5"/>
  </r>
  <r>
    <s v="PKR59198"/>
    <x v="1546"/>
    <n v="63"/>
    <x v="1"/>
    <n v="38167"/>
    <d v="1997-04-27T00:00:00"/>
    <s v="Shawn Wallace"/>
    <x v="2"/>
    <s v="Environmental Tech"/>
    <s v="Gregory Boyd"/>
    <x v="0"/>
    <x v="0"/>
    <x v="0"/>
    <n v="307054.44"/>
    <n v="35028.9"/>
    <n v="1"/>
    <n v="1717.5059999999999"/>
    <n v="531702.39599999995"/>
    <n v="1112826.2709600001"/>
    <n v="996367.70772000006"/>
    <n v="267854.69545199996"/>
    <n v="24031.925999999999"/>
    <n v="1480748.6880000001"/>
    <n v="1"/>
    <n v="2"/>
  </r>
  <r>
    <s v="PKR19422"/>
    <x v="1547"/>
    <n v="35"/>
    <x v="1"/>
    <n v="18505"/>
    <d v="2017-09-29T00:00:00"/>
    <s v="Todd Roberts"/>
    <x v="3"/>
    <s v="Programmer III"/>
    <s v="Peter Castillo"/>
    <x v="0"/>
    <x v="1"/>
    <x v="0"/>
    <n v="334843.22690000001"/>
    <n v="68760.510000000009"/>
    <n v="1"/>
    <n v="9810.3824000000004"/>
    <n v="2374318.4738000003"/>
    <n v="3245233.1253160001"/>
    <n v="1800437.5558260002"/>
    <n v="232278.67232569991"/>
    <n v="50535.958200000001"/>
    <n v="2581344.9115999998"/>
    <s v="Nil"/>
    <n v="2"/>
  </r>
  <r>
    <s v="PKR54707"/>
    <x v="1548"/>
    <n v="54"/>
    <x v="0"/>
    <n v="11924"/>
    <d v="1993-11-22T00:00:00"/>
    <s v="Dennis Ruiz"/>
    <x v="3"/>
    <s v="Programmer Analyst II"/>
    <s v="Jack Phillips"/>
    <x v="1"/>
    <x v="0"/>
    <x v="3"/>
    <n v="102583.5"/>
    <n v="22735.5"/>
    <n v="1"/>
    <n v="4758.125"/>
    <n v="939876.6"/>
    <n v="93238.894999999975"/>
    <n v="51078.699000000001"/>
    <n v="25798.796859999995"/>
    <n v="8800.9499999999989"/>
    <n v="963100.85"/>
    <n v="2"/>
    <n v="1"/>
  </r>
  <r>
    <s v="PKR20608"/>
    <x v="1549"/>
    <n v="53"/>
    <x v="0"/>
    <n v="8804"/>
    <d v="2006-02-22T00:00:00"/>
    <s v="Samuel Fowler"/>
    <x v="3"/>
    <s v="Professor"/>
    <s v="Victor Rogers"/>
    <x v="2"/>
    <x v="2"/>
    <x v="0"/>
    <n v="99151.323499999999"/>
    <n v="27849.22"/>
    <n v="3"/>
    <n v="3352.3316"/>
    <n v="357978.07880000002"/>
    <n v="600265.16586000007"/>
    <n v="509527.40823"/>
    <n v="107419.5453789"/>
    <n v="47746.813000000002"/>
    <n v="144831.90340000001"/>
    <n v="2"/>
    <n v="2"/>
  </r>
  <r>
    <s v="PKR98943"/>
    <x v="1550"/>
    <n v="41"/>
    <x v="1"/>
    <n v="8144"/>
    <d v="2015-10-06T00:00:00"/>
    <s v="Patrick Graham"/>
    <x v="3"/>
    <s v="Media Manager IV"/>
    <s v="Kevin Kim"/>
    <x v="0"/>
    <x v="0"/>
    <x v="0"/>
    <n v="170208.96"/>
    <n v="29922"/>
    <n v="1"/>
    <n v="2939.7240000000006"/>
    <n v="313549.47000000003"/>
    <n v="659087.25300000014"/>
    <n v="380014.27200000006"/>
    <n v="267197.53499999997"/>
    <n v="59873.400000000009"/>
    <n v="1522225.584"/>
    <s v="Nil"/>
    <n v="4"/>
  </r>
  <r>
    <s v="PKR61538"/>
    <x v="1551"/>
    <n v="84"/>
    <x v="1"/>
    <n v="15787"/>
    <d v="1996-05-28T00:00:00"/>
    <s v="Dennis Morris"/>
    <x v="2"/>
    <s v="Research Associate"/>
    <s v="Gregory Boyd"/>
    <x v="0"/>
    <x v="0"/>
    <x v="2"/>
    <n v="156360.75840000002"/>
    <n v="36720.54"/>
    <n v="1"/>
    <n v="2619.3024000000005"/>
    <n v="491419.65600000002"/>
    <n v="256500.32054400005"/>
    <n v="291029.20984800003"/>
    <n v="186061.38636384005"/>
    <n v="14386.226400000001"/>
    <n v="120138.03360000001"/>
    <n v="3"/>
    <n v="1"/>
  </r>
  <r>
    <s v="PKR78351"/>
    <x v="1552"/>
    <n v="51"/>
    <x v="1"/>
    <n v="5687"/>
    <d v="2017-06-13T00:00:00"/>
    <s v="Paul Larson"/>
    <x v="3"/>
    <s v="Software Test Engineer IV"/>
    <s v="Peter Castillo"/>
    <x v="1"/>
    <x v="0"/>
    <x v="0"/>
    <n v="254049.92549999998"/>
    <n v="6954.57"/>
    <n v="1"/>
    <n v="8670.1481999999996"/>
    <n v="142987.9878"/>
    <n v="1568622.8734469998"/>
    <n v="907026.83158500004"/>
    <n v="171268.00761105001"/>
    <n v="216.70740000000001"/>
    <n v="711447.61589999998"/>
    <n v="3"/>
    <n v="1"/>
  </r>
  <r>
    <s v="PKR46289"/>
    <x v="1553"/>
    <n v="66"/>
    <x v="0"/>
    <n v="38156"/>
    <d v="2009-01-06T00:00:00"/>
    <s v="James Castillo"/>
    <x v="4"/>
    <s v="Human Resources Assistant II"/>
    <s v="Lawrence Sanchez"/>
    <x v="2"/>
    <x v="3"/>
    <x v="0"/>
    <n v="261771.17639999997"/>
    <n v="20614.599999999999"/>
    <n v="1"/>
    <n v="2516.3027999999999"/>
    <n v="785259.36719999998"/>
    <n v="826021.00765799987"/>
    <n v="275340.33588599996"/>
    <n v="441629.21146806004"/>
    <n v="45726.852599999998"/>
    <n v="1175634.4247999999"/>
    <n v="3"/>
    <n v="4"/>
  </r>
  <r>
    <s v="PKR16285"/>
    <x v="1554"/>
    <n v="77"/>
    <x v="0"/>
    <n v="29116"/>
    <d v="2012-01-05T00:00:00"/>
    <s v="Samuel Fowler"/>
    <x v="2"/>
    <s v="GIS Technical Architect"/>
    <s v="Joe Carroll"/>
    <x v="0"/>
    <x v="0"/>
    <x v="0"/>
    <n v="162652.1268"/>
    <n v="37196.720000000001"/>
    <n v="3"/>
    <n v="5965.097600000001"/>
    <n v="158088.08960000001"/>
    <n v="1305930.6014720004"/>
    <n v="746246.05798400007"/>
    <n v="222474.60603648002"/>
    <n v="83580.716800000009"/>
    <n v="1210723.1360000002"/>
    <n v="2"/>
    <n v="2"/>
  </r>
  <r>
    <s v="PKR85859"/>
    <x v="1555"/>
    <n v="40"/>
    <x v="1"/>
    <n v="26957"/>
    <d v="1999-11-22T00:00:00"/>
    <s v="Roger Alexander"/>
    <x v="2"/>
    <s v="Dental Hygienist"/>
    <s v="Nicholas Morrison"/>
    <x v="1"/>
    <x v="2"/>
    <x v="1"/>
    <n v="230764.80000000002"/>
    <n v="21653.399999999998"/>
    <n v="1"/>
    <n v="1907.49"/>
    <n v="676955.94000000006"/>
    <n v="381602.52804"/>
    <n v="398689.20839999994"/>
    <n v="193079.48806800001"/>
    <n v="16057.488000000001"/>
    <n v="594087.66"/>
    <n v="3"/>
    <n v="5"/>
  </r>
  <r>
    <s v="PKR86031"/>
    <x v="1556"/>
    <n v="72"/>
    <x v="0"/>
    <n v="20979"/>
    <d v="2009-10-10T00:00:00"/>
    <s v="Anthony Simpson"/>
    <x v="2"/>
    <s v="Sales Associate"/>
    <s v="Victor Rogers"/>
    <x v="0"/>
    <x v="0"/>
    <x v="1"/>
    <n v="316487.53740000009"/>
    <n v="51908.880000000005"/>
    <n v="1"/>
    <n v="2178.2460000000001"/>
    <n v="1133288.142"/>
    <n v="333646.22339999996"/>
    <n v="190654.98480000001"/>
    <n v="323160.19923600001"/>
    <n v="16174.745999999997"/>
    <n v="1183141.7220000001"/>
    <n v="1"/>
    <n v="2"/>
  </r>
  <r>
    <s v="PKR65548"/>
    <x v="1557"/>
    <n v="74"/>
    <x v="0"/>
    <n v="30197"/>
    <d v="2003-03-11T00:00:00"/>
    <s v="Victor Ramos"/>
    <x v="0"/>
    <s v="Accountant IV"/>
    <s v="Sean Vasquez"/>
    <x v="1"/>
    <x v="1"/>
    <x v="2"/>
    <n v="36006.025499999996"/>
    <n v="36840.36"/>
    <n v="1"/>
    <n v="2452.1819999999998"/>
    <n v="862294.27079999994"/>
    <n v="489630.61713599996"/>
    <n v="151954.32945600001"/>
    <n v="259335.38893823995"/>
    <n v="33108.3024"/>
    <n v="726780.00839999993"/>
    <n v="1"/>
    <n v="1"/>
  </r>
  <r>
    <s v="PKR28392"/>
    <x v="1558"/>
    <n v="59"/>
    <x v="0"/>
    <n v="36825"/>
    <d v="2013-07-14T00:00:00"/>
    <s v="Jerry Green"/>
    <x v="4"/>
    <s v="Product Engineer"/>
    <s v="Nicholas Morrison"/>
    <x v="0"/>
    <x v="1"/>
    <x v="3"/>
    <n v="348927.59039999999"/>
    <n v="32421.72"/>
    <n v="3"/>
    <n v="2000.0616"/>
    <n v="684129.09360000002"/>
    <n v="328315.7646719999"/>
    <n v="213117.25075199999"/>
    <n v="228611.45087423999"/>
    <n v="12037.077599999999"/>
    <n v="773614.28280000004"/>
    <n v="2"/>
    <n v="4"/>
  </r>
  <r>
    <s v="PKR36665"/>
    <x v="1559"/>
    <n v="26"/>
    <x v="0"/>
    <n v="19807"/>
    <d v="1995-05-11T00:00:00"/>
    <s v="Samuel Fowler"/>
    <x v="2"/>
    <s v="Data Coordiator"/>
    <s v="Kevin Kim"/>
    <x v="2"/>
    <x v="0"/>
    <x v="1"/>
    <n v="38281.040000000001"/>
    <n v="26898.400000000001"/>
    <n v="1"/>
    <n v="1912.3200000000002"/>
    <n v="1038515.8400000001"/>
    <n v="1506675.7120000003"/>
    <n v="320168.58880000003"/>
    <n v="435052.61184000003"/>
    <n v="49608.960000000006"/>
    <n v="880957.44000000006"/>
    <n v="2"/>
    <n v="4"/>
  </r>
  <r>
    <s v="PKR31739"/>
    <x v="1560"/>
    <n v="65"/>
    <x v="1"/>
    <n v="5337"/>
    <d v="2002-10-11T00:00:00"/>
    <s v="Roy Rice"/>
    <x v="3"/>
    <s v="Human Resources Assistant IV"/>
    <s v="Kevin Kim"/>
    <x v="1"/>
    <x v="0"/>
    <x v="2"/>
    <n v="80225.542300000001"/>
    <n v="12850.1"/>
    <n v="2"/>
    <n v="4444.4399999999996"/>
    <n v="947589.93559999997"/>
    <n v="216390.40469200004"/>
    <n v="112410.59984000001"/>
    <n v="18547.748973599995"/>
    <n v="9999.4201999999987"/>
    <n v="1392172.3970000001"/>
    <n v="2"/>
    <n v="2"/>
  </r>
  <r>
    <s v="PKR68824"/>
    <x v="1561"/>
    <n v="52"/>
    <x v="0"/>
    <n v="25758"/>
    <d v="2010-10-28T00:00:00"/>
    <s v="Nicholas Simmons"/>
    <x v="1"/>
    <s v="General Manager"/>
    <s v="Victor Dean"/>
    <x v="0"/>
    <x v="1"/>
    <x v="1"/>
    <n v="484690.99679999991"/>
    <n v="11373.06"/>
    <n v="2"/>
    <n v="7984.0967999999993"/>
    <n v="1236981.3063999999"/>
    <n v="1407701.3014399998"/>
    <n v="722873.64127999998"/>
    <n v="223710.36898559995"/>
    <n v="97886.223199999993"/>
    <n v="3487314.0839999998"/>
    <n v="1"/>
    <n v="3"/>
  </r>
  <r>
    <s v="PKR81954"/>
    <x v="1562"/>
    <n v="65"/>
    <x v="1"/>
    <n v="41598"/>
    <d v="2010-03-27T00:00:00"/>
    <s v="Bruce Porter"/>
    <x v="2"/>
    <s v="Environmental Tech"/>
    <s v="Victor Gutierrez"/>
    <x v="2"/>
    <x v="2"/>
    <x v="0"/>
    <n v="139535.92439999999"/>
    <n v="58891.42"/>
    <n v="1"/>
    <n v="7107.5519999999997"/>
    <n v="649611.07199999993"/>
    <n v="1021773.491712"/>
    <n v="454121.55187199992"/>
    <n v="280987.71022080001"/>
    <n v="27691.747199999998"/>
    <n v="1962514.4543999999"/>
    <s v="Nil"/>
    <n v="2"/>
  </r>
  <r>
    <s v="PKR57483"/>
    <x v="1563"/>
    <n v="65"/>
    <x v="0"/>
    <n v="41967"/>
    <d v="2007-12-19T00:00:00"/>
    <s v="Bobby Burton"/>
    <x v="3"/>
    <s v="Engineer I"/>
    <s v="Ernest Knight"/>
    <x v="0"/>
    <x v="0"/>
    <x v="2"/>
    <n v="204212.27520000003"/>
    <n v="39148.160000000003"/>
    <n v="2"/>
    <n v="3970.9760000000006"/>
    <n v="139875.96800000002"/>
    <n v="2532175.0336000002"/>
    <n v="1127226.3052799997"/>
    <n v="450727.1559808001"/>
    <n v="48104.064000000006"/>
    <n v="1763512.1280000003"/>
    <n v="1"/>
    <n v="4"/>
  </r>
  <r>
    <s v="PKR58811"/>
    <x v="1564"/>
    <n v="67"/>
    <x v="1"/>
    <n v="13750"/>
    <d v="2018-05-06T00:00:00"/>
    <s v="Victor Martinez"/>
    <x v="0"/>
    <s v="Recruiting Manager"/>
    <s v="Eugene Cunningham"/>
    <x v="1"/>
    <x v="2"/>
    <x v="1"/>
    <n v="349188"/>
    <n v="49402.5"/>
    <n v="1"/>
    <n v="5869.14"/>
    <n v="692863.5"/>
    <n v="727295.4384000001"/>
    <n v="529660.8084000001"/>
    <n v="234789.94043999995"/>
    <n v="64263.840000000011"/>
    <n v="294391.26"/>
    <n v="1"/>
    <n v="1"/>
  </r>
  <r>
    <s v="PKR90712"/>
    <x v="1565"/>
    <n v="47"/>
    <x v="0"/>
    <n v="3538"/>
    <d v="2002-02-07T00:00:00"/>
    <s v="James Castillo"/>
    <x v="2"/>
    <s v="Marketing Assistant"/>
    <s v="Peter Castillo"/>
    <x v="0"/>
    <x v="0"/>
    <x v="2"/>
    <n v="84800.04"/>
    <n v="46266.9"/>
    <n v="1"/>
    <n v="6607.7439999999997"/>
    <n v="1067368.0160000001"/>
    <n v="3123544.4654699997"/>
    <n v="720817.95357000001"/>
    <n v="1712270.2842530997"/>
    <n v="124704.86599999999"/>
    <n v="823236.05649999995"/>
    <n v="2"/>
    <n v="2"/>
  </r>
  <r>
    <s v="PKR78657"/>
    <x v="1566"/>
    <n v="30"/>
    <x v="0"/>
    <n v="23307"/>
    <d v="2011-04-05T00:00:00"/>
    <s v="Shawn Wallace"/>
    <x v="4"/>
    <s v="Account Representative III"/>
    <s v="Jeremy Porter"/>
    <x v="1"/>
    <x v="3"/>
    <x v="0"/>
    <n v="114430.69440000001"/>
    <n v="15505.6"/>
    <n v="2"/>
    <n v="2375.5136000000002"/>
    <n v="336785.06240000005"/>
    <n v="26828.577792000004"/>
    <n v="7290.3744000000006"/>
    <n v="23402.101824000005"/>
    <n v="251.71200000000002"/>
    <n v="340478.89920000004"/>
    <s v="Nil"/>
    <n v="2"/>
  </r>
  <r>
    <s v="PKR77048"/>
    <x v="1567"/>
    <n v="66"/>
    <x v="1"/>
    <n v="15572"/>
    <d v="2005-02-19T00:00:00"/>
    <s v="Samuel Fowler"/>
    <x v="4"/>
    <s v="Recruiter"/>
    <s v="Nicholas Morrison"/>
    <x v="0"/>
    <x v="1"/>
    <x v="1"/>
    <n v="170920.41750000001"/>
    <n v="5516.55"/>
    <n v="3"/>
    <n v="2695.5"/>
    <n v="333446.40000000002"/>
    <n v="752092.20000000007"/>
    <n v="255711.34800000003"/>
    <n v="526163.70312000008"/>
    <n v="13552.65"/>
    <n v="274001.40000000002"/>
    <n v="1"/>
    <n v="2"/>
  </r>
  <r>
    <s v="PKR80417"/>
    <x v="1568"/>
    <n v="48"/>
    <x v="1"/>
    <n v="615"/>
    <d v="2005-08-04T00:00:00"/>
    <s v="Roger Alexander"/>
    <x v="3"/>
    <s v="Community Outreach Specialist"/>
    <s v="Sean Vasquez"/>
    <x v="1"/>
    <x v="2"/>
    <x v="0"/>
    <n v="321119.76240000001"/>
    <n v="48322.6"/>
    <n v="2"/>
    <n v="7706.5416999999998"/>
    <n v="860889.42939999991"/>
    <n v="391029.9495959999"/>
    <n v="92972.155848000009"/>
    <n v="194913.39026016"/>
    <n v="87025.881799999988"/>
    <n v="1614452.2393999998"/>
    <n v="3"/>
    <n v="2"/>
  </r>
  <r>
    <s v="PKR69214"/>
    <x v="415"/>
    <n v="30"/>
    <x v="1"/>
    <n v="27154"/>
    <d v="2001-08-02T00:00:00"/>
    <s v="Anthony Berry"/>
    <x v="2"/>
    <s v="Software Engineer II"/>
    <s v="Jack Phillips"/>
    <x v="2"/>
    <x v="3"/>
    <x v="2"/>
    <n v="138366.6648"/>
    <n v="25964.120000000003"/>
    <n v="1"/>
    <n v="1997.7866999999999"/>
    <n v="1181013.9978"/>
    <n v="2735303.7266100002"/>
    <n v="1416150.1563300001"/>
    <n v="518543.7490232999"/>
    <n v="25406.663100000002"/>
    <n v="3021187.2600000002"/>
    <n v="1"/>
    <n v="2"/>
  </r>
  <r>
    <s v="PKR29305"/>
    <x v="1569"/>
    <n v="29"/>
    <x v="1"/>
    <n v="19847"/>
    <d v="2006-04-26T00:00:00"/>
    <s v="Joshua Ryan"/>
    <x v="1"/>
    <s v="Human Resources Manager"/>
    <s v="Ryan Taylor"/>
    <x v="2"/>
    <x v="2"/>
    <x v="1"/>
    <n v="292103.82090000005"/>
    <n v="10039.35"/>
    <n v="3"/>
    <n v="4907.8425000000007"/>
    <n v="447035.09700000001"/>
    <n v="1380431.1128999998"/>
    <n v="900912.93683999998"/>
    <n v="353390.3649024"/>
    <n v="28762.342500000002"/>
    <n v="450153.85200000001"/>
    <n v="3"/>
    <n v="4"/>
  </r>
  <r>
    <s v="PKR81554"/>
    <x v="1570"/>
    <n v="47"/>
    <x v="1"/>
    <n v="12874"/>
    <d v="2003-07-19T00:00:00"/>
    <s v="Raymond Alexander"/>
    <x v="2"/>
    <s v="Occupational Therapist"/>
    <s v="Sean Vasquez"/>
    <x v="1"/>
    <x v="0"/>
    <x v="0"/>
    <n v="181982.23680000001"/>
    <n v="4557.84"/>
    <n v="1"/>
    <n v="2754.0240000000003"/>
    <n v="231460.32000000004"/>
    <n v="113852.15660000002"/>
    <n v="73566.008880000009"/>
    <n v="110734.35908080003"/>
    <n v="27682.928000000004"/>
    <n v="741194.63600000017"/>
    <n v="1"/>
    <n v="4"/>
  </r>
  <r>
    <s v="PKR76672"/>
    <x v="1571"/>
    <n v="47"/>
    <x v="1"/>
    <n v="12708"/>
    <d v="2010-01-18T00:00:00"/>
    <s v="Bruce Porter"/>
    <x v="3"/>
    <s v="Account Representative IV"/>
    <s v="Nicholas Ward"/>
    <x v="1"/>
    <x v="0"/>
    <x v="0"/>
    <n v="41258.8776"/>
    <n v="31081.95"/>
    <n v="2"/>
    <n v="970.10160000000008"/>
    <n v="540708.32399999991"/>
    <n v="1292689.0423680001"/>
    <n v="354446.99548800004"/>
    <n v="722446.37609759986"/>
    <n v="3308.7168000000001"/>
    <n v="444933.24119999999"/>
    <n v="3"/>
    <n v="2"/>
  </r>
  <r>
    <s v="PKR89391"/>
    <x v="1572"/>
    <n v="35"/>
    <x v="0"/>
    <n v="41222"/>
    <d v="2001-02-05T00:00:00"/>
    <s v="Gregory Simmons"/>
    <x v="2"/>
    <s v="Software Engineer II"/>
    <s v="Peter Castillo"/>
    <x v="2"/>
    <x v="1"/>
    <x v="1"/>
    <n v="138442.8903"/>
    <n v="4883.1299999999992"/>
    <n v="1"/>
    <n v="661.95839999999998"/>
    <n v="258408.864"/>
    <n v="442275.47135999991"/>
    <n v="228048.28992000001"/>
    <n v="537088.27553280001"/>
    <n v="24945.983999999997"/>
    <n v="990724.74239999987"/>
    <n v="2"/>
    <n v="2"/>
  </r>
  <r>
    <s v="PKR95274"/>
    <x v="1573"/>
    <n v="64"/>
    <x v="0"/>
    <n v="20721"/>
    <d v="2008-03-30T00:00:00"/>
    <s v="Nicholas Cunningham"/>
    <x v="2"/>
    <s v="Programmer III"/>
    <s v="Joe Carroll"/>
    <x v="0"/>
    <x v="2"/>
    <x v="2"/>
    <n v="116508.93740000001"/>
    <n v="14003.02"/>
    <n v="3"/>
    <n v="68.265000000000001"/>
    <n v="294887.77999999997"/>
    <n v="21065.1175"/>
    <n v="31597.67625"/>
    <n v="12744.396087499999"/>
    <n v="8857.43"/>
    <n v="140095.13500000001"/>
    <s v="Nil"/>
    <n v="2"/>
  </r>
  <r>
    <s v="PKR93078"/>
    <x v="1574"/>
    <n v="44"/>
    <x v="1"/>
    <n v="3655"/>
    <d v="2010-01-21T00:00:00"/>
    <s v="Dennis Morris"/>
    <x v="0"/>
    <s v="Administrative Assistant I"/>
    <s v="Fred Bryant"/>
    <x v="2"/>
    <x v="0"/>
    <x v="0"/>
    <n v="111496.5"/>
    <n v="7301"/>
    <n v="1"/>
    <n v="1799.0249999999999"/>
    <n v="274664.43"/>
    <n v="329165.37569999998"/>
    <n v="214155.78659999999"/>
    <n v="217090.51404599997"/>
    <n v="34670.345000000001"/>
    <n v="160689.245"/>
    <n v="2"/>
    <n v="2"/>
  </r>
  <r>
    <s v="PKR47843"/>
    <x v="1575"/>
    <n v="38"/>
    <x v="0"/>
    <n v="27628"/>
    <d v="2015-03-01T00:00:00"/>
    <s v="Nicholas Cunningham"/>
    <x v="2"/>
    <s v="Budget/Accounting Analyst III"/>
    <s v="Sean Vasquez"/>
    <x v="1"/>
    <x v="0"/>
    <x v="0"/>
    <n v="73812.59599999999"/>
    <n v="9656.94"/>
    <n v="3"/>
    <n v="43.021499999999996"/>
    <n v="328683.76549999998"/>
    <n v="615087.97879999992"/>
    <n v="229989.41815999997"/>
    <n v="243895.75507199997"/>
    <n v="17864.801499999998"/>
    <n v="353781.12399999995"/>
    <n v="2"/>
    <n v="2"/>
  </r>
  <r>
    <s v="PKR93058"/>
    <x v="1576"/>
    <n v="60"/>
    <x v="0"/>
    <n v="2149"/>
    <d v="2000-08-29T00:00:00"/>
    <s v="Jason Duncan"/>
    <x v="2"/>
    <s v="Automation Specialist III"/>
    <s v="Gregory Boyd"/>
    <x v="0"/>
    <x v="3"/>
    <x v="1"/>
    <n v="51971.25"/>
    <n v="24291"/>
    <n v="2"/>
    <n v="774.4"/>
    <n v="61186.400000000001"/>
    <n v="623735.05920000002"/>
    <n v="481977.09119999997"/>
    <n v="269907.171072"/>
    <n v="7678.88"/>
    <n v="314790.08"/>
    <n v="1"/>
    <n v="2"/>
  </r>
  <r>
    <s v="PKR92239"/>
    <x v="1577"/>
    <n v="85"/>
    <x v="0"/>
    <n v="1616"/>
    <d v="1999-01-08T00:00:00"/>
    <s v="Ernest Rivera"/>
    <x v="1"/>
    <s v="Speech Pathologist"/>
    <s v="Kevin Kim"/>
    <x v="2"/>
    <x v="2"/>
    <x v="0"/>
    <n v="90061.208100000003"/>
    <n v="22896.079999999998"/>
    <n v="1"/>
    <n v="1568.5374999999999"/>
    <n v="127661.62499999999"/>
    <n v="433119.984375"/>
    <n v="152458.23449999999"/>
    <n v="230904.92606999999"/>
    <n v="10078.949999999999"/>
    <n v="354743.58749999997"/>
    <s v="Nil"/>
    <n v="4"/>
  </r>
  <r>
    <s v="PKR12702"/>
    <x v="1578"/>
    <n v="65"/>
    <x v="1"/>
    <n v="3720"/>
    <d v="1994-03-03T00:00:00"/>
    <s v="Anthony Berry"/>
    <x v="2"/>
    <s v="Actuary"/>
    <s v="Steve Sanchez"/>
    <x v="2"/>
    <x v="0"/>
    <x v="0"/>
    <n v="112254.76799999998"/>
    <n v="9488.16"/>
    <n v="1"/>
    <n v="592.41600000000005"/>
    <n v="1414317.1680000001"/>
    <n v="348082.7328"/>
    <n v="224671.58207999999"/>
    <n v="45883.632960000003"/>
    <n v="7191.36"/>
    <n v="1239307.344"/>
    <n v="2"/>
    <n v="2"/>
  </r>
  <r>
    <s v="PKR54557"/>
    <x v="1579"/>
    <n v="19"/>
    <x v="1"/>
    <n v="36551"/>
    <d v="2008-12-31T00:00:00"/>
    <s v="Ernest Rivera"/>
    <x v="2"/>
    <s v="Analog Circuit Design manager"/>
    <s v="Peter Castillo"/>
    <x v="0"/>
    <x v="1"/>
    <x v="1"/>
    <n v="200034.64800000002"/>
    <n v="36168"/>
    <n v="1"/>
    <n v="4542.4962000000005"/>
    <n v="656478.10800000001"/>
    <n v="396416.24985600013"/>
    <n v="269171.52768000006"/>
    <n v="189398.8749312"/>
    <n v="11930.133600000003"/>
    <n v="374449.34340000001"/>
    <n v="3"/>
    <n v="5"/>
  </r>
  <r>
    <s v="PKR98387"/>
    <x v="1580"/>
    <n v="72"/>
    <x v="0"/>
    <n v="2240"/>
    <d v="1996-02-24T00:00:00"/>
    <s v="Benjamin Kim"/>
    <x v="3"/>
    <s v="Compensation Analyst"/>
    <s v="Joe Carroll"/>
    <x v="1"/>
    <x v="3"/>
    <x v="0"/>
    <n v="468818.09100000001"/>
    <n v="32124.55"/>
    <n v="1"/>
    <n v="3952.7747999999997"/>
    <n v="204628.2126"/>
    <n v="80368.812573999996"/>
    <n v="39633.934967999994"/>
    <n v="87370.807751679997"/>
    <n v="22240.5304"/>
    <n v="622936.25820000004"/>
    <s v="Nil"/>
    <n v="2"/>
  </r>
  <r>
    <s v="PKR21698"/>
    <x v="1581"/>
    <n v="64"/>
    <x v="1"/>
    <n v="18335"/>
    <d v="2006-05-27T00:00:00"/>
    <s v="Bruce Porter"/>
    <x v="2"/>
    <s v="Human Resources Assistant I"/>
    <s v="Jack Phillips"/>
    <x v="0"/>
    <x v="2"/>
    <x v="0"/>
    <n v="102656.95440000002"/>
    <n v="10408.530000000001"/>
    <n v="2"/>
    <n v="1680.0629999999999"/>
    <n v="36116.988600000004"/>
    <n v="149993.13991200001"/>
    <n v="120912.83727600001"/>
    <n v="18320.590660679998"/>
    <n v="24312.888600000002"/>
    <n v="440832.68459999998"/>
    <s v="Nil"/>
    <n v="5"/>
  </r>
  <r>
    <s v="PKR60028"/>
    <x v="1582"/>
    <n v="21"/>
    <x v="1"/>
    <n v="163"/>
    <d v="1997-05-04T00:00:00"/>
    <s v="Donald Reynolds"/>
    <x v="2"/>
    <s v="Engineer IV"/>
    <s v="Joe Carroll"/>
    <x v="0"/>
    <x v="0"/>
    <x v="1"/>
    <n v="58419.236399999994"/>
    <n v="32798.479999999996"/>
    <n v="2"/>
    <n v="5453.7293999999993"/>
    <n v="211534.51899999997"/>
    <n v="288545.15947599994"/>
    <n v="114829.19611799999"/>
    <n v="163440.22247462001"/>
    <n v="43380.552600000003"/>
    <n v="1504926.8276"/>
    <n v="1"/>
    <n v="1"/>
  </r>
  <r>
    <s v="PKR77518"/>
    <x v="1583"/>
    <n v="72"/>
    <x v="1"/>
    <n v="5005"/>
    <d v="2012-05-19T00:00:00"/>
    <s v="Joshua Little"/>
    <x v="2"/>
    <s v="Office Assistant I"/>
    <s v="Eric Shaw"/>
    <x v="0"/>
    <x v="0"/>
    <x v="3"/>
    <n v="140855.22119999997"/>
    <n v="12999.46"/>
    <n v="1"/>
    <n v="1083.384"/>
    <n v="669122.46"/>
    <n v="476404.092"/>
    <n v="381123.27359999996"/>
    <n v="157107.48278400002"/>
    <n v="34604.82"/>
    <n v="476822.16900000005"/>
    <n v="3"/>
    <n v="1"/>
  </r>
  <r>
    <s v="PKR81280"/>
    <x v="1584"/>
    <n v="34"/>
    <x v="0"/>
    <n v="17518"/>
    <d v="2008-10-20T00:00:00"/>
    <s v="Carl Nguyen"/>
    <x v="4"/>
    <s v="Office Assistant III"/>
    <s v="Ernest Knight"/>
    <x v="0"/>
    <x v="2"/>
    <x v="3"/>
    <n v="303715.36999999994"/>
    <n v="37170.699999999997"/>
    <n v="1"/>
    <n v="7323.54"/>
    <n v="830988.05999999994"/>
    <n v="3243585.6709200004"/>
    <n v="1203594.6829199998"/>
    <n v="911671.97253720032"/>
    <n v="8706.9989999999998"/>
    <n v="1639408.932"/>
    <n v="1"/>
    <n v="5"/>
  </r>
  <r>
    <s v="PKR27009"/>
    <x v="1585"/>
    <n v="40"/>
    <x v="1"/>
    <n v="4576"/>
    <d v="2016-03-12T00:00:00"/>
    <s v="Todd Roberts"/>
    <x v="0"/>
    <s v="Senior Quality Engineer"/>
    <s v="Nicholas Morrison"/>
    <x v="1"/>
    <x v="0"/>
    <x v="3"/>
    <n v="67402.742399999988"/>
    <n v="2197.44"/>
    <n v="3"/>
    <n v="1495.8431999999998"/>
    <n v="127332.39959999999"/>
    <n v="429040.49965200003"/>
    <n v="256437.99979199999"/>
    <n v="146761.43988095998"/>
    <n v="27940.2588"/>
    <n v="599202.96479999996"/>
    <n v="1"/>
    <n v="3"/>
  </r>
  <r>
    <s v="PKR29085"/>
    <x v="1586"/>
    <n v="48"/>
    <x v="0"/>
    <n v="42806"/>
    <d v="1995-07-04T00:00:00"/>
    <s v="Victor Martinez"/>
    <x v="4"/>
    <s v="Account Representative III"/>
    <s v="Kevin Kim"/>
    <x v="2"/>
    <x v="0"/>
    <x v="2"/>
    <n v="50226.875"/>
    <n v="18022.25"/>
    <n v="1"/>
    <n v="2153.355"/>
    <n v="371797.72250000003"/>
    <n v="33293.547200000001"/>
    <n v="26560.020799999998"/>
    <n v="6943.0138880000022"/>
    <n v="13309.282499999999"/>
    <n v="239669.6575"/>
    <n v="2"/>
    <n v="2"/>
  </r>
  <r>
    <s v="PKR62329"/>
    <x v="1587"/>
    <n v="83"/>
    <x v="0"/>
    <n v="13931"/>
    <d v="1996-09-21T00:00:00"/>
    <s v="Bruce Butler"/>
    <x v="4"/>
    <s v="Administrative Assistant II"/>
    <s v="Victor Gutierrez"/>
    <x v="0"/>
    <x v="0"/>
    <x v="1"/>
    <n v="33952.277999999998"/>
    <n v="7396.32"/>
    <n v="2"/>
    <n v="3527.35"/>
    <n v="284148.90640000004"/>
    <n v="447927.90365600004"/>
    <n v="212624.0049"/>
    <n v="65913.441519000015"/>
    <n v="40683.704400000002"/>
    <n v="678764.2080000001"/>
    <s v="Nil"/>
    <n v="3"/>
  </r>
  <r>
    <s v="PKR23071"/>
    <x v="1588"/>
    <n v="58"/>
    <x v="0"/>
    <n v="21987"/>
    <d v="2006-11-19T00:00:00"/>
    <s v="Jonathan Hawkins"/>
    <x v="3"/>
    <s v="Physical Therapy Assistant"/>
    <s v="Jeremy Porter"/>
    <x v="2"/>
    <x v="2"/>
    <x v="1"/>
    <n v="236893.50799999997"/>
    <n v="30897.72"/>
    <n v="1"/>
    <n v="827.29590000000007"/>
    <n v="842966.35580000002"/>
    <n v="491151.70287700003"/>
    <n v="528454.363855"/>
    <n v="55021.424942550002"/>
    <n v="2354.3264000000004"/>
    <n v="1135129.3698000002"/>
    <n v="2"/>
    <n v="5"/>
  </r>
  <r>
    <s v="PKR49461"/>
    <x v="1589"/>
    <n v="42"/>
    <x v="1"/>
    <n v="14470"/>
    <d v="2013-12-13T00:00:00"/>
    <s v="Roy Rice"/>
    <x v="2"/>
    <s v="Web Developer I"/>
    <s v="Daniel Carroll"/>
    <x v="1"/>
    <x v="1"/>
    <x v="2"/>
    <n v="223656.45120000004"/>
    <n v="30746.240000000002"/>
    <n v="3"/>
    <n v="1089.9616000000001"/>
    <n v="486874.0576"/>
    <n v="42186.42534400001"/>
    <n v="45516.932608000003"/>
    <n v="8193.0478694400044"/>
    <n v="13025.488000000001"/>
    <n v="971928.2496000001"/>
    <n v="1"/>
    <n v="1"/>
  </r>
  <r>
    <s v="PKR84835"/>
    <x v="1590"/>
    <n v="43"/>
    <x v="1"/>
    <n v="38087"/>
    <d v="2004-01-16T00:00:00"/>
    <s v="Phillip Peters"/>
    <x v="3"/>
    <s v="Statistician III"/>
    <s v="Victor Gutierrez"/>
    <x v="1"/>
    <x v="2"/>
    <x v="1"/>
    <n v="233880.86610000001"/>
    <n v="5531.35"/>
    <n v="1"/>
    <n v="10937.1477"/>
    <n v="729742.34580000001"/>
    <n v="1146381.805071"/>
    <n v="335526.381972"/>
    <n v="668070.30721536011"/>
    <n v="87161.108699999997"/>
    <n v="439707.05430000002"/>
    <n v="1"/>
    <n v="2"/>
  </r>
  <r>
    <s v="PKR88751"/>
    <x v="1591"/>
    <n v="54"/>
    <x v="0"/>
    <n v="15538"/>
    <d v="2005-01-03T00:00:00"/>
    <s v="Joshua Ryan"/>
    <x v="2"/>
    <s v="Tax Accountant"/>
    <s v="Victor Rogers"/>
    <x v="1"/>
    <x v="1"/>
    <x v="3"/>
    <n v="325866.6642"/>
    <n v="6405.63"/>
    <n v="2"/>
    <n v="6912.2592000000013"/>
    <n v="136488.84480000002"/>
    <n v="600544.06473600003"/>
    <n v="233544.91406400001"/>
    <n v="374116.70995776"/>
    <n v="35695.598400000003"/>
    <n v="948872.23200000008"/>
    <n v="2"/>
    <n v="3"/>
  </r>
  <r>
    <s v="PKR47511"/>
    <x v="1592"/>
    <n v="76"/>
    <x v="1"/>
    <n v="624"/>
    <d v="2018-05-09T00:00:00"/>
    <s v="Shawn Wallace"/>
    <x v="0"/>
    <s v="Human Resources Assistant II"/>
    <s v="Jeremy Porter"/>
    <x v="2"/>
    <x v="2"/>
    <x v="0"/>
    <n v="94314.479999999981"/>
    <n v="15868.8"/>
    <n v="1"/>
    <n v="8565.4755000000005"/>
    <n v="1459532.0249999999"/>
    <n v="3760505.4471749999"/>
    <n v="1867963.4901000001"/>
    <n v="471906.56591999996"/>
    <n v="77808.762000000002"/>
    <n v="951559.93799999997"/>
    <n v="1"/>
    <n v="4"/>
  </r>
  <r>
    <s v="PKR57469"/>
    <x v="1593"/>
    <n v="32"/>
    <x v="0"/>
    <n v="19273"/>
    <d v="2003-01-14T00:00:00"/>
    <s v="Chris Armstrong"/>
    <x v="4"/>
    <s v="Chemical Engineer"/>
    <s v="Victor Dean"/>
    <x v="2"/>
    <x v="2"/>
    <x v="3"/>
    <n v="274475.79389999999"/>
    <n v="56993.090000000004"/>
    <n v="1"/>
    <n v="1837.22"/>
    <n v="720813.94000000006"/>
    <n v="1218779.8700000001"/>
    <n v="511887.5454"/>
    <n v="629134.168894"/>
    <n v="4208.05"/>
    <n v="566092.45000000007"/>
    <n v="2"/>
    <n v="2"/>
  </r>
  <r>
    <s v="PKR13603"/>
    <x v="1594"/>
    <n v="22"/>
    <x v="1"/>
    <n v="38893"/>
    <d v="2000-06-18T00:00:00"/>
    <s v="Joshua Ryan"/>
    <x v="2"/>
    <s v="Senior Editor"/>
    <s v="Victor Gutierrez"/>
    <x v="1"/>
    <x v="0"/>
    <x v="0"/>
    <n v="381103.30440000002"/>
    <n v="22245.55"/>
    <n v="1"/>
    <n v="4636.7219999999998"/>
    <n v="573978.49739999988"/>
    <n v="592604.24011199991"/>
    <n v="311896.96847999998"/>
    <n v="103965.65616"/>
    <n v="2487.7991999999999"/>
    <n v="2167704.0605999995"/>
    <n v="1"/>
    <n v="5"/>
  </r>
  <r>
    <s v="PKR28663"/>
    <x v="1595"/>
    <n v="75"/>
    <x v="1"/>
    <n v="21687"/>
    <d v="1994-11-17T00:00:00"/>
    <s v="Paul Holmes"/>
    <x v="2"/>
    <s v="Analog Circuit Design manager"/>
    <s v="Sean Vasquez"/>
    <x v="0"/>
    <x v="0"/>
    <x v="0"/>
    <n v="185228.21729999999"/>
    <n v="19918.599999999999"/>
    <n v="2"/>
    <n v="1959.9469999999997"/>
    <n v="163347.16049999997"/>
    <n v="469912.37437500001"/>
    <n v="138209.52187500001"/>
    <n v="265362.28200000001"/>
    <n v="36333.326499999996"/>
    <n v="946593.27749999997"/>
    <n v="3"/>
    <n v="2"/>
  </r>
  <r>
    <s v="PKR21547"/>
    <x v="1596"/>
    <n v="83"/>
    <x v="0"/>
    <n v="10691"/>
    <d v="2008-11-06T00:00:00"/>
    <s v="Stephen Payne"/>
    <x v="3"/>
    <s v="Office Assistant II"/>
    <s v="Daniel Carroll"/>
    <x v="0"/>
    <x v="1"/>
    <x v="1"/>
    <n v="210650.8248"/>
    <n v="28919.280000000002"/>
    <n v="1"/>
    <n v="4093.5491999999995"/>
    <n v="707178.11580000003"/>
    <n v="30355.174277999995"/>
    <n v="17597.20248"/>
    <n v="15045.608120399998"/>
    <n v="4661.8883999999998"/>
    <n v="699099.19559999998"/>
    <n v="2"/>
    <n v="2"/>
  </r>
  <r>
    <s v="PKR76281"/>
    <x v="1597"/>
    <n v="24"/>
    <x v="1"/>
    <n v="1111"/>
    <d v="1994-01-30T00:00:00"/>
    <s v="Benjamin Kim"/>
    <x v="0"/>
    <s v="Recruiter"/>
    <s v="Victor Dean"/>
    <x v="1"/>
    <x v="3"/>
    <x v="0"/>
    <n v="72484.300799999997"/>
    <n v="14037.84"/>
    <n v="3"/>
    <n v="1117.0116"/>
    <n v="353225.87279999995"/>
    <n v="160468.51647599999"/>
    <n v="187666.57011599996"/>
    <n v="88529.664598200005"/>
    <n v="11943.676799999999"/>
    <n v="81281.231999999989"/>
    <s v="Nil"/>
    <n v="2"/>
  </r>
  <r>
    <s v="PKR68811"/>
    <x v="1598"/>
    <n v="26"/>
    <x v="0"/>
    <n v="24736"/>
    <d v="2009-11-27T00:00:00"/>
    <s v="Anthony Simpson"/>
    <x v="2"/>
    <s v="Safety Technician III"/>
    <s v="Nicholas Morrison"/>
    <x v="1"/>
    <x v="0"/>
    <x v="0"/>
    <n v="264913.6875"/>
    <n v="52901.25"/>
    <n v="1"/>
    <n v="4641"/>
    <n v="208822.94999999998"/>
    <n v="1447898.5499999998"/>
    <n v="630870.08250000002"/>
    <n v="395276.30414999992"/>
    <n v="31956.75"/>
    <n v="1421316.7499999998"/>
    <n v="2"/>
    <n v="1"/>
  </r>
  <r>
    <s v="PKR74692"/>
    <x v="1599"/>
    <n v="70"/>
    <x v="0"/>
    <n v="20712"/>
    <d v="1998-04-26T00:00:00"/>
    <s v="Keith Griffin"/>
    <x v="2"/>
    <s v="Developer II"/>
    <s v="Steve Sanchez"/>
    <x v="0"/>
    <x v="3"/>
    <x v="0"/>
    <n v="345819.23199999996"/>
    <n v="24722.720000000001"/>
    <n v="1"/>
    <n v="2177.56"/>
    <n v="286200.71040000004"/>
    <n v="1312115.5397680001"/>
    <n v="493667.23278400005"/>
    <n v="837675.34657663992"/>
    <n v="53240.008800000003"/>
    <n v="1279233.8416000002"/>
    <n v="3"/>
    <n v="2"/>
  </r>
  <r>
    <s v="PKR57450"/>
    <x v="1600"/>
    <n v="29"/>
    <x v="1"/>
    <n v="24683"/>
    <d v="2019-05-20T00:00:00"/>
    <s v="Anthony Torres"/>
    <x v="2"/>
    <s v="General Manager"/>
    <s v="Steve Sanchez"/>
    <x v="1"/>
    <x v="2"/>
    <x v="2"/>
    <n v="168308.6121"/>
    <n v="12991.259999999998"/>
    <n v="2"/>
    <n v="2541.1799999999998"/>
    <n v="126578.89"/>
    <n v="105527.84999999999"/>
    <n v="28492.519500000002"/>
    <n v="68561.444145000001"/>
    <n v="25353.579999999998"/>
    <n v="785860.94"/>
    <n v="3"/>
    <n v="2"/>
  </r>
  <r>
    <s v="PKR80645"/>
    <x v="1601"/>
    <n v="66"/>
    <x v="1"/>
    <n v="23525"/>
    <d v="2016-01-30T00:00:00"/>
    <s v="Ernest Rivera"/>
    <x v="3"/>
    <s v="Occupational Therapist"/>
    <s v="Ryan Taylor"/>
    <x v="0"/>
    <x v="3"/>
    <x v="1"/>
    <n v="95699.34659999999"/>
    <n v="29523.37"/>
    <n v="3"/>
    <n v="3145.6391999999996"/>
    <n v="113185.11600000001"/>
    <n v="68399.886719999995"/>
    <n v="31090.857600000003"/>
    <n v="50833.552175999997"/>
    <n v="15264.655999999999"/>
    <n v="938632.93039999995"/>
    <s v="Nil"/>
    <n v="2"/>
  </r>
  <r>
    <s v="PKR91185"/>
    <x v="1602"/>
    <n v="72"/>
    <x v="1"/>
    <n v="35391"/>
    <d v="2008-08-04T00:00:00"/>
    <s v="Mark Montgomery"/>
    <x v="3"/>
    <s v="Research Assistant I"/>
    <s v="Sean Vasquez"/>
    <x v="0"/>
    <x v="2"/>
    <x v="1"/>
    <n v="390347.05079999997"/>
    <n v="32717.64"/>
    <n v="2"/>
    <n v="655.55600000000004"/>
    <n v="798844.10100000002"/>
    <n v="272225.31599999999"/>
    <n v="292023.52080000006"/>
    <n v="239459.28705599994"/>
    <n v="26341.15"/>
    <n v="759225.35699999996"/>
    <n v="1"/>
    <n v="1"/>
  </r>
  <r>
    <s v="PKR97947"/>
    <x v="1603"/>
    <n v="57"/>
    <x v="1"/>
    <n v="26115"/>
    <d v="2006-05-19T00:00:00"/>
    <s v="Bruce Porter"/>
    <x v="0"/>
    <s v="Accounting Assistant IV"/>
    <s v="Victor Dean"/>
    <x v="1"/>
    <x v="1"/>
    <x v="0"/>
    <n v="142392.94080000001"/>
    <n v="45693.120000000003"/>
    <n v="1"/>
    <n v="6610.9560000000001"/>
    <n v="1055434.9806000001"/>
    <n v="1200953.2613100002"/>
    <n v="206533.36341000002"/>
    <n v="692422.22429160005"/>
    <n v="8896.8132000000005"/>
    <n v="2623231.4856000002"/>
    <n v="3"/>
    <n v="2"/>
  </r>
  <r>
    <s v="PKR88225"/>
    <x v="1604"/>
    <n v="54"/>
    <x v="1"/>
    <n v="37327"/>
    <d v="2017-01-03T00:00:00"/>
    <s v="Jerry Green"/>
    <x v="0"/>
    <s v="Automation Specialist I"/>
    <s v="Sean Vasquez"/>
    <x v="2"/>
    <x v="2"/>
    <x v="0"/>
    <n v="379053.53850000002"/>
    <n v="45646.51"/>
    <n v="1"/>
    <n v="3644.9594999999999"/>
    <n v="1787687.811"/>
    <n v="97304.564174999992"/>
    <n v="59228.865149999998"/>
    <n v="29191.369252500001"/>
    <n v="19720.245999999999"/>
    <n v="731342.33899999992"/>
    <n v="3"/>
    <n v="2"/>
  </r>
  <r>
    <s v="PKR58373"/>
    <x v="1605"/>
    <n v="52"/>
    <x v="1"/>
    <n v="39984"/>
    <d v="2019-04-06T00:00:00"/>
    <s v="Donald Reynolds"/>
    <x v="4"/>
    <s v="Assistant Professor"/>
    <s v="Carl Anderson"/>
    <x v="0"/>
    <x v="1"/>
    <x v="1"/>
    <n v="47929.952499999999"/>
    <n v="17458.89"/>
    <n v="3"/>
    <n v="430.03200000000004"/>
    <n v="431728.81600000005"/>
    <n v="27367.891200000002"/>
    <n v="27025.792560000002"/>
    <n v="6393.8235815999997"/>
    <n v="5921"/>
    <n v="385784.08799999999"/>
    <n v="3"/>
    <n v="4"/>
  </r>
  <r>
    <s v="PKR57160"/>
    <x v="1606"/>
    <n v="82"/>
    <x v="1"/>
    <n v="7159"/>
    <d v="2017-09-17T00:00:00"/>
    <s v="Benjamin Kim"/>
    <x v="2"/>
    <s v="Operator"/>
    <s v="Nicholas Ward"/>
    <x v="1"/>
    <x v="0"/>
    <x v="1"/>
    <n v="264217.60639999999"/>
    <n v="31962.48"/>
    <n v="3"/>
    <n v="6889.08"/>
    <n v="531769.65599999996"/>
    <n v="914049.57916800014"/>
    <n v="582482.57496"/>
    <n v="276007.12782720005"/>
    <n v="76682.86559999999"/>
    <n v="227082.9264"/>
    <s v="Nil"/>
    <n v="1"/>
  </r>
  <r>
    <s v="PKR87140"/>
    <x v="1607"/>
    <n v="70"/>
    <x v="1"/>
    <n v="14848"/>
    <d v="2011-11-09T00:00:00"/>
    <s v="Jeremy Vasquez"/>
    <x v="3"/>
    <s v="Paralegal"/>
    <s v="Jack Phillips"/>
    <x v="0"/>
    <x v="1"/>
    <x v="0"/>
    <n v="183031.56"/>
    <n v="35955"/>
    <n v="1"/>
    <n v="7551.2520000000004"/>
    <n v="534932.28899999999"/>
    <n v="1058173.9025399999"/>
    <n v="997359.31043999991"/>
    <n v="249583.08597840005"/>
    <n v="53740.422000000006"/>
    <n v="1468926.0090000001"/>
    <n v="3"/>
    <n v="2"/>
  </r>
  <r>
    <s v="PKR43888"/>
    <x v="1608"/>
    <n v="39"/>
    <x v="1"/>
    <n v="22898"/>
    <d v="2018-03-27T00:00:00"/>
    <s v="Todd Roberts"/>
    <x v="0"/>
    <s v="Marketing Manager"/>
    <s v="Victor Rogers"/>
    <x v="0"/>
    <x v="1"/>
    <x v="0"/>
    <n v="58847.052299999996"/>
    <n v="1731.01"/>
    <n v="1"/>
    <n v="3625.7220999999995"/>
    <n v="327630.00269999995"/>
    <n v="640243.85525099991"/>
    <n v="322360.54250399995"/>
    <n v="96529.073560920006"/>
    <n v="15337.679499999998"/>
    <n v="475510.7785999999"/>
    <n v="2"/>
    <n v="1"/>
  </r>
  <r>
    <s v="PKR93701"/>
    <x v="1609"/>
    <n v="35"/>
    <x v="0"/>
    <n v="21954"/>
    <d v="1996-10-19T00:00:00"/>
    <s v="Joe Price"/>
    <x v="0"/>
    <s v="Design Engineer"/>
    <s v="Carl Anderson"/>
    <x v="1"/>
    <x v="0"/>
    <x v="0"/>
    <n v="305474.84459999995"/>
    <n v="55916.759999999995"/>
    <n v="2"/>
    <n v="2999.9487999999997"/>
    <n v="1345293.0048"/>
    <n v="269723.69715199998"/>
    <n v="170684.52710400001"/>
    <n v="48044.533555199981"/>
    <n v="57586.111999999994"/>
    <n v="1431928"/>
    <n v="2"/>
    <n v="2"/>
  </r>
  <r>
    <s v="PKR91174"/>
    <x v="1610"/>
    <n v="60"/>
    <x v="0"/>
    <n v="39193"/>
    <d v="2011-08-15T00:00:00"/>
    <s v="Phillip Peters"/>
    <x v="2"/>
    <s v="Senior Quality Engineer"/>
    <s v="Ernest Knight"/>
    <x v="0"/>
    <x v="2"/>
    <x v="1"/>
    <n v="307944.31470000005"/>
    <n v="14357.460000000001"/>
    <n v="2"/>
    <n v="4015.0328"/>
    <n v="1321538.5755999999"/>
    <n v="806858.37248000002"/>
    <n v="256232.05071999997"/>
    <n v="340952.17983039998"/>
    <n v="104038.92360000001"/>
    <n v="293342.9264"/>
    <n v="3"/>
    <n v="1"/>
  </r>
  <r>
    <s v="PKR24235"/>
    <x v="1611"/>
    <n v="31"/>
    <x v="0"/>
    <n v="39125"/>
    <d v="2011-05-27T00:00:00"/>
    <s v="Benjamin Kim"/>
    <x v="3"/>
    <s v="Internal Auditor"/>
    <s v="Eric Shaw"/>
    <x v="1"/>
    <x v="3"/>
    <x v="1"/>
    <n v="210111.51360000001"/>
    <n v="37398"/>
    <n v="1"/>
    <n v="2337.1680000000001"/>
    <n v="0"/>
    <n v="81827.200004000013"/>
    <n v="65013.391783999992"/>
    <n v="28247.197809600002"/>
    <n v="447.9572"/>
    <n v="1162832.4176"/>
    <n v="3"/>
    <n v="1"/>
  </r>
  <r>
    <s v="PKR49606"/>
    <x v="1612"/>
    <n v="73"/>
    <x v="1"/>
    <n v="33471"/>
    <d v="2000-08-17T00:00:00"/>
    <s v="Anthony Berry"/>
    <x v="0"/>
    <s v="Budget/Accounting Analyst III"/>
    <s v="Lawrence Sanchez"/>
    <x v="1"/>
    <x v="0"/>
    <x v="0"/>
    <n v="72711.105599999995"/>
    <n v="13876.449999999999"/>
    <n v="1"/>
    <n v="1623.5753999999999"/>
    <n v="282070.48800000001"/>
    <n v="221793.11472399998"/>
    <n v="89432.707549999992"/>
    <n v="220004.46057299996"/>
    <n v="14378.823"/>
    <n v="581719.41440000001"/>
    <n v="2"/>
    <n v="1"/>
  </r>
  <r>
    <s v="PKR35234"/>
    <x v="1613"/>
    <n v="62"/>
    <x v="0"/>
    <n v="11082"/>
    <d v="2004-01-14T00:00:00"/>
    <s v="Adam Hernandez"/>
    <x v="2"/>
    <s v="Nuclear Power Engineer"/>
    <s v="Steve Sanchez"/>
    <x v="2"/>
    <x v="0"/>
    <x v="2"/>
    <n v="153294.08000000002"/>
    <n v="47332.480000000003"/>
    <n v="1"/>
    <n v="3531.6480000000001"/>
    <n v="1032232.1664"/>
    <n v="396539.88710400002"/>
    <n v="178831.713792"/>
    <n v="144853.68817151999"/>
    <n v="7394.9183999999996"/>
    <n v="638836.60800000001"/>
    <n v="1"/>
    <n v="2"/>
  </r>
  <r>
    <s v="PKR62564"/>
    <x v="1614"/>
    <n v="20"/>
    <x v="1"/>
    <n v="20106"/>
    <d v="1996-10-30T00:00:00"/>
    <s v="Keith Griffin"/>
    <x v="1"/>
    <s v="Recruiting Manager"/>
    <s v="Jeremy Porter"/>
    <x v="2"/>
    <x v="0"/>
    <x v="1"/>
    <n v="365561.23499999999"/>
    <n v="37850.85"/>
    <n v="1"/>
    <n v="2684.8709999999996"/>
    <n v="349750.23300000001"/>
    <n v="54859.240169999997"/>
    <n v="25252.666109999998"/>
    <n v="57497.708387700004"/>
    <n v="35152.897499999999"/>
    <n v="1162829.2409999999"/>
    <s v="Nil"/>
    <n v="2"/>
  </r>
  <r>
    <s v="PKR44323"/>
    <x v="1615"/>
    <n v="43"/>
    <x v="0"/>
    <n v="2118"/>
    <d v="2014-07-07T00:00:00"/>
    <s v="Paul Larson"/>
    <x v="0"/>
    <s v="Programmer II"/>
    <s v="Nicholas Ward"/>
    <x v="1"/>
    <x v="0"/>
    <x v="2"/>
    <n v="278325.12840000005"/>
    <n v="31407.420000000002"/>
    <n v="3"/>
    <n v="309.09780000000006"/>
    <n v="499815.56460000004"/>
    <n v="334392.31656600005"/>
    <n v="364337.89715400001"/>
    <n v="103761.43673742002"/>
    <n v="4084.6014"/>
    <n v="486852.47160000005"/>
    <n v="2"/>
    <n v="2"/>
  </r>
  <r>
    <s v="PKR33515"/>
    <x v="1616"/>
    <n v="40"/>
    <x v="0"/>
    <n v="4440"/>
    <d v="2012-07-27T00:00:00"/>
    <s v="Bruce Porter"/>
    <x v="0"/>
    <s v="Administrative Officer"/>
    <s v="Eric Shaw"/>
    <x v="0"/>
    <x v="0"/>
    <x v="0"/>
    <n v="64687.897600000011"/>
    <n v="26213.119999999999"/>
    <n v="2"/>
    <n v="4105.2479999999996"/>
    <n v="790835.80799999996"/>
    <n v="444066.53760000004"/>
    <n v="228377.07648000002"/>
    <n v="132289.5361536"/>
    <n v="10837.344000000001"/>
    <n v="1010949.4079999999"/>
    <s v="Nil"/>
    <n v="4"/>
  </r>
  <r>
    <s v="PKR60299"/>
    <x v="1617"/>
    <n v="40"/>
    <x v="0"/>
    <n v="8737"/>
    <d v="1993-03-15T00:00:00"/>
    <s v="Nicholas Cunningham"/>
    <x v="0"/>
    <s v="Programmer Analyst I"/>
    <s v="Steve Sanchez"/>
    <x v="0"/>
    <x v="2"/>
    <x v="2"/>
    <n v="49767.509999999995"/>
    <n v="18779.099999999999"/>
    <n v="1"/>
    <n v="1961.3039999999996"/>
    <n v="168992.49599999998"/>
    <n v="219769.85567999998"/>
    <n v="88217.477279999977"/>
    <n v="60560.524315200011"/>
    <n v="4503.6719999999996"/>
    <n v="279498.59999999998"/>
    <s v="Nil"/>
    <n v="3"/>
  </r>
  <r>
    <s v="PKR78861"/>
    <x v="1618"/>
    <n v="61"/>
    <x v="1"/>
    <n v="2715"/>
    <d v="2015-11-11T00:00:00"/>
    <s v="Anthony Berry"/>
    <x v="1"/>
    <s v="Nuclear Power Engineer"/>
    <s v="Ryan Taylor"/>
    <x v="0"/>
    <x v="0"/>
    <x v="1"/>
    <n v="96837.004799999981"/>
    <n v="22583.879999999997"/>
    <n v="1"/>
    <n v="1942.1999999999998"/>
    <n v="638341.65"/>
    <n v="636611.625"/>
    <n v="417617.22599999991"/>
    <n v="98089.119180000052"/>
    <n v="31928.85"/>
    <n v="557118.9"/>
    <n v="3"/>
    <n v="5"/>
  </r>
  <r>
    <s v="PKR92647"/>
    <x v="1619"/>
    <n v="17"/>
    <x v="0"/>
    <n v="8305"/>
    <d v="2004-08-31T00:00:00"/>
    <s v="Chris Armstrong"/>
    <x v="2"/>
    <s v="Software Test Engineer I"/>
    <s v="Joe Carroll"/>
    <x v="0"/>
    <x v="0"/>
    <x v="1"/>
    <n v="112505.67359999998"/>
    <n v="11242.8"/>
    <n v="2"/>
    <n v="711.99"/>
    <n v="223278.60600000003"/>
    <n v="1109608.7859000002"/>
    <n v="287676.35189999995"/>
    <n v="635764.73769900016"/>
    <n v="29880.738000000001"/>
    <n v="86444.334000000003"/>
    <s v="Nil"/>
    <n v="3"/>
  </r>
  <r>
    <s v="PKR56044"/>
    <x v="1620"/>
    <n v="49"/>
    <x v="0"/>
    <n v="4567"/>
    <d v="2016-07-08T00:00:00"/>
    <s v="Anthony Torres"/>
    <x v="3"/>
    <s v="Internal Auditor"/>
    <s v="Peter Castillo"/>
    <x v="0"/>
    <x v="2"/>
    <x v="0"/>
    <n v="432010.27980000002"/>
    <n v="23347.32"/>
    <n v="1"/>
    <n v="2651.8470000000002"/>
    <n v="863853.27600000007"/>
    <n v="251496.87255000003"/>
    <n v="246924.20214000001"/>
    <n v="182998.26980819998"/>
    <n v="43754.040000000008"/>
    <n v="589717.27650000004"/>
    <s v="Nil"/>
    <n v="4"/>
  </r>
  <r>
    <s v="PKR36801"/>
    <x v="1621"/>
    <n v="19"/>
    <x v="1"/>
    <n v="6503"/>
    <d v="2010-04-17T00:00:00"/>
    <s v="Anthony Torres"/>
    <x v="2"/>
    <s v="Human Resources Assistant I"/>
    <s v="Victor Rogers"/>
    <x v="2"/>
    <x v="0"/>
    <x v="0"/>
    <n v="113684.5567"/>
    <n v="5710.4"/>
    <n v="1"/>
    <n v="1165.5149999999999"/>
    <n v="412964.79749999999"/>
    <n v="111178.81125"/>
    <n v="53365.829400000002"/>
    <n v="67359.53577599999"/>
    <n v="20072.400000000001"/>
    <n v="159087.315"/>
    <n v="3"/>
    <n v="2"/>
  </r>
  <r>
    <s v="PKR38949"/>
    <x v="1622"/>
    <n v="50"/>
    <x v="1"/>
    <n v="25819"/>
    <d v="1993-12-06T00:00:00"/>
    <s v="Douglas Tucker"/>
    <x v="0"/>
    <s v="Graphic Designer"/>
    <s v="Eric Shaw"/>
    <x v="1"/>
    <x v="1"/>
    <x v="1"/>
    <n v="69433.567500000005"/>
    <n v="29961.250000000004"/>
    <n v="1"/>
    <n v="5019.1459999999997"/>
    <n v="1145286.56"/>
    <n v="985148.61103999987"/>
    <n v="271765.13408000005"/>
    <n v="415800.65514240001"/>
    <n v="36300.286"/>
    <n v="296777.18400000001"/>
    <n v="1"/>
    <n v="3"/>
  </r>
  <r>
    <s v="PKR40740"/>
    <x v="1623"/>
    <n v="80"/>
    <x v="1"/>
    <n v="30741"/>
    <d v="2016-08-10T00:00:00"/>
    <s v="Anthony Berry"/>
    <x v="1"/>
    <s v="Data Coordiator"/>
    <s v="Steve Sanchez"/>
    <x v="1"/>
    <x v="0"/>
    <x v="0"/>
    <n v="129996.19079999998"/>
    <n v="7533.3399999999992"/>
    <n v="1"/>
    <n v="1028.0463"/>
    <n v="447947.21789999993"/>
    <n v="1013124.647988"/>
    <n v="312220.80346799997"/>
    <n v="240473.73720167999"/>
    <n v="55125.967800000006"/>
    <n v="983046.29489999998"/>
    <n v="2"/>
    <n v="1"/>
  </r>
  <r>
    <s v="PKR48919"/>
    <x v="1624"/>
    <n v="62"/>
    <x v="1"/>
    <n v="19815"/>
    <d v="2012-06-09T00:00:00"/>
    <s v="Shawn Cook"/>
    <x v="0"/>
    <s v="Office Assistant IV"/>
    <s v="Joe Carroll"/>
    <x v="0"/>
    <x v="0"/>
    <x v="0"/>
    <n v="100901.295"/>
    <n v="21168"/>
    <n v="2"/>
    <n v="3312.7560000000003"/>
    <n v="50876.784"/>
    <n v="505043.45280000009"/>
    <n v="271089.50040000002"/>
    <n v="81215.443476000015"/>
    <n v="5030.6400000000003"/>
    <n v="871845.40800000017"/>
    <n v="2"/>
    <n v="3"/>
  </r>
  <r>
    <s v="PKR43851"/>
    <x v="1625"/>
    <n v="20"/>
    <x v="0"/>
    <n v="27518"/>
    <d v="2016-02-19T00:00:00"/>
    <s v="Joshua Ryan"/>
    <x v="2"/>
    <s v="Mechanical Systems Engineer"/>
    <s v="Ryan Taylor"/>
    <x v="0"/>
    <x v="0"/>
    <x v="1"/>
    <n v="167943.87720000002"/>
    <n v="14054.01"/>
    <n v="1"/>
    <n v="2149.5846000000001"/>
    <n v="665637.26610000001"/>
    <n v="153113.14106999998"/>
    <n v="137579.92385999998"/>
    <n v="64928.847937799997"/>
    <n v="33865.282800000001"/>
    <n v="287653.76880000002"/>
    <n v="2"/>
    <n v="4"/>
  </r>
  <r>
    <s v="PKR82642"/>
    <x v="1626"/>
    <n v="84"/>
    <x v="1"/>
    <n v="33556"/>
    <d v="2002-06-08T00:00:00"/>
    <s v="Patrick Graham"/>
    <x v="2"/>
    <s v="Biostatistician IV"/>
    <s v="Lawrence Sanchez"/>
    <x v="2"/>
    <x v="3"/>
    <x v="0"/>
    <n v="131150.23700000002"/>
    <n v="13680.75"/>
    <n v="1"/>
    <n v="3437.6588999999999"/>
    <n v="298772.42849999998"/>
    <n v="647719.45617599995"/>
    <n v="155009.784384"/>
    <n v="438456.24725760001"/>
    <n v="33521.178599999999"/>
    <n v="584749.19880000001"/>
    <n v="1"/>
    <n v="1"/>
  </r>
  <r>
    <s v="PKR86812"/>
    <x v="1627"/>
    <n v="19"/>
    <x v="1"/>
    <n v="22873"/>
    <d v="2001-10-31T00:00:00"/>
    <s v="Anthony Torres"/>
    <x v="4"/>
    <s v="VP Marketing"/>
    <s v="Jack Phillips"/>
    <x v="0"/>
    <x v="2"/>
    <x v="1"/>
    <n v="366034.24"/>
    <n v="17474.68"/>
    <n v="1"/>
    <n v="3038.1"/>
    <n v="559075.83600000001"/>
    <n v="1532568.0025799999"/>
    <n v="411176.78118000005"/>
    <n v="951687.34989479987"/>
    <n v="85826.792400000006"/>
    <n v="1019083.4376000001"/>
    <s v="Nil"/>
    <n v="2"/>
  </r>
  <r>
    <s v="PKR13296"/>
    <x v="1628"/>
    <n v="76"/>
    <x v="1"/>
    <n v="8236"/>
    <d v="2004-01-20T00:00:00"/>
    <s v="Roy Rice"/>
    <x v="2"/>
    <s v="Assistant Manager"/>
    <s v="Victor Rogers"/>
    <x v="0"/>
    <x v="3"/>
    <x v="1"/>
    <n v="128380.30589999999"/>
    <n v="39652.86"/>
    <n v="1"/>
    <n v="9587.9133000000002"/>
    <n v="2015150.9589000002"/>
    <n v="570860.32464900007"/>
    <n v="123126.736689"/>
    <n v="124992.2933055"/>
    <n v="117978.05519999999"/>
    <n v="2411017.4367"/>
    <n v="3"/>
    <n v="5"/>
  </r>
  <r>
    <s v="PKR39713"/>
    <x v="1629"/>
    <n v="17"/>
    <x v="0"/>
    <n v="5174"/>
    <d v="2014-12-05T00:00:00"/>
    <s v="Jeremy Vasquez"/>
    <x v="1"/>
    <s v="Administrative Assistant II"/>
    <s v="Sean Vasquez"/>
    <x v="0"/>
    <x v="0"/>
    <x v="1"/>
    <n v="402930.82580000005"/>
    <n v="9845.77"/>
    <n v="1"/>
    <n v="2162.1668"/>
    <n v="395885.87440000003"/>
    <n v="1070724.1255760002"/>
    <n v="313136.30087600002"/>
    <n v="508795.98306852009"/>
    <n v="36525.713200000006"/>
    <n v="2100375.8914000001"/>
    <n v="1"/>
    <n v="2"/>
  </r>
  <r>
    <s v="PKR12660"/>
    <x v="1630"/>
    <n v="61"/>
    <x v="0"/>
    <n v="22456"/>
    <d v="2009-12-26T00:00:00"/>
    <s v="James Castillo"/>
    <x v="2"/>
    <s v="Software Engineer I"/>
    <s v="Peter Castillo"/>
    <x v="0"/>
    <x v="0"/>
    <x v="1"/>
    <n v="480745.86210000009"/>
    <n v="69602.45"/>
    <n v="2"/>
    <n v="3950.5320000000002"/>
    <n v="270004.92480000004"/>
    <n v="1112801.5405440002"/>
    <n v="381237.56481600006"/>
    <n v="324567.11599200004"/>
    <n v="49397.029200000004"/>
    <n v="2296981.5624000002"/>
    <n v="3"/>
    <n v="4"/>
  </r>
  <r>
    <s v="PKR41076"/>
    <x v="1229"/>
    <n v="69"/>
    <x v="0"/>
    <n v="41191"/>
    <d v="2001-07-20T00:00:00"/>
    <s v="Joshua Ryan"/>
    <x v="2"/>
    <s v="Research Nurse"/>
    <s v="Joe Carroll"/>
    <x v="0"/>
    <x v="2"/>
    <x v="2"/>
    <n v="113169.48019999999"/>
    <n v="26216.720000000001"/>
    <n v="1"/>
    <n v="2889.4077000000002"/>
    <n v="163914.4437"/>
    <n v="545505.680268"/>
    <n v="199432.18418400001"/>
    <n v="286478.46692783997"/>
    <n v="16409.784900000002"/>
    <n v="417685.78499999997"/>
    <s v="Nil"/>
    <n v="1"/>
  </r>
  <r>
    <s v="PKR64863"/>
    <x v="1631"/>
    <n v="64"/>
    <x v="1"/>
    <n v="9072"/>
    <d v="1999-04-12T00:00:00"/>
    <s v="Anthony Simpson"/>
    <x v="3"/>
    <s v="Speech Pathologist"/>
    <s v="Juan Ramirez"/>
    <x v="0"/>
    <x v="0"/>
    <x v="0"/>
    <n v="282986.86379999999"/>
    <n v="4808.7300000000005"/>
    <n v="1"/>
    <n v="2710.4584"/>
    <n v="672434.41200000001"/>
    <n v="1503762.6489600001"/>
    <n v="404859.17472000013"/>
    <n v="989013.12681599974"/>
    <n v="34105.437600000005"/>
    <n v="2005275.8336000002"/>
    <n v="3"/>
    <n v="4"/>
  </r>
  <r>
    <s v="PKR76341"/>
    <x v="1632"/>
    <n v="63"/>
    <x v="0"/>
    <n v="19617"/>
    <d v="1998-04-19T00:00:00"/>
    <s v="Jeremy Vasquez"/>
    <x v="0"/>
    <s v="Human Resources Manager"/>
    <s v="Fred Bryant"/>
    <x v="0"/>
    <x v="1"/>
    <x v="0"/>
    <n v="79064.7"/>
    <n v="40560"/>
    <n v="3"/>
    <n v="1989.2599999999998"/>
    <n v="440512.8"/>
    <n v="478134.74799999991"/>
    <n v="221991.133"/>
    <n v="125510.37134999999"/>
    <n v="74812.92"/>
    <n v="1740979.2399999998"/>
    <s v="Nil"/>
    <n v="4"/>
  </r>
  <r>
    <s v="PKR50293"/>
    <x v="1633"/>
    <n v="42"/>
    <x v="0"/>
    <n v="25853"/>
    <d v="1995-08-01T00:00:00"/>
    <s v="Anthony Torres"/>
    <x v="3"/>
    <s v="Database Administrator III"/>
    <s v="Victor Rogers"/>
    <x v="0"/>
    <x v="0"/>
    <x v="0"/>
    <n v="217152.91520000002"/>
    <n v="40432.6"/>
    <n v="1"/>
    <n v="3213.6"/>
    <n v="442208.52"/>
    <n v="2150327.79"/>
    <n v="1075163.895"/>
    <n v="293878.13130000001"/>
    <n v="60584.160000000003"/>
    <n v="1148607.72"/>
    <s v="Nil"/>
    <n v="1"/>
  </r>
  <r>
    <s v="PKR32223"/>
    <x v="1634"/>
    <n v="56"/>
    <x v="1"/>
    <n v="31771"/>
    <d v="1998-06-26T00:00:00"/>
    <s v="Joshua Little"/>
    <x v="3"/>
    <s v="Information Systems Manager"/>
    <s v="Juan Ramirez"/>
    <x v="0"/>
    <x v="1"/>
    <x v="1"/>
    <n v="205230.68100000001"/>
    <n v="9475.8700000000008"/>
    <n v="1"/>
    <n v="2756.1378"/>
    <n v="214775.49340000001"/>
    <n v="129367.967544"/>
    <n v="69069.338604000004"/>
    <n v="27178.236571320002"/>
    <n v="25903.442600000002"/>
    <n v="1123659.9324"/>
    <n v="3"/>
    <n v="2"/>
  </r>
  <r>
    <s v="PKR63518"/>
    <x v="1635"/>
    <n v="56"/>
    <x v="0"/>
    <n v="2484"/>
    <d v="2017-06-24T00:00:00"/>
    <s v="Steve Diaz"/>
    <x v="2"/>
    <s v="Assistant Professor"/>
    <s v="Joe Carroll"/>
    <x v="1"/>
    <x v="2"/>
    <x v="2"/>
    <n v="141076.92930000002"/>
    <n v="23841.48"/>
    <n v="1"/>
    <n v="7681.5180000000009"/>
    <n v="286219.48680000001"/>
    <n v="1419823.5910560002"/>
    <n v="691708.92897599994"/>
    <n v="205328.33470656001"/>
    <n v="44834.446800000005"/>
    <n v="288474.21720000001"/>
    <n v="2"/>
    <n v="3"/>
  </r>
  <r>
    <s v="PKR98503"/>
    <x v="1636"/>
    <n v="40"/>
    <x v="0"/>
    <n v="24653"/>
    <d v="2005-07-08T00:00:00"/>
    <s v="Jerry Green"/>
    <x v="0"/>
    <s v="Editor"/>
    <s v="Gregory Boyd"/>
    <x v="0"/>
    <x v="2"/>
    <x v="0"/>
    <n v="89051.638500000015"/>
    <n v="4331.32"/>
    <n v="2"/>
    <n v="502.49760000000003"/>
    <n v="234064.85520000002"/>
    <n v="130298.126904"/>
    <n v="163859.765652"/>
    <n v="41616.432047520007"/>
    <n v="15004.136400000001"/>
    <n v="312536.73"/>
    <n v="3"/>
    <n v="5"/>
  </r>
  <r>
    <s v="PKR38742"/>
    <x v="1637"/>
    <n v="66"/>
    <x v="0"/>
    <n v="22405"/>
    <d v="2013-12-10T00:00:00"/>
    <s v="Bruce Butler"/>
    <x v="2"/>
    <s v="Database Administrator IV"/>
    <s v="Jeremy Porter"/>
    <x v="0"/>
    <x v="0"/>
    <x v="2"/>
    <n v="36306.25"/>
    <n v="5281.5"/>
    <n v="2"/>
    <n v="2902.8924999999999"/>
    <n v="509390.39750000002"/>
    <n v="367935.50792499998"/>
    <n v="96305.267175000001"/>
    <n v="108454.547034"/>
    <n v="7863.4750000000004"/>
    <n v="428419.32750000001"/>
    <n v="3"/>
    <n v="1"/>
  </r>
  <r>
    <s v="PKR98838"/>
    <x v="1638"/>
    <n v="72"/>
    <x v="0"/>
    <n v="17986"/>
    <d v="1994-03-06T00:00:00"/>
    <s v="Patrick Graham"/>
    <x v="0"/>
    <s v="Recruiter"/>
    <s v="Kevin Kim"/>
    <x v="2"/>
    <x v="0"/>
    <x v="2"/>
    <n v="131060.15999999999"/>
    <n v="27387.8"/>
    <n v="1"/>
    <n v="1647.9232000000002"/>
    <n v="1230159.7616000001"/>
    <n v="1476110.496784"/>
    <n v="651789.05052799999"/>
    <n v="380338.08124927996"/>
    <n v="6394.5111999999999"/>
    <n v="377511.9656"/>
    <n v="1"/>
    <n v="2"/>
  </r>
  <r>
    <s v="PKR52011"/>
    <x v="1639"/>
    <n v="39"/>
    <x v="0"/>
    <n v="40336"/>
    <d v="1994-03-29T00:00:00"/>
    <s v="Adam Hernandez"/>
    <x v="2"/>
    <s v="Research Associate"/>
    <s v="Juan Ramirez"/>
    <x v="1"/>
    <x v="2"/>
    <x v="1"/>
    <n v="347873.76260000007"/>
    <n v="8150.87"/>
    <n v="1"/>
    <n v="789.47960000000012"/>
    <n v="583355.93680000002"/>
    <n v="474517.29124800005"/>
    <n v="391992.54494400002"/>
    <n v="103981.18034303999"/>
    <n v="17619.711200000002"/>
    <n v="1118741.1508000002"/>
    <n v="1"/>
    <n v="5"/>
  </r>
  <r>
    <s v="PKR27143"/>
    <x v="1640"/>
    <n v="24"/>
    <x v="1"/>
    <n v="19193"/>
    <d v="1999-03-24T00:00:00"/>
    <s v="Todd Roberts"/>
    <x v="2"/>
    <s v="Clinical Specialist"/>
    <s v="Lawrence Sanchez"/>
    <x v="1"/>
    <x v="0"/>
    <x v="2"/>
    <n v="53882.639999999992"/>
    <n v="4068.8"/>
    <n v="3"/>
    <n v="3158.7360000000003"/>
    <n v="378781.61600000004"/>
    <n v="1654622.9070400002"/>
    <n v="596920.92215999996"/>
    <n v="279191.43482080009"/>
    <n v="16909.16"/>
    <n v="760984.24800000014"/>
    <s v="Nil"/>
    <n v="2"/>
  </r>
  <r>
    <s v="PKR67603"/>
    <x v="1641"/>
    <n v="60"/>
    <x v="0"/>
    <n v="28928"/>
    <d v="1994-05-13T00:00:00"/>
    <s v="Joshua Ryan"/>
    <x v="2"/>
    <s v="Cost Accountant"/>
    <s v="Victor Rogers"/>
    <x v="0"/>
    <x v="0"/>
    <x v="3"/>
    <n v="231058.46400000004"/>
    <n v="15558.480000000001"/>
    <n v="2"/>
    <n v="1811.8688000000002"/>
    <n v="852715.88640000008"/>
    <n v="564498.4632"/>
    <n v="204180.29520000002"/>
    <n v="384459.48525600001"/>
    <n v="37945.017599999999"/>
    <n v="1037021.1600000001"/>
    <n v="2"/>
    <n v="2"/>
  </r>
  <r>
    <s v="PKR65057"/>
    <x v="1642"/>
    <n v="66"/>
    <x v="0"/>
    <n v="38833"/>
    <d v="2011-02-15T00:00:00"/>
    <s v="Anthony Simpson"/>
    <x v="2"/>
    <s v="Statistician IV"/>
    <s v="Joe Carroll"/>
    <x v="1"/>
    <x v="2"/>
    <x v="2"/>
    <n v="335256.24210000003"/>
    <n v="59449.08"/>
    <n v="1"/>
    <n v="8125.4501999999993"/>
    <n v="1617781.8132000002"/>
    <n v="1512888.5918160002"/>
    <n v="564331.45885200007"/>
    <n v="604555.08411059994"/>
    <n v="51312.87"/>
    <n v="2094410.1906000001"/>
    <n v="3"/>
    <n v="1"/>
  </r>
  <r>
    <s v="PKR16812"/>
    <x v="1643"/>
    <n v="78"/>
    <x v="1"/>
    <n v="40868"/>
    <d v="1993-08-10T00:00:00"/>
    <s v="James Castillo"/>
    <x v="2"/>
    <s v="Account Representative II"/>
    <s v="Peter Castillo"/>
    <x v="0"/>
    <x v="0"/>
    <x v="0"/>
    <n v="151559.3222"/>
    <n v="17095.079999999998"/>
    <n v="2"/>
    <n v="3992.6402999999996"/>
    <n v="342906.4326"/>
    <n v="529821.6525829999"/>
    <n v="384472.34966199991"/>
    <n v="44730.075802140018"/>
    <n v="45363.623999999996"/>
    <n v="989413.3890999998"/>
    <n v="3"/>
    <n v="1"/>
  </r>
  <r>
    <s v="PKR39500"/>
    <x v="1644"/>
    <n v="64"/>
    <x v="0"/>
    <n v="12695"/>
    <d v="1993-12-23T00:00:00"/>
    <s v="Phillip Peters"/>
    <x v="3"/>
    <s v="Computer Systems Analyst II"/>
    <s v="Gregory Boyd"/>
    <x v="1"/>
    <x v="0"/>
    <x v="0"/>
    <n v="44123.9833"/>
    <n v="8392.6299999999992"/>
    <n v="1"/>
    <n v="651.3968000000001"/>
    <n v="450969.07759999996"/>
    <n v="380147.711648"/>
    <n v="161149.57341600003"/>
    <n v="183999.75651832001"/>
    <n v="26413.5128"/>
    <n v="487106.76960000006"/>
    <n v="3"/>
    <n v="1"/>
  </r>
  <r>
    <s v="PKR69752"/>
    <x v="1645"/>
    <n v="34"/>
    <x v="1"/>
    <n v="30600"/>
    <d v="2011-01-17T00:00:00"/>
    <s v="Jerry Green"/>
    <x v="4"/>
    <s v="Programmer Analyst I"/>
    <s v="Daniel Carroll"/>
    <x v="1"/>
    <x v="1"/>
    <x v="1"/>
    <n v="91594.717499999999"/>
    <n v="27913.600000000002"/>
    <n v="1"/>
    <n v="4577.1959999999999"/>
    <n v="1003171.8320000001"/>
    <n v="809741.08384000009"/>
    <n v="327010.82232000004"/>
    <n v="447070.50994320004"/>
    <n v="64132.12"/>
    <n v="1723533.6560000002"/>
    <n v="3"/>
    <n v="4"/>
  </r>
  <r>
    <s v="PKR50261"/>
    <x v="1646"/>
    <n v="79"/>
    <x v="0"/>
    <n v="11378"/>
    <d v="1992-06-01T00:00:00"/>
    <s v="Joshua Little"/>
    <x v="2"/>
    <s v="Sales Associate"/>
    <s v="Daniel Carroll"/>
    <x v="0"/>
    <x v="0"/>
    <x v="0"/>
    <n v="196645.5"/>
    <n v="37964.5"/>
    <n v="2"/>
    <n v="3375.2400000000002"/>
    <n v="1206252.96"/>
    <n v="648147.53520000004"/>
    <n v="265151.26440000004"/>
    <n v="185213.06839199999"/>
    <n v="7167.6"/>
    <n v="1549559.8800000001"/>
    <n v="3"/>
    <n v="1"/>
  </r>
  <r>
    <s v="PKR20655"/>
    <x v="1647"/>
    <n v="43"/>
    <x v="0"/>
    <n v="27906"/>
    <d v="2017-03-13T00:00:00"/>
    <s v="Bruce Butler"/>
    <x v="3"/>
    <s v="Paralegal"/>
    <s v="Victor Dean"/>
    <x v="2"/>
    <x v="0"/>
    <x v="2"/>
    <n v="361257.6704"/>
    <n v="51674.68"/>
    <n v="1"/>
    <n v="8534.3744000000006"/>
    <n v="704827.55680000002"/>
    <n v="298804.88319999998"/>
    <n v="113256.6896"/>
    <n v="72797.544527999999"/>
    <n v="57647.550399999993"/>
    <n v="1009649.664"/>
    <n v="1"/>
    <n v="2"/>
  </r>
  <r>
    <s v="PKR84018"/>
    <x v="763"/>
    <n v="41"/>
    <x v="1"/>
    <n v="1446"/>
    <d v="2000-04-19T00:00:00"/>
    <s v="Dennis Morris"/>
    <x v="3"/>
    <s v="Geologist II"/>
    <s v="Juan Ramirez"/>
    <x v="1"/>
    <x v="1"/>
    <x v="1"/>
    <n v="21741.375700000004"/>
    <n v="6296.72"/>
    <n v="1"/>
    <n v="2407.212"/>
    <n v="327242.89439999999"/>
    <n v="136512.06177600002"/>
    <n v="106176.04804800001"/>
    <n v="22650.890250240001"/>
    <n v="3584.3688000000002"/>
    <n v="482143.47120000003"/>
    <n v="3"/>
    <n v="1"/>
  </r>
  <r>
    <s v="PKR52284"/>
    <x v="1648"/>
    <n v="26"/>
    <x v="0"/>
    <n v="8748"/>
    <d v="2013-08-17T00:00:00"/>
    <s v="Roy Rice"/>
    <x v="2"/>
    <s v="Human Resources Assistant IV"/>
    <s v="Kevin Kim"/>
    <x v="0"/>
    <x v="0"/>
    <x v="0"/>
    <n v="285493.065"/>
    <n v="47536.450000000004"/>
    <n v="1"/>
    <n v="741.32500000000005"/>
    <n v="395561.72500000003"/>
    <n v="199546.75"/>
    <n v="171610.20500000002"/>
    <n v="191085.96780000001"/>
    <n v="14546.675000000001"/>
    <n v="495808.95"/>
    <n v="2"/>
    <n v="2"/>
  </r>
  <r>
    <s v="PKR38633"/>
    <x v="1649"/>
    <n v="71"/>
    <x v="0"/>
    <n v="37727"/>
    <d v="2008-11-11T00:00:00"/>
    <s v="George Lewis"/>
    <x v="4"/>
    <s v="Nuclear Power Engineer"/>
    <s v="Kevin Kim"/>
    <x v="1"/>
    <x v="2"/>
    <x v="0"/>
    <n v="264059.28110000002"/>
    <n v="33093.980000000003"/>
    <n v="1"/>
    <n v="327.7774"/>
    <n v="315540.10460000002"/>
    <n v="1114277.6365"/>
    <n v="283136.12075"/>
    <n v="453748.46706000005"/>
    <n v="22427.821200000002"/>
    <n v="1278613.8630000001"/>
    <n v="2"/>
    <n v="2"/>
  </r>
  <r>
    <s v="PKR94590"/>
    <x v="1650"/>
    <n v="37"/>
    <x v="1"/>
    <n v="33958"/>
    <d v="2011-06-16T00:00:00"/>
    <s v="Mark Montgomery"/>
    <x v="3"/>
    <s v="Biostatistician II"/>
    <s v="Steve Sanchez"/>
    <x v="0"/>
    <x v="0"/>
    <x v="1"/>
    <n v="126030.65820000001"/>
    <n v="32997.5"/>
    <n v="1"/>
    <n v="233.02600000000001"/>
    <n v="832160.63600000006"/>
    <n v="296880.200992"/>
    <n v="134398.46936800002"/>
    <n v="80097.475848719987"/>
    <n v="55982.761200000001"/>
    <n v="1788185.9944"/>
    <s v="Nil"/>
    <n v="1"/>
  </r>
  <r>
    <s v="PKR29286"/>
    <x v="1651"/>
    <n v="24"/>
    <x v="1"/>
    <n v="42424"/>
    <d v="2002-11-27T00:00:00"/>
    <s v="Jeremy Vasquez"/>
    <x v="2"/>
    <s v="Statistician IV"/>
    <s v="Lawrence Sanchez"/>
    <x v="0"/>
    <x v="0"/>
    <x v="1"/>
    <n v="15919.475400000001"/>
    <n v="4138.29"/>
    <n v="1"/>
    <n v="1165.8761999999999"/>
    <n v="345276.75600000005"/>
    <n v="274261.18633200001"/>
    <n v="188155.930158"/>
    <n v="83681.552666880001"/>
    <n v="1983.9168000000002"/>
    <n v="303565.97340000002"/>
    <n v="2"/>
    <n v="3"/>
  </r>
  <r>
    <s v="PKR86944"/>
    <x v="1652"/>
    <n v="59"/>
    <x v="0"/>
    <n v="22837"/>
    <d v="2001-11-03T00:00:00"/>
    <s v="Shawn Wallace"/>
    <x v="3"/>
    <s v="Staff Scientist"/>
    <s v="Victor Rogers"/>
    <x v="0"/>
    <x v="0"/>
    <x v="2"/>
    <n v="204822.52800000002"/>
    <n v="31427.039999999997"/>
    <n v="1"/>
    <n v="3446.8799999999997"/>
    <n v="717965.28"/>
    <n v="154796.16"/>
    <n v="125384.88960000001"/>
    <n v="33528.848255999983"/>
    <n v="13876.32"/>
    <n v="1058494.08"/>
    <n v="2"/>
    <n v="4"/>
  </r>
  <r>
    <s v="PKR82767"/>
    <x v="1653"/>
    <n v="51"/>
    <x v="0"/>
    <n v="28929"/>
    <d v="2008-04-19T00:00:00"/>
    <s v="Bruce Butler"/>
    <x v="3"/>
    <s v="Accounting Assistant I"/>
    <s v="Eugene Cunningham"/>
    <x v="0"/>
    <x v="0"/>
    <x v="2"/>
    <n v="361269.29499999998"/>
    <n v="7619.4"/>
    <n v="3"/>
    <n v="3861.9749999999999"/>
    <n v="272547.82500000001"/>
    <n v="2720079.9"/>
    <n v="598417.57799999998"/>
    <n v="1348615.6144200002"/>
    <n v="90197.324999999997"/>
    <n v="301316.92499999999"/>
    <s v="Nil"/>
    <n v="3"/>
  </r>
  <r>
    <s v="PKR64440"/>
    <x v="1654"/>
    <n v="24"/>
    <x v="1"/>
    <n v="14155"/>
    <d v="2018-05-29T00:00:00"/>
    <s v="Joshua Bennett"/>
    <x v="0"/>
    <s v="Staff Accountant III"/>
    <s v="Nicholas Ward"/>
    <x v="0"/>
    <x v="2"/>
    <x v="0"/>
    <n v="253010.88"/>
    <n v="47710.2"/>
    <n v="1"/>
    <n v="1862.3519999999999"/>
    <n v="484643.73600000003"/>
    <n v="419094.98496000003"/>
    <n v="120295.78271999999"/>
    <n v="254367.37281599999"/>
    <n v="37599.552000000003"/>
    <n v="1506211.2"/>
    <n v="1"/>
    <n v="4"/>
  </r>
  <r>
    <s v="PKR97211"/>
    <x v="1655"/>
    <n v="26"/>
    <x v="1"/>
    <n v="34418"/>
    <d v="2000-05-31T00:00:00"/>
    <s v="Shawn Long"/>
    <x v="2"/>
    <s v="Software Test Engineer II"/>
    <s v="Sean Vasquez"/>
    <x v="0"/>
    <x v="1"/>
    <x v="1"/>
    <n v="290646.58290000004"/>
    <n v="44449.14"/>
    <n v="2"/>
    <n v="5444.0515000000005"/>
    <n v="1028198.9577000001"/>
    <n v="267004.58515399997"/>
    <n v="81951.902374000012"/>
    <n v="224363.15982198008"/>
    <n v="8894.5448000000015"/>
    <n v="162684.7703"/>
    <s v="Nil"/>
    <n v="1"/>
  </r>
  <r>
    <s v="PKR60063"/>
    <x v="1656"/>
    <n v="43"/>
    <x v="1"/>
    <n v="43096"/>
    <d v="2015-09-13T00:00:00"/>
    <s v="Shawn Cook"/>
    <x v="2"/>
    <s v="Accountant IV"/>
    <s v="Carl Anderson"/>
    <x v="0"/>
    <x v="0"/>
    <x v="0"/>
    <n v="86331.986799999999"/>
    <n v="9527.85"/>
    <n v="1"/>
    <n v="1690.2129999999997"/>
    <n v="196482.65"/>
    <n v="46348.639399999993"/>
    <n v="30457.677319999995"/>
    <n v="32536.744858800004"/>
    <n v="2377.886"/>
    <n v="204841.49"/>
    <s v="Nil"/>
    <n v="3"/>
  </r>
  <r>
    <s v="PKR91861"/>
    <x v="1657"/>
    <n v="79"/>
    <x v="1"/>
    <n v="33641"/>
    <d v="2009-01-22T00:00:00"/>
    <s v="Phillip Peters"/>
    <x v="3"/>
    <s v="Accountant IV"/>
    <s v="Steve Sanchez"/>
    <x v="2"/>
    <x v="0"/>
    <x v="1"/>
    <n v="70220.066399999996"/>
    <n v="44668.119999999995"/>
    <n v="3"/>
    <n v="3029.0848000000001"/>
    <n v="662458.18239999993"/>
    <n v="667288.86784000008"/>
    <n v="172780.15327999997"/>
    <n v="499155.9048896"/>
    <n v="42742.380799999999"/>
    <n v="1113544.32"/>
    <n v="3"/>
    <n v="2"/>
  </r>
  <r>
    <s v="PKR98755"/>
    <x v="1658"/>
    <n v="84"/>
    <x v="1"/>
    <n v="31245"/>
    <d v="2005-04-08T00:00:00"/>
    <s v="Chris Armstrong"/>
    <x v="2"/>
    <s v="Web Developer I"/>
    <s v="Steve Sanchez"/>
    <x v="0"/>
    <x v="1"/>
    <x v="0"/>
    <n v="92465.878799999991"/>
    <n v="29491.8"/>
    <n v="1"/>
    <n v="26.569600000000001"/>
    <n v="66963.478399999993"/>
    <n v="361818.94438399997"/>
    <n v="371340.49555200007"/>
    <n v="129873.95793151998"/>
    <n v="23968.956000000002"/>
    <n v="379833.80320000002"/>
    <n v="1"/>
    <n v="2"/>
  </r>
  <r>
    <s v="PKR93695"/>
    <x v="1659"/>
    <n v="53"/>
    <x v="0"/>
    <n v="30425"/>
    <d v="1997-03-28T00:00:00"/>
    <s v="Steve Diaz"/>
    <x v="3"/>
    <s v="Staff Accountant II"/>
    <s v="Daniel Carroll"/>
    <x v="2"/>
    <x v="3"/>
    <x v="1"/>
    <n v="87221.55"/>
    <n v="2728.2"/>
    <n v="2"/>
    <n v="802.94999999999993"/>
    <n v="438262.83"/>
    <n v="394022.58731999999"/>
    <n v="141253.38036000001"/>
    <n v="276559.24996799999"/>
    <n v="8450.85"/>
    <n v="142895.84400000001"/>
    <n v="2"/>
    <n v="2"/>
  </r>
  <r>
    <s v="PKR56540"/>
    <x v="1660"/>
    <n v="50"/>
    <x v="1"/>
    <n v="10826"/>
    <d v="1995-11-05T00:00:00"/>
    <s v="Ernest Rivera"/>
    <x v="2"/>
    <s v="Administrative Assistant IV"/>
    <s v="Eugene Cunningham"/>
    <x v="0"/>
    <x v="0"/>
    <x v="0"/>
    <n v="191245.95629999999"/>
    <n v="16513.919999999998"/>
    <n v="1"/>
    <n v="5238.0371999999998"/>
    <n v="793387.3727999999"/>
    <n v="1052777.8039680002"/>
    <n v="614120.38564799994"/>
    <n v="161425.92994176"/>
    <n v="8925.0743999999995"/>
    <n v="810082.33680000005"/>
    <n v="2"/>
    <n v="2"/>
  </r>
  <r>
    <s v="PKR79052"/>
    <x v="1661"/>
    <n v="85"/>
    <x v="1"/>
    <n v="13821"/>
    <d v="1999-08-11T00:00:00"/>
    <s v="Bobby Burton"/>
    <x v="0"/>
    <s v="Research Assistant II"/>
    <s v="Daniel Carroll"/>
    <x v="0"/>
    <x v="0"/>
    <x v="3"/>
    <n v="33307.929600000003"/>
    <n v="19066.560000000001"/>
    <n v="2"/>
    <n v="513.92000000000007"/>
    <n v="178106.89600000001"/>
    <n v="49529.075200000007"/>
    <n v="29717.44512"/>
    <n v="64558.898201600008"/>
    <n v="7586.8320000000012"/>
    <n v="52604.639999999999"/>
    <n v="1"/>
    <n v="1"/>
  </r>
  <r>
    <s v="PKR54277"/>
    <x v="1662"/>
    <n v="69"/>
    <x v="0"/>
    <n v="17741"/>
    <d v="2001-07-09T00:00:00"/>
    <s v="Adam Hernandez"/>
    <x v="0"/>
    <s v="Geologist IV"/>
    <s v="Nicholas Ward"/>
    <x v="0"/>
    <x v="0"/>
    <x v="0"/>
    <n v="161586.75720000002"/>
    <n v="7485.06"/>
    <n v="1"/>
    <n v="5252.7420000000011"/>
    <n v="242336.75400000002"/>
    <n v="173003.69512800002"/>
    <n v="57667.898376000005"/>
    <n v="84444.50632464001"/>
    <n v="16147.236600000002"/>
    <n v="468874.98900000006"/>
    <s v="Nil"/>
    <n v="1"/>
  </r>
  <r>
    <s v="PKR60443"/>
    <x v="1663"/>
    <n v="33"/>
    <x v="1"/>
    <n v="40454"/>
    <d v="2002-04-21T00:00:00"/>
    <s v="Dennis Morris"/>
    <x v="2"/>
    <s v="Account Representative III"/>
    <s v="Ryan Taylor"/>
    <x v="1"/>
    <x v="2"/>
    <x v="1"/>
    <n v="119834.0352"/>
    <n v="25225.64"/>
    <n v="1"/>
    <n v="3593.7"/>
    <n v="591959.92680000002"/>
    <n v="743986.89248399995"/>
    <n v="631261.60574400006"/>
    <n v="109418.67832896"/>
    <n v="21892.3848"/>
    <n v="449730.42839999998"/>
    <n v="2"/>
    <n v="2"/>
  </r>
  <r>
    <s v="PKR66045"/>
    <x v="1664"/>
    <n v="43"/>
    <x v="0"/>
    <n v="39663"/>
    <d v="2006-01-16T00:00:00"/>
    <s v="Douglas Tucker"/>
    <x v="0"/>
    <s v="Nuclear Power Engineer"/>
    <s v="Lawrence Sanchez"/>
    <x v="0"/>
    <x v="0"/>
    <x v="0"/>
    <n v="89484.823199999999"/>
    <n v="52357.659999999996"/>
    <n v="1"/>
    <n v="2669.5001999999999"/>
    <n v="1386918.0784000002"/>
    <n v="1020703.0569420001"/>
    <n v="658210.38251399994"/>
    <n v="283888.99976256007"/>
    <n v="59460.563399999999"/>
    <n v="2188771.1564000002"/>
    <n v="3"/>
    <n v="4"/>
  </r>
  <r>
    <s v="PKR80791"/>
    <x v="1665"/>
    <n v="46"/>
    <x v="0"/>
    <n v="21598"/>
    <d v="2009-01-03T00:00:00"/>
    <s v="Joshua Ryan"/>
    <x v="3"/>
    <s v="Account Representative IV"/>
    <s v="Victor Rogers"/>
    <x v="1"/>
    <x v="1"/>
    <x v="3"/>
    <n v="165293.4528"/>
    <n v="6190.38"/>
    <n v="2"/>
    <n v="2340.3744000000002"/>
    <n v="564777.48600000003"/>
    <n v="421648.79702399997"/>
    <n v="318939.47467199998"/>
    <n v="241583.13767952006"/>
    <n v="8953.6355999999996"/>
    <n v="496335.29399999994"/>
    <s v="Nil"/>
    <n v="1"/>
  </r>
  <r>
    <s v="PKR67613"/>
    <x v="1666"/>
    <n v="39"/>
    <x v="1"/>
    <n v="25973"/>
    <d v="1996-11-04T00:00:00"/>
    <s v="Victor Ramos"/>
    <x v="2"/>
    <s v="Budget/Accounting Analyst III"/>
    <s v="Victor Dean"/>
    <x v="0"/>
    <x v="2"/>
    <x v="2"/>
    <n v="80619.0625"/>
    <n v="16862.25"/>
    <n v="1"/>
    <n v="1269.895"/>
    <n v="228549.9425"/>
    <n v="390933.73329999996"/>
    <n v="113080.00549999998"/>
    <n v="203705.552765"/>
    <n v="20682.53"/>
    <n v="348280.65249999997"/>
    <n v="2"/>
    <n v="2"/>
  </r>
  <r>
    <s v="PKR74089"/>
    <x v="1667"/>
    <n v="35"/>
    <x v="0"/>
    <n v="18650"/>
    <d v="2007-04-06T00:00:00"/>
    <s v="Mark Montgomery"/>
    <x v="3"/>
    <s v="Registered Nurse"/>
    <s v="Steve Sanchez"/>
    <x v="0"/>
    <x v="2"/>
    <x v="0"/>
    <n v="74979.153600000005"/>
    <n v="53063.4"/>
    <n v="1"/>
    <n v="377.66040000000004"/>
    <n v="737955.12959999999"/>
    <n v="477508.08112800005"/>
    <n v="349802.43152400001"/>
    <n v="211602.70897427999"/>
    <n v="22143.108"/>
    <n v="1252487.574"/>
    <n v="1"/>
    <n v="3"/>
  </r>
  <r>
    <s v="PKR60913"/>
    <x v="1668"/>
    <n v="43"/>
    <x v="0"/>
    <n v="20508"/>
    <d v="1997-11-16T00:00:00"/>
    <s v="Benjamin Kim"/>
    <x v="2"/>
    <s v="Safety Technician IV"/>
    <s v="Steve Sanchez"/>
    <x v="0"/>
    <x v="1"/>
    <x v="1"/>
    <n v="146047.7408"/>
    <n v="18441.8"/>
    <n v="3"/>
    <n v="5151.7439999999997"/>
    <n v="911441.23199999996"/>
    <n v="175550.16959999999"/>
    <n v="65831.313600000009"/>
    <n v="74023.654847999991"/>
    <n v="37367.616000000002"/>
    <n v="198312.81599999999"/>
    <s v="Nil"/>
    <n v="1"/>
  </r>
  <r>
    <s v="PKR98087"/>
    <x v="1669"/>
    <n v="40"/>
    <x v="0"/>
    <n v="40024"/>
    <d v="1992-11-22T00:00:00"/>
    <s v="Keith Griffin"/>
    <x v="3"/>
    <s v="Community Outreach Specialist"/>
    <s v="Victor Dean"/>
    <x v="0"/>
    <x v="0"/>
    <x v="0"/>
    <n v="105795.48"/>
    <n v="4258.6499999999996"/>
    <n v="1"/>
    <n v="2754.1183999999994"/>
    <n v="482446.34899999993"/>
    <n v="182978.33898399997"/>
    <n v="47677.454523999993"/>
    <n v="100663.85803824"/>
    <n v="18410.754399999998"/>
    <n v="1015116.2377999999"/>
    <n v="3"/>
    <n v="1"/>
  </r>
  <r>
    <s v="PKR67190"/>
    <x v="708"/>
    <n v="26"/>
    <x v="0"/>
    <n v="34738"/>
    <d v="1998-11-18T00:00:00"/>
    <s v="Anthony Simpson"/>
    <x v="3"/>
    <s v="Biostatistician IV"/>
    <s v="Gregory Boyd"/>
    <x v="1"/>
    <x v="1"/>
    <x v="0"/>
    <n v="64025.9136"/>
    <n v="11174.24"/>
    <n v="3"/>
    <n v="1681.68"/>
    <n v="248474.39760000003"/>
    <n v="269465.47056000005"/>
    <n v="293648.26920000004"/>
    <n v="50265.674316000004"/>
    <n v="11272.060799999999"/>
    <n v="398887.63200000004"/>
    <n v="2"/>
    <n v="2"/>
  </r>
  <r>
    <s v="PKR95893"/>
    <x v="1670"/>
    <n v="36"/>
    <x v="1"/>
    <n v="17953"/>
    <d v="2019-07-30T00:00:00"/>
    <s v="Steve Diaz"/>
    <x v="2"/>
    <s v="Financial Advisor"/>
    <s v="Ryan Taylor"/>
    <x v="1"/>
    <x v="1"/>
    <x v="2"/>
    <n v="236680.11840000001"/>
    <n v="26152.720000000001"/>
    <n v="1"/>
    <n v="739.01519999999994"/>
    <n v="648040.93200000003"/>
    <n v="60731.764631999999"/>
    <n v="61695.760896"/>
    <n v="42338.715914879998"/>
    <n v="25412.032800000001"/>
    <n v="1269826.0344"/>
    <n v="2"/>
    <n v="2"/>
  </r>
  <r>
    <s v="PKR59612"/>
    <x v="1671"/>
    <n v="50"/>
    <x v="0"/>
    <n v="8143"/>
    <d v="1999-08-05T00:00:00"/>
    <s v="Frank Brown"/>
    <x v="0"/>
    <s v="Help Desk Operator"/>
    <s v="Victor Gutierrez"/>
    <x v="2"/>
    <x v="0"/>
    <x v="2"/>
    <n v="169087.17489999998"/>
    <n v="46738.2"/>
    <n v="3"/>
    <n v="1438.0383999999999"/>
    <n v="1324814.9213999999"/>
    <n v="922185.41777399974"/>
    <n v="298549.23596999998"/>
    <n v="328404.159567"/>
    <n v="50216.029600000002"/>
    <n v="749636.02110000001"/>
    <s v="Nil"/>
    <n v="3"/>
  </r>
  <r>
    <s v="PKR57231"/>
    <x v="1672"/>
    <n v="46"/>
    <x v="0"/>
    <n v="20195"/>
    <d v="1999-11-10T00:00:00"/>
    <s v="Steve Diaz"/>
    <x v="2"/>
    <s v="Research Assistant III"/>
    <s v="Peter Castillo"/>
    <x v="0"/>
    <x v="0"/>
    <x v="1"/>
    <n v="311847.87479999999"/>
    <n v="10870.86"/>
    <n v="1"/>
    <n v="4108.3735000000006"/>
    <n v="1132511.0181"/>
    <n v="324404.48371100001"/>
    <n v="251504.59973099999"/>
    <n v="99435.441748720026"/>
    <n v="64098.164899999996"/>
    <n v="1324815.1070000001"/>
    <n v="2"/>
    <n v="1"/>
  </r>
  <r>
    <s v="PKR20899"/>
    <x v="1673"/>
    <n v="55"/>
    <x v="1"/>
    <n v="22619"/>
    <d v="2005-08-07T00:00:00"/>
    <s v="Samuel Fowler"/>
    <x v="2"/>
    <s v="Geologist IV"/>
    <s v="Jeremy Porter"/>
    <x v="2"/>
    <x v="1"/>
    <x v="0"/>
    <n v="47981.477599999998"/>
    <n v="11337.46"/>
    <n v="1"/>
    <n v="2650.1693999999998"/>
    <n v="270267.20999999996"/>
    <n v="1084086.6951959997"/>
    <n v="703705.39863599988"/>
    <n v="140931.27037548"/>
    <n v="15656.930999999999"/>
    <n v="586768.08899999992"/>
    <n v="2"/>
    <n v="2"/>
  </r>
  <r>
    <s v="PKR79950"/>
    <x v="1674"/>
    <n v="29"/>
    <x v="1"/>
    <n v="27002"/>
    <d v="1994-05-21T00:00:00"/>
    <s v="Joshua Bennett"/>
    <x v="0"/>
    <s v="Senior Cost Accountant"/>
    <s v="Daniel Carroll"/>
    <x v="1"/>
    <x v="0"/>
    <x v="2"/>
    <n v="140614.4817"/>
    <n v="18945.080000000002"/>
    <n v="1"/>
    <n v="4566.3618000000006"/>
    <n v="629518.28940000001"/>
    <n v="329466.04891200003"/>
    <n v="287226.81187200005"/>
    <n v="145978.80321024"/>
    <n v="23365.742400000003"/>
    <n v="674003.53020000004"/>
    <n v="3"/>
    <n v="2"/>
  </r>
  <r>
    <s v="PKR69031"/>
    <x v="1675"/>
    <n v="50"/>
    <x v="1"/>
    <n v="30391"/>
    <d v="2015-02-13T00:00:00"/>
    <s v="Victor Martinez"/>
    <x v="2"/>
    <s v="Professor"/>
    <s v="Kevin Kim"/>
    <x v="0"/>
    <x v="0"/>
    <x v="2"/>
    <n v="225930.7089"/>
    <n v="25768.05"/>
    <n v="1"/>
    <n v="4142.6081999999997"/>
    <n v="552212.20259999996"/>
    <n v="474054.3070439999"/>
    <n v="368148.55759799987"/>
    <n v="134802.88965198002"/>
    <n v="17859.200999999997"/>
    <n v="596107.50479999988"/>
    <s v="Nil"/>
    <n v="2"/>
  </r>
  <r>
    <s v="PKR78617"/>
    <x v="1676"/>
    <n v="50"/>
    <x v="1"/>
    <n v="32959"/>
    <d v="2003-08-08T00:00:00"/>
    <s v="Douglas Tucker"/>
    <x v="0"/>
    <s v="Accountant I"/>
    <s v="Nicholas Morrison"/>
    <x v="2"/>
    <x v="0"/>
    <x v="0"/>
    <n v="348711.6948"/>
    <n v="10768.48"/>
    <n v="2"/>
    <n v="4303.0407999999998"/>
    <n v="1852223.0488"/>
    <n v="1453804.314944"/>
    <n v="628672.13619200001"/>
    <n v="378382.04197056004"/>
    <n v="92880.626399999994"/>
    <n v="2806941.7448"/>
    <n v="2"/>
    <n v="1"/>
  </r>
  <r>
    <s v="PKR92044"/>
    <x v="1677"/>
    <n v="46"/>
    <x v="0"/>
    <n v="16867"/>
    <d v="2014-03-28T00:00:00"/>
    <s v="Paul Holmes"/>
    <x v="3"/>
    <s v="GIS Technical Architect"/>
    <s v="Juan Ramirez"/>
    <x v="1"/>
    <x v="2"/>
    <x v="0"/>
    <n v="291586.71360000002"/>
    <n v="12144.92"/>
    <n v="2"/>
    <n v="5140.4264000000003"/>
    <n v="1121859.8864"/>
    <n v="635576.56169599993"/>
    <n v="399082.95734400005"/>
    <n v="404551.87194464001"/>
    <n v="3016.8456000000001"/>
    <n v="694409.33920000005"/>
    <s v="Nil"/>
    <n v="2"/>
  </r>
  <r>
    <s v="PKR94650"/>
    <x v="1678"/>
    <n v="68"/>
    <x v="0"/>
    <n v="857"/>
    <d v="1997-09-15T00:00:00"/>
    <s v="Donald Reynolds"/>
    <x v="4"/>
    <s v="Accountant III"/>
    <s v="Sean Vasquez"/>
    <x v="0"/>
    <x v="0"/>
    <x v="1"/>
    <n v="116238.09"/>
    <n v="53102.400000000001"/>
    <n v="1"/>
    <n v="1413.9032"/>
    <n v="752085.33960000006"/>
    <n v="90992.643976000007"/>
    <n v="81155.601383999994"/>
    <n v="50586.991529359999"/>
    <n v="34716.7448"/>
    <n v="781662.31079999998"/>
    <s v="Nil"/>
    <n v="4"/>
  </r>
  <r>
    <s v="PKR62018"/>
    <x v="1679"/>
    <n v="50"/>
    <x v="0"/>
    <n v="33023"/>
    <d v="2006-04-15T00:00:00"/>
    <s v="Raymond Alexander"/>
    <x v="2"/>
    <s v="Database Administrator III"/>
    <s v="Peter Castillo"/>
    <x v="0"/>
    <x v="2"/>
    <x v="0"/>
    <n v="131067.00800000002"/>
    <n v="15853.86"/>
    <n v="3"/>
    <n v="968.6973999999999"/>
    <n v="127564.74960000001"/>
    <n v="218455.09105799999"/>
    <n v="136997.26049399999"/>
    <n v="214604.35724952002"/>
    <n v="14572.386400000001"/>
    <n v="170368.7776"/>
    <s v="Nil"/>
    <n v="2"/>
  </r>
  <r>
    <s v="PKR97714"/>
    <x v="1680"/>
    <n v="58"/>
    <x v="1"/>
    <n v="3091"/>
    <d v="2006-03-18T00:00:00"/>
    <s v="Paul Holmes"/>
    <x v="2"/>
    <s v="VP Quality Control"/>
    <s v="Victor Dean"/>
    <x v="1"/>
    <x v="1"/>
    <x v="1"/>
    <n v="86055.551999999996"/>
    <n v="34408.44"/>
    <n v="1"/>
    <n v="349.49639999999999"/>
    <n v="537839.53519999993"/>
    <n v="279314.42233199999"/>
    <n v="215374.97625599999"/>
    <n v="150224.04593855998"/>
    <n v="33769.678799999994"/>
    <n v="173255.26239999998"/>
    <n v="1"/>
    <n v="2"/>
  </r>
  <r>
    <s v="PKR62445"/>
    <x v="1681"/>
    <n v="17"/>
    <x v="1"/>
    <n v="9744"/>
    <d v="2002-11-21T00:00:00"/>
    <s v="Mark Montgomery"/>
    <x v="2"/>
    <s v="Engineer II"/>
    <s v="Fred Bryant"/>
    <x v="2"/>
    <x v="1"/>
    <x v="0"/>
    <n v="97432.262800000011"/>
    <n v="6109.8099999999995"/>
    <n v="1"/>
    <n v="480.91120000000001"/>
    <n v="213847.07959999997"/>
    <n v="203074.46359200004"/>
    <n v="112086.55458000001"/>
    <n v="18395.381604599999"/>
    <n v="28840.996800000001"/>
    <n v="819449.32299999997"/>
    <n v="1"/>
    <n v="1"/>
  </r>
  <r>
    <s v="PKR34780"/>
    <x v="1682"/>
    <n v="53"/>
    <x v="1"/>
    <n v="19654"/>
    <d v="1994-06-19T00:00:00"/>
    <s v="Frank Brown"/>
    <x v="3"/>
    <s v="Accounting Assistant IV"/>
    <s v="Fred Bryant"/>
    <x v="1"/>
    <x v="3"/>
    <x v="0"/>
    <n v="162007.4976"/>
    <n v="11857.04"/>
    <n v="1"/>
    <n v="1583.5976000000001"/>
    <n v="350347.68080000003"/>
    <n v="88823.51259600003"/>
    <n v="132397.31122800001"/>
    <n v="24284.013160679999"/>
    <n v="6166.2744000000012"/>
    <n v="184135.52560000002"/>
    <n v="1"/>
    <n v="2"/>
  </r>
  <r>
    <s v="PKR97314"/>
    <x v="1683"/>
    <n v="80"/>
    <x v="1"/>
    <n v="38563"/>
    <d v="1998-01-09T00:00:00"/>
    <s v="Paul Holmes"/>
    <x v="0"/>
    <s v="Senior Financial Analyst"/>
    <s v="Jeremy Porter"/>
    <x v="0"/>
    <x v="0"/>
    <x v="0"/>
    <n v="96994.774199999985"/>
    <n v="12016.689999999999"/>
    <n v="1"/>
    <n v="5789.9789999999994"/>
    <n v="1005650.3492999999"/>
    <n v="670727.847267"/>
    <n v="284949.73903499998"/>
    <n v="188724.40408394998"/>
    <n v="10233.144899999999"/>
    <n v="1324654.9820999999"/>
    <n v="1"/>
    <n v="1"/>
  </r>
  <r>
    <s v="PKR96807"/>
    <x v="1684"/>
    <n v="35"/>
    <x v="0"/>
    <n v="28369"/>
    <d v="2009-10-14T00:00:00"/>
    <s v="Frank Brown"/>
    <x v="0"/>
    <s v="Senior Cost Accountant"/>
    <s v="Kevin Kim"/>
    <x v="2"/>
    <x v="2"/>
    <x v="2"/>
    <n v="161205.72999999998"/>
    <n v="29035.999999999996"/>
    <n v="2"/>
    <n v="4269.2299999999996"/>
    <n v="780104.61899999995"/>
    <n v="278287.04392999993"/>
    <n v="172459.57651999997"/>
    <n v="269977.62797039998"/>
    <n v="31515.763999999996"/>
    <n v="676672.95499999984"/>
    <n v="2"/>
    <n v="1"/>
  </r>
  <r>
    <s v="PKR34442"/>
    <x v="1685"/>
    <n v="41"/>
    <x v="0"/>
    <n v="35908"/>
    <d v="2007-12-22T00:00:00"/>
    <s v="Joshua Little"/>
    <x v="3"/>
    <s v="Staff Accountant II"/>
    <s v="Eric Shaw"/>
    <x v="1"/>
    <x v="0"/>
    <x v="0"/>
    <n v="51237.916799999999"/>
    <n v="15311.939999999999"/>
    <n v="1"/>
    <n v="2470.2383999999997"/>
    <n v="464882.51879999996"/>
    <n v="265391.67866399995"/>
    <n v="118350.34318800001"/>
    <n v="165798.07168427994"/>
    <n v="28183.6548"/>
    <n v="530779.2672"/>
    <s v="Nil"/>
    <n v="2"/>
  </r>
  <r>
    <s v="PKR57917"/>
    <x v="1686"/>
    <n v="58"/>
    <x v="1"/>
    <n v="36341"/>
    <d v="1993-04-15T00:00:00"/>
    <s v="Frank Brown"/>
    <x v="4"/>
    <s v="Safety Technician III"/>
    <s v="Victor Gutierrez"/>
    <x v="1"/>
    <x v="1"/>
    <x v="0"/>
    <n v="266528.745"/>
    <n v="24360.19"/>
    <n v="3"/>
    <n v="7274.7353999999996"/>
    <n v="1237588.2361999999"/>
    <n v="0"/>
    <n v="0"/>
    <n v="0"/>
    <n v="70622.799399999989"/>
    <n v="430784.68859999999"/>
    <n v="1"/>
    <n v="1"/>
  </r>
  <r>
    <s v="PKR57474"/>
    <x v="1687"/>
    <n v="58"/>
    <x v="1"/>
    <n v="17398"/>
    <d v="1993-07-02T00:00:00"/>
    <s v="Bruce Butler"/>
    <x v="3"/>
    <s v="Marketing Manager"/>
    <s v="Eugene Cunningham"/>
    <x v="0"/>
    <x v="0"/>
    <x v="1"/>
    <n v="294510.42389999999"/>
    <n v="50943.200000000004"/>
    <n v="2"/>
    <n v="386.51689999999996"/>
    <n v="227473.12280000001"/>
    <n v="572521.48291799997"/>
    <n v="435438.87433199998"/>
    <n v="330127.17620652"/>
    <n v="41136.9882"/>
    <n v="288926.02970000001"/>
    <n v="3"/>
    <n v="2"/>
  </r>
  <r>
    <s v="PKR62022"/>
    <x v="1688"/>
    <n v="73"/>
    <x v="1"/>
    <n v="16020"/>
    <d v="1999-09-08T00:00:00"/>
    <s v="Douglas Tucker"/>
    <x v="0"/>
    <s v="Administrative Officer"/>
    <s v="Daniel Carroll"/>
    <x v="0"/>
    <x v="3"/>
    <x v="0"/>
    <n v="42998.479999999996"/>
    <n v="9205.2000000000007"/>
    <n v="1"/>
    <n v="755.88800000000003"/>
    <n v="194924.856"/>
    <n v="981961.69147999992"/>
    <n v="453847.84060000005"/>
    <n v="341623.64728800004"/>
    <n v="42706.720000000001"/>
    <n v="107099.04800000001"/>
    <n v="1"/>
    <n v="2"/>
  </r>
  <r>
    <s v="PKR98847"/>
    <x v="1689"/>
    <n v="23"/>
    <x v="0"/>
    <n v="7743"/>
    <d v="2006-10-13T00:00:00"/>
    <s v="George Lewis"/>
    <x v="4"/>
    <s v="Data Coordiator"/>
    <s v="Joe Carroll"/>
    <x v="1"/>
    <x v="0"/>
    <x v="3"/>
    <n v="58825.356599999992"/>
    <n v="33834.06"/>
    <n v="3"/>
    <n v="5528.4299999999994"/>
    <n v="351066.78479999996"/>
    <n v="684283.25397600001"/>
    <n v="542262.20126399992"/>
    <n v="128077.16753664005"/>
    <n v="55100.623200000002"/>
    <n v="823596.49979999999"/>
    <n v="3"/>
    <n v="4"/>
  </r>
  <r>
    <s v="PKR93864"/>
    <x v="1690"/>
    <n v="47"/>
    <x v="0"/>
    <n v="23729"/>
    <d v="2016-03-03T00:00:00"/>
    <s v="Shawn Long"/>
    <x v="1"/>
    <s v="Biostatistician IV"/>
    <s v="Victor Rogers"/>
    <x v="0"/>
    <x v="0"/>
    <x v="0"/>
    <n v="151760.1672"/>
    <n v="54693.79"/>
    <n v="1"/>
    <n v="2938.6587999999997"/>
    <n v="304776.80310000002"/>
    <n v="489210.02538100001"/>
    <n v="495563.40233399998"/>
    <n v="167729.15155919996"/>
    <n v="23124.793999999998"/>
    <n v="340573.57949999999"/>
    <s v="Nil"/>
    <n v="1"/>
  </r>
  <r>
    <s v="PKR71100"/>
    <x v="1691"/>
    <n v="24"/>
    <x v="0"/>
    <n v="10434"/>
    <d v="2010-06-08T00:00:00"/>
    <s v="Anthony Berry"/>
    <x v="2"/>
    <s v="Sales Representative"/>
    <s v="Fred Bryant"/>
    <x v="0"/>
    <x v="0"/>
    <x v="0"/>
    <n v="142413"/>
    <n v="21747"/>
    <n v="1"/>
    <n v="800.73"/>
    <n v="571830.65"/>
    <n v="183586.55699999997"/>
    <n v="130287.23400000001"/>
    <n v="165820.11599999998"/>
    <n v="18910.310000000001"/>
    <n v="86948.800000000003"/>
    <s v="Nil"/>
    <n v="1"/>
  </r>
  <r>
    <s v="PKR28425"/>
    <x v="1692"/>
    <n v="45"/>
    <x v="1"/>
    <n v="8674"/>
    <d v="1999-08-19T00:00:00"/>
    <s v="Roy Rice"/>
    <x v="2"/>
    <s v="Cost Accountant"/>
    <s v="Victor Gutierrez"/>
    <x v="2"/>
    <x v="2"/>
    <x v="2"/>
    <n v="185141.25"/>
    <n v="37344.75"/>
    <n v="2"/>
    <n v="7615.3125"/>
    <n v="890869.6875"/>
    <n v="470005.078125"/>
    <n v="94001.015625"/>
    <n v="177661.91953124999"/>
    <n v="50530.3125"/>
    <n v="1908982.5"/>
    <n v="2"/>
    <n v="3"/>
  </r>
  <r>
    <s v="PKR24753"/>
    <x v="1693"/>
    <n v="37"/>
    <x v="0"/>
    <n v="38601"/>
    <d v="1998-03-14T00:00:00"/>
    <s v="Douglas Tucker"/>
    <x v="2"/>
    <s v="Recruiter"/>
    <s v="Juan Ramirez"/>
    <x v="0"/>
    <x v="1"/>
    <x v="0"/>
    <n v="140464.06659999999"/>
    <n v="19960.599999999999"/>
    <n v="1"/>
    <n v="1579.6308000000001"/>
    <n v="384162.74819999997"/>
    <n v="268653.242088"/>
    <n v="236089.21274399999"/>
    <n v="102576.69243360001"/>
    <n v="22157.117399999999"/>
    <n v="721889.85660000006"/>
    <n v="2"/>
    <n v="2"/>
  </r>
  <r>
    <s v="PKR75584"/>
    <x v="1694"/>
    <n v="27"/>
    <x v="0"/>
    <n v="2279"/>
    <d v="1992-12-29T00:00:00"/>
    <s v="Chris Armstrong"/>
    <x v="0"/>
    <s v="Help Desk Technician"/>
    <s v="Kevin Kim"/>
    <x v="2"/>
    <x v="1"/>
    <x v="0"/>
    <n v="167973.75"/>
    <n v="3960.75"/>
    <n v="2"/>
    <n v="216.75"/>
    <n v="487484.01"/>
    <n v="322763.98560000007"/>
    <n v="128156.28840000002"/>
    <n v="360356.49686399999"/>
    <n v="43862.04"/>
    <n v="572829.45000000007"/>
    <n v="1"/>
    <n v="1"/>
  </r>
  <r>
    <s v="PKR82408"/>
    <x v="1695"/>
    <n v="35"/>
    <x v="0"/>
    <n v="2372"/>
    <d v="2014-11-24T00:00:00"/>
    <s v="Raymond Alexander"/>
    <x v="2"/>
    <s v="Research Assistant I"/>
    <s v="Nicholas Morrison"/>
    <x v="0"/>
    <x v="1"/>
    <x v="0"/>
    <n v="148323.71840000001"/>
    <n v="30757.47"/>
    <n v="1"/>
    <n v="1375.8108"/>
    <n v="17385.3472"/>
    <n v="65615.312672"/>
    <n v="68138.978544000012"/>
    <n v="63848.746561599997"/>
    <n v="6409.9412000000002"/>
    <n v="367943.19120000006"/>
    <n v="2"/>
    <n v="3"/>
  </r>
  <r>
    <s v="PKR59517"/>
    <x v="1696"/>
    <n v="38"/>
    <x v="1"/>
    <n v="723"/>
    <d v="1996-12-14T00:00:00"/>
    <s v="Douglas Tucker"/>
    <x v="2"/>
    <s v="Web Designer III"/>
    <s v="Sean Vasquez"/>
    <x v="1"/>
    <x v="0"/>
    <x v="1"/>
    <n v="56445"/>
    <n v="38555"/>
    <n v="1"/>
    <n v="836.96999999999991"/>
    <n v="521608.94999999995"/>
    <n v="163906.23284999997"/>
    <n v="168657.13814999998"/>
    <n v="61999.314165000018"/>
    <n v="19965.149999999998"/>
    <n v="735328.5149999999"/>
    <s v="Nil"/>
    <n v="2"/>
  </r>
  <r>
    <s v="PKR20659"/>
    <x v="1697"/>
    <n v="67"/>
    <x v="1"/>
    <n v="39594"/>
    <d v="2008-04-06T00:00:00"/>
    <s v="Victor Ramos"/>
    <x v="2"/>
    <s v="Nurse Practicioner"/>
    <s v="Juan Ramirez"/>
    <x v="1"/>
    <x v="2"/>
    <x v="0"/>
    <n v="205039.91800000001"/>
    <n v="13897.96"/>
    <n v="1"/>
    <n v="51.764999999999993"/>
    <n v="325697.11499999999"/>
    <n v="256902.3"/>
    <n v="243200.84400000001"/>
    <n v="56621.266919999987"/>
    <n v="36539.564999999995"/>
    <n v="963984.36"/>
    <n v="2"/>
    <n v="4"/>
  </r>
  <r>
    <s v="PKR17087"/>
    <x v="1698"/>
    <n v="69"/>
    <x v="1"/>
    <n v="35352"/>
    <d v="2018-03-13T00:00:00"/>
    <s v="Paul Larson"/>
    <x v="0"/>
    <s v="Account Coordinator"/>
    <s v="Joe Carroll"/>
    <x v="0"/>
    <x v="2"/>
    <x v="2"/>
    <n v="90748.366799999989"/>
    <n v="51605.88"/>
    <n v="2"/>
    <n v="5863.8527999999997"/>
    <n v="956318.8335999999"/>
    <n v="1324552.518016"/>
    <n v="496707.19425599999"/>
    <n v="411757.52795632003"/>
    <n v="32807.216"/>
    <n v="758524.66560000007"/>
    <s v="Nil"/>
    <n v="2"/>
  </r>
  <r>
    <s v="PKR54827"/>
    <x v="1699"/>
    <n v="21"/>
    <x v="1"/>
    <n v="22684"/>
    <d v="1998-08-10T00:00:00"/>
    <s v="Benjamin Kim"/>
    <x v="3"/>
    <s v="Statistician II"/>
    <s v="Eric Shaw"/>
    <x v="0"/>
    <x v="0"/>
    <x v="0"/>
    <n v="439739.98080000002"/>
    <n v="19769.88"/>
    <n v="2"/>
    <n v="10072.417600000001"/>
    <n v="1639317.9527999999"/>
    <n v="291883.21782399999"/>
    <n v="138764.15273599999"/>
    <n v="86416.572359040001"/>
    <n v="105831.09600000001"/>
    <n v="2184161.2176000001"/>
    <n v="2"/>
    <n v="3"/>
  </r>
  <r>
    <s v="PKR73702"/>
    <x v="1700"/>
    <n v="45"/>
    <x v="0"/>
    <n v="25734"/>
    <d v="2011-05-16T00:00:00"/>
    <s v="Jonathan Hawkins"/>
    <x v="2"/>
    <s v="Systems Administrator IV"/>
    <s v="Juan Ramirez"/>
    <x v="0"/>
    <x v="2"/>
    <x v="0"/>
    <n v="183800.05679999996"/>
    <n v="16059.8"/>
    <n v="1"/>
    <n v="7693.4465999999993"/>
    <n v="897683.93210000009"/>
    <n v="997276.07753500016"/>
    <n v="609023.5588"/>
    <n v="156823.566391"/>
    <n v="15991.300999999999"/>
    <n v="1702092.7463999998"/>
    <n v="2"/>
    <n v="2"/>
  </r>
  <r>
    <s v="PKR30737"/>
    <x v="1701"/>
    <n v="36"/>
    <x v="1"/>
    <n v="21155"/>
    <d v="1993-03-16T00:00:00"/>
    <s v="Mark Montgomery"/>
    <x v="3"/>
    <s v="Geologist IV"/>
    <s v="Ryan Taylor"/>
    <x v="2"/>
    <x v="0"/>
    <x v="2"/>
    <n v="330725.40270000004"/>
    <n v="32644.920000000002"/>
    <n v="2"/>
    <n v="1609.8389999999999"/>
    <n v="198857.89"/>
    <n v="1374639.73339"/>
    <n v="911889.7241300001"/>
    <n v="291940.81466549996"/>
    <n v="19618.260200000001"/>
    <n v="1464692.9605"/>
    <s v="Nil"/>
    <n v="3"/>
  </r>
  <r>
    <s v="PKR25733"/>
    <x v="1702"/>
    <n v="77"/>
    <x v="1"/>
    <n v="18467"/>
    <d v="2012-12-15T00:00:00"/>
    <s v="Samuel Fowler"/>
    <x v="3"/>
    <s v="Accountant III"/>
    <s v="Peter Castillo"/>
    <x v="2"/>
    <x v="0"/>
    <x v="3"/>
    <n v="140928.74370000002"/>
    <n v="23891.34"/>
    <n v="1"/>
    <n v="4521.9917999999998"/>
    <n v="818215.696"/>
    <n v="73199.447132000001"/>
    <n v="53622.850806000002"/>
    <n v="19210.599090339998"/>
    <n v="38498.691200000001"/>
    <n v="1156314.0062000002"/>
    <n v="1"/>
    <n v="2"/>
  </r>
  <r>
    <s v="PKR21564"/>
    <x v="1703"/>
    <n v="62"/>
    <x v="0"/>
    <n v="40569"/>
    <d v="2008-05-28T00:00:00"/>
    <s v="Stephen Payne"/>
    <x v="3"/>
    <s v="Software Test Engineer III"/>
    <s v="Fred Bryant"/>
    <x v="1"/>
    <x v="0"/>
    <x v="1"/>
    <n v="155712.07749999998"/>
    <n v="27671.77"/>
    <n v="1"/>
    <n v="3621.5998"/>
    <n v="938493.74640000006"/>
    <n v="557439.613213"/>
    <n v="127657.92669000001"/>
    <n v="169785.04249770002"/>
    <n v="55223.940799999997"/>
    <n v="849689.44900000002"/>
    <s v="Nil"/>
    <n v="3"/>
  </r>
  <r>
    <s v="PKR42415"/>
    <x v="1704"/>
    <n v="84"/>
    <x v="1"/>
    <n v="37863"/>
    <d v="2006-07-27T00:00:00"/>
    <s v="Adam Hernandez"/>
    <x v="0"/>
    <s v="Marketing Manager"/>
    <s v="Eric Shaw"/>
    <x v="2"/>
    <x v="1"/>
    <x v="3"/>
    <n v="111451.96530000001"/>
    <n v="27992.25"/>
    <n v="1"/>
    <n v="3143.0880000000002"/>
    <n v="1151039.76"/>
    <n v="1146054.3744000001"/>
    <n v="358141.99200000003"/>
    <n v="268606.49400000001"/>
    <n v="37472.448000000004"/>
    <n v="1427909.1840000001"/>
    <n v="1"/>
    <n v="5"/>
  </r>
  <r>
    <s v="PKR14959"/>
    <x v="1705"/>
    <n v="63"/>
    <x v="1"/>
    <n v="15105"/>
    <d v="1995-05-05T00:00:00"/>
    <s v="George Lewis"/>
    <x v="3"/>
    <s v="Statistician III"/>
    <s v="Nicholas Morrison"/>
    <x v="0"/>
    <x v="2"/>
    <x v="2"/>
    <n v="38204.32"/>
    <n v="31586.800000000003"/>
    <n v="1"/>
    <n v="1636.2"/>
    <n v="186596.28800000003"/>
    <n v="168330.37336000003"/>
    <n v="138330.90088"/>
    <n v="14733.074262400007"/>
    <n v="31159.712"/>
    <n v="180635.26800000001"/>
    <n v="2"/>
    <n v="3"/>
  </r>
  <r>
    <s v="PKR74028"/>
    <x v="1706"/>
    <n v="59"/>
    <x v="1"/>
    <n v="43193"/>
    <d v="1995-07-15T00:00:00"/>
    <s v="Paul Larson"/>
    <x v="2"/>
    <s v="Developer I"/>
    <s v="Nicholas Ward"/>
    <x v="2"/>
    <x v="2"/>
    <x v="2"/>
    <n v="124157.08799999999"/>
    <n v="19103.04"/>
    <n v="1"/>
    <n v="1497.9579999999999"/>
    <n v="149171"/>
    <n v="283228.40352400002"/>
    <n v="251315.343972"/>
    <n v="152025.83744084"/>
    <n v="3922.8067999999998"/>
    <n v="95380.718399999998"/>
    <s v="Nil"/>
    <n v="1"/>
  </r>
  <r>
    <s v="PKR70570"/>
    <x v="1707"/>
    <n v="71"/>
    <x v="0"/>
    <n v="877"/>
    <d v="2018-07-21T00:00:00"/>
    <s v="Jerry Green"/>
    <x v="1"/>
    <s v="Analog Circuit Design manager"/>
    <s v="Victor Rogers"/>
    <x v="0"/>
    <x v="2"/>
    <x v="0"/>
    <n v="69702.796799999996"/>
    <n v="14574.560000000001"/>
    <n v="1"/>
    <n v="381.88800000000003"/>
    <n v="182134.76320000002"/>
    <n v="686320.34432000015"/>
    <n v="393624.90336000005"/>
    <n v="111022.40863999998"/>
    <n v="26204.588800000001"/>
    <n v="885319.2816000001"/>
    <n v="2"/>
    <n v="2"/>
  </r>
  <r>
    <s v="PKR35225"/>
    <x v="1708"/>
    <n v="64"/>
    <x v="0"/>
    <n v="20953"/>
    <d v="1999-12-19T00:00:00"/>
    <s v="Bruce Porter"/>
    <x v="4"/>
    <s v="Human Resources Assistant I"/>
    <s v="Peter Castillo"/>
    <x v="0"/>
    <x v="0"/>
    <x v="1"/>
    <n v="68808.960000000006"/>
    <n v="19788.599999999999"/>
    <n v="1"/>
    <n v="436.8"/>
    <n v="633474.23999999987"/>
    <n v="289579.70999999996"/>
    <n v="318537.68099999998"/>
    <n v="65651.857109999983"/>
    <n v="17851.259999999998"/>
    <n v="644133"/>
    <n v="3"/>
    <n v="1"/>
  </r>
  <r>
    <s v="PKR76179"/>
    <x v="1709"/>
    <n v="48"/>
    <x v="1"/>
    <n v="7564"/>
    <d v="2005-02-13T00:00:00"/>
    <s v="Roger Alexander"/>
    <x v="2"/>
    <s v="Biostatistician I"/>
    <s v="Eugene Cunningham"/>
    <x v="2"/>
    <x v="1"/>
    <x v="0"/>
    <n v="198144.53760000001"/>
    <n v="21909.760000000002"/>
    <n v="1"/>
    <n v="680.93439999999998"/>
    <n v="661792.33920000005"/>
    <n v="334496.43443200004"/>
    <n v="264601.65708800004"/>
    <n v="246379.09013760005"/>
    <n v="12214.796800000002"/>
    <n v="619387.44960000005"/>
    <n v="2"/>
    <n v="2"/>
  </r>
  <r>
    <s v="PKR55647"/>
    <x v="1710"/>
    <n v="69"/>
    <x v="0"/>
    <n v="34610"/>
    <d v="2003-02-12T00:00:00"/>
    <s v="Bruce Porter"/>
    <x v="2"/>
    <s v="Accounting Assistant I"/>
    <s v="Ryan Taylor"/>
    <x v="1"/>
    <x v="0"/>
    <x v="0"/>
    <n v="365061.53940000001"/>
    <n v="66156.81"/>
    <n v="2"/>
    <n v="7934.1940999999997"/>
    <n v="1427743.0670999999"/>
    <n v="1030675.8147"/>
    <n v="675569.02139999997"/>
    <n v="165774.24448199998"/>
    <n v="10951.6176"/>
    <n v="1021801.3301999999"/>
    <n v="2"/>
    <n v="1"/>
  </r>
  <r>
    <s v="PKR89010"/>
    <x v="1711"/>
    <n v="35"/>
    <x v="0"/>
    <n v="969"/>
    <d v="2001-03-17T00:00:00"/>
    <s v="Jonathan Hawkins"/>
    <x v="4"/>
    <s v="Database Administrator III"/>
    <s v="Lawrence Sanchez"/>
    <x v="2"/>
    <x v="1"/>
    <x v="0"/>
    <n v="292505.41529999999"/>
    <n v="30841.170000000002"/>
    <n v="3"/>
    <n v="4211.9250000000002"/>
    <n v="1226789.5725"/>
    <n v="300043.58624999999"/>
    <n v="128018.5968"/>
    <n v="315565.84111199999"/>
    <n v="46355.205000000002"/>
    <n v="1636680.6300000001"/>
    <n v="1"/>
    <n v="2"/>
  </r>
  <r>
    <s v="PKR24422"/>
    <x v="1712"/>
    <n v="79"/>
    <x v="1"/>
    <n v="21746"/>
    <d v="2015-04-22T00:00:00"/>
    <s v="Keith Griffin"/>
    <x v="2"/>
    <s v="Accountant III"/>
    <s v="Eugene Cunningham"/>
    <x v="2"/>
    <x v="0"/>
    <x v="0"/>
    <n v="190359.18720000001"/>
    <n v="43977.920000000006"/>
    <n v="1"/>
    <n v="2400.7087999999999"/>
    <n v="419167.41440000001"/>
    <n v="1641146.9921279999"/>
    <n v="554753.91283199994"/>
    <n v="360590.04334080004"/>
    <n v="9895.4688000000006"/>
    <n v="326361.21280000004"/>
    <n v="1"/>
    <n v="1"/>
  </r>
  <r>
    <s v="PKR84352"/>
    <x v="1713"/>
    <n v="25"/>
    <x v="1"/>
    <n v="12820"/>
    <d v="1994-01-08T00:00:00"/>
    <s v="Ernest Rivera"/>
    <x v="2"/>
    <s v="Software Test Engineer IV"/>
    <s v="Carl Anderson"/>
    <x v="1"/>
    <x v="0"/>
    <x v="0"/>
    <n v="87282"/>
    <n v="14192.4"/>
    <n v="1"/>
    <n v="1574.9820000000002"/>
    <n v="54129.563999999998"/>
    <n v="37028.980439999999"/>
    <n v="16336.314899999999"/>
    <n v="22362.599952000004"/>
    <n v="25871.075999999997"/>
    <n v="277114.82399999996"/>
    <n v="1"/>
    <n v="4"/>
  </r>
  <r>
    <s v="PKR38237"/>
    <x v="1714"/>
    <n v="19"/>
    <x v="1"/>
    <n v="6783"/>
    <d v="1993-02-26T00:00:00"/>
    <s v="Jonathan Hawkins"/>
    <x v="0"/>
    <s v="Recruiting Manager"/>
    <s v="Steve Sanchez"/>
    <x v="1"/>
    <x v="1"/>
    <x v="1"/>
    <n v="218710.7936"/>
    <n v="31230.16"/>
    <n v="3"/>
    <n v="435.51560000000001"/>
    <n v="82605.223999999987"/>
    <n v="169348.06823999999"/>
    <n v="116600.30927999999"/>
    <n v="115934.02179839999"/>
    <n v="20304.606400000001"/>
    <n v="113440.55320000001"/>
    <n v="2"/>
    <n v="3"/>
  </r>
  <r>
    <s v="PKR54321"/>
    <x v="1715"/>
    <n v="75"/>
    <x v="1"/>
    <n v="1365"/>
    <d v="2003-09-20T00:00:00"/>
    <s v="Joe Price"/>
    <x v="0"/>
    <s v="Accountant I"/>
    <s v="Carl Anderson"/>
    <x v="2"/>
    <x v="0"/>
    <x v="3"/>
    <n v="72773.478400000007"/>
    <n v="15015.840000000002"/>
    <n v="1"/>
    <n v="2434.4880000000003"/>
    <n v="668113.80720000016"/>
    <n v="570888.34261200007"/>
    <n v="141615.71289600004"/>
    <n v="258802.71531744004"/>
    <n v="11239.099200000001"/>
    <n v="459593.76960000006"/>
    <n v="1"/>
    <n v="1"/>
  </r>
  <r>
    <s v="PKR61299"/>
    <x v="1716"/>
    <n v="28"/>
    <x v="0"/>
    <n v="20443"/>
    <d v="2014-10-03T00:00:00"/>
    <s v="Raymond Alexander"/>
    <x v="0"/>
    <s v="Accountant III"/>
    <s v="Kevin Kim"/>
    <x v="1"/>
    <x v="1"/>
    <x v="0"/>
    <n v="386244.54960000003"/>
    <n v="8012.9400000000005"/>
    <n v="1"/>
    <n v="3159.7253999999998"/>
    <n v="373659.24959999998"/>
    <n v="1962821.3085"/>
    <n v="1169340.3539999998"/>
    <n v="204912.97632000002"/>
    <n v="82324.429199999999"/>
    <n v="2425811.2631999999"/>
    <s v="Nil"/>
    <n v="2"/>
  </r>
  <r>
    <s v="PKR22254"/>
    <x v="1717"/>
    <n v="60"/>
    <x v="1"/>
    <n v="27920"/>
    <d v="2008-12-02T00:00:00"/>
    <s v="Dennis Ruiz"/>
    <x v="1"/>
    <s v="Web Designer IV"/>
    <s v="Carl Anderson"/>
    <x v="0"/>
    <x v="0"/>
    <x v="0"/>
    <n v="96691.349999999991"/>
    <n v="33530.28"/>
    <n v="1"/>
    <n v="1738.5438000000001"/>
    <n v="210320.06519999998"/>
    <n v="117721.18911000001"/>
    <n v="42326.719680000002"/>
    <n v="52167.6820056"/>
    <n v="29458.056599999996"/>
    <n v="955110.95819999999"/>
    <n v="3"/>
    <n v="3"/>
  </r>
  <r>
    <s v="PKR13347"/>
    <x v="1718"/>
    <n v="78"/>
    <x v="0"/>
    <n v="25488"/>
    <d v="1997-07-19T00:00:00"/>
    <s v="Joe Price"/>
    <x v="2"/>
    <s v="Accountant III"/>
    <s v="Gregory Boyd"/>
    <x v="0"/>
    <x v="0"/>
    <x v="2"/>
    <n v="280286.6409"/>
    <n v="42697.75"/>
    <n v="1"/>
    <n v="4942.6684000000005"/>
    <n v="153326.81480000002"/>
    <n v="611071.69881600002"/>
    <n v="503235.51667200011"/>
    <n v="197699.66726399999"/>
    <n v="21493.678"/>
    <n v="1007843.7964"/>
    <n v="1"/>
    <n v="2"/>
  </r>
  <r>
    <s v="PKR84771"/>
    <x v="1719"/>
    <n v="38"/>
    <x v="0"/>
    <n v="24291"/>
    <d v="2014-02-02T00:00:00"/>
    <s v="Nicholas Cunningham"/>
    <x v="2"/>
    <s v="Recruiting Manager"/>
    <s v="Victor Dean"/>
    <x v="1"/>
    <x v="0"/>
    <x v="3"/>
    <n v="291861.24159999995"/>
    <n v="56320.229999999996"/>
    <n v="1"/>
    <n v="2730.3094999999998"/>
    <n v="479875.3039"/>
    <n v="2129776.627535"/>
    <n v="1425441.0499249999"/>
    <n v="281734.23104400001"/>
    <n v="81122.177100000001"/>
    <n v="1724351.3010999998"/>
    <n v="1"/>
    <n v="3"/>
  </r>
  <r>
    <s v="PKR37011"/>
    <x v="1214"/>
    <n v="81"/>
    <x v="1"/>
    <n v="28970"/>
    <d v="2001-10-28T00:00:00"/>
    <s v="Shawn Cook"/>
    <x v="1"/>
    <s v="Staff Accountant III"/>
    <s v="Victor Rogers"/>
    <x v="0"/>
    <x v="0"/>
    <x v="0"/>
    <n v="156567.35999999999"/>
    <n v="42980.4"/>
    <n v="1"/>
    <n v="5084.177999999999"/>
    <n v="157441.81200000001"/>
    <n v="1279046.5445999997"/>
    <n v="264265.81499999994"/>
    <n v="562886.18594999996"/>
    <n v="12178.65"/>
    <n v="641863.13399999996"/>
    <s v="Nil"/>
    <n v="1"/>
  </r>
  <r>
    <s v="PKR90697"/>
    <x v="1720"/>
    <n v="24"/>
    <x v="1"/>
    <n v="41486"/>
    <d v="1999-12-30T00:00:00"/>
    <s v="Bruce Porter"/>
    <x v="3"/>
    <s v="Sales Representative"/>
    <s v="Nicholas Ward"/>
    <x v="1"/>
    <x v="1"/>
    <x v="2"/>
    <n v="118836.18670000001"/>
    <n v="21423.29"/>
    <n v="2"/>
    <n v="4759.5218999999997"/>
    <n v="1158652.6378000001"/>
    <n v="774143.80817199999"/>
    <n v="213019.437148"/>
    <n v="358651.99381283997"/>
    <n v="28162.147299999997"/>
    <n v="1554596.0892"/>
    <s v="Nil"/>
    <n v="3"/>
  </r>
  <r>
    <s v="PKR18049"/>
    <x v="1721"/>
    <n v="38"/>
    <x v="0"/>
    <n v="8309"/>
    <d v="2010-04-26T00:00:00"/>
    <s v="Anthony Berry"/>
    <x v="3"/>
    <s v="Staff Accountant III"/>
    <s v="Kevin Kim"/>
    <x v="0"/>
    <x v="2"/>
    <x v="1"/>
    <n v="396733.6422"/>
    <n v="25861.14"/>
    <n v="1"/>
    <n v="2649.3599999999997"/>
    <n v="376264.89599999995"/>
    <n v="995012.69839999976"/>
    <n v="398005.07935999997"/>
    <n v="168867.86938559997"/>
    <n v="73637.101999999984"/>
    <n v="822363.66799999995"/>
    <n v="3"/>
    <n v="1"/>
  </r>
  <r>
    <s v="PKR74615"/>
    <x v="1722"/>
    <n v="69"/>
    <x v="1"/>
    <n v="16121"/>
    <d v="1997-04-19T00:00:00"/>
    <s v="Gregory Simmons"/>
    <x v="2"/>
    <s v="Staff Accountant IV"/>
    <s v="Victor Rogers"/>
    <x v="2"/>
    <x v="0"/>
    <x v="3"/>
    <n v="236387.58000000002"/>
    <n v="46675.85"/>
    <n v="2"/>
    <n v="1924.1625000000001"/>
    <n v="687541.72499999998"/>
    <n v="243023.25937500002"/>
    <n v="246263.56949999998"/>
    <n v="80100.466290000011"/>
    <n v="10340.85"/>
    <n v="852689.17500000005"/>
    <n v="1"/>
    <n v="2"/>
  </r>
  <r>
    <s v="PKR77494"/>
    <x v="1723"/>
    <n v="64"/>
    <x v="1"/>
    <n v="26597"/>
    <d v="1994-06-19T00:00:00"/>
    <s v="Stephen Payne"/>
    <x v="1"/>
    <s v="Web Designer I"/>
    <s v="Lawrence Sanchez"/>
    <x v="0"/>
    <x v="0"/>
    <x v="0"/>
    <n v="98927.535599999988"/>
    <n v="18538.3"/>
    <n v="1"/>
    <n v="3663.8801999999996"/>
    <n v="778915.67800000007"/>
    <n v="533403.62370799994"/>
    <n v="89497.252299999993"/>
    <n v="284601.26231399999"/>
    <n v="52403.508600000001"/>
    <n v="1371205.6078000001"/>
    <n v="3"/>
    <n v="2"/>
  </r>
  <r>
    <s v="PKR48525"/>
    <x v="1544"/>
    <n v="69"/>
    <x v="0"/>
    <n v="9990"/>
    <d v="2010-10-05T00:00:00"/>
    <s v="George Lewis"/>
    <x v="2"/>
    <s v="Speech Pathologist"/>
    <s v="Jeremy Porter"/>
    <x v="2"/>
    <x v="2"/>
    <x v="1"/>
    <n v="150510.54629999999"/>
    <n v="12903.659999999998"/>
    <n v="1"/>
    <n v="2587.6517999999996"/>
    <n v="418952.7245999999"/>
    <n v="950337.24445199978"/>
    <n v="488553.65383799997"/>
    <n v="146365.32067721995"/>
    <n v="11534.759399999997"/>
    <n v="380254.50119999994"/>
    <n v="2"/>
    <n v="3"/>
  </r>
  <r>
    <s v="PKR16052"/>
    <x v="1724"/>
    <n v="83"/>
    <x v="1"/>
    <n v="12637"/>
    <d v="2018-10-15T00:00:00"/>
    <s v="Douglas Tucker"/>
    <x v="3"/>
    <s v="Accounting Assistant II"/>
    <s v="Ernest Knight"/>
    <x v="0"/>
    <x v="2"/>
    <x v="3"/>
    <n v="32073.352800000001"/>
    <n v="2678.2400000000002"/>
    <n v="1"/>
    <n v="2347.9820000000004"/>
    <n v="50736.270000000004"/>
    <n v="147943.13235000003"/>
    <n v="132010.79501999999"/>
    <n v="50664.832709400012"/>
    <n v="6434.8440000000001"/>
    <n v="245287.54900000003"/>
    <n v="2"/>
    <n v="5"/>
  </r>
  <r>
    <s v="PKR50738"/>
    <x v="1725"/>
    <n v="35"/>
    <x v="1"/>
    <n v="24240"/>
    <d v="1993-02-01T00:00:00"/>
    <s v="Carl Nguyen"/>
    <x v="2"/>
    <s v="Business Systems Development Analyst"/>
    <s v="Carl Anderson"/>
    <x v="1"/>
    <x v="0"/>
    <x v="0"/>
    <n v="206263.62050000002"/>
    <n v="33478.560000000005"/>
    <n v="2"/>
    <n v="1184.3188"/>
    <n v="698207.7169"/>
    <n v="119493.386996"/>
    <n v="58734.037676"/>
    <n v="119351.61518091999"/>
    <n v="5048.3762999999999"/>
    <n v="751678.76199999999"/>
    <s v="Nil"/>
    <n v="2"/>
  </r>
  <r>
    <s v="PKR85690"/>
    <x v="814"/>
    <n v="22"/>
    <x v="0"/>
    <n v="36515"/>
    <d v="2004-12-31T00:00:00"/>
    <s v="Joshua Ryan"/>
    <x v="2"/>
    <s v="Desktop Support Technician"/>
    <s v="Peter Castillo"/>
    <x v="2"/>
    <x v="2"/>
    <x v="0"/>
    <n v="488443.9656"/>
    <n v="38137.68"/>
    <n v="1"/>
    <n v="5352.4445999999998"/>
    <n v="414468.10879999993"/>
    <n v="82899.339685999992"/>
    <n v="88519.633901999987"/>
    <n v="58746.125292739991"/>
    <n v="15426.198999999997"/>
    <n v="834342.45839999989"/>
    <n v="1"/>
    <n v="3"/>
  </r>
  <r>
    <s v="PKR61194"/>
    <x v="1726"/>
    <n v="24"/>
    <x v="0"/>
    <n v="18365"/>
    <d v="2019-08-18T00:00:00"/>
    <s v="Shawn Wallace"/>
    <x v="3"/>
    <s v="Desktop Support Technician"/>
    <s v="Victor Gutierrez"/>
    <x v="0"/>
    <x v="2"/>
    <x v="0"/>
    <n v="99158.687999999995"/>
    <n v="44809.919999999998"/>
    <n v="1"/>
    <n v="2874.5640000000003"/>
    <n v="645353.75520000001"/>
    <n v="617206.19637600007"/>
    <n v="344673.59018399997"/>
    <n v="420341.46672672004"/>
    <n v="15186.6792"/>
    <n v="1038669.5088"/>
    <n v="1"/>
    <n v="2"/>
  </r>
  <r>
    <s v="PKR63043"/>
    <x v="1727"/>
    <n v="57"/>
    <x v="1"/>
    <n v="14079"/>
    <d v="2014-04-05T00:00:00"/>
    <s v="Nicholas Simmons"/>
    <x v="4"/>
    <s v="Programmer Analyst I"/>
    <s v="Lawrence Sanchez"/>
    <x v="0"/>
    <x v="0"/>
    <x v="3"/>
    <n v="73938.150000000009"/>
    <n v="3637.2"/>
    <n v="1"/>
    <n v="329.4"/>
    <n v="104627.47499999999"/>
    <n v="70248.600000000006"/>
    <n v="34655.975999999995"/>
    <n v="54878.206320000005"/>
    <n v="17682.75"/>
    <n v="424743.75"/>
    <n v="3"/>
    <n v="2"/>
  </r>
  <r>
    <s v="PKR26448"/>
    <x v="0"/>
    <n v="59"/>
    <x v="1"/>
    <n v="37797"/>
    <d v="2001-12-05T00:00:00"/>
    <s v="Bruce Porter"/>
    <x v="3"/>
    <s v="Geologist I"/>
    <s v="Gregory Boyd"/>
    <x v="2"/>
    <x v="0"/>
    <x v="2"/>
    <n v="307710.00960000005"/>
    <n v="38676.36"/>
    <n v="1"/>
    <n v="2307.6343999999999"/>
    <n v="46240.2448"/>
    <n v="281809.65388799994"/>
    <n v="388702.97087999998"/>
    <n v="60248.960486399985"/>
    <n v="30773.06"/>
    <n v="474892.70160000003"/>
    <n v="1"/>
    <n v="1"/>
  </r>
  <r>
    <s v="PKR92735"/>
    <x v="1728"/>
    <n v="55"/>
    <x v="0"/>
    <n v="39774"/>
    <d v="1999-07-17T00:00:00"/>
    <s v="Ernest Rivera"/>
    <x v="1"/>
    <s v="Research Assistant II"/>
    <s v="Nicholas Ward"/>
    <x v="0"/>
    <x v="1"/>
    <x v="3"/>
    <n v="92114.96"/>
    <n v="18873.2"/>
    <n v="1"/>
    <n v="3427.5680000000002"/>
    <n v="217895.79200000002"/>
    <n v="294751.52703999996"/>
    <n v="210899.79952"/>
    <n v="51403.649931199994"/>
    <n v="19585.439999999999"/>
    <n v="322892.03200000001"/>
    <s v="Nil"/>
    <n v="1"/>
  </r>
  <r>
    <s v="PKR84491"/>
    <x v="1671"/>
    <n v="46"/>
    <x v="0"/>
    <n v="17747"/>
    <d v="2006-12-20T00:00:00"/>
    <s v="Steve Diaz"/>
    <x v="2"/>
    <s v="Clinical Specialist"/>
    <s v="Victor Gutierrez"/>
    <x v="0"/>
    <x v="2"/>
    <x v="0"/>
    <n v="237712.31999999998"/>
    <n v="32484"/>
    <n v="1"/>
    <n v="3509.73"/>
    <n v="984353.58"/>
    <n v="78922.9035"/>
    <n v="21797.754300000004"/>
    <n v="59770.945584000008"/>
    <n v="26771.85"/>
    <n v="1038710.61"/>
    <n v="2"/>
    <n v="2"/>
  </r>
  <r>
    <s v="PKR56629"/>
    <x v="1729"/>
    <n v="64"/>
    <x v="1"/>
    <n v="42666"/>
    <d v="2009-07-08T00:00:00"/>
    <s v="Shawn Long"/>
    <x v="4"/>
    <s v="Junior Executive"/>
    <s v="Eugene Cunningham"/>
    <x v="1"/>
    <x v="1"/>
    <x v="0"/>
    <n v="102321.96569999999"/>
    <n v="8179.91"/>
    <n v="1"/>
    <n v="677.77919999999995"/>
    <n v="349666.15479999996"/>
    <n v="61904.566515999984"/>
    <n v="58884.831563999993"/>
    <n v="14615.517167679998"/>
    <n v="24266.915999999997"/>
    <n v="545803.21759999986"/>
    <n v="2"/>
    <n v="1"/>
  </r>
  <r>
    <s v="PKR52032"/>
    <x v="1730"/>
    <n v="46"/>
    <x v="0"/>
    <n v="12780"/>
    <d v="2014-07-03T00:00:00"/>
    <s v="Chris Armstrong"/>
    <x v="3"/>
    <s v="Office Assistant III"/>
    <s v="Jeremy Porter"/>
    <x v="1"/>
    <x v="0"/>
    <x v="3"/>
    <n v="124291.76760000001"/>
    <n v="14326.2"/>
    <n v="1"/>
    <n v="987.50339999999994"/>
    <n v="734431.48739999998"/>
    <n v="776427.97892399994"/>
    <n v="278717.73602399998"/>
    <n v="323312.57378784003"/>
    <n v="2728.1124"/>
    <n v="0"/>
    <n v="3"/>
    <n v="2"/>
  </r>
  <r>
    <s v="PKR18823"/>
    <x v="1731"/>
    <n v="20"/>
    <x v="1"/>
    <n v="30171"/>
    <d v="2000-12-05T00:00:00"/>
    <s v="Anthony Simpson"/>
    <x v="4"/>
    <s v="Geologist III"/>
    <s v="Victor Gutierrez"/>
    <x v="0"/>
    <x v="1"/>
    <x v="0"/>
    <n v="31270.496399999996"/>
    <n v="10476.6"/>
    <n v="2"/>
    <n v="126.35759999999999"/>
    <n v="115777.6704"/>
    <n v="132877.01649600003"/>
    <n v="67741.224096000005"/>
    <n v="106041.07002720002"/>
    <n v="17613.7068"/>
    <n v="261669.53520000001"/>
    <n v="2"/>
    <n v="2"/>
  </r>
  <r>
    <s v="PKR57208"/>
    <x v="1732"/>
    <n v="47"/>
    <x v="1"/>
    <n v="7770"/>
    <d v="2001-08-20T00:00:00"/>
    <s v="Douglas Tucker"/>
    <x v="3"/>
    <s v="Technical Writer"/>
    <s v="Juan Ramirez"/>
    <x v="0"/>
    <x v="2"/>
    <x v="0"/>
    <n v="312880.95539999992"/>
    <n v="9439.1999999999989"/>
    <n v="1"/>
    <n v="4874.8499999999995"/>
    <n v="110720.15999999999"/>
    <n v="481590.32999999996"/>
    <n v="298586.00459999999"/>
    <n v="161043.80635199999"/>
    <n v="39706.049999999996"/>
    <n v="256486.8"/>
    <n v="2"/>
    <n v="3"/>
  </r>
  <r>
    <s v="PKR32855"/>
    <x v="1733"/>
    <n v="41"/>
    <x v="0"/>
    <n v="26316"/>
    <d v="2008-07-08T00:00:00"/>
    <s v="Shawn Wallace"/>
    <x v="2"/>
    <s v="Account Coordinator"/>
    <s v="Gregory Boyd"/>
    <x v="1"/>
    <x v="1"/>
    <x v="3"/>
    <n v="106006.79400000001"/>
    <n v="7414.89"/>
    <n v="3"/>
    <n v="3379.9919999999997"/>
    <n v="584428.60050000006"/>
    <n v="223047.82847099996"/>
    <n v="166340.753436"/>
    <n v="141843.29702088001"/>
    <n v="23344.9902"/>
    <n v="1056697.9827000001"/>
    <n v="2"/>
    <n v="4"/>
  </r>
  <r>
    <s v="PKR24817"/>
    <x v="1734"/>
    <n v="49"/>
    <x v="1"/>
    <n v="38038"/>
    <d v="1993-04-30T00:00:00"/>
    <s v="Paul Larson"/>
    <x v="3"/>
    <s v="Business Systems Development Analyst"/>
    <s v="Victor Rogers"/>
    <x v="2"/>
    <x v="2"/>
    <x v="0"/>
    <n v="130654.72"/>
    <n v="12511.6"/>
    <n v="1"/>
    <n v="2509.6160000000004"/>
    <n v="253335.18400000004"/>
    <n v="522543.96388000011"/>
    <n v="378724.52428000001"/>
    <n v="60404.164632000015"/>
    <n v="30702.684000000005"/>
    <n v="343858.37600000005"/>
    <s v="Nil"/>
    <n v="2"/>
  </r>
  <r>
    <s v="PKR68120"/>
    <x v="1735"/>
    <n v="18"/>
    <x v="1"/>
    <n v="36616"/>
    <d v="2007-02-24T00:00:00"/>
    <s v="Ernest Rivera"/>
    <x v="2"/>
    <s v="Registered Nurse"/>
    <s v="Daniel Carroll"/>
    <x v="0"/>
    <x v="3"/>
    <x v="0"/>
    <n v="91471.625700000004"/>
    <n v="18730.14"/>
    <n v="2"/>
    <n v="296.52539999999999"/>
    <n v="367291.20779999997"/>
    <n v="620185.1180759999"/>
    <n v="304652.33870399994"/>
    <n v="234582.30080207996"/>
    <n v="33630.535799999998"/>
    <n v="927506.56499999994"/>
    <n v="1"/>
    <n v="1"/>
  </r>
  <r>
    <s v="PKR28222"/>
    <x v="1736"/>
    <n v="40"/>
    <x v="1"/>
    <n v="12842"/>
    <d v="1997-09-19T00:00:00"/>
    <s v="Dennis Morris"/>
    <x v="3"/>
    <s v="Web Designer II"/>
    <s v="Eugene Cunningham"/>
    <x v="0"/>
    <x v="0"/>
    <x v="0"/>
    <n v="153744.57689999999"/>
    <n v="63394.57"/>
    <n v="2"/>
    <n v="1911.2824999999998"/>
    <n v="1224014.1388999999"/>
    <n v="1249137.189116"/>
    <n v="380531.85893600003"/>
    <n v="281428.12697831995"/>
    <n v="35492.202700000002"/>
    <n v="1010845.3550999999"/>
    <n v="2"/>
    <n v="2"/>
  </r>
  <r>
    <s v="PKR47326"/>
    <x v="1737"/>
    <n v="46"/>
    <x v="0"/>
    <n v="35465"/>
    <d v="2010-03-21T00:00:00"/>
    <s v="Anthony Torres"/>
    <x v="0"/>
    <s v="Help Desk Operator"/>
    <s v="Eric Shaw"/>
    <x v="1"/>
    <x v="0"/>
    <x v="1"/>
    <n v="165751.67579999997"/>
    <n v="17657.879999999997"/>
    <n v="2"/>
    <n v="609.80119999999999"/>
    <n v="216546.57169999997"/>
    <n v="490931.67657100002"/>
    <n v="309811.25220499997"/>
    <n v="133457.15479600002"/>
    <n v="24091.792699999998"/>
    <n v="639406.54150000005"/>
    <n v="3"/>
    <n v="1"/>
  </r>
  <r>
    <s v="PKR45822"/>
    <x v="1738"/>
    <n v="36"/>
    <x v="0"/>
    <n v="35082"/>
    <d v="1997-11-24T00:00:00"/>
    <s v="Douglas Tucker"/>
    <x v="3"/>
    <s v="Engineer IV"/>
    <s v="Joe Carroll"/>
    <x v="0"/>
    <x v="2"/>
    <x v="0"/>
    <n v="77596.147200000007"/>
    <n v="8059.52"/>
    <n v="2"/>
    <n v="1557.9392000000003"/>
    <n v="423372.77439999999"/>
    <n v="233951.10400000002"/>
    <n v="175463.32799999998"/>
    <n v="103246.31616000003"/>
    <n v="19501.4784"/>
    <n v="93263.795199999993"/>
    <s v="Nil"/>
    <n v="3"/>
  </r>
  <r>
    <s v="PKR96083"/>
    <x v="1739"/>
    <n v="69"/>
    <x v="1"/>
    <n v="26223"/>
    <d v="1998-08-06T00:00:00"/>
    <s v="Frank Brown"/>
    <x v="0"/>
    <s v="Physical Therapy Assistant"/>
    <s v="Victor Gutierrez"/>
    <x v="0"/>
    <x v="0"/>
    <x v="1"/>
    <n v="287617.05"/>
    <n v="10560.199999999999"/>
    <n v="3"/>
    <n v="1942.08"/>
    <n v="681068.64"/>
    <n v="2609169.92"/>
    <n v="1304584.96"/>
    <n v="397898.41279999999"/>
    <n v="10474.24"/>
    <n v="1832951.6800000002"/>
    <n v="1"/>
    <n v="1"/>
  </r>
  <r>
    <s v="PKR43081"/>
    <x v="1740"/>
    <n v="76"/>
    <x v="1"/>
    <n v="25902"/>
    <d v="2014-09-24T00:00:00"/>
    <s v="Roger Alexander"/>
    <x v="3"/>
    <s v="Accountant I"/>
    <s v="Victor Rogers"/>
    <x v="0"/>
    <x v="3"/>
    <x v="0"/>
    <n v="118852.3584"/>
    <n v="22744.799999999999"/>
    <n v="2"/>
    <n v="616.10399999999993"/>
    <n v="466450.79039999994"/>
    <n v="255292.90919999997"/>
    <n v="169205.7654"/>
    <n v="97011.305496000001"/>
    <n v="1990.1088"/>
    <n v="232157.89440000002"/>
    <s v="Nil"/>
    <n v="4"/>
  </r>
  <r>
    <s v="PKR78182"/>
    <x v="1741"/>
    <n v="79"/>
    <x v="0"/>
    <n v="18106"/>
    <d v="2019-04-07T00:00:00"/>
    <s v="Ernest Rivera"/>
    <x v="0"/>
    <s v="Developer I"/>
    <s v="Victor Dean"/>
    <x v="0"/>
    <x v="2"/>
    <x v="0"/>
    <n v="83994.662400000001"/>
    <n v="3466.2400000000002"/>
    <n v="1"/>
    <n v="600.32000000000005"/>
    <n v="534980.48"/>
    <n v="550849.92000000004"/>
    <n v="275424.96000000002"/>
    <n v="294704.70720000006"/>
    <n v="27373.440000000002"/>
    <n v="101714.56"/>
    <s v="Nil"/>
    <n v="2"/>
  </r>
  <r>
    <s v="PKR98632"/>
    <x v="1742"/>
    <n v="81"/>
    <x v="0"/>
    <n v="32535"/>
    <d v="2015-12-25T00:00:00"/>
    <s v="Shawn Long"/>
    <x v="0"/>
    <s v="Desktop Support Technician"/>
    <s v="Fred Bryant"/>
    <x v="2"/>
    <x v="2"/>
    <x v="1"/>
    <n v="440914.63679999998"/>
    <n v="51646.96"/>
    <n v="1"/>
    <n v="2971.6"/>
    <n v="1905896.1408000002"/>
    <n v="976955.68972800008"/>
    <n v="424204.44422399998"/>
    <n v="270976.65709824004"/>
    <n v="48937.008000000002"/>
    <n v="1327138.9344000001"/>
    <n v="3"/>
    <n v="2"/>
  </r>
  <r>
    <s v="PKR52448"/>
    <x v="1743"/>
    <n v="77"/>
    <x v="0"/>
    <n v="6391"/>
    <d v="2000-09-10T00:00:00"/>
    <s v="Shawn Cook"/>
    <x v="3"/>
    <s v="Account Representative I"/>
    <s v="Victor Gutierrez"/>
    <x v="2"/>
    <x v="0"/>
    <x v="0"/>
    <n v="206362.56"/>
    <n v="23662.799999999999"/>
    <n v="1"/>
    <n v="5844.15"/>
    <n v="232222.14"/>
    <n v="1868783.8455000003"/>
    <n v="733670.69490000012"/>
    <n v="546515.45348399994"/>
    <n v="13053.15"/>
    <n v="504543.33"/>
    <n v="2"/>
    <n v="2"/>
  </r>
  <r>
    <s v="PKR38403"/>
    <x v="1744"/>
    <n v="55"/>
    <x v="0"/>
    <n v="22735"/>
    <d v="2008-10-31T00:00:00"/>
    <s v="Anthony Simpson"/>
    <x v="2"/>
    <s v="Software Engineer III"/>
    <s v="Eugene Cunningham"/>
    <x v="1"/>
    <x v="0"/>
    <x v="1"/>
    <n v="46575.6633"/>
    <n v="20479.73"/>
    <n v="3"/>
    <n v="1442.7819000000002"/>
    <n v="584254.2132"/>
    <n v="241112.03482800003"/>
    <n v="313828.362792"/>
    <n v="49600.19002176002"/>
    <n v="28376.157600000002"/>
    <n v="182781.53460000001"/>
    <s v="Nil"/>
    <n v="3"/>
  </r>
  <r>
    <s v="PKR99962"/>
    <x v="1589"/>
    <n v="27"/>
    <x v="1"/>
    <n v="17726"/>
    <d v="1993-02-05T00:00:00"/>
    <s v="Bruce Butler"/>
    <x v="0"/>
    <s v="Structural Engineer"/>
    <s v="Jack Phillips"/>
    <x v="0"/>
    <x v="1"/>
    <x v="3"/>
    <n v="140412.85440000001"/>
    <n v="26154.240000000002"/>
    <n v="2"/>
    <n v="1234.8000000000002"/>
    <n v="138065.34000000003"/>
    <n v="217030.90500000003"/>
    <n v="121537.30679999999"/>
    <n v="209796.54150000005"/>
    <n v="29360.100000000002"/>
    <n v="905987.88000000012"/>
    <n v="1"/>
    <n v="2"/>
  </r>
  <r>
    <s v="PKR70182"/>
    <x v="1745"/>
    <n v="75"/>
    <x v="0"/>
    <n v="6396"/>
    <d v="1998-11-14T00:00:00"/>
    <s v="Jeremy Vasquez"/>
    <x v="2"/>
    <s v="Senior Cost Accountant"/>
    <s v="Sean Vasquez"/>
    <x v="1"/>
    <x v="0"/>
    <x v="3"/>
    <n v="72997.567500000005"/>
    <n v="24904.100000000002"/>
    <n v="1"/>
    <n v="1489.8714999999997"/>
    <n v="1026727.4615"/>
    <n v="1188540.5890799998"/>
    <n v="444633.88944"/>
    <n v="410431.28255999991"/>
    <n v="51616.955000000002"/>
    <n v="1166700.392"/>
    <s v="Nil"/>
    <n v="1"/>
  </r>
  <r>
    <s v="PKR17319"/>
    <x v="1679"/>
    <n v="84"/>
    <x v="1"/>
    <n v="19163"/>
    <d v="2015-04-26T00:00:00"/>
    <s v="Stephen Payne"/>
    <x v="3"/>
    <s v="Environmental Tech"/>
    <s v="Gregory Boyd"/>
    <x v="2"/>
    <x v="0"/>
    <x v="0"/>
    <n v="52989.013600000006"/>
    <n v="23002.36"/>
    <n v="1"/>
    <n v="1714.8511999999998"/>
    <n v="146524.13560000001"/>
    <n v="51426.537751999989"/>
    <n v="75366.477740000002"/>
    <n v="7181.9819963999998"/>
    <n v="9821.1515999999992"/>
    <n v="204751.774"/>
    <n v="1"/>
    <n v="2"/>
  </r>
  <r>
    <s v="PKR72327"/>
    <x v="1746"/>
    <n v="76"/>
    <x v="0"/>
    <n v="41817"/>
    <d v="1999-08-22T00:00:00"/>
    <s v="Ernest Rivera"/>
    <x v="2"/>
    <s v="Automation Specialist II"/>
    <s v="Eric Shaw"/>
    <x v="0"/>
    <x v="2"/>
    <x v="0"/>
    <n v="142608.77679999999"/>
    <n v="22836.57"/>
    <n v="1"/>
    <n v="3390.0749999999998"/>
    <n v="593776.89749999996"/>
    <n v="565070.60250000004"/>
    <n v="226028.24099999998"/>
    <n v="532673.2212899999"/>
    <n v="5855.085"/>
    <n v="303677.52"/>
    <n v="2"/>
    <n v="1"/>
  </r>
  <r>
    <s v="PKR59532"/>
    <x v="1747"/>
    <n v="60"/>
    <x v="0"/>
    <n v="15974"/>
    <d v="2005-06-20T00:00:00"/>
    <s v="Paul Holmes"/>
    <x v="4"/>
    <s v="Developer I"/>
    <s v="Steve Sanchez"/>
    <x v="0"/>
    <x v="0"/>
    <x v="1"/>
    <n v="68511.319199999998"/>
    <n v="23184.850000000002"/>
    <n v="1"/>
    <n v="1042.4040000000002"/>
    <n v="143116.00600000002"/>
    <n v="123081.34217500003"/>
    <n v="176789.56421500005"/>
    <n v="42295.224856499983"/>
    <n v="9790.0275000000001"/>
    <n v="154055.12650000004"/>
    <n v="2"/>
    <n v="2"/>
  </r>
  <r>
    <s v="PKR29309"/>
    <x v="1748"/>
    <n v="58"/>
    <x v="0"/>
    <n v="29495"/>
    <d v="2014-03-18T00:00:00"/>
    <s v="Benjamin Kim"/>
    <x v="0"/>
    <s v="Engineer III"/>
    <s v="Victor Gutierrez"/>
    <x v="2"/>
    <x v="3"/>
    <x v="3"/>
    <n v="17226.854400000004"/>
    <n v="2985.0800000000004"/>
    <n v="1"/>
    <n v="537.53280000000007"/>
    <n v="25730.924800000004"/>
    <n v="106528.13113600001"/>
    <n v="95314.643648000012"/>
    <n v="28706.527969279996"/>
    <n v="19890.628800000002"/>
    <n v="170637.72320000004"/>
    <n v="2"/>
    <n v="5"/>
  </r>
  <r>
    <s v="PKR36108"/>
    <x v="1749"/>
    <n v="54"/>
    <x v="1"/>
    <n v="37296"/>
    <d v="2010-02-01T00:00:00"/>
    <s v="Jesse Evans"/>
    <x v="3"/>
    <s v="Office Assistant III"/>
    <s v="Nicholas Ward"/>
    <x v="1"/>
    <x v="2"/>
    <x v="0"/>
    <n v="332248.45140000002"/>
    <n v="42622.080000000002"/>
    <n v="2"/>
    <n v="150.61350000000002"/>
    <n v="1242538.5993000001"/>
    <n v="450061.72517700004"/>
    <n v="164538.69522600001"/>
    <n v="223579.05057179998"/>
    <n v="64203.228900000009"/>
    <n v="502368.75780000008"/>
    <n v="3"/>
    <n v="2"/>
  </r>
  <r>
    <s v="PKR86953"/>
    <x v="1750"/>
    <n v="21"/>
    <x v="0"/>
    <n v="39566"/>
    <d v="2009-02-11T00:00:00"/>
    <s v="Joe Hanson"/>
    <x v="3"/>
    <s v="Health Coach III"/>
    <s v="Eric Shaw"/>
    <x v="0"/>
    <x v="2"/>
    <x v="1"/>
    <n v="192608.67120000004"/>
    <n v="8102.1600000000008"/>
    <n v="2"/>
    <n v="2494.6944000000003"/>
    <n v="1396353.8688000003"/>
    <n v="1571606.9867520002"/>
    <n v="331510.84876800003"/>
    <n v="1021790.1049804799"/>
    <n v="45602.303999999996"/>
    <n v="1622146.9439999999"/>
    <n v="1"/>
    <n v="1"/>
  </r>
  <r>
    <s v="PKR86901"/>
    <x v="1751"/>
    <n v="57"/>
    <x v="1"/>
    <n v="7237"/>
    <d v="2002-07-07T00:00:00"/>
    <s v="Jeremy Vasquez"/>
    <x v="2"/>
    <s v="Cost Accountant"/>
    <s v="Daniel Carroll"/>
    <x v="0"/>
    <x v="0"/>
    <x v="0"/>
    <n v="124124.85250000001"/>
    <n v="20225.7"/>
    <n v="3"/>
    <n v="5842.4025000000001"/>
    <n v="812506.97"/>
    <n v="1280099.98875"/>
    <n v="935029.55699999991"/>
    <n v="203034.98952000006"/>
    <n v="26555.512499999997"/>
    <n v="1014170.74"/>
    <n v="1"/>
    <n v="2"/>
  </r>
  <r>
    <s v="PKR17683"/>
    <x v="1752"/>
    <n v="27"/>
    <x v="1"/>
    <n v="26279"/>
    <d v="2008-03-01T00:00:00"/>
    <s v="Joshua Little"/>
    <x v="3"/>
    <s v="Web Developer II"/>
    <s v="Steve Sanchez"/>
    <x v="2"/>
    <x v="3"/>
    <x v="3"/>
    <n v="172741.12960000001"/>
    <n v="37794.120000000003"/>
    <n v="1"/>
    <n v="916.58840000000009"/>
    <n v="1199169.5820000002"/>
    <n v="649525.86540400004"/>
    <n v="322583.31570399995"/>
    <n v="61203.645303840021"/>
    <n v="59022.714400000004"/>
    <n v="780669.8848"/>
    <n v="2"/>
    <n v="1"/>
  </r>
  <r>
    <s v="PKR56317"/>
    <x v="1753"/>
    <n v="73"/>
    <x v="0"/>
    <n v="15951"/>
    <d v="1997-10-18T00:00:00"/>
    <s v="Anthony Torres"/>
    <x v="2"/>
    <s v="Senior Cost Accountant"/>
    <s v="Daniel Carroll"/>
    <x v="2"/>
    <x v="0"/>
    <x v="0"/>
    <n v="311756.88959999999"/>
    <n v="49391.16"/>
    <n v="2"/>
    <n v="10496.8578"/>
    <n v="762246.2718000001"/>
    <n v="1701548.2150680001"/>
    <n v="397441.918848"/>
    <n v="743216.38824576011"/>
    <n v="47325.088200000006"/>
    <n v="2127257.7456"/>
    <s v="Nil"/>
    <n v="2"/>
  </r>
  <r>
    <s v="PKR92195"/>
    <x v="1754"/>
    <n v="64"/>
    <x v="0"/>
    <n v="33941"/>
    <d v="2007-06-03T00:00:00"/>
    <s v="Shawn Cook"/>
    <x v="2"/>
    <s v="Budget/Accounting Analyst II"/>
    <s v="Lawrence Sanchez"/>
    <x v="2"/>
    <x v="1"/>
    <x v="1"/>
    <n v="470606.05440000002"/>
    <n v="15300.52"/>
    <n v="1"/>
    <n v="10768.452800000001"/>
    <n v="1555674.6716"/>
    <n v="286537.86565600004"/>
    <n v="139657.110992"/>
    <n v="120345.90357552"/>
    <n v="18566.713199999998"/>
    <n v="878227.75880000007"/>
    <n v="2"/>
    <n v="1"/>
  </r>
  <r>
    <s v="PKR70343"/>
    <x v="1755"/>
    <n v="62"/>
    <x v="1"/>
    <n v="27085"/>
    <d v="1993-06-16T00:00:00"/>
    <s v="Carl Nguyen"/>
    <x v="2"/>
    <s v="Social Worker"/>
    <s v="Gregory Boyd"/>
    <x v="0"/>
    <x v="0"/>
    <x v="1"/>
    <n v="319611.22559999995"/>
    <n v="14446.8"/>
    <n v="2"/>
    <n v="3662.4456"/>
    <n v="439795.29600000003"/>
    <n v="2285481.9359519999"/>
    <n v="907214.203584"/>
    <n v="837428.49561600003"/>
    <n v="10146.002399999999"/>
    <n v="1105890.6816"/>
    <n v="1"/>
    <n v="2"/>
  </r>
  <r>
    <s v="PKR91720"/>
    <x v="1756"/>
    <n v="49"/>
    <x v="1"/>
    <n v="12021"/>
    <d v="2002-08-02T00:00:00"/>
    <s v="Patrick Graham"/>
    <x v="2"/>
    <s v="Software Engineer IV"/>
    <s v="Sean Vasquez"/>
    <x v="0"/>
    <x v="1"/>
    <x v="0"/>
    <n v="513292.87680000003"/>
    <n v="71291.72"/>
    <n v="2"/>
    <n v="5605.0816000000004"/>
    <n v="1370587.8112000001"/>
    <n v="3784994.6478240006"/>
    <n v="1676896.3629599998"/>
    <n v="848030.44641120033"/>
    <n v="73386.449600000007"/>
    <n v="1001806.584"/>
    <n v="3"/>
    <n v="1"/>
  </r>
  <r>
    <s v="PKR45348"/>
    <x v="1757"/>
    <n v="50"/>
    <x v="0"/>
    <n v="20449"/>
    <d v="2010-04-10T00:00:00"/>
    <s v="Mark Montgomery"/>
    <x v="3"/>
    <s v="Budget/Accounting Analyst IV"/>
    <s v="Sean Vasquez"/>
    <x v="0"/>
    <x v="1"/>
    <x v="3"/>
    <n v="86750.797499999986"/>
    <n v="31623.41"/>
    <n v="1"/>
    <n v="2081.1365000000001"/>
    <n v="291883.93859999999"/>
    <n v="490797.26400500006"/>
    <n v="341694.29772500001"/>
    <n v="218063.08818449997"/>
    <n v="13164.0623"/>
    <n v="883036.70420000004"/>
    <n v="3"/>
    <n v="2"/>
  </r>
  <r>
    <s v="PKR38267"/>
    <x v="1758"/>
    <n v="18"/>
    <x v="0"/>
    <n v="16010"/>
    <d v="2016-12-13T00:00:00"/>
    <s v="Victor Martinez"/>
    <x v="4"/>
    <s v="Systems Administrator I"/>
    <s v="Steve Sanchez"/>
    <x v="0"/>
    <x v="2"/>
    <x v="1"/>
    <n v="287119.34879999998"/>
    <n v="37321.159999999996"/>
    <n v="2"/>
    <n v="268.53120000000001"/>
    <n v="283452.08639999997"/>
    <n v="810074.56521599996"/>
    <n v="337531.06883999996"/>
    <n v="451327.25776319992"/>
    <n v="51720.849599999994"/>
    <n v="911107.09200000006"/>
    <n v="3"/>
    <n v="5"/>
  </r>
  <r>
    <s v="PKR77225"/>
    <x v="1759"/>
    <n v="79"/>
    <x v="0"/>
    <n v="18291"/>
    <d v="1994-10-28T00:00:00"/>
    <s v="Joe Price"/>
    <x v="1"/>
    <s v="Technical Writer"/>
    <s v="Victor Gutierrez"/>
    <x v="1"/>
    <x v="0"/>
    <x v="0"/>
    <n v="446342.23039999994"/>
    <n v="64689.68"/>
    <n v="2"/>
    <n v="1042.2367999999999"/>
    <n v="0"/>
    <n v="118553.71123199999"/>
    <n v="60298.870367999996"/>
    <n v="44416.761121919997"/>
    <n v="67808.681599999996"/>
    <n v="1170488.0703999999"/>
    <n v="2"/>
    <n v="1"/>
  </r>
  <r>
    <s v="PKR32917"/>
    <x v="1760"/>
    <n v="29"/>
    <x v="1"/>
    <n v="20160"/>
    <d v="1997-06-17T00:00:00"/>
    <s v="Anthony Torres"/>
    <x v="2"/>
    <s v="Budget/Accounting Analyst II"/>
    <s v="Nicholas Ward"/>
    <x v="0"/>
    <x v="1"/>
    <x v="3"/>
    <n v="97294.96"/>
    <n v="28538.800000000003"/>
    <n v="1"/>
    <n v="5056.7200000000012"/>
    <n v="589695.02"/>
    <n v="205426.24300000005"/>
    <n v="78194.505400000009"/>
    <n v="36406.831582000006"/>
    <n v="58283.100000000006"/>
    <n v="759402.04"/>
    <n v="1"/>
    <n v="1"/>
  </r>
  <r>
    <s v="PKR95721"/>
    <x v="1761"/>
    <n v="35"/>
    <x v="0"/>
    <n v="18234"/>
    <d v="2008-04-04T00:00:00"/>
    <s v="Victor Martinez"/>
    <x v="1"/>
    <s v="Internal Auditor"/>
    <s v="Fred Bryant"/>
    <x v="2"/>
    <x v="2"/>
    <x v="2"/>
    <n v="118451.97"/>
    <n v="27369.649999999998"/>
    <n v="1"/>
    <n v="3729.3409999999999"/>
    <n v="853145.90899999999"/>
    <n v="1241571.3756599999"/>
    <n v="524039.86635000003"/>
    <n v="344253.88143299997"/>
    <n v="26874.54"/>
    <n v="480920.05499999999"/>
    <n v="1"/>
    <n v="3"/>
  </r>
  <r>
    <s v="PKR24755"/>
    <x v="1762"/>
    <n v="28"/>
    <x v="0"/>
    <n v="10255"/>
    <d v="2000-01-08T00:00:00"/>
    <s v="Joshua Bennett"/>
    <x v="0"/>
    <s v="Associate Professor"/>
    <s v="Nicholas Ward"/>
    <x v="0"/>
    <x v="0"/>
    <x v="3"/>
    <n v="147794.79"/>
    <n v="33716.15"/>
    <n v="1"/>
    <n v="7973.2965000000004"/>
    <n v="1040360.4900000001"/>
    <n v="636897.33198000002"/>
    <n v="143178.46997999999"/>
    <n v="210324.23521200006"/>
    <n v="50805.553500000002"/>
    <n v="341307.23250000004"/>
    <n v="2"/>
    <n v="1"/>
  </r>
  <r>
    <s v="PKR76617"/>
    <x v="1425"/>
    <n v="29"/>
    <x v="1"/>
    <n v="40225"/>
    <d v="2012-01-17T00:00:00"/>
    <s v="Keith Griffin"/>
    <x v="3"/>
    <s v="Analog Circuit Design manager"/>
    <s v="Eugene Cunningham"/>
    <x v="0"/>
    <x v="0"/>
    <x v="0"/>
    <n v="266452.26250000001"/>
    <n v="10398.049999999999"/>
    <n v="1"/>
    <n v="5160.2309999999998"/>
    <n v="372970.52249999996"/>
    <n v="976566.9503250001"/>
    <n v="954117.13537500007"/>
    <n v="176792.29273125003"/>
    <n v="23156.703000000001"/>
    <n v="229465.37100000001"/>
    <n v="2"/>
    <n v="1"/>
  </r>
  <r>
    <s v="PKR92582"/>
    <x v="1763"/>
    <n v="53"/>
    <x v="0"/>
    <n v="37931"/>
    <d v="1998-09-02T00:00:00"/>
    <s v="Anthony Berry"/>
    <x v="0"/>
    <s v="Database Administrator IV"/>
    <s v="Victor Rogers"/>
    <x v="0"/>
    <x v="3"/>
    <x v="0"/>
    <n v="143055.4356"/>
    <n v="53761.4"/>
    <n v="1"/>
    <n v="1566.873"/>
    <n v="95186.807100000005"/>
    <n v="175782.17972700004"/>
    <n v="97656.766514999996"/>
    <n v="215821.45399814998"/>
    <n v="27629.355599999999"/>
    <n v="334058.29379999998"/>
    <n v="1"/>
    <n v="2"/>
  </r>
  <r>
    <s v="PKR27430"/>
    <x v="1764"/>
    <n v="85"/>
    <x v="0"/>
    <n v="28633"/>
    <d v="2016-10-19T00:00:00"/>
    <s v="Chris Armstrong"/>
    <x v="3"/>
    <s v="Software Engineer I"/>
    <s v="Eric Shaw"/>
    <x v="2"/>
    <x v="2"/>
    <x v="1"/>
    <n v="156565.47959999999"/>
    <n v="40898.839999999997"/>
    <n v="1"/>
    <n v="4042.2145999999998"/>
    <n v="953116.72320000001"/>
    <n v="1239213.4287440001"/>
    <n v="654678.79254400008"/>
    <n v="318922.09751071996"/>
    <n v="31537.703000000001"/>
    <n v="1599594.855"/>
    <n v="1"/>
    <n v="1"/>
  </r>
  <r>
    <s v="PKR94282"/>
    <x v="1765"/>
    <n v="20"/>
    <x v="0"/>
    <n v="15620"/>
    <d v="1999-05-12T00:00:00"/>
    <s v="Raymond Alexander"/>
    <x v="3"/>
    <s v="Accounting Assistant II"/>
    <s v="Eric Shaw"/>
    <x v="0"/>
    <x v="3"/>
    <x v="3"/>
    <n v="26064.253199999996"/>
    <n v="22015.68"/>
    <n v="1"/>
    <n v="1262.4702"/>
    <n v="76828.183399999994"/>
    <n v="103800.53077"/>
    <n v="130190.49621999999"/>
    <n v="55348.554203799999"/>
    <n v="19168.875799999998"/>
    <n v="460038.22199999995"/>
    <s v="Nil"/>
    <n v="1"/>
  </r>
  <r>
    <s v="PKR33571"/>
    <x v="1766"/>
    <n v="64"/>
    <x v="1"/>
    <n v="12028"/>
    <d v="2000-08-17T00:00:00"/>
    <s v="Raymond Alexander"/>
    <x v="3"/>
    <s v="Programmer Analyst IV"/>
    <s v="Joe Carroll"/>
    <x v="1"/>
    <x v="1"/>
    <x v="0"/>
    <n v="169831.13159999999"/>
    <n v="25753.56"/>
    <n v="1"/>
    <n v="4653.9846000000007"/>
    <n v="1235321.8794"/>
    <n v="651093.05158199999"/>
    <n v="233107.38883800001"/>
    <n v="388083.61148616008"/>
    <n v="50302.1826"/>
    <n v="1143694.5984000002"/>
    <n v="2"/>
    <n v="5"/>
  </r>
  <r>
    <s v="PKR96795"/>
    <x v="1767"/>
    <n v="64"/>
    <x v="1"/>
    <n v="39563"/>
    <d v="1997-12-08T00:00:00"/>
    <s v="Bruce Porter"/>
    <x v="3"/>
    <s v="VP Accounting"/>
    <s v="Victor Gutierrez"/>
    <x v="1"/>
    <x v="2"/>
    <x v="1"/>
    <n v="72989.919900000008"/>
    <n v="41186.300000000003"/>
    <n v="1"/>
    <n v="1113.0953999999999"/>
    <n v="487312.15170000005"/>
    <n v="343016.513676"/>
    <n v="157708.74192"/>
    <n v="290972.62884239998"/>
    <n v="39729.759299999998"/>
    <n v="752220.09600000002"/>
    <n v="3"/>
    <n v="4"/>
  </r>
  <r>
    <s v="PKR61615"/>
    <x v="1768"/>
    <n v="61"/>
    <x v="0"/>
    <n v="23240"/>
    <d v="1994-02-17T00:00:00"/>
    <s v="James Castillo"/>
    <x v="2"/>
    <s v="Systems Administrator I"/>
    <s v="Eric Shaw"/>
    <x v="2"/>
    <x v="0"/>
    <x v="0"/>
    <n v="155541.45599999998"/>
    <n v="16460.64"/>
    <n v="2"/>
    <n v="6944.5152000000007"/>
    <n v="747703.01760000002"/>
    <n v="1591120.1725440002"/>
    <n v="554798.48121599993"/>
    <n v="452631.81750527996"/>
    <n v="117922.69439999999"/>
    <n v="2700943.9967999998"/>
    <n v="2"/>
    <n v="2"/>
  </r>
  <r>
    <s v="PKR48032"/>
    <x v="527"/>
    <n v="79"/>
    <x v="0"/>
    <n v="766"/>
    <d v="2012-02-24T00:00:00"/>
    <s v="Mark Montgomery"/>
    <x v="2"/>
    <s v="Biostatistician III"/>
    <s v="Ryan Taylor"/>
    <x v="0"/>
    <x v="3"/>
    <x v="0"/>
    <n v="118429.36319999999"/>
    <n v="4185.5999999999995"/>
    <n v="1"/>
    <n v="3527.3279999999995"/>
    <n v="656915.424"/>
    <n v="1515691.2407999998"/>
    <n v="595823.4532799999"/>
    <n v="359584.68057600001"/>
    <n v="13001.976000000001"/>
    <n v="992731.94400000002"/>
    <s v="Nil"/>
    <n v="2"/>
  </r>
  <r>
    <s v="PKR25277"/>
    <x v="1769"/>
    <n v="75"/>
    <x v="1"/>
    <n v="30427"/>
    <d v="1998-02-03T00:00:00"/>
    <s v="Frank Brown"/>
    <x v="2"/>
    <s v="Senior Developer"/>
    <s v="Jack Phillips"/>
    <x v="1"/>
    <x v="0"/>
    <x v="0"/>
    <n v="247866.56029999998"/>
    <n v="7409.5300000000007"/>
    <n v="1"/>
    <n v="951.78859999999997"/>
    <n v="707005.29930000007"/>
    <n v="52990.536845000002"/>
    <n v="39198.479310000002"/>
    <n v="20368.691285899997"/>
    <n v="20930.0563"/>
    <n v="205378.95920000001"/>
    <n v="3"/>
    <n v="2"/>
  </r>
  <r>
    <s v="PKR59951"/>
    <x v="1770"/>
    <n v="35"/>
    <x v="0"/>
    <n v="30332"/>
    <d v="2014-03-23T00:00:00"/>
    <s v="Ernest Rivera"/>
    <x v="2"/>
    <s v="Automation Specialist II"/>
    <s v="Nicholas Morrison"/>
    <x v="0"/>
    <x v="2"/>
    <x v="1"/>
    <n v="291468.64500000002"/>
    <n v="50088.75"/>
    <n v="2"/>
    <n v="4622.3389999999999"/>
    <n v="103028.73499999999"/>
    <n v="292403.23637999996"/>
    <n v="332734.71725999995"/>
    <n v="155982.00230339999"/>
    <n v="18057.371999999999"/>
    <n v="757812.89099999983"/>
    <n v="3"/>
    <n v="2"/>
  </r>
  <r>
    <s v="PKR29371"/>
    <x v="1771"/>
    <n v="84"/>
    <x v="1"/>
    <n v="10623"/>
    <d v="2008-01-22T00:00:00"/>
    <s v="Jesse Evans"/>
    <x v="1"/>
    <s v="Office Assistant III"/>
    <s v="Daniel Carroll"/>
    <x v="0"/>
    <x v="0"/>
    <x v="1"/>
    <n v="377880.93"/>
    <n v="52417.8"/>
    <n v="1"/>
    <n v="3810.2400000000002"/>
    <n v="1169060.8500000001"/>
    <n v="1079135.7840000002"/>
    <n v="731414.25359999994"/>
    <n v="299280.32409600005"/>
    <n v="29323.62"/>
    <n v="653784.21000000008"/>
    <s v="Nil"/>
    <n v="1"/>
  </r>
  <r>
    <s v="PKR70227"/>
    <x v="1772"/>
    <n v="77"/>
    <x v="1"/>
    <n v="40280"/>
    <d v="2007-07-02T00:00:00"/>
    <s v="Anthony Berry"/>
    <x v="0"/>
    <s v="Accounting Assistant I"/>
    <s v="Juan Ramirez"/>
    <x v="1"/>
    <x v="2"/>
    <x v="1"/>
    <n v="179913.71999999997"/>
    <n v="14324.8"/>
    <n v="1"/>
    <n v="7750.89"/>
    <n v="1265003.46"/>
    <n v="2034622.2330000002"/>
    <n v="648064.85940000007"/>
    <n v="859062.7206"/>
    <n v="4603.0950000000003"/>
    <n v="479919.19500000001"/>
    <s v="Nil"/>
    <n v="2"/>
  </r>
  <r>
    <s v="PKR29257"/>
    <x v="1773"/>
    <n v="38"/>
    <x v="1"/>
    <n v="4480"/>
    <d v="2016-10-17T00:00:00"/>
    <s v="George Lewis"/>
    <x v="3"/>
    <s v="Account Coordinator"/>
    <s v="Nicholas Morrison"/>
    <x v="2"/>
    <x v="2"/>
    <x v="1"/>
    <n v="149042.79320000001"/>
    <n v="22769.8"/>
    <n v="3"/>
    <n v="1300.4316000000001"/>
    <n v="894827.38799999992"/>
    <n v="584732.43691200006"/>
    <n v="318604.21242"/>
    <n v="35983.534579200008"/>
    <n v="48948.291599999997"/>
    <n v="1021339.2384000001"/>
    <n v="2"/>
    <n v="2"/>
  </r>
  <r>
    <s v="PKR33086"/>
    <x v="1774"/>
    <n v="23"/>
    <x v="1"/>
    <n v="14709"/>
    <d v="2005-05-06T00:00:00"/>
    <s v="Patrick Graham"/>
    <x v="2"/>
    <s v="Systems Administrator II"/>
    <s v="Eugene Cunningham"/>
    <x v="1"/>
    <x v="2"/>
    <x v="0"/>
    <n v="308261.52960000001"/>
    <n v="34867.08"/>
    <n v="1"/>
    <n v="931.74840000000006"/>
    <n v="986121.54080000008"/>
    <n v="2404549.7597440002"/>
    <n v="1550040.3409920002"/>
    <n v="292917.87982336001"/>
    <n v="26441.839599999999"/>
    <n v="2399439.1475999998"/>
    <n v="2"/>
    <n v="1"/>
  </r>
  <r>
    <s v="PKR89151"/>
    <x v="1775"/>
    <n v="25"/>
    <x v="0"/>
    <n v="1764"/>
    <d v="2009-03-08T00:00:00"/>
    <s v="Dennis Morris"/>
    <x v="4"/>
    <s v="Graphic Designer"/>
    <s v="Fred Bryant"/>
    <x v="1"/>
    <x v="2"/>
    <x v="2"/>
    <n v="160662.66149999999"/>
    <n v="4765.84"/>
    <n v="1"/>
    <n v="4074.5225999999998"/>
    <n v="378938.12939999998"/>
    <n v="116891.75948399999"/>
    <n v="34379.929259999997"/>
    <n v="93055.008530399995"/>
    <n v="8772.5813999999991"/>
    <n v="724109.11800000002"/>
    <n v="3"/>
    <n v="3"/>
  </r>
  <r>
    <s v="PKR62657"/>
    <x v="1776"/>
    <n v="76"/>
    <x v="1"/>
    <n v="28027"/>
    <d v="2005-06-28T00:00:00"/>
    <s v="Bruce Butler"/>
    <x v="3"/>
    <s v="Structural Analysis Engineer"/>
    <s v="Jack Phillips"/>
    <x v="1"/>
    <x v="0"/>
    <x v="1"/>
    <n v="213619.51729999998"/>
    <n v="47184.72"/>
    <n v="1"/>
    <n v="4063.3808000000004"/>
    <n v="125768.67150000001"/>
    <n v="451924.44658500003"/>
    <n v="434762.75874000002"/>
    <n v="127682.9575668"/>
    <n v="5367.8840999999993"/>
    <n v="923858.6823000001"/>
    <n v="1"/>
    <n v="2"/>
  </r>
  <r>
    <s v="PKR83245"/>
    <x v="1777"/>
    <n v="40"/>
    <x v="0"/>
    <n v="38454"/>
    <d v="1998-03-21T00:00:00"/>
    <s v="Steve Diaz"/>
    <x v="2"/>
    <s v="Internal Auditor"/>
    <s v="Eric Shaw"/>
    <x v="0"/>
    <x v="0"/>
    <x v="0"/>
    <n v="197052.2316"/>
    <n v="5283.64"/>
    <n v="1"/>
    <n v="3784.6783999999998"/>
    <n v="63873.516000000003"/>
    <n v="500037.87350399996"/>
    <n v="401346.187944"/>
    <n v="284824.20452616003"/>
    <n v="8464.1656000000003"/>
    <n v="1179446.584"/>
    <n v="2"/>
    <n v="2"/>
  </r>
  <r>
    <s v="PKR61510"/>
    <x v="1778"/>
    <n v="29"/>
    <x v="1"/>
    <n v="18723"/>
    <d v="2005-01-20T00:00:00"/>
    <s v="Benjamin Kim"/>
    <x v="0"/>
    <s v="Design Engineer"/>
    <s v="Sean Vasquez"/>
    <x v="0"/>
    <x v="0"/>
    <x v="2"/>
    <n v="161349.6"/>
    <n v="6127.2"/>
    <n v="2"/>
    <n v="4120.2719999999999"/>
    <n v="1104315.2640000002"/>
    <n v="450709.2096"/>
    <n v="228821.59872000001"/>
    <n v="108447.56981759999"/>
    <n v="7563.5039999999999"/>
    <n v="597295.91999999993"/>
    <n v="2"/>
    <n v="2"/>
  </r>
  <r>
    <s v="PKR66755"/>
    <x v="1779"/>
    <n v="54"/>
    <x v="1"/>
    <n v="29714"/>
    <d v="1993-08-14T00:00:00"/>
    <s v="Victor Ramos"/>
    <x v="0"/>
    <s v="Engineer III"/>
    <s v="Lawrence Sanchez"/>
    <x v="2"/>
    <x v="1"/>
    <x v="0"/>
    <n v="63066.517800000001"/>
    <n v="18082.61"/>
    <n v="1"/>
    <n v="2313.6168000000002"/>
    <n v="40136.7912"/>
    <n v="242133.59174400006"/>
    <n v="155919.35832"/>
    <n v="26689.725453600011"/>
    <n v="20899.071599999999"/>
    <n v="929792.0148"/>
    <n v="2"/>
    <n v="3"/>
  </r>
  <r>
    <s v="PKR50523"/>
    <x v="1780"/>
    <n v="70"/>
    <x v="0"/>
    <n v="8523"/>
    <d v="1998-12-30T00:00:00"/>
    <s v="Phillip Peters"/>
    <x v="0"/>
    <s v="Software Test Engineer II"/>
    <s v="Joe Carroll"/>
    <x v="1"/>
    <x v="0"/>
    <x v="1"/>
    <n v="153235.97279999999"/>
    <n v="15982.04"/>
    <n v="3"/>
    <n v="911.46800000000019"/>
    <n v="64502.655400000011"/>
    <n v="251604.01486800003"/>
    <n v="161477.203572"/>
    <n v="177662.47676724"/>
    <n v="13749.927600000001"/>
    <n v="362134.63819999999"/>
    <n v="1"/>
    <n v="5"/>
  </r>
  <r>
    <s v="PKR29653"/>
    <x v="1781"/>
    <n v="43"/>
    <x v="0"/>
    <n v="1511"/>
    <d v="1992-10-12T00:00:00"/>
    <s v="Jonathan Hawkins"/>
    <x v="0"/>
    <s v="Human Resources Assistant IV"/>
    <s v="Juan Ramirez"/>
    <x v="0"/>
    <x v="2"/>
    <x v="3"/>
    <n v="275945.14079999999"/>
    <n v="38864.520000000004"/>
    <n v="1"/>
    <n v="7331.8912"/>
    <n v="1775987.7376000001"/>
    <n v="687073.57491199998"/>
    <n v="402582.1728"/>
    <n v="85884.196863999998"/>
    <n v="95299.776000000013"/>
    <n v="1095597.1200000001"/>
    <s v="Nil"/>
    <n v="2"/>
  </r>
  <r>
    <s v="PKR76864"/>
    <x v="1782"/>
    <n v="20"/>
    <x v="1"/>
    <n v="36426"/>
    <d v="1993-08-23T00:00:00"/>
    <s v="Joshua Bennett"/>
    <x v="2"/>
    <s v="Recruiting Manager"/>
    <s v="Lawrence Sanchez"/>
    <x v="0"/>
    <x v="0"/>
    <x v="0"/>
    <n v="26413.879800000002"/>
    <n v="20882.400000000001"/>
    <n v="1"/>
    <n v="509.21640000000008"/>
    <n v="208123.36379999999"/>
    <n v="87378.659280000022"/>
    <n v="60900.277680000014"/>
    <n v="75066.211836000002"/>
    <n v="3468.6828"/>
    <n v="474023.40480000002"/>
    <s v="Nil"/>
    <n v="5"/>
  </r>
  <r>
    <s v="PKR41553"/>
    <x v="1783"/>
    <n v="35"/>
    <x v="0"/>
    <n v="6602"/>
    <d v="2008-07-15T00:00:00"/>
    <s v="Stephen Payne"/>
    <x v="0"/>
    <s v="Health Coach I"/>
    <s v="Ryan Taylor"/>
    <x v="2"/>
    <x v="1"/>
    <x v="0"/>
    <n v="109285.86240000001"/>
    <n v="18460.16"/>
    <n v="1"/>
    <n v="2046.6688000000001"/>
    <n v="90408.358399999997"/>
    <n v="103372.72860800002"/>
    <n v="44489.528768000011"/>
    <n v="64771.519823999988"/>
    <n v="7779.92"/>
    <n v="112471.47840000001"/>
    <n v="3"/>
    <n v="2"/>
  </r>
  <r>
    <s v="PKR85414"/>
    <x v="1784"/>
    <n v="72"/>
    <x v="1"/>
    <n v="42083"/>
    <d v="2019-01-12T00:00:00"/>
    <s v="Bruce Butler"/>
    <x v="3"/>
    <s v="Account Coordinator"/>
    <s v="Peter Castillo"/>
    <x v="2"/>
    <x v="1"/>
    <x v="0"/>
    <n v="132512.24"/>
    <n v="24019.200000000001"/>
    <n v="2"/>
    <n v="4038.0120000000006"/>
    <n v="50329.096000000005"/>
    <n v="250162.34180000002"/>
    <n v="136010.59360000002"/>
    <n v="120757.97703199998"/>
    <n v="28962.776000000002"/>
    <n v="592356.70799999998"/>
    <n v="1"/>
    <n v="3"/>
  </r>
  <r>
    <s v="PKR68994"/>
    <x v="1785"/>
    <n v="75"/>
    <x v="0"/>
    <n v="19010"/>
    <d v="2018-06-19T00:00:00"/>
    <s v="Jerry Green"/>
    <x v="0"/>
    <s v="Actuary"/>
    <s v="Victor Dean"/>
    <x v="1"/>
    <x v="2"/>
    <x v="1"/>
    <n v="189418.6539"/>
    <n v="28571.940000000002"/>
    <n v="2"/>
    <n v="6554.9736000000003"/>
    <n v="1145058.0876"/>
    <n v="44438.067071999998"/>
    <n v="23277.082751999998"/>
    <n v="29329.124267520001"/>
    <n v="1586.0124000000001"/>
    <n v="217985.19120000003"/>
    <n v="3"/>
    <n v="4"/>
  </r>
  <r>
    <s v="PKR73388"/>
    <x v="1786"/>
    <n v="31"/>
    <x v="1"/>
    <n v="30571"/>
    <d v="1994-01-10T00:00:00"/>
    <s v="Jeremy Vasquez"/>
    <x v="2"/>
    <s v="Recruiting Manager"/>
    <s v="Ryan Taylor"/>
    <x v="2"/>
    <x v="0"/>
    <x v="0"/>
    <n v="111793.23540000001"/>
    <n v="35024.99"/>
    <n v="3"/>
    <n v="11023.3508"/>
    <n v="1323213.4916000001"/>
    <n v="1747703.6881920001"/>
    <n v="862043.03539200011"/>
    <n v="325214.59170815995"/>
    <n v="1123.6456000000001"/>
    <n v="1627368.1732000001"/>
    <n v="2"/>
    <n v="1"/>
  </r>
  <r>
    <s v="PKR80015"/>
    <x v="1787"/>
    <n v="42"/>
    <x v="0"/>
    <n v="25194"/>
    <d v="2000-07-23T00:00:00"/>
    <s v="Douglas Tucker"/>
    <x v="2"/>
    <s v="VP Product Management"/>
    <s v="Daniel Carroll"/>
    <x v="2"/>
    <x v="0"/>
    <x v="0"/>
    <n v="272202.64500000002"/>
    <n v="21930.350000000002"/>
    <n v="1"/>
    <n v="6349.6875"/>
    <n v="1424975.5"/>
    <n v="700948.828125"/>
    <n v="280379.53125"/>
    <n v="302809.89375000005"/>
    <n v="17116.125"/>
    <n v="1493457.875"/>
    <s v="Nil"/>
    <n v="1"/>
  </r>
  <r>
    <s v="PKR82699"/>
    <x v="1788"/>
    <n v="26"/>
    <x v="0"/>
    <n v="37436"/>
    <d v="2015-08-10T00:00:00"/>
    <s v="Jerry Green"/>
    <x v="4"/>
    <s v="Accounting Assistant IV"/>
    <s v="Juan Ramirez"/>
    <x v="0"/>
    <x v="2"/>
    <x v="2"/>
    <n v="47336.038400000012"/>
    <n v="2133.3200000000002"/>
    <n v="1"/>
    <n v="2726.6511999999998"/>
    <n v="571500.55760000006"/>
    <n v="189166.65006400004"/>
    <n v="66673.491416000004"/>
    <n v="97219.253762400025"/>
    <n v="600.87440000000004"/>
    <n v="671976.39040000015"/>
    <n v="3"/>
    <n v="2"/>
  </r>
  <r>
    <s v="PKR23356"/>
    <x v="867"/>
    <n v="35"/>
    <x v="0"/>
    <n v="20509"/>
    <d v="2008-04-19T00:00:00"/>
    <s v="Frank Brown"/>
    <x v="1"/>
    <s v="Research Assistant III"/>
    <s v="Jack Phillips"/>
    <x v="1"/>
    <x v="0"/>
    <x v="1"/>
    <n v="193785.75"/>
    <n v="53218.8"/>
    <n v="1"/>
    <n v="7231.68"/>
    <n v="1028620.9439999999"/>
    <n v="2061726.7737600002"/>
    <n v="887687.91648000001"/>
    <n v="320999.40463679994"/>
    <n v="64412.496000000006"/>
    <n v="2119333.2479999997"/>
    <s v="Nil"/>
    <n v="4"/>
  </r>
  <r>
    <s v="PKR43700"/>
    <x v="1789"/>
    <n v="79"/>
    <x v="1"/>
    <n v="30871"/>
    <d v="2010-09-04T00:00:00"/>
    <s v="Nicholas Simmons"/>
    <x v="3"/>
    <s v="Accountant II"/>
    <s v="Ryan Taylor"/>
    <x v="0"/>
    <x v="3"/>
    <x v="1"/>
    <n v="279342.47039999999"/>
    <n v="15078"/>
    <n v="1"/>
    <n v="2065.3415999999997"/>
    <n v="797384.39760000003"/>
    <n v="643768.667136"/>
    <n v="232056.14745599998"/>
    <n v="397714.29401088"/>
    <n v="52283.7"/>
    <n v="1831584.5183999997"/>
    <n v="3"/>
    <n v="3"/>
  </r>
  <r>
    <s v="PKR78571"/>
    <x v="1790"/>
    <n v="56"/>
    <x v="1"/>
    <n v="20747"/>
    <d v="1998-12-24T00:00:00"/>
    <s v="Frank Brown"/>
    <x v="2"/>
    <s v="Electrical Engineer"/>
    <s v="Joe Carroll"/>
    <x v="0"/>
    <x v="3"/>
    <x v="0"/>
    <n v="59266.748000000007"/>
    <n v="28855.93"/>
    <n v="2"/>
    <n v="2498.6543999999999"/>
    <n v="73019.707200000004"/>
    <n v="478878.83084799995"/>
    <n v="136045.12239999999"/>
    <n v="436704.84290400008"/>
    <n v="14706.3752"/>
    <n v="381182.19920000003"/>
    <n v="1"/>
    <n v="2"/>
  </r>
  <r>
    <s v="PKR30598"/>
    <x v="1791"/>
    <n v="73"/>
    <x v="1"/>
    <n v="28892"/>
    <d v="2018-09-22T00:00:00"/>
    <s v="Keith Griffin"/>
    <x v="2"/>
    <s v="Office Assistant III"/>
    <s v="Ernest Knight"/>
    <x v="2"/>
    <x v="3"/>
    <x v="0"/>
    <n v="214462.70370000001"/>
    <n v="7743.89"/>
    <n v="1"/>
    <n v="3426.2775000000001"/>
    <n v="599030.74250000005"/>
    <n v="2737514.2274250002"/>
    <n v="641899.88780999999"/>
    <n v="809926.62314849999"/>
    <n v="120545.605"/>
    <n v="2580552.1965000001"/>
    <n v="1"/>
    <n v="1"/>
  </r>
  <r>
    <s v="PKR21000"/>
    <x v="1792"/>
    <n v="56"/>
    <x v="0"/>
    <n v="35901"/>
    <d v="2010-08-23T00:00:00"/>
    <s v="Paul Larson"/>
    <x v="3"/>
    <s v="Staff Scientist"/>
    <s v="Nicholas Morrison"/>
    <x v="2"/>
    <x v="2"/>
    <x v="0"/>
    <n v="211605.60960000005"/>
    <n v="32733.840000000004"/>
    <n v="1"/>
    <n v="1262.0391999999999"/>
    <n v="885758.39839999995"/>
    <n v="1904110.5554879999"/>
    <n v="616824.54614400002"/>
    <n v="412736.07674592"/>
    <n v="64345.652799999996"/>
    <n v="439166.46719999996"/>
    <n v="3"/>
    <n v="4"/>
  </r>
  <r>
    <s v="PKR23889"/>
    <x v="1793"/>
    <n v="31"/>
    <x v="0"/>
    <n v="26254"/>
    <d v="2002-09-19T00:00:00"/>
    <s v="Ernest Rivera"/>
    <x v="3"/>
    <s v="Executive Secretary"/>
    <s v="Victor Dean"/>
    <x v="0"/>
    <x v="0"/>
    <x v="1"/>
    <n v="57692.880000000005"/>
    <n v="7166.8"/>
    <n v="2"/>
    <n v="5038.2119999999995"/>
    <n v="88994.688000000009"/>
    <n v="148572.30348"/>
    <n v="47416.692600000009"/>
    <n v="34192.703885999996"/>
    <n v="13902.036"/>
    <n v="369628.68"/>
    <n v="2"/>
    <n v="2"/>
  </r>
  <r>
    <s v="PKR65604"/>
    <x v="1794"/>
    <n v="38"/>
    <x v="1"/>
    <n v="7503"/>
    <d v="2005-02-20T00:00:00"/>
    <s v="Gregory Simmons"/>
    <x v="2"/>
    <s v="Geological Engineer"/>
    <s v="Victor Dean"/>
    <x v="2"/>
    <x v="0"/>
    <x v="3"/>
    <n v="439038.71999999997"/>
    <n v="42208.68"/>
    <n v="1"/>
    <n v="2877.2172"/>
    <n v="360182.33679999999"/>
    <n v="2504280.5685040001"/>
    <n v="840597.67334400001"/>
    <n v="874221.58027776005"/>
    <n v="16890.988400000002"/>
    <n v="3015372.3028000002"/>
    <n v="1"/>
    <n v="3"/>
  </r>
  <r>
    <s v="PKR46205"/>
    <x v="1795"/>
    <n v="79"/>
    <x v="0"/>
    <n v="30642"/>
    <d v="2005-07-26T00:00:00"/>
    <s v="Carl Nguyen"/>
    <x v="4"/>
    <s v="Civil Engineer"/>
    <s v="Lawrence Sanchez"/>
    <x v="0"/>
    <x v="2"/>
    <x v="0"/>
    <n v="31129.6875"/>
    <n v="17601.5"/>
    <n v="2"/>
    <n v="1088.96"/>
    <n v="263810.88"/>
    <n v="403236.864"/>
    <n v="100809.216"/>
    <n v="169233.47136"/>
    <n v="24209.920000000002"/>
    <n v="531731.84"/>
    <s v="Nil"/>
    <n v="2"/>
  </r>
  <r>
    <s v="PKR65923"/>
    <x v="1796"/>
    <n v="62"/>
    <x v="0"/>
    <n v="25324"/>
    <d v="2013-09-01T00:00:00"/>
    <s v="Frank Brown"/>
    <x v="2"/>
    <s v="Technical Writer"/>
    <s v="Eugene Cunningham"/>
    <x v="0"/>
    <x v="1"/>
    <x v="0"/>
    <n v="168187.29620000001"/>
    <n v="29719.97"/>
    <n v="1"/>
    <n v="4517.2217999999993"/>
    <n v="537475.12"/>
    <n v="442236.12848800002"/>
    <n v="208601.9474"/>
    <n v="200257.869504"/>
    <n v="6680.0033999999996"/>
    <n v="1085889.8428"/>
    <n v="2"/>
    <n v="2"/>
  </r>
  <r>
    <s v="PKR73017"/>
    <x v="1797"/>
    <n v="31"/>
    <x v="1"/>
    <n v="41435"/>
    <d v="2000-07-06T00:00:00"/>
    <s v="Bruce Butler"/>
    <x v="2"/>
    <s v="Budget/Accounting Analyst II"/>
    <s v="Nicholas Morrison"/>
    <x v="0"/>
    <x v="2"/>
    <x v="3"/>
    <n v="84208.358399999997"/>
    <n v="2560.04"/>
    <n v="3"/>
    <n v="139.94119999999998"/>
    <n v="114719.72199999999"/>
    <n v="237591.71672"/>
    <n v="139456.00764000003"/>
    <n v="121171.77552719999"/>
    <n v="21063.225200000001"/>
    <n v="816059.37519999989"/>
    <s v="Nil"/>
    <n v="5"/>
  </r>
  <r>
    <s v="PKR88027"/>
    <x v="1798"/>
    <n v="76"/>
    <x v="0"/>
    <n v="22451"/>
    <d v="1997-12-26T00:00:00"/>
    <s v="Nicholas Simmons"/>
    <x v="0"/>
    <s v="Administrative Assistant II"/>
    <s v="Victor Dean"/>
    <x v="0"/>
    <x v="2"/>
    <x v="1"/>
    <n v="143047.68000000002"/>
    <n v="13216.8"/>
    <n v="1"/>
    <n v="6935.4779999999992"/>
    <n v="1039003.2839999999"/>
    <n v="763100.63280000002"/>
    <n v="182891.88719999997"/>
    <n v="514935.26171999995"/>
    <n v="35158.002"/>
    <n v="1862168.2199999997"/>
    <n v="1"/>
    <n v="4"/>
  </r>
  <r>
    <s v="PKR16110"/>
    <x v="1799"/>
    <n v="75"/>
    <x v="1"/>
    <n v="32016"/>
    <d v="1993-02-28T00:00:00"/>
    <s v="Victor Martinez"/>
    <x v="2"/>
    <s v="Automation Specialist IV"/>
    <s v="Victor Gutierrez"/>
    <x v="0"/>
    <x v="0"/>
    <x v="1"/>
    <n v="194118.08639999997"/>
    <n v="31343.759999999998"/>
    <n v="2"/>
    <n v="4488.6239999999998"/>
    <n v="318746.61839999998"/>
    <n v="314626.92239999998"/>
    <n v="417783.2904"/>
    <n v="51939.231288000003"/>
    <n v="41068.86"/>
    <n v="1099559.6723999998"/>
    <n v="1"/>
    <n v="2"/>
  </r>
  <r>
    <s v="PKR66556"/>
    <x v="1800"/>
    <n v="33"/>
    <x v="1"/>
    <n v="23500"/>
    <d v="1995-04-27T00:00:00"/>
    <s v="Samuel Fowler"/>
    <x v="2"/>
    <s v="Senior Sales Associate"/>
    <s v="Juan Ramirez"/>
    <x v="2"/>
    <x v="1"/>
    <x v="3"/>
    <n v="329840.71379999997"/>
    <n v="29400.899999999998"/>
    <n v="1"/>
    <n v="1430.8874999999998"/>
    <n v="941944.18499999994"/>
    <n v="67947.491249999992"/>
    <n v="60699.758849999998"/>
    <n v="28701.020303999994"/>
    <n v="35891.212499999994"/>
    <n v="628167.375"/>
    <n v="3"/>
    <n v="1"/>
  </r>
  <r>
    <s v="PKR99578"/>
    <x v="1801"/>
    <n v="54"/>
    <x v="0"/>
    <n v="7487"/>
    <d v="2010-06-07T00:00:00"/>
    <s v="Shawn Cook"/>
    <x v="2"/>
    <s v="Systems Administrator II"/>
    <s v="Ryan Taylor"/>
    <x v="0"/>
    <x v="1"/>
    <x v="1"/>
    <n v="83578.347599999994"/>
    <n v="21306.6"/>
    <n v="2"/>
    <n v="126.71100000000001"/>
    <n v="218389.74300000005"/>
    <n v="880868.88855000003"/>
    <n v="476321.69529000006"/>
    <n v="220217.22213750007"/>
    <n v="41136.444000000003"/>
    <n v="803744.80200000003"/>
    <n v="1"/>
    <n v="5"/>
  </r>
  <r>
    <s v="PKR32278"/>
    <x v="1802"/>
    <n v="76"/>
    <x v="0"/>
    <n v="36550"/>
    <d v="2001-02-15T00:00:00"/>
    <s v="Joshua Bennett"/>
    <x v="2"/>
    <s v="Administrative Assistant IV"/>
    <s v="Peter Castillo"/>
    <x v="2"/>
    <x v="0"/>
    <x v="2"/>
    <n v="130355.79480000002"/>
    <n v="29274.480000000003"/>
    <n v="1"/>
    <n v="1902.2040000000002"/>
    <n v="510286.8456"/>
    <n v="198561.71228399998"/>
    <n v="275199.56614800001"/>
    <n v="49013.39108483999"/>
    <n v="25442.748"/>
    <n v="98273.152799999996"/>
    <s v="Nil"/>
    <n v="1"/>
  </r>
  <r>
    <s v="PKR45962"/>
    <x v="1803"/>
    <n v="24"/>
    <x v="0"/>
    <n v="3581"/>
    <d v="2001-03-27T00:00:00"/>
    <s v="Ernest Rivera"/>
    <x v="0"/>
    <s v="Research Assistant IV"/>
    <s v="Ernest Knight"/>
    <x v="0"/>
    <x v="0"/>
    <x v="0"/>
    <n v="466146.25330000004"/>
    <n v="13227.76"/>
    <n v="2"/>
    <n v="2195.1384000000003"/>
    <n v="1254040.2056000002"/>
    <n v="1229634.1177120002"/>
    <n v="641548.23532800004"/>
    <n v="549058.36473488004"/>
    <n v="49726.331200000001"/>
    <n v="1392312.1576"/>
    <n v="3"/>
    <n v="2"/>
  </r>
  <r>
    <s v="PKR61230"/>
    <x v="1528"/>
    <n v="81"/>
    <x v="1"/>
    <n v="34699"/>
    <d v="2007-06-15T00:00:00"/>
    <s v="Jeremy Vasquez"/>
    <x v="2"/>
    <s v="Senior Developer"/>
    <s v="Kevin Kim"/>
    <x v="1"/>
    <x v="0"/>
    <x v="2"/>
    <n v="60950.937600000005"/>
    <n v="16345.28"/>
    <n v="1"/>
    <n v="363.28320000000002"/>
    <n v="16502.970400000002"/>
    <n v="81534.831756000014"/>
    <n v="112302.69279600002"/>
    <n v="38213.683411680016"/>
    <n v="673.43920000000014"/>
    <n v="351921.8444"/>
    <s v="Nil"/>
    <n v="2"/>
  </r>
  <r>
    <s v="PKR59637"/>
    <x v="1804"/>
    <n v="30"/>
    <x v="1"/>
    <n v="33578"/>
    <d v="2008-06-08T00:00:00"/>
    <s v="Todd Roberts"/>
    <x v="0"/>
    <s v="Database Administrator I"/>
    <s v="Joe Carroll"/>
    <x v="2"/>
    <x v="0"/>
    <x v="0"/>
    <n v="58421.238799999999"/>
    <n v="13035.47"/>
    <n v="1"/>
    <n v="4644.0217000000002"/>
    <n v="716853.59550000005"/>
    <n v="826697.10466700001"/>
    <n v="273395.89288199996"/>
    <n v="339792.03829619999"/>
    <n v="6867.1185999999998"/>
    <n v="992277.02229999995"/>
    <n v="1"/>
    <n v="2"/>
  </r>
  <r>
    <s v="PKR79357"/>
    <x v="1805"/>
    <n v="80"/>
    <x v="0"/>
    <n v="6908"/>
    <d v="1992-09-13T00:00:00"/>
    <s v="Victor Martinez"/>
    <x v="3"/>
    <s v="Safety Technician II"/>
    <s v="Joe Carroll"/>
    <x v="1"/>
    <x v="0"/>
    <x v="2"/>
    <n v="85435.249500000005"/>
    <n v="15147.27"/>
    <n v="2"/>
    <n v="1034.5320000000002"/>
    <n v="384841.73250000004"/>
    <n v="273568.24647900002"/>
    <n v="135456.12204300004"/>
    <n v="140555.64663755998"/>
    <n v="10620.917100000002"/>
    <n v="572742.77850000013"/>
    <n v="2"/>
    <n v="1"/>
  </r>
  <r>
    <s v="PKR57365"/>
    <x v="1806"/>
    <n v="25"/>
    <x v="0"/>
    <n v="822"/>
    <d v="1994-07-24T00:00:00"/>
    <s v="Samuel Fowler"/>
    <x v="3"/>
    <s v="Occupational Therapist"/>
    <s v="Kevin Kim"/>
    <x v="1"/>
    <x v="0"/>
    <x v="3"/>
    <n v="202228.56029999998"/>
    <n v="41052.93"/>
    <n v="1"/>
    <n v="2810.0457000000001"/>
    <n v="882259.99919999985"/>
    <n v="588292.83169200004"/>
    <n v="132251.87689199997"/>
    <n v="284934.38855903997"/>
    <n v="75761.751599999989"/>
    <n v="474887.04209999996"/>
    <n v="1"/>
    <n v="1"/>
  </r>
  <r>
    <s v="PKR28236"/>
    <x v="1807"/>
    <n v="56"/>
    <x v="0"/>
    <n v="25283"/>
    <d v="1993-06-25T00:00:00"/>
    <s v="Paul Holmes"/>
    <x v="2"/>
    <s v="Accounting Assistant III"/>
    <s v="Eugene Cunningham"/>
    <x v="0"/>
    <x v="2"/>
    <x v="1"/>
    <n v="235490.97000000003"/>
    <n v="9982.7000000000007"/>
    <n v="2"/>
    <n v="2493.5625"/>
    <n v="1091099.2950000002"/>
    <n v="993806.11043999996"/>
    <n v="321230.25792"/>
    <n v="430047.00779040001"/>
    <n v="54177.552000000003"/>
    <n v="1044226.755"/>
    <n v="2"/>
    <n v="4"/>
  </r>
  <r>
    <s v="PKR89378"/>
    <x v="1808"/>
    <n v="50"/>
    <x v="0"/>
    <n v="39007"/>
    <d v="1995-03-09T00:00:00"/>
    <s v="Joshua Bennett"/>
    <x v="2"/>
    <s v="Systems Administrator IV"/>
    <s v="Nicholas Ward"/>
    <x v="1"/>
    <x v="1"/>
    <x v="1"/>
    <n v="83735.500800000009"/>
    <n v="16084.04"/>
    <n v="1"/>
    <n v="2396.9259999999999"/>
    <n v="242274.92800000001"/>
    <n v="317381.34470000002"/>
    <n v="170383.66926000002"/>
    <n v="189894.26981839997"/>
    <n v="23667.350000000002"/>
    <n v="384228.22200000001"/>
    <n v="1"/>
    <n v="1"/>
  </r>
  <r>
    <s v="PKR44815"/>
    <x v="1809"/>
    <n v="62"/>
    <x v="0"/>
    <n v="26547"/>
    <d v="2013-06-17T00:00:00"/>
    <s v="Shawn Cook"/>
    <x v="3"/>
    <s v="Nurse Practicioner"/>
    <s v="Steve Sanchez"/>
    <x v="0"/>
    <x v="0"/>
    <x v="0"/>
    <n v="110666.82239999999"/>
    <n v="13797.119999999999"/>
    <n v="2"/>
    <n v="5699.9519999999993"/>
    <n v="1153133.7408"/>
    <n v="673238.00332799996"/>
    <n v="341497.53791999997"/>
    <n v="114157.7483904"/>
    <n v="25769.3472"/>
    <n v="1100027.8079999997"/>
    <n v="3"/>
    <n v="1"/>
  </r>
  <r>
    <s v="PKR18812"/>
    <x v="1810"/>
    <n v="41"/>
    <x v="1"/>
    <n v="18447"/>
    <d v="1996-02-12T00:00:00"/>
    <s v="Nicholas Cunningham"/>
    <x v="1"/>
    <s v="Administrative Assistant I"/>
    <s v="Ryan Taylor"/>
    <x v="0"/>
    <x v="2"/>
    <x v="0"/>
    <n v="146174.05439999999"/>
    <n v="18695.16"/>
    <n v="1"/>
    <n v="2513.2800000000002"/>
    <n v="825633.424"/>
    <n v="1026061.1609600001"/>
    <n v="233881.58816000001"/>
    <n v="286316.33131200005"/>
    <n v="3200.8416000000002"/>
    <n v="1373757.6512000002"/>
    <n v="3"/>
    <n v="1"/>
  </r>
  <r>
    <s v="PKR67567"/>
    <x v="1811"/>
    <n v="71"/>
    <x v="0"/>
    <n v="13838"/>
    <d v="1995-06-29T00:00:00"/>
    <s v="Adam Hernandez"/>
    <x v="0"/>
    <s v="Senior Editor"/>
    <s v="Eugene Cunningham"/>
    <x v="1"/>
    <x v="1"/>
    <x v="3"/>
    <n v="141296.85430000001"/>
    <n v="2725.42"/>
    <n v="2"/>
    <n v="2574.2416999999996"/>
    <n v="323789.60109999997"/>
    <n v="756163.86121799983"/>
    <n v="294435.48578400002"/>
    <n v="363493.99063151993"/>
    <n v="4232.0081999999993"/>
    <n v="854450.48309999995"/>
    <n v="3"/>
    <n v="3"/>
  </r>
  <r>
    <s v="PKR47332"/>
    <x v="1812"/>
    <n v="39"/>
    <x v="0"/>
    <n v="3256"/>
    <d v="2003-04-14T00:00:00"/>
    <s v="Joe Price"/>
    <x v="2"/>
    <s v="Geologist II"/>
    <s v="Ryan Taylor"/>
    <x v="1"/>
    <x v="1"/>
    <x v="0"/>
    <n v="226048.48079999999"/>
    <n v="38636.879999999997"/>
    <n v="1"/>
    <n v="5675.4152000000004"/>
    <n v="105151.41"/>
    <n v="200417.34166999999"/>
    <n v="90297.923169999995"/>
    <n v="103952.73106400002"/>
    <n v="26955.528599999998"/>
    <n v="564340.84979999997"/>
    <n v="3"/>
    <n v="3"/>
  </r>
  <r>
    <s v="PKR52432"/>
    <x v="1813"/>
    <n v="76"/>
    <x v="0"/>
    <n v="7936"/>
    <d v="2008-04-14T00:00:00"/>
    <s v="Jason Duncan"/>
    <x v="2"/>
    <s v="Payment Adjustment Coordinator"/>
    <s v="Jeremy Porter"/>
    <x v="1"/>
    <x v="0"/>
    <x v="3"/>
    <n v="139134.52799999999"/>
    <n v="27288.719999999998"/>
    <n v="1"/>
    <n v="863.83079999999984"/>
    <n v="327201.13799999998"/>
    <n v="151010.29137599998"/>
    <n v="110058.347952"/>
    <n v="122548.69069631999"/>
    <n v="15494.792399999998"/>
    <n v="121501.50839999999"/>
    <s v="Nil"/>
    <n v="2"/>
  </r>
  <r>
    <s v="PKR23568"/>
    <x v="1814"/>
    <n v="68"/>
    <x v="0"/>
    <n v="29015"/>
    <d v="2015-10-14T00:00:00"/>
    <s v="Victor Ramos"/>
    <x v="3"/>
    <s v="Media Manager I"/>
    <s v="Eugene Cunningham"/>
    <x v="1"/>
    <x v="0"/>
    <x v="1"/>
    <n v="56371.968000000001"/>
    <n v="36697.68"/>
    <n v="3"/>
    <n v="7396.3008000000009"/>
    <n v="157910.05439999999"/>
    <n v="90353.829888000022"/>
    <n v="39529.800576000001"/>
    <n v="24274.524476160004"/>
    <n v="60742.886400000003"/>
    <n v="1652235.3792000001"/>
    <s v="Nil"/>
    <n v="1"/>
  </r>
  <r>
    <s v="PKR79795"/>
    <x v="1815"/>
    <n v="75"/>
    <x v="0"/>
    <n v="42033"/>
    <d v="2012-11-21T00:00:00"/>
    <s v="Raymond Alexander"/>
    <x v="2"/>
    <s v="Junior Executive"/>
    <s v="Fred Bryant"/>
    <x v="0"/>
    <x v="0"/>
    <x v="0"/>
    <n v="56772.530099999996"/>
    <n v="54472.619999999995"/>
    <n v="2"/>
    <n v="6723.5153999999993"/>
    <n v="557278.04859999998"/>
    <n v="923024.77587599994"/>
    <n v="612210.3105299999"/>
    <n v="356023.84212360001"/>
    <n v="47030.513599999998"/>
    <n v="1765167.3661999998"/>
    <n v="1"/>
    <n v="4"/>
  </r>
  <r>
    <s v="PKR40475"/>
    <x v="1816"/>
    <n v="70"/>
    <x v="0"/>
    <n v="10040"/>
    <d v="2002-01-18T00:00:00"/>
    <s v="Joshua Ryan"/>
    <x v="4"/>
    <s v="Engineer III"/>
    <s v="Carl Anderson"/>
    <x v="2"/>
    <x v="2"/>
    <x v="1"/>
    <n v="53260.97280000001"/>
    <n v="19390.88"/>
    <n v="3"/>
    <n v="3152.4120000000007"/>
    <n v="1006551.5040000001"/>
    <n v="670053.70799999998"/>
    <n v="469037.59560000006"/>
    <n v="203845.22805599999"/>
    <n v="23979.384000000005"/>
    <n v="368123.50800000003"/>
    <s v="Nil"/>
    <n v="3"/>
  </r>
  <r>
    <s v="PKR92840"/>
    <x v="1817"/>
    <n v="83"/>
    <x v="1"/>
    <n v="27917"/>
    <d v="2002-08-07T00:00:00"/>
    <s v="Roy Rice"/>
    <x v="2"/>
    <s v="Operator"/>
    <s v="Juan Ramirez"/>
    <x v="2"/>
    <x v="0"/>
    <x v="1"/>
    <n v="268022.95319999999"/>
    <n v="46272.94"/>
    <n v="1"/>
    <n v="4157.616"/>
    <n v="1500235.1519999998"/>
    <n v="880756.76159999997"/>
    <n v="271566.66816"/>
    <n v="550252.78680959996"/>
    <n v="52885.727999999996"/>
    <n v="1846404.1919999998"/>
    <n v="1"/>
    <n v="1"/>
  </r>
  <r>
    <s v="PKR39612"/>
    <x v="1818"/>
    <n v="39"/>
    <x v="1"/>
    <n v="32401"/>
    <d v="2013-03-06T00:00:00"/>
    <s v="Todd Roberts"/>
    <x v="1"/>
    <s v="Environmental Specialist"/>
    <s v="Kevin Kim"/>
    <x v="1"/>
    <x v="0"/>
    <x v="3"/>
    <n v="246045.46560000003"/>
    <n v="41317.32"/>
    <n v="1"/>
    <n v="5773.7394000000004"/>
    <n v="651837.18599999999"/>
    <n v="1231355.556288"/>
    <n v="284158.97452799999"/>
    <n v="560845.62046656001"/>
    <n v="71088.732000000004"/>
    <n v="655826.37120000005"/>
    <n v="3"/>
    <n v="4"/>
  </r>
  <r>
    <s v="PKR78997"/>
    <x v="1819"/>
    <n v="64"/>
    <x v="0"/>
    <n v="26211"/>
    <d v="2004-07-16T00:00:00"/>
    <s v="Paul Larson"/>
    <x v="0"/>
    <s v="Assistant Media Planner"/>
    <s v="Jeremy Porter"/>
    <x v="1"/>
    <x v="1"/>
    <x v="0"/>
    <n v="271368.1152"/>
    <n v="50481.36"/>
    <n v="1"/>
    <n v="5289.2352000000001"/>
    <n v="179431.2"/>
    <n v="426703.0855680001"/>
    <n v="118528.63487999998"/>
    <n v="295926.49175040005"/>
    <n v="12817.9584"/>
    <n v="450531.33120000002"/>
    <n v="2"/>
    <n v="2"/>
  </r>
  <r>
    <s v="PKR97635"/>
    <x v="1820"/>
    <n v="70"/>
    <x v="0"/>
    <n v="41974"/>
    <d v="2000-06-09T00:00:00"/>
    <s v="Roger Alexander"/>
    <x v="2"/>
    <s v="Computer Systems Analyst III"/>
    <s v="Eugene Cunningham"/>
    <x v="0"/>
    <x v="1"/>
    <x v="0"/>
    <n v="224007.73120000004"/>
    <n v="36622.720000000001"/>
    <n v="2"/>
    <n v="58.867200000000004"/>
    <n v="1025677.0943999999"/>
    <n v="868454.28633599996"/>
    <n v="441119.63750399998"/>
    <n v="305199.64919808001"/>
    <n v="23358.988799999999"/>
    <n v="159143.04000000001"/>
    <n v="3"/>
    <n v="1"/>
  </r>
  <r>
    <s v="PKR41288"/>
    <x v="1821"/>
    <n v="67"/>
    <x v="1"/>
    <n v="32927"/>
    <d v="2012-03-27T00:00:00"/>
    <s v="Bruce Porter"/>
    <x v="2"/>
    <s v="Media Manager I"/>
    <s v="Sean Vasquez"/>
    <x v="0"/>
    <x v="2"/>
    <x v="0"/>
    <n v="95926.861800000013"/>
    <n v="14361.6"/>
    <n v="3"/>
    <n v="637.84709999999995"/>
    <n v="205841.59199999998"/>
    <n v="39648.524948999991"/>
    <n v="41039.701262999995"/>
    <n v="21104.144683380004"/>
    <n v="6500.735999999999"/>
    <n v="141223.41089999999"/>
    <s v="Nil"/>
    <n v="4"/>
  </r>
  <r>
    <s v="PKR31252"/>
    <x v="1822"/>
    <n v="25"/>
    <x v="1"/>
    <n v="29370"/>
    <d v="2003-12-30T00:00:00"/>
    <s v="Phillip Peters"/>
    <x v="3"/>
    <s v="Programmer Analyst I"/>
    <s v="Nicholas Morrison"/>
    <x v="1"/>
    <x v="1"/>
    <x v="3"/>
    <n v="304544.09370000003"/>
    <n v="9285.43"/>
    <n v="1"/>
    <n v="2206.8816000000002"/>
    <n v="84358.243199999997"/>
    <n v="888080.40921599988"/>
    <n v="814073.70844800002"/>
    <n v="160488.81680831997"/>
    <n v="47036.589599999999"/>
    <n v="1553704.152"/>
    <n v="1"/>
    <n v="1"/>
  </r>
  <r>
    <s v="PKR90265"/>
    <x v="1823"/>
    <n v="38"/>
    <x v="0"/>
    <n v="10157"/>
    <d v="2007-01-22T00:00:00"/>
    <s v="Shawn Wallace"/>
    <x v="2"/>
    <s v="Account Coordinator"/>
    <s v="Victor Gutierrez"/>
    <x v="0"/>
    <x v="0"/>
    <x v="1"/>
    <n v="85465.241400000014"/>
    <n v="12609.630000000001"/>
    <n v="2"/>
    <n v="2171.6244000000002"/>
    <n v="744818.47440000006"/>
    <n v="430063.79856000002"/>
    <n v="104047.69319999999"/>
    <n v="284050.20243599999"/>
    <n v="503.72520000000003"/>
    <n v="111927.2484"/>
    <s v="Nil"/>
    <n v="2"/>
  </r>
  <r>
    <s v="PKR39682"/>
    <x v="1824"/>
    <n v="25"/>
    <x v="0"/>
    <n v="2940"/>
    <d v="1992-10-23T00:00:00"/>
    <s v="Raymond Alexander"/>
    <x v="3"/>
    <s v="Programmer I"/>
    <s v="Daniel Carroll"/>
    <x v="1"/>
    <x v="0"/>
    <x v="2"/>
    <n v="225936.17279999997"/>
    <n v="34026.479999999996"/>
    <n v="1"/>
    <n v="7663.5"/>
    <n v="1147412.2320000001"/>
    <n v="2048428.6683840002"/>
    <n v="906937.88371199986"/>
    <n v="479426.12956224004"/>
    <n v="31388.752800000002"/>
    <n v="1697063.9184000001"/>
    <n v="2"/>
    <n v="1"/>
  </r>
  <r>
    <s v="PKR47091"/>
    <x v="1825"/>
    <n v="31"/>
    <x v="1"/>
    <n v="32126"/>
    <d v="2014-11-03T00:00:00"/>
    <s v="Joshua Ryan"/>
    <x v="2"/>
    <s v="Financial Advisor"/>
    <s v="Sean Vasquez"/>
    <x v="0"/>
    <x v="3"/>
    <x v="0"/>
    <n v="213129.57120000003"/>
    <n v="23237.640000000003"/>
    <n v="2"/>
    <n v="1001.3272000000001"/>
    <n v="1763047.5192"/>
    <n v="410132.13047999999"/>
    <n v="135747.95867999998"/>
    <n v="122461.98825600001"/>
    <n v="72143.838399999993"/>
    <n v="2325135.8319999999"/>
    <n v="1"/>
    <n v="2"/>
  </r>
  <r>
    <s v="PKR15145"/>
    <x v="1826"/>
    <n v="36"/>
    <x v="1"/>
    <n v="5990"/>
    <d v="2009-03-10T00:00:00"/>
    <s v="Steve Diaz"/>
    <x v="2"/>
    <s v="Software Engineer I"/>
    <s v="Eugene Cunningham"/>
    <x v="0"/>
    <x v="0"/>
    <x v="0"/>
    <n v="446286.72270000004"/>
    <n v="24178.7"/>
    <n v="2"/>
    <n v="8339.7313999999988"/>
    <n v="577470.79390000005"/>
    <n v="472148.79511800001"/>
    <n v="179494.58326800002"/>
    <n v="109569.73691664002"/>
    <n v="7421.4139999999998"/>
    <n v="2376046.0724000004"/>
    <n v="1"/>
    <n v="4"/>
  </r>
  <r>
    <s v="PKR69088"/>
    <x v="1827"/>
    <n v="38"/>
    <x v="1"/>
    <n v="38377"/>
    <d v="2013-12-14T00:00:00"/>
    <s v="Carl Nguyen"/>
    <x v="2"/>
    <s v="Biostatistician II"/>
    <s v="Ernest Knight"/>
    <x v="0"/>
    <x v="2"/>
    <x v="0"/>
    <n v="122753.34599999999"/>
    <n v="39977.760000000002"/>
    <n v="2"/>
    <n v="1693.5269999999998"/>
    <n v="564651.42779999995"/>
    <n v="220857.24700799995"/>
    <n v="143363.47612800001"/>
    <n v="241664.32448928"/>
    <n v="25089.507599999997"/>
    <n v="1049682.6221999999"/>
    <n v="1"/>
    <n v="2"/>
  </r>
  <r>
    <s v="PKR71209"/>
    <x v="1828"/>
    <n v="76"/>
    <x v="0"/>
    <n v="11510"/>
    <d v="1993-07-07T00:00:00"/>
    <s v="Dennis Ruiz"/>
    <x v="1"/>
    <s v="Account Representative II"/>
    <s v="Nicholas Ward"/>
    <x v="0"/>
    <x v="2"/>
    <x v="2"/>
    <n v="375292.90919999999"/>
    <n v="48496.639999999999"/>
    <n v="1"/>
    <n v="844.19200000000001"/>
    <n v="1538278.4040000001"/>
    <n v="127071.046496"/>
    <n v="62510.756744000006"/>
    <n v="39965.893656"/>
    <n v="15011.018399999999"/>
    <n v="351132.48639999999"/>
    <n v="1"/>
    <n v="1"/>
  </r>
  <r>
    <s v="PKR70392"/>
    <x v="390"/>
    <n v="81"/>
    <x v="1"/>
    <n v="41156"/>
    <d v="2010-01-26T00:00:00"/>
    <s v="Joe Price"/>
    <x v="0"/>
    <s v="Chemical Engineer"/>
    <s v="Peter Castillo"/>
    <x v="2"/>
    <x v="0"/>
    <x v="1"/>
    <n v="245875.80149999997"/>
    <n v="16343.460000000001"/>
    <n v="3"/>
    <n v="7988.0661"/>
    <n v="552747.15720000002"/>
    <n v="1024647.731919"/>
    <n v="264644.11619099998"/>
    <n v="413930.54070900002"/>
    <n v="53016.900300000001"/>
    <n v="1874013.4350000001"/>
    <n v="1"/>
    <n v="2"/>
  </r>
  <r>
    <s v="PKR17499"/>
    <x v="1829"/>
    <n v="68"/>
    <x v="1"/>
    <n v="40218"/>
    <d v="1998-04-06T00:00:00"/>
    <s v="Bruce Butler"/>
    <x v="2"/>
    <s v="Analyst Programmer"/>
    <s v="Gregory Boyd"/>
    <x v="1"/>
    <x v="1"/>
    <x v="1"/>
    <n v="130640.71680000001"/>
    <n v="38007.599999999999"/>
    <n v="2"/>
    <n v="1044.24"/>
    <n v="408680.88"/>
    <n v="1457664.1919999998"/>
    <n v="655948.88640000008"/>
    <n v="301736.48774399998"/>
    <n v="31484.975999999999"/>
    <n v="1893897.504"/>
    <n v="3"/>
    <n v="4"/>
  </r>
  <r>
    <s v="PKR82261"/>
    <x v="1830"/>
    <n v="63"/>
    <x v="1"/>
    <n v="11293"/>
    <d v="1996-04-25T00:00:00"/>
    <s v="Dennis Ruiz"/>
    <x v="0"/>
    <s v="Programmer Analyst IV"/>
    <s v="Jack Phillips"/>
    <x v="1"/>
    <x v="1"/>
    <x v="0"/>
    <n v="200269.34039999999"/>
    <n v="44615.799999999996"/>
    <n v="3"/>
    <n v="1247.3780000000002"/>
    <n v="918056.57900000003"/>
    <n v="1244326.9861000001"/>
    <n v="610851.42954000004"/>
    <n v="572390.41360600002"/>
    <n v="32793.97"/>
    <n v="899930.65800000005"/>
    <s v="Nil"/>
    <n v="1"/>
  </r>
  <r>
    <s v="PKR52971"/>
    <x v="1831"/>
    <n v="46"/>
    <x v="1"/>
    <n v="36737"/>
    <d v="2004-08-29T00:00:00"/>
    <s v="Bruce Butler"/>
    <x v="3"/>
    <s v="Developer I"/>
    <s v="Victor Rogers"/>
    <x v="0"/>
    <x v="0"/>
    <x v="0"/>
    <n v="404829.66150000005"/>
    <n v="17675.79"/>
    <n v="2"/>
    <n v="820.72320000000002"/>
    <n v="1503605.7054000001"/>
    <n v="983146.69951200008"/>
    <n v="520921.01242799999"/>
    <n v="180854.97121620004"/>
    <n v="4757.6297999999997"/>
    <n v="1772685.1692000001"/>
    <n v="1"/>
    <n v="1"/>
  </r>
  <r>
    <s v="PKR77657"/>
    <x v="1832"/>
    <n v="56"/>
    <x v="0"/>
    <n v="11575"/>
    <d v="1997-09-23T00:00:00"/>
    <s v="Jerry Green"/>
    <x v="3"/>
    <s v="Media Manager IV"/>
    <s v="Kevin Kim"/>
    <x v="1"/>
    <x v="0"/>
    <x v="2"/>
    <n v="229771.56599999999"/>
    <n v="26010.240000000002"/>
    <n v="1"/>
    <n v="186.124"/>
    <n v="563212.16639999999"/>
    <n v="221234.789472"/>
    <n v="247433.64612000002"/>
    <n v="46284.646744800011"/>
    <n v="17800.522400000002"/>
    <n v="1151468.1416"/>
    <n v="3"/>
    <n v="1"/>
  </r>
  <r>
    <s v="PKR34637"/>
    <x v="1833"/>
    <n v="28"/>
    <x v="0"/>
    <n v="28419"/>
    <d v="1996-09-05T00:00:00"/>
    <s v="Anthony Torres"/>
    <x v="2"/>
    <s v="Speech Pathologist"/>
    <s v="Victor Dean"/>
    <x v="1"/>
    <x v="0"/>
    <x v="1"/>
    <n v="42229.047900000005"/>
    <n v="19083.48"/>
    <n v="1"/>
    <n v="2321.1981000000001"/>
    <n v="664377.36300000001"/>
    <n v="656009.47350900003"/>
    <n v="252311.33596500001"/>
    <n v="212782.55999714995"/>
    <n v="37168.372799999997"/>
    <n v="1063158.0101999999"/>
    <s v="Nil"/>
    <n v="2"/>
  </r>
  <r>
    <s v="PKR21388"/>
    <x v="1834"/>
    <n v="64"/>
    <x v="1"/>
    <n v="42674"/>
    <d v="1995-05-02T00:00:00"/>
    <s v="Joe Price"/>
    <x v="4"/>
    <s v="VP Accounting"/>
    <s v="Victor Rogers"/>
    <x v="1"/>
    <x v="0"/>
    <x v="0"/>
    <n v="393255.36000000004"/>
    <n v="56124.800000000003"/>
    <n v="2"/>
    <n v="3440.6400000000003"/>
    <n v="1294827.2400000002"/>
    <n v="1201703.8320000002"/>
    <n v="789691.08960000006"/>
    <n v="202229.58772800001"/>
    <n v="27451.200000000001"/>
    <n v="1287612.4800000002"/>
    <s v="Nil"/>
    <n v="2"/>
  </r>
  <r>
    <s v="PKR23466"/>
    <x v="1835"/>
    <n v="72"/>
    <x v="0"/>
    <n v="8843"/>
    <d v="2004-04-22T00:00:00"/>
    <s v="Nicholas Simmons"/>
    <x v="1"/>
    <s v="Software Engineer IV"/>
    <s v="Carl Anderson"/>
    <x v="0"/>
    <x v="0"/>
    <x v="0"/>
    <n v="236187.30120000005"/>
    <n v="6094.29"/>
    <n v="1"/>
    <n v="4670.0043000000005"/>
    <n v="1734458.3049000003"/>
    <n v="1963838.8755570003"/>
    <n v="1504998.016782"/>
    <n v="194915.59680762011"/>
    <n v="92083.568700000018"/>
    <n v="866430.58470000012"/>
    <n v="3"/>
    <n v="1"/>
  </r>
  <r>
    <s v="PKR37319"/>
    <x v="1836"/>
    <n v="45"/>
    <x v="0"/>
    <n v="37454"/>
    <d v="2015-07-14T00:00:00"/>
    <s v="Nicholas Cunningham"/>
    <x v="2"/>
    <s v="Registered Nurse"/>
    <s v="Joe Carroll"/>
    <x v="1"/>
    <x v="0"/>
    <x v="0"/>
    <n v="237907.08480000004"/>
    <n v="28876.880000000001"/>
    <n v="2"/>
    <n v="5751.5760000000009"/>
    <n v="828427.06800000009"/>
    <n v="439854.55920000002"/>
    <n v="136843.64064000003"/>
    <n v="249837.38962560004"/>
    <n v="43723.116000000009"/>
    <n v="334599.37200000003"/>
    <s v="Nil"/>
    <n v="2"/>
  </r>
  <r>
    <s v="PKR39352"/>
    <x v="1837"/>
    <n v="84"/>
    <x v="0"/>
    <n v="4923"/>
    <d v="2009-03-14T00:00:00"/>
    <s v="Steve Diaz"/>
    <x v="2"/>
    <s v="Web Designer III"/>
    <s v="Victor Gutierrez"/>
    <x v="1"/>
    <x v="0"/>
    <x v="0"/>
    <n v="38470.879999999997"/>
    <n v="15389.2"/>
    <n v="2"/>
    <n v="2669.8560000000002"/>
    <n v="419352.52799999999"/>
    <n v="403463.42567999999"/>
    <n v="296800.68096000003"/>
    <n v="121873.77961919998"/>
    <n v="19875.324000000001"/>
    <n v="847994.56799999997"/>
    <s v="Nil"/>
    <n v="2"/>
  </r>
  <r>
    <s v="PKR28190"/>
    <x v="1838"/>
    <n v="53"/>
    <x v="1"/>
    <n v="4962"/>
    <d v="2012-10-14T00:00:00"/>
    <s v="Gregory Simmons"/>
    <x v="3"/>
    <s v="Operator"/>
    <s v="Nicholas Ward"/>
    <x v="1"/>
    <x v="2"/>
    <x v="0"/>
    <n v="43597.411499999995"/>
    <n v="29534.35"/>
    <n v="1"/>
    <n v="21.779199999999996"/>
    <n v="424193.81869999995"/>
    <n v="58017.849089999989"/>
    <n v="37746.55242"/>
    <n v="20257.316465399996"/>
    <n v="30456.169399999995"/>
    <n v="482113.21899999992"/>
    <n v="2"/>
    <n v="1"/>
  </r>
  <r>
    <s v="PKR49543"/>
    <x v="1839"/>
    <n v="73"/>
    <x v="0"/>
    <n v="23730"/>
    <d v="2012-05-18T00:00:00"/>
    <s v="Joshua Bennett"/>
    <x v="3"/>
    <s v="Senior Quality Engineer"/>
    <s v="Nicholas Morrison"/>
    <x v="0"/>
    <x v="3"/>
    <x v="3"/>
    <n v="177102.52560000002"/>
    <n v="17906.400000000001"/>
    <n v="1"/>
    <n v="4341.4866000000002"/>
    <n v="553965.3504"/>
    <n v="437447.48414400005"/>
    <n v="322562.28628800006"/>
    <n v="97829.164635839988"/>
    <n v="47831.731200000002"/>
    <n v="1130893.3746"/>
    <s v="Nil"/>
    <n v="3"/>
  </r>
  <r>
    <s v="PKR16415"/>
    <x v="1840"/>
    <n v="23"/>
    <x v="1"/>
    <n v="38166"/>
    <d v="2008-03-01T00:00:00"/>
    <s v="Jason Duncan"/>
    <x v="2"/>
    <s v="Payment Adjustment Coordinator"/>
    <s v="Jeremy Porter"/>
    <x v="0"/>
    <x v="1"/>
    <x v="1"/>
    <n v="28060.859600000003"/>
    <n v="11784.740000000002"/>
    <n v="1"/>
    <n v="3681.8328000000001"/>
    <n v="647893.46000000008"/>
    <n v="1127561.3625919998"/>
    <n v="301741.77308799996"/>
    <n v="260927.22799136004"/>
    <n v="37286.161200000002"/>
    <n v="626382.30599999998"/>
    <n v="2"/>
    <n v="1"/>
  </r>
  <r>
    <s v="PKR39399"/>
    <x v="1841"/>
    <n v="85"/>
    <x v="0"/>
    <n v="7625"/>
    <d v="2014-12-02T00:00:00"/>
    <s v="Paul Holmes"/>
    <x v="0"/>
    <s v="Social Worker"/>
    <s v="Joe Carroll"/>
    <x v="0"/>
    <x v="0"/>
    <x v="2"/>
    <n v="231817.6476"/>
    <n v="7878.06"/>
    <n v="1"/>
    <n v="4842.5040000000008"/>
    <n v="192351.99600000001"/>
    <n v="653231.96820000012"/>
    <n v="210485.85642"/>
    <n v="376189.03235340002"/>
    <n v="35834.237999999998"/>
    <n v="1171013.1120000002"/>
    <s v="Nil"/>
    <n v="2"/>
  </r>
  <r>
    <s v="PKR63000"/>
    <x v="1842"/>
    <n v="52"/>
    <x v="0"/>
    <n v="36549"/>
    <d v="1996-12-09T00:00:00"/>
    <s v="Ernest Rivera"/>
    <x v="3"/>
    <s v="Chemical Engineer"/>
    <s v="Jeremy Porter"/>
    <x v="1"/>
    <x v="3"/>
    <x v="0"/>
    <n v="244571.61599999998"/>
    <n v="57111.839999999997"/>
    <n v="3"/>
    <n v="2057.6159999999995"/>
    <n v="186515.136"/>
    <n v="37712.044799999996"/>
    <n v="38340.578879999994"/>
    <n v="22796.9310816"/>
    <n v="24388.128000000001"/>
    <n v="1051078.8959999999"/>
    <n v="2"/>
    <n v="2"/>
  </r>
  <r>
    <s v="PKR37028"/>
    <x v="1843"/>
    <n v="17"/>
    <x v="0"/>
    <n v="37574"/>
    <d v="2008-02-23T00:00:00"/>
    <s v="Keith Griffin"/>
    <x v="3"/>
    <s v="Dental Hygienist"/>
    <s v="Lawrence Sanchez"/>
    <x v="0"/>
    <x v="1"/>
    <x v="0"/>
    <n v="105340.14119999998"/>
    <n v="34372.979999999996"/>
    <n v="3"/>
    <n v="1030.9731999999999"/>
    <n v="408047.4952"/>
    <n v="402365.31909200002"/>
    <n v="174798.04845799998"/>
    <n v="110056.80900081999"/>
    <n v="38364.473799999992"/>
    <n v="0"/>
    <n v="1"/>
    <n v="2"/>
  </r>
  <r>
    <s v="PKR62435"/>
    <x v="1844"/>
    <n v="36"/>
    <x v="1"/>
    <n v="28622"/>
    <d v="2019-01-10T00:00:00"/>
    <s v="Joshua Little"/>
    <x v="2"/>
    <s v="GIS Technical Architect"/>
    <s v="Ernest Knight"/>
    <x v="1"/>
    <x v="1"/>
    <x v="0"/>
    <n v="51778.432800000002"/>
    <n v="13915.939999999999"/>
    <n v="1"/>
    <n v="2038.9493999999997"/>
    <n v="185550.05619999999"/>
    <n v="592813.19875999994"/>
    <n v="267251.85190000001"/>
    <n v="203354.36367299996"/>
    <n v="20789.287999999997"/>
    <n v="521134.66320000001"/>
    <n v="3"/>
    <n v="3"/>
  </r>
  <r>
    <s v="PKR72682"/>
    <x v="1845"/>
    <n v="37"/>
    <x v="0"/>
    <n v="37875"/>
    <d v="1994-09-02T00:00:00"/>
    <s v="Joshua Ryan"/>
    <x v="2"/>
    <s v="Recruiter"/>
    <s v="Ryan Taylor"/>
    <x v="1"/>
    <x v="3"/>
    <x v="0"/>
    <n v="289247.02399999998"/>
    <n v="38391.760000000002"/>
    <n v="1"/>
    <n v="643.79040000000009"/>
    <n v="483531.19760000001"/>
    <n v="1717828.0702880004"/>
    <n v="815027.91656000004"/>
    <n v="447638.40955680009"/>
    <n v="37831.728000000003"/>
    <n v="2680075.3232"/>
    <n v="2"/>
    <n v="2"/>
  </r>
  <r>
    <s v="PKR83165"/>
    <x v="1846"/>
    <n v="32"/>
    <x v="1"/>
    <n v="38522"/>
    <d v="2000-03-04T00:00:00"/>
    <s v="Stephen Payne"/>
    <x v="2"/>
    <s v="Electrical Engineer"/>
    <s v="Jack Phillips"/>
    <x v="1"/>
    <x v="2"/>
    <x v="1"/>
    <n v="206121.62999999998"/>
    <n v="18799.95"/>
    <n v="1"/>
    <n v="382.83700000000005"/>
    <n v="1121049.93"/>
    <n v="161232.62428000002"/>
    <n v="120101.85278"/>
    <n v="49307.568874200006"/>
    <n v="16268.980000000001"/>
    <n v="475262.51500000001"/>
    <n v="1"/>
    <n v="2"/>
  </r>
  <r>
    <s v="PKR75623"/>
    <x v="1847"/>
    <n v="31"/>
    <x v="0"/>
    <n v="24552"/>
    <d v="2013-10-28T00:00:00"/>
    <s v="Jesse Evans"/>
    <x v="0"/>
    <s v="Programmer Analyst I"/>
    <s v="Steve Sanchez"/>
    <x v="0"/>
    <x v="1"/>
    <x v="0"/>
    <n v="248190.9045"/>
    <n v="44616.11"/>
    <n v="1"/>
    <n v="1749.0550000000001"/>
    <n v="538901.63250000007"/>
    <n v="258202.48685000007"/>
    <n v="192478.21747"/>
    <n v="288060.08351120003"/>
    <n v="36974.938000000002"/>
    <n v="224000.16100000005"/>
    <s v="Nil"/>
    <n v="2"/>
  </r>
  <r>
    <s v="PKR21058"/>
    <x v="1848"/>
    <n v="76"/>
    <x v="1"/>
    <n v="13104"/>
    <d v="2017-05-06T00:00:00"/>
    <s v="Dennis Morris"/>
    <x v="3"/>
    <s v="Accounting Assistant I"/>
    <s v="Gregory Boyd"/>
    <x v="0"/>
    <x v="0"/>
    <x v="0"/>
    <n v="75930.854999999996"/>
    <n v="7457.45"/>
    <n v="1"/>
    <n v="1113.2550000000001"/>
    <n v="533779.38899999997"/>
    <n v="682905.64913999999"/>
    <n v="248329.32696000001"/>
    <n v="251640.38465279998"/>
    <n v="31097.780999999999"/>
    <n v="639038.61450000003"/>
    <n v="3"/>
    <n v="1"/>
  </r>
  <r>
    <s v="PKR82903"/>
    <x v="1849"/>
    <n v="37"/>
    <x v="1"/>
    <n v="42172"/>
    <d v="2015-02-24T00:00:00"/>
    <s v="Anthony Torres"/>
    <x v="2"/>
    <s v="Food Chemist"/>
    <s v="Juan Ramirez"/>
    <x v="2"/>
    <x v="0"/>
    <x v="1"/>
    <n v="82385.302500000005"/>
    <n v="19427.850000000002"/>
    <n v="2"/>
    <n v="3851.8920000000003"/>
    <n v="338425.82550000004"/>
    <n v="81662.323635000008"/>
    <n v="36956.672010000009"/>
    <n v="25142.458473900006"/>
    <n v="17953.096500000003"/>
    <n v="1470588.0030000003"/>
    <n v="1"/>
    <n v="3"/>
  </r>
  <r>
    <s v="PKR66272"/>
    <x v="1850"/>
    <n v="36"/>
    <x v="0"/>
    <n v="33139"/>
    <d v="2008-08-06T00:00:00"/>
    <s v="Patrick Graham"/>
    <x v="3"/>
    <s v="Computer Systems Analyst II"/>
    <s v="Ryan Taylor"/>
    <x v="1"/>
    <x v="2"/>
    <x v="2"/>
    <n v="264398.49"/>
    <n v="71109"/>
    <n v="1"/>
    <n v="5154.9120000000003"/>
    <n v="415834.272"/>
    <n v="668835.41760000016"/>
    <n v="238869.79200000002"/>
    <n v="343972.50048000005"/>
    <n v="62244"/>
    <n v="625548.67200000014"/>
    <s v="Nil"/>
    <n v="1"/>
  </r>
  <r>
    <s v="PKR19399"/>
    <x v="1851"/>
    <n v="29"/>
    <x v="0"/>
    <n v="29023"/>
    <d v="2004-06-19T00:00:00"/>
    <s v="Frank Brown"/>
    <x v="2"/>
    <s v="Electrical Engineer"/>
    <s v="Gregory Boyd"/>
    <x v="0"/>
    <x v="0"/>
    <x v="0"/>
    <n v="124233.4912"/>
    <n v="2735.2000000000003"/>
    <n v="2"/>
    <n v="4484.0120000000006"/>
    <n v="831359.52640000009"/>
    <n v="434681.42411200004"/>
    <n v="164030.72608000002"/>
    <n v="135325.34901599999"/>
    <n v="5033.5583999999999"/>
    <n v="1394336.4656000002"/>
    <n v="3"/>
    <n v="2"/>
  </r>
  <r>
    <s v="PKR95041"/>
    <x v="1852"/>
    <n v="74"/>
    <x v="1"/>
    <n v="2202"/>
    <d v="2004-07-05T00:00:00"/>
    <s v="Shawn Wallace"/>
    <x v="3"/>
    <s v="Cost Accountant"/>
    <s v="Nicholas Morrison"/>
    <x v="2"/>
    <x v="0"/>
    <x v="0"/>
    <n v="190245.76750000002"/>
    <n v="38707.299999999996"/>
    <n v="1"/>
    <n v="11657.860499999999"/>
    <n v="188707.59049999999"/>
    <n v="3144472.5855399994"/>
    <n v="1143444.57656"/>
    <n v="1277139.6347423997"/>
    <n v="30685.297499999997"/>
    <n v="310266.09899999999"/>
    <n v="3"/>
    <n v="2"/>
  </r>
  <r>
    <s v="PKR79442"/>
    <x v="1853"/>
    <n v="19"/>
    <x v="0"/>
    <n v="34823"/>
    <d v="2019-03-25T00:00:00"/>
    <s v="Steve Diaz"/>
    <x v="2"/>
    <s v="Account Executive"/>
    <s v="Carl Anderson"/>
    <x v="1"/>
    <x v="2"/>
    <x v="0"/>
    <n v="41898.825900000003"/>
    <n v="9184.59"/>
    <n v="3"/>
    <n v="1719.0619999999999"/>
    <n v="190217.31329999998"/>
    <n v="450175.65316500003"/>
    <n v="206155.205655"/>
    <n v="231735.28015260003"/>
    <n v="12393.692300000001"/>
    <n v="466500.36550000001"/>
    <n v="3"/>
    <n v="4"/>
  </r>
  <r>
    <s v="PKR55241"/>
    <x v="1854"/>
    <n v="37"/>
    <x v="1"/>
    <n v="12715"/>
    <d v="1997-02-20T00:00:00"/>
    <s v="Victor Martinez"/>
    <x v="1"/>
    <s v="Associate Professor"/>
    <s v="Victor Gutierrez"/>
    <x v="1"/>
    <x v="0"/>
    <x v="0"/>
    <n v="42676.339200000002"/>
    <n v="3260.16"/>
    <n v="1"/>
    <n v="521.86239999999998"/>
    <n v="644015.57759999996"/>
    <n v="817932.09510400007"/>
    <n v="252102.35808000003"/>
    <n v="268068.84075839998"/>
    <n v="17900.300799999997"/>
    <n v="421820.864"/>
    <n v="3"/>
    <n v="3"/>
  </r>
  <r>
    <s v="PKR51146"/>
    <x v="1855"/>
    <n v="57"/>
    <x v="0"/>
    <n v="11694"/>
    <d v="2016-01-03T00:00:00"/>
    <s v="Dennis Morris"/>
    <x v="3"/>
    <s v="Developer II"/>
    <s v="Ryan Taylor"/>
    <x v="0"/>
    <x v="3"/>
    <x v="0"/>
    <n v="181852.0275"/>
    <n v="10044.450000000001"/>
    <n v="1"/>
    <n v="582.03600000000006"/>
    <n v="729138.50100000005"/>
    <n v="54596.757215000005"/>
    <n v="46197.256105000008"/>
    <n v="11453.319727850001"/>
    <n v="45027.345999999998"/>
    <n v="455877.33100000001"/>
    <n v="3"/>
    <n v="3"/>
  </r>
  <r>
    <s v="PKR25698"/>
    <x v="1856"/>
    <n v="48"/>
    <x v="0"/>
    <n v="40601"/>
    <d v="2017-12-01T00:00:00"/>
    <s v="Carl Nguyen"/>
    <x v="3"/>
    <s v="Administrative Assistant II"/>
    <s v="Fred Bryant"/>
    <x v="0"/>
    <x v="0"/>
    <x v="3"/>
    <n v="57954.124799999998"/>
    <n v="9910.1200000000008"/>
    <n v="1"/>
    <n v="281.8288"/>
    <n v="475534.51"/>
    <n v="111160.22715600001"/>
    <n v="71341.638324"/>
    <n v="57687.180570359997"/>
    <n v="14141.261200000001"/>
    <n v="584262.64600000007"/>
    <n v="1"/>
    <n v="2"/>
  </r>
  <r>
    <s v="PKR56730"/>
    <x v="1857"/>
    <n v="75"/>
    <x v="0"/>
    <n v="14592"/>
    <d v="2005-10-04T00:00:00"/>
    <s v="Jeremy Vasquez"/>
    <x v="2"/>
    <s v="Computer Systems Analyst III"/>
    <s v="Ernest Knight"/>
    <x v="1"/>
    <x v="0"/>
    <x v="3"/>
    <n v="97526.945500000002"/>
    <n v="6751.49"/>
    <n v="1"/>
    <n v="820.06470000000002"/>
    <n v="87661.967399999994"/>
    <n v="75793.008312000005"/>
    <n v="37294.972344000002"/>
    <n v="73050.023249279999"/>
    <n v="16486.8354"/>
    <n v="105818.0319"/>
    <s v="Nil"/>
    <n v="2"/>
  </r>
  <r>
    <s v="PKR50377"/>
    <x v="1858"/>
    <n v="30"/>
    <x v="1"/>
    <n v="16199"/>
    <d v="2018-10-16T00:00:00"/>
    <s v="Shawn Long"/>
    <x v="0"/>
    <s v="Internal Auditor"/>
    <s v="Ryan Taylor"/>
    <x v="0"/>
    <x v="3"/>
    <x v="0"/>
    <n v="107610.46800000001"/>
    <n v="32395.960000000003"/>
    <n v="1"/>
    <n v="5561.3448000000008"/>
    <n v="950685.5466"/>
    <n v="1247148.9283499999"/>
    <n v="618740.5536000001"/>
    <n v="285394.08034799999"/>
    <n v="38977.479000000007"/>
    <n v="473459.61840000004"/>
    <n v="2"/>
    <n v="3"/>
  </r>
  <r>
    <s v="PKR44237"/>
    <x v="1859"/>
    <n v="35"/>
    <x v="1"/>
    <n v="10233"/>
    <d v="2014-02-25T00:00:00"/>
    <s v="Todd Roberts"/>
    <x v="3"/>
    <s v="Technical Writer"/>
    <s v="Ryan Taylor"/>
    <x v="1"/>
    <x v="0"/>
    <x v="1"/>
    <n v="181216.68840000001"/>
    <n v="32758.77"/>
    <n v="1"/>
    <n v="2046.0544000000002"/>
    <n v="408661.71519999998"/>
    <n v="49923.510272000007"/>
    <n v="60064.223296000004"/>
    <n v="13814.771358079999"/>
    <n v="3515.1296000000002"/>
    <n v="515038.56640000001"/>
    <n v="1"/>
    <n v="2"/>
  </r>
  <r>
    <s v="PKR45334"/>
    <x v="1860"/>
    <n v="59"/>
    <x v="0"/>
    <n v="28859"/>
    <d v="2004-12-26T00:00:00"/>
    <s v="Victor Martinez"/>
    <x v="3"/>
    <s v="Civil Engineer"/>
    <s v="Lawrence Sanchez"/>
    <x v="0"/>
    <x v="0"/>
    <x v="0"/>
    <n v="73722.0288"/>
    <n v="38639.159999999996"/>
    <n v="2"/>
    <n v="5603.8499999999995"/>
    <n v="438980.22"/>
    <n v="653857.3125"/>
    <n v="575394.43499999994"/>
    <n v="231203.94570000001"/>
    <n v="18867.239999999998"/>
    <n v="1124536.1399999999"/>
    <n v="3"/>
    <n v="4"/>
  </r>
  <r>
    <s v="PKR22951"/>
    <x v="1861"/>
    <n v="20"/>
    <x v="0"/>
    <n v="22301"/>
    <d v="1997-07-12T00:00:00"/>
    <s v="Stephen Payne"/>
    <x v="0"/>
    <s v="Senior Developer"/>
    <s v="Ernest Knight"/>
    <x v="0"/>
    <x v="0"/>
    <x v="0"/>
    <n v="78586.659899999984"/>
    <n v="4560.3599999999997"/>
    <n v="2"/>
    <n v="1313.2750999999998"/>
    <n v="443646.57059999998"/>
    <n v="353151.112012"/>
    <n v="502791.41371199995"/>
    <n v="56504.177921920018"/>
    <n v="17326.665699999998"/>
    <n v="627480.61139999994"/>
    <n v="3"/>
    <n v="2"/>
  </r>
  <r>
    <s v="PKR98187"/>
    <x v="1862"/>
    <n v="64"/>
    <x v="1"/>
    <n v="43105"/>
    <d v="2000-01-24T00:00:00"/>
    <s v="Todd Roberts"/>
    <x v="3"/>
    <s v="Research Assistant II"/>
    <s v="Eugene Cunningham"/>
    <x v="1"/>
    <x v="2"/>
    <x v="0"/>
    <n v="128154.78719999999"/>
    <n v="34072.720000000001"/>
    <n v="2"/>
    <n v="3214.1648"/>
    <n v="94876.073600000003"/>
    <n v="231597.84771199999"/>
    <n v="94529.733760000003"/>
    <n v="175825.30479359999"/>
    <n v="76987.310400000002"/>
    <n v="2043910.4224"/>
    <n v="1"/>
    <n v="1"/>
  </r>
  <r>
    <s v="PKR83250"/>
    <x v="1863"/>
    <n v="56"/>
    <x v="1"/>
    <n v="7118"/>
    <d v="2016-02-08T00:00:00"/>
    <s v="Douglas Tucker"/>
    <x v="3"/>
    <s v="Social Worker"/>
    <s v="Gregory Boyd"/>
    <x v="0"/>
    <x v="2"/>
    <x v="2"/>
    <n v="129372.99899999998"/>
    <n v="10056.07"/>
    <n v="1"/>
    <n v="2708.8290000000002"/>
    <n v="401266.098"/>
    <n v="199877.04180000001"/>
    <n v="139913.92925999998"/>
    <n v="91210.556741400025"/>
    <n v="10723.509"/>
    <n v="777196.28699999989"/>
    <n v="3"/>
    <n v="3"/>
  </r>
  <r>
    <s v="PKR15003"/>
    <x v="1864"/>
    <n v="52"/>
    <x v="0"/>
    <n v="33091"/>
    <d v="2004-08-30T00:00:00"/>
    <s v="Ernest Rivera"/>
    <x v="2"/>
    <s v="Senior Sales Associate"/>
    <s v="Juan Ramirez"/>
    <x v="1"/>
    <x v="2"/>
    <x v="0"/>
    <n v="140671.72349999999"/>
    <n v="37579.85"/>
    <n v="1"/>
    <n v="4003.6919999999996"/>
    <n v="528083.55599999998"/>
    <n v="1201314.9456"/>
    <n v="770843.75676000002"/>
    <n v="119731.05624480001"/>
    <n v="13151.291999999999"/>
    <n v="2249744.1120000002"/>
    <n v="1"/>
    <n v="5"/>
  </r>
  <r>
    <s v="PKR50596"/>
    <x v="1865"/>
    <n v="29"/>
    <x v="1"/>
    <n v="35789"/>
    <d v="2016-01-27T00:00:00"/>
    <s v="Dennis Morris"/>
    <x v="3"/>
    <s v="Executive Secretary"/>
    <s v="Eric Shaw"/>
    <x v="1"/>
    <x v="2"/>
    <x v="1"/>
    <n v="84463.870399999985"/>
    <n v="36839.32"/>
    <n v="1"/>
    <n v="2029.7705999999998"/>
    <n v="112548.49319999998"/>
    <n v="1680282.3059879998"/>
    <n v="481759.26255599991"/>
    <n v="575408.56310651987"/>
    <n v="108933.3674"/>
    <n v="275076.71619999997"/>
    <n v="3"/>
    <n v="2"/>
  </r>
  <r>
    <s v="PKR52253"/>
    <x v="1866"/>
    <n v="24"/>
    <x v="0"/>
    <n v="21668"/>
    <d v="2007-11-20T00:00:00"/>
    <s v="Victor Ramos"/>
    <x v="2"/>
    <s v="Automation Specialist II"/>
    <s v="Peter Castillo"/>
    <x v="1"/>
    <x v="0"/>
    <x v="0"/>
    <n v="183254.625"/>
    <n v="14631.75"/>
    <n v="1"/>
    <n v="4470.2235000000001"/>
    <n v="932547.30299999996"/>
    <n v="854088.27515999984"/>
    <n v="287215.52615999995"/>
    <n v="393636.43690559996"/>
    <n v="41148.836999999992"/>
    <n v="423560.16"/>
    <n v="3"/>
    <n v="1"/>
  </r>
  <r>
    <s v="PKR44460"/>
    <x v="1867"/>
    <n v="27"/>
    <x v="0"/>
    <n v="25190"/>
    <d v="2000-06-08T00:00:00"/>
    <s v="Carl Nguyen"/>
    <x v="3"/>
    <s v="Dental Hygienist"/>
    <s v="Daniel Carroll"/>
    <x v="0"/>
    <x v="1"/>
    <x v="0"/>
    <n v="235953.24500000005"/>
    <n v="23897.500000000004"/>
    <n v="1"/>
    <n v="5806.1740000000009"/>
    <n v="256317.88600000003"/>
    <n v="665597.43998000014"/>
    <n v="237410.55184000006"/>
    <n v="143633.38386320003"/>
    <n v="69174.121500000008"/>
    <n v="180935.19950000002"/>
    <n v="3"/>
    <n v="1"/>
  </r>
  <r>
    <s v="PKR70843"/>
    <x v="1868"/>
    <n v="51"/>
    <x v="0"/>
    <n v="41696"/>
    <d v="2007-10-07T00:00:00"/>
    <s v="Anthony Torres"/>
    <x v="0"/>
    <s v="Geologist II"/>
    <s v="Jack Phillips"/>
    <x v="0"/>
    <x v="0"/>
    <x v="2"/>
    <n v="169368.88319999998"/>
    <n v="4334.88"/>
    <n v="1"/>
    <n v="3453.7536000000005"/>
    <n v="423807.82400000002"/>
    <n v="1795181.910192"/>
    <n v="329495.41389600001"/>
    <n v="806695.66850400006"/>
    <n v="63848.558400000009"/>
    <n v="788356.10480000009"/>
    <n v="3"/>
    <n v="2"/>
  </r>
  <r>
    <s v="PKR86529"/>
    <x v="1869"/>
    <n v="31"/>
    <x v="0"/>
    <n v="5834"/>
    <d v="2008-08-22T00:00:00"/>
    <s v="Mark Montgomery"/>
    <x v="3"/>
    <s v="Office Assistant IV"/>
    <s v="Gregory Boyd"/>
    <x v="0"/>
    <x v="0"/>
    <x v="2"/>
    <n v="66584.179199999999"/>
    <n v="16666.88"/>
    <n v="2"/>
    <n v="2124.8064000000004"/>
    <n v="603091.94880000001"/>
    <n v="616036.59475200018"/>
    <n v="233094.92774399999"/>
    <n v="366958.01481984003"/>
    <n v="16542.019200000002"/>
    <n v="788833.84320000012"/>
    <n v="1"/>
    <n v="1"/>
  </r>
  <r>
    <s v="PKR55587"/>
    <x v="1870"/>
    <n v="39"/>
    <x v="0"/>
    <n v="4684"/>
    <d v="2004-01-20T00:00:00"/>
    <s v="Joe Price"/>
    <x v="3"/>
    <s v="Web Developer II"/>
    <s v="Victor Gutierrez"/>
    <x v="0"/>
    <x v="0"/>
    <x v="0"/>
    <n v="445066.83"/>
    <n v="52998.3"/>
    <n v="1"/>
    <n v="66.150000000000006"/>
    <n v="490046.25599999999"/>
    <n v="980086.56732000003"/>
    <n v="490043.28366000002"/>
    <n v="443739.19379580003"/>
    <n v="56590.002"/>
    <n v="967822.12799999991"/>
    <s v="Nil"/>
    <n v="2"/>
  </r>
  <r>
    <s v="PKR72739"/>
    <x v="1871"/>
    <n v="79"/>
    <x v="0"/>
    <n v="17196"/>
    <d v="2015-02-24T00:00:00"/>
    <s v="Douglas Tucker"/>
    <x v="2"/>
    <s v="Quality Control Specialist"/>
    <s v="Eugene Cunningham"/>
    <x v="2"/>
    <x v="0"/>
    <x v="0"/>
    <n v="29911.84"/>
    <n v="25819.200000000001"/>
    <n v="1"/>
    <n v="1514.0320000000002"/>
    <n v="807750.68800000008"/>
    <n v="579578.98495999991"/>
    <n v="294785.86303999997"/>
    <n v="208948.21681920002"/>
    <n v="23836.144"/>
    <n v="294399.64799999999"/>
    <n v="3"/>
    <n v="2"/>
  </r>
  <r>
    <s v="PKR67930"/>
    <x v="1872"/>
    <n v="35"/>
    <x v="1"/>
    <n v="36506"/>
    <d v="2015-06-30T00:00:00"/>
    <s v="Donald Reynolds"/>
    <x v="3"/>
    <s v="GIS Technical Architect"/>
    <s v="Carl Anderson"/>
    <x v="0"/>
    <x v="3"/>
    <x v="0"/>
    <n v="36068.279399999999"/>
    <n v="10710.630000000001"/>
    <n v="1"/>
    <n v="2142.7496999999998"/>
    <n v="259023.06359999999"/>
    <n v="609456.52983599994"/>
    <n v="266317.139088"/>
    <n v="240914.58120576001"/>
    <n v="18912.681900000003"/>
    <n v="753173.78850000002"/>
    <n v="3"/>
    <n v="2"/>
  </r>
  <r>
    <s v="PKR46268"/>
    <x v="1873"/>
    <n v="26"/>
    <x v="0"/>
    <n v="33019"/>
    <d v="2000-09-02T00:00:00"/>
    <s v="Shawn Cook"/>
    <x v="2"/>
    <s v="Statistician I"/>
    <s v="Eugene Cunningham"/>
    <x v="0"/>
    <x v="0"/>
    <x v="0"/>
    <n v="282056.23680000001"/>
    <n v="60103.68"/>
    <n v="1"/>
    <n v="5508.9450000000006"/>
    <n v="535541.76000000001"/>
    <n v="426296.95875000005"/>
    <n v="409245.08039999998"/>
    <n v="125729.183034"/>
    <n v="30319.965"/>
    <n v="1393137.135"/>
    <s v="Nil"/>
    <n v="1"/>
  </r>
  <r>
    <s v="PKR82874"/>
    <x v="1874"/>
    <n v="24"/>
    <x v="1"/>
    <n v="29236"/>
    <d v="2016-06-20T00:00:00"/>
    <s v="Nicholas Cunningham"/>
    <x v="4"/>
    <s v="Human Resources Assistant II"/>
    <s v="Eric Shaw"/>
    <x v="0"/>
    <x v="3"/>
    <x v="2"/>
    <n v="265750.4241"/>
    <n v="21705.39"/>
    <n v="2"/>
    <n v="6040.1376"/>
    <n v="1213688.4479999999"/>
    <n v="2316791.39328"/>
    <n v="756174.96863999998"/>
    <n v="946505.81712960009"/>
    <n v="61845.638399999996"/>
    <n v="999816.04799999995"/>
    <n v="3"/>
    <n v="4"/>
  </r>
  <r>
    <s v="PKR30869"/>
    <x v="1875"/>
    <n v="25"/>
    <x v="1"/>
    <n v="26393"/>
    <d v="2019-03-24T00:00:00"/>
    <s v="Chris Armstrong"/>
    <x v="0"/>
    <s v="Technical Writer"/>
    <s v="Ryan Taylor"/>
    <x v="2"/>
    <x v="0"/>
    <x v="0"/>
    <n v="386179.91460000002"/>
    <n v="4791.3600000000006"/>
    <n v="1"/>
    <n v="4530.2439000000004"/>
    <n v="1067006.5770000003"/>
    <n v="1143536.6058480002"/>
    <n v="728847.50702400005"/>
    <n v="343060.98175440001"/>
    <n v="3162.6231000000002"/>
    <n v="287103.04350000003"/>
    <n v="1"/>
    <n v="2"/>
  </r>
  <r>
    <s v="PKR95431"/>
    <x v="1876"/>
    <n v="30"/>
    <x v="1"/>
    <n v="31416"/>
    <d v="1995-06-15T00:00:00"/>
    <s v="Donald Reynolds"/>
    <x v="2"/>
    <s v="Programmer I"/>
    <s v="Joe Carroll"/>
    <x v="1"/>
    <x v="0"/>
    <x v="0"/>
    <n v="114169.5126"/>
    <n v="13531.050000000001"/>
    <n v="1"/>
    <n v="3168.5940000000001"/>
    <n v="765830.2080000001"/>
    <n v="370769.94240000006"/>
    <n v="101119.07520000001"/>
    <n v="287852.300736"/>
    <n v="20300.280000000002"/>
    <n v="756124.94100000011"/>
    <s v="Nil"/>
    <n v="3"/>
  </r>
  <r>
    <s v="PKR17593"/>
    <x v="1877"/>
    <n v="76"/>
    <x v="1"/>
    <n v="34999"/>
    <d v="2009-01-27T00:00:00"/>
    <s v="Jason Duncan"/>
    <x v="0"/>
    <s v="Financial Advisor"/>
    <s v="Nicholas Ward"/>
    <x v="0"/>
    <x v="3"/>
    <x v="0"/>
    <n v="89965.118900000016"/>
    <n v="22277.329999999998"/>
    <n v="2"/>
    <n v="1630.0350000000001"/>
    <n v="193100.22500000001"/>
    <n v="70903.5625"/>
    <n v="75157.776249999995"/>
    <n v="35990.648325000002"/>
    <n v="655.27"/>
    <n v="214682.88"/>
    <n v="3"/>
    <n v="2"/>
  </r>
  <r>
    <s v="PKR29284"/>
    <x v="1878"/>
    <n v="56"/>
    <x v="0"/>
    <n v="30633"/>
    <d v="2016-08-04T00:00:00"/>
    <s v="Douglas Tucker"/>
    <x v="2"/>
    <s v="Payment Adjustment Coordinator"/>
    <s v="Victor Gutierrez"/>
    <x v="1"/>
    <x v="0"/>
    <x v="0"/>
    <n v="349237.31439999997"/>
    <n v="35806.5"/>
    <n v="1"/>
    <n v="3053.6484"/>
    <n v="173309.24160000001"/>
    <n v="472841.79624000005"/>
    <n v="530155.95336000004"/>
    <n v="119213.44680960002"/>
    <n v="5073.3540000000003"/>
    <n v="1087718.4251999999"/>
    <n v="3"/>
    <n v="2"/>
  </r>
  <r>
    <s v="PKR20167"/>
    <x v="1879"/>
    <n v="85"/>
    <x v="1"/>
    <n v="11032"/>
    <d v="2004-05-06T00:00:00"/>
    <s v="Jesse Evans"/>
    <x v="2"/>
    <s v="Health Coach III"/>
    <s v="Joe Carroll"/>
    <x v="0"/>
    <x v="3"/>
    <x v="0"/>
    <n v="177489.74879999997"/>
    <n v="8929.98"/>
    <n v="2"/>
    <n v="5043.485999999999"/>
    <n v="82412.357999999993"/>
    <n v="532664.37839999981"/>
    <n v="102728.13011999999"/>
    <n v="155537.99849279999"/>
    <n v="46285.89"/>
    <n v="181546.17599999995"/>
    <n v="1"/>
    <n v="4"/>
  </r>
  <r>
    <s v="PKR51633"/>
    <x v="1880"/>
    <n v="19"/>
    <x v="0"/>
    <n v="35112"/>
    <d v="2008-06-20T00:00:00"/>
    <s v="Shawn Wallace"/>
    <x v="0"/>
    <s v="Engineer IV"/>
    <s v="Steve Sanchez"/>
    <x v="0"/>
    <x v="3"/>
    <x v="0"/>
    <n v="161893.8812"/>
    <n v="11651.800000000001"/>
    <n v="3"/>
    <n v="1635.3000000000002"/>
    <n v="416507"/>
    <n v="585083.66"/>
    <n v="321796.01300000004"/>
    <n v="218528.74700999999"/>
    <n v="18296.96"/>
    <n v="968457.78"/>
    <s v="Nil"/>
    <n v="2"/>
  </r>
  <r>
    <s v="PKR48741"/>
    <x v="1881"/>
    <n v="34"/>
    <x v="1"/>
    <n v="31801"/>
    <d v="2017-01-23T00:00:00"/>
    <s v="James Castillo"/>
    <x v="2"/>
    <s v="Speech Pathologist"/>
    <s v="Peter Castillo"/>
    <x v="2"/>
    <x v="2"/>
    <x v="1"/>
    <n v="215155.92280000003"/>
    <n v="59178.21"/>
    <n v="2"/>
    <n v="6834.4094000000005"/>
    <n v="379165.10450000002"/>
    <n v="1052128.7278320002"/>
    <n v="591342.42367200006"/>
    <n v="143074.14744167999"/>
    <n v="68512.39850000001"/>
    <n v="2633258.5461000004"/>
    <n v="2"/>
    <n v="4"/>
  </r>
  <r>
    <s v="PKR83525"/>
    <x v="1882"/>
    <n v="85"/>
    <x v="0"/>
    <n v="27406"/>
    <d v="1995-01-05T00:00:00"/>
    <s v="Paul Larson"/>
    <x v="1"/>
    <s v="Computer Systems Analyst II"/>
    <s v="Victor Gutierrez"/>
    <x v="0"/>
    <x v="2"/>
    <x v="0"/>
    <n v="122723.90129999998"/>
    <n v="27447.21"/>
    <n v="2"/>
    <n v="1913.3873999999998"/>
    <n v="506454.05159999995"/>
    <n v="955300.50280799996"/>
    <n v="749255.29631999996"/>
    <n v="207918.34472879997"/>
    <n v="45751.528799999993"/>
    <n v="107148.53159999999"/>
    <n v="3"/>
    <n v="1"/>
  </r>
  <r>
    <s v="PKR48432"/>
    <x v="1883"/>
    <n v="37"/>
    <x v="1"/>
    <n v="26654"/>
    <d v="2014-02-08T00:00:00"/>
    <s v="Donald Reynolds"/>
    <x v="0"/>
    <s v="General Manager"/>
    <s v="Jack Phillips"/>
    <x v="2"/>
    <x v="2"/>
    <x v="3"/>
    <n v="224736.01280000003"/>
    <n v="35713.599999999999"/>
    <n v="3"/>
    <n v="1799.6471999999999"/>
    <n v="110172.97199999999"/>
    <n v="135602.61124799997"/>
    <n v="194052.01264799997"/>
    <n v="32193.930291120025"/>
    <n v="16581.364799999999"/>
    <n v="134010.8328"/>
    <n v="1"/>
    <n v="1"/>
  </r>
  <r>
    <s v="PKR27926"/>
    <x v="1884"/>
    <n v="68"/>
    <x v="0"/>
    <n v="24640"/>
    <d v="2014-04-18T00:00:00"/>
    <s v="Shawn Wallace"/>
    <x v="2"/>
    <s v="Programmer III"/>
    <s v="Ryan Taylor"/>
    <x v="1"/>
    <x v="0"/>
    <x v="3"/>
    <n v="82937.8125"/>
    <n v="4432.75"/>
    <n v="1"/>
    <n v="1710.95"/>
    <n v="348839.24"/>
    <n v="255155.37760000001"/>
    <n v="127577.6888"/>
    <n v="131136.43485600001"/>
    <n v="13812.81"/>
    <n v="413503.46"/>
    <s v="Nil"/>
    <n v="2"/>
  </r>
  <r>
    <s v="PKR45923"/>
    <x v="1885"/>
    <n v="46"/>
    <x v="1"/>
    <n v="8253"/>
    <d v="2010-06-05T00:00:00"/>
    <s v="Anthony Berry"/>
    <x v="2"/>
    <s v="Account Executive"/>
    <s v="Jack Phillips"/>
    <x v="2"/>
    <x v="2"/>
    <x v="0"/>
    <n v="37825.250999999997"/>
    <n v="22544.019999999997"/>
    <n v="1"/>
    <n v="1316.9015999999999"/>
    <n v="236918.7132"/>
    <n v="137624.61229399999"/>
    <n v="129834.53989999999"/>
    <n v="102569.286521"/>
    <n v="1169.3496"/>
    <n v="227546.54829999999"/>
    <s v="Nil"/>
    <n v="2"/>
  </r>
  <r>
    <s v="PKR73297"/>
    <x v="1886"/>
    <n v="69"/>
    <x v="0"/>
    <n v="13565"/>
    <d v="2016-07-21T00:00:00"/>
    <s v="Joe Price"/>
    <x v="3"/>
    <s v="Health Coach II"/>
    <s v="Fred Bryant"/>
    <x v="2"/>
    <x v="0"/>
    <x v="0"/>
    <n v="125063.1525"/>
    <n v="38381.85"/>
    <n v="1"/>
    <n v="4223.5375000000004"/>
    <n v="605651.16950000008"/>
    <n v="749893.65841000015"/>
    <n v="370200.66681000008"/>
    <n v="590612.44843380013"/>
    <n v="46329.510500000004"/>
    <n v="470485.64550000004"/>
    <n v="3"/>
    <n v="1"/>
  </r>
  <r>
    <s v="PKR69570"/>
    <x v="1887"/>
    <n v="42"/>
    <x v="1"/>
    <n v="28884"/>
    <d v="2006-01-27T00:00:00"/>
    <s v="Jason Duncan"/>
    <x v="2"/>
    <s v="Research Assistant III"/>
    <s v="Carl Anderson"/>
    <x v="1"/>
    <x v="0"/>
    <x v="0"/>
    <n v="228507.5625"/>
    <n v="43267.5"/>
    <n v="1"/>
    <n v="743.92499999999995"/>
    <n v="1130151.0675000001"/>
    <n v="54706.149225000001"/>
    <n v="24046.659000000007"/>
    <n v="35709.288614999998"/>
    <n v="37989.997499999998"/>
    <n v="956104.01250000007"/>
    <n v="1"/>
    <n v="2"/>
  </r>
  <r>
    <s v="PKR15006"/>
    <x v="1888"/>
    <n v="65"/>
    <x v="0"/>
    <n v="16563"/>
    <d v="2012-02-08T00:00:00"/>
    <s v="Nicholas Cunningham"/>
    <x v="2"/>
    <s v="Safety Technician III"/>
    <s v="Ernest Knight"/>
    <x v="1"/>
    <x v="0"/>
    <x v="2"/>
    <n v="116881.2344"/>
    <n v="36505.599999999999"/>
    <n v="1"/>
    <n v="3190.4082000000003"/>
    <n v="49665.67560000001"/>
    <n v="674919.71360200027"/>
    <n v="433434.67846000002"/>
    <n v="96594.014056800035"/>
    <n v="41898.488200000007"/>
    <n v="280715.80960000004"/>
    <n v="1"/>
    <n v="2"/>
  </r>
  <r>
    <s v="PKR42515"/>
    <x v="1889"/>
    <n v="43"/>
    <x v="0"/>
    <n v="4118"/>
    <d v="1993-05-09T00:00:00"/>
    <s v="Bobby Burton"/>
    <x v="2"/>
    <s v="Systems Administrator II"/>
    <s v="Jack Phillips"/>
    <x v="2"/>
    <x v="0"/>
    <x v="0"/>
    <n v="252488.70719999998"/>
    <n v="36457.919999999998"/>
    <n v="2"/>
    <n v="823.32719999999995"/>
    <n v="1243842.3287999998"/>
    <n v="2463156.6540479995"/>
    <n v="1257782.1212159998"/>
    <n v="371744.49360384012"/>
    <n v="55846.151999999995"/>
    <n v="2374884.7703999998"/>
    <n v="1"/>
    <n v="3"/>
  </r>
  <r>
    <s v="PKR56981"/>
    <x v="1890"/>
    <n v="66"/>
    <x v="0"/>
    <n v="35171"/>
    <d v="2008-11-13T00:00:00"/>
    <s v="Jerry Green"/>
    <x v="0"/>
    <s v="Health Coach IV"/>
    <s v="Jeremy Porter"/>
    <x v="0"/>
    <x v="2"/>
    <x v="0"/>
    <n v="147650.72520000002"/>
    <n v="40101.599999999999"/>
    <n v="1"/>
    <n v="383.27520000000004"/>
    <n v="400438.31520000007"/>
    <n v="299267.21932800004"/>
    <n v="342019.67923200008"/>
    <n v="169299.74121984004"/>
    <n v="6203.7360000000008"/>
    <n v="508368.90720000007"/>
    <s v="Nil"/>
    <n v="2"/>
  </r>
  <r>
    <s v="PKR45092"/>
    <x v="1891"/>
    <n v="34"/>
    <x v="1"/>
    <n v="34042"/>
    <d v="1994-01-02T00:00:00"/>
    <s v="Jeremy Vasquez"/>
    <x v="3"/>
    <s v="Accounting Assistant I"/>
    <s v="Eric Shaw"/>
    <x v="0"/>
    <x v="1"/>
    <x v="0"/>
    <n v="181392.65039999995"/>
    <n v="5754.7199999999993"/>
    <n v="1"/>
    <n v="4720.5518999999995"/>
    <n v="755595.96149999986"/>
    <n v="559642.34845499985"/>
    <n v="343717.34786999994"/>
    <n v="75617.816531400007"/>
    <n v="67624.566299999991"/>
    <n v="1445142.5630999999"/>
    <n v="1"/>
    <n v="4"/>
  </r>
  <r>
    <s v="PKR68220"/>
    <x v="1892"/>
    <n v="17"/>
    <x v="1"/>
    <n v="18846"/>
    <d v="1996-07-05T00:00:00"/>
    <s v="Shawn Cook"/>
    <x v="3"/>
    <s v="Biostatistician II"/>
    <s v="Fred Bryant"/>
    <x v="0"/>
    <x v="0"/>
    <x v="1"/>
    <n v="250712.73919999998"/>
    <n v="60082.879999999997"/>
    <n v="1"/>
    <n v="1058.2"/>
    <n v="1010468.8"/>
    <n v="543892.25"/>
    <n v="269770.55600000004"/>
    <n v="162036.37912"/>
    <n v="73387.600000000006"/>
    <n v="1772003.2"/>
    <s v="Nil"/>
    <n v="1"/>
  </r>
  <r>
    <s v="PKR52850"/>
    <x v="1893"/>
    <n v="72"/>
    <x v="1"/>
    <n v="41580"/>
    <d v="2011-01-21T00:00:00"/>
    <s v="Dennis Ruiz"/>
    <x v="2"/>
    <s v="Director of Sales"/>
    <s v="Jack Phillips"/>
    <x v="2"/>
    <x v="0"/>
    <x v="0"/>
    <n v="181827.2904"/>
    <n v="28636.44"/>
    <n v="1"/>
    <n v="3794.8319999999994"/>
    <n v="378214.92719999998"/>
    <n v="323203.73320000002"/>
    <n v="199875.99289999998"/>
    <n v="191583.26553499998"/>
    <n v="16675.623599999999"/>
    <n v="834695.49040000001"/>
    <n v="2"/>
    <n v="3"/>
  </r>
  <r>
    <s v="PKR62637"/>
    <x v="1894"/>
    <n v="60"/>
    <x v="0"/>
    <n v="17539"/>
    <d v="1995-03-14T00:00:00"/>
    <s v="Joe Hanson"/>
    <x v="2"/>
    <s v="Internal Auditor"/>
    <s v="Kevin Kim"/>
    <x v="2"/>
    <x v="1"/>
    <x v="0"/>
    <n v="231896.33189999996"/>
    <n v="12944.13"/>
    <n v="1"/>
    <n v="3439.2317999999996"/>
    <n v="911235.80669999996"/>
    <n v="685540.12882800004"/>
    <n v="434401.66579200001"/>
    <n v="227246.37141743998"/>
    <n v="32744.088899999999"/>
    <n v="99086.605499999991"/>
    <n v="1"/>
    <n v="3"/>
  </r>
  <r>
    <s v="PKR27463"/>
    <x v="1895"/>
    <n v="31"/>
    <x v="0"/>
    <n v="30366"/>
    <d v="2005-07-24T00:00:00"/>
    <s v="Keith Griffin"/>
    <x v="2"/>
    <s v="Biostatistician I"/>
    <s v="Victor Rogers"/>
    <x v="1"/>
    <x v="3"/>
    <x v="3"/>
    <n v="44804.417999999998"/>
    <n v="30503.100000000002"/>
    <n v="1"/>
    <n v="3573.4272000000001"/>
    <n v="175722.8664"/>
    <n v="1109558.5230720001"/>
    <n v="644522.96560800006"/>
    <n v="106223.91154704"/>
    <n v="4295.4648000000007"/>
    <n v="363460.27200000006"/>
    <s v="Nil"/>
    <n v="2"/>
  </r>
  <r>
    <s v="PKR57502"/>
    <x v="1896"/>
    <n v="32"/>
    <x v="0"/>
    <n v="36956"/>
    <d v="2002-05-25T00:00:00"/>
    <s v="James Castillo"/>
    <x v="3"/>
    <s v="Safety Technician II"/>
    <s v="Daniel Carroll"/>
    <x v="0"/>
    <x v="0"/>
    <x v="0"/>
    <n v="321792.63510000001"/>
    <n v="46636.869999999995"/>
    <n v="2"/>
    <n v="8542.4928"/>
    <n v="458062.88999999996"/>
    <n v="999829.19769599999"/>
    <n v="513996.70022399991"/>
    <n v="169196.44803264001"/>
    <n v="74231.763800000001"/>
    <n v="374455.36319999996"/>
    <s v="Nil"/>
    <n v="2"/>
  </r>
  <r>
    <s v="PKR35319"/>
    <x v="1897"/>
    <n v="26"/>
    <x v="0"/>
    <n v="20213"/>
    <d v="2015-03-29T00:00:00"/>
    <s v="Nicholas Cunningham"/>
    <x v="1"/>
    <s v="Graphic Designer"/>
    <s v="Sean Vasquez"/>
    <x v="1"/>
    <x v="2"/>
    <x v="1"/>
    <n v="49795.252200000003"/>
    <n v="15680.79"/>
    <n v="2"/>
    <n v="1587.0735000000002"/>
    <n v="141677.99100000001"/>
    <n v="923978.35717200011"/>
    <n v="248047.88112000003"/>
    <n v="256729.55695919998"/>
    <n v="2497.8807000000002"/>
    <n v="174604.23449999999"/>
    <n v="1"/>
    <n v="2"/>
  </r>
  <r>
    <s v="PKR23783"/>
    <x v="1600"/>
    <n v="84"/>
    <x v="0"/>
    <n v="36969"/>
    <d v="2005-12-14T00:00:00"/>
    <s v="Jonathan Hawkins"/>
    <x v="0"/>
    <s v="Statistician III"/>
    <s v="Victor Rogers"/>
    <x v="0"/>
    <x v="2"/>
    <x v="0"/>
    <n v="156857.6073"/>
    <n v="15232.73"/>
    <n v="1"/>
    <n v="3804.39"/>
    <n v="392481.11"/>
    <n v="178854.71"/>
    <n v="132352.48540000001"/>
    <n v="27436.312513999994"/>
    <n v="27595.46"/>
    <n v="892296.94"/>
    <s v="Nil"/>
    <n v="1"/>
  </r>
  <r>
    <s v="PKR90414"/>
    <x v="1898"/>
    <n v="44"/>
    <x v="1"/>
    <n v="30196"/>
    <d v="2019-07-12T00:00:00"/>
    <s v="Roy Rice"/>
    <x v="2"/>
    <s v="Web Designer II"/>
    <s v="Fred Bryant"/>
    <x v="1"/>
    <x v="2"/>
    <x v="2"/>
    <n v="434841.32429999998"/>
    <n v="39224.97"/>
    <n v="2"/>
    <n v="2507.3802000000001"/>
    <n v="521915.75280000002"/>
    <n v="482275.02351599996"/>
    <n v="179307.380538"/>
    <n v="513622.90004454"/>
    <n v="56324.447399999997"/>
    <n v="395613.19199999998"/>
    <n v="2"/>
    <n v="4"/>
  </r>
  <r>
    <s v="PKR51353"/>
    <x v="1899"/>
    <n v="29"/>
    <x v="0"/>
    <n v="4061"/>
    <d v="1992-08-10T00:00:00"/>
    <s v="Anthony Berry"/>
    <x v="3"/>
    <s v="Budget/Accounting Analyst III"/>
    <s v="Peter Castillo"/>
    <x v="1"/>
    <x v="2"/>
    <x v="0"/>
    <n v="36290.425600000002"/>
    <n v="10530"/>
    <n v="1"/>
    <n v="3513.9104000000002"/>
    <n v="89607.689600000012"/>
    <n v="102705.97708800001"/>
    <n v="58355.668800000007"/>
    <n v="48435.205104000001"/>
    <n v="35706.9856"/>
    <n v="376636.37439999997"/>
    <s v="Nil"/>
    <n v="1"/>
  </r>
  <r>
    <s v="PKR52252"/>
    <x v="1900"/>
    <n v="80"/>
    <x v="1"/>
    <n v="13110"/>
    <d v="2009-09-29T00:00:00"/>
    <s v="James Castillo"/>
    <x v="2"/>
    <s v="Sales Representative"/>
    <s v="Eugene Cunningham"/>
    <x v="0"/>
    <x v="2"/>
    <x v="1"/>
    <n v="253050.07769999999"/>
    <n v="27065.79"/>
    <n v="1"/>
    <n v="6450.8535000000002"/>
    <n v="361591.42499999999"/>
    <n v="1802267.6620500002"/>
    <n v="507304.97154"/>
    <n v="695274.81362639996"/>
    <n v="80993.115000000005"/>
    <n v="1008435.7710000002"/>
    <s v="Nil"/>
    <n v="1"/>
  </r>
  <r>
    <s v="PKR86849"/>
    <x v="1901"/>
    <n v="82"/>
    <x v="0"/>
    <n v="39527"/>
    <d v="1997-03-01T00:00:00"/>
    <s v="Mark Montgomery"/>
    <x v="0"/>
    <s v="Associate Professor"/>
    <s v="Peter Castillo"/>
    <x v="0"/>
    <x v="0"/>
    <x v="2"/>
    <n v="22531.392"/>
    <n v="7323.12"/>
    <n v="1"/>
    <n v="4883.8319999999994"/>
    <n v="199986.55199999997"/>
    <n v="721992.52889999992"/>
    <n v="328631.08212000004"/>
    <n v="192996.07186319993"/>
    <n v="33111.503999999994"/>
    <n v="1130631.1199999999"/>
    <n v="2"/>
    <n v="3"/>
  </r>
  <r>
    <s v="PKR18751"/>
    <x v="1902"/>
    <n v="74"/>
    <x v="0"/>
    <n v="2880"/>
    <d v="2019-03-17T00:00:00"/>
    <s v="Jerry Green"/>
    <x v="0"/>
    <s v="Developer II"/>
    <s v="Carl Anderson"/>
    <x v="0"/>
    <x v="2"/>
    <x v="1"/>
    <n v="190329.696"/>
    <n v="29430"/>
    <n v="1"/>
    <n v="1538.0927999999999"/>
    <n v="342065.18159999995"/>
    <n v="79099.253999999986"/>
    <n v="60757.397999999994"/>
    <n v="29633.561099999995"/>
    <n v="28912.2696"/>
    <n v="557344.51919999998"/>
    <n v="2"/>
    <n v="2"/>
  </r>
  <r>
    <s v="PKR23045"/>
    <x v="1903"/>
    <n v="27"/>
    <x v="1"/>
    <n v="25666"/>
    <d v="1998-06-18T00:00:00"/>
    <s v="Victor Martinez"/>
    <x v="3"/>
    <s v="Office Assistant II"/>
    <s v="Eric Shaw"/>
    <x v="0"/>
    <x v="0"/>
    <x v="0"/>
    <n v="111789.43489999998"/>
    <n v="33801.01"/>
    <n v="1"/>
    <n v="1709.8175999999999"/>
    <n v="212773.21919999999"/>
    <n v="188774.56281599999"/>
    <n v="116017.70006399999"/>
    <n v="47567.257026239997"/>
    <n v="10101.216"/>
    <n v="595227.87839999993"/>
    <n v="1"/>
    <n v="5"/>
  </r>
  <r>
    <s v="PKR14385"/>
    <x v="1904"/>
    <n v="42"/>
    <x v="0"/>
    <n v="10055"/>
    <d v="2011-09-05T00:00:00"/>
    <s v="Bobby Burton"/>
    <x v="2"/>
    <s v="Programmer II"/>
    <s v="Sean Vasquez"/>
    <x v="1"/>
    <x v="3"/>
    <x v="0"/>
    <n v="68236.5"/>
    <n v="28242"/>
    <n v="2"/>
    <n v="2553.1799999999998"/>
    <n v="72967.86"/>
    <n v="445903.56719999993"/>
    <n v="153942.89819999997"/>
    <n v="192216.28771800001"/>
    <n v="2836.68"/>
    <n v="1019098.5"/>
    <n v="2"/>
    <n v="1"/>
  </r>
  <r>
    <s v="PKR65960"/>
    <x v="1905"/>
    <n v="64"/>
    <x v="1"/>
    <n v="4357"/>
    <d v="1994-05-23T00:00:00"/>
    <s v="Chris Armstrong"/>
    <x v="1"/>
    <s v="Systems Administrator III"/>
    <s v="Carl Anderson"/>
    <x v="0"/>
    <x v="0"/>
    <x v="0"/>
    <n v="394145.80920000002"/>
    <n v="28230.63"/>
    <n v="1"/>
    <n v="5575.8300000000008"/>
    <n v="95877.06240000001"/>
    <n v="559640.53747200011"/>
    <n v="510260.49004800007"/>
    <n v="300230.68833792006"/>
    <n v="46232.948400000008"/>
    <n v="374599.34520000004"/>
    <n v="2"/>
    <n v="1"/>
  </r>
  <r>
    <s v="PKR69484"/>
    <x v="1906"/>
    <n v="57"/>
    <x v="0"/>
    <n v="35383"/>
    <d v="1997-12-17T00:00:00"/>
    <s v="Anthony Torres"/>
    <x v="2"/>
    <s v="Web Developer I"/>
    <s v="Sean Vasquez"/>
    <x v="0"/>
    <x v="1"/>
    <x v="2"/>
    <n v="74122.711200000005"/>
    <n v="32441.5"/>
    <n v="1"/>
    <n v="6651.0251999999991"/>
    <n v="1023666.376"/>
    <n v="984045.53887999989"/>
    <n v="419429.24608000007"/>
    <n v="383293.80334079987"/>
    <n v="48815.786800000002"/>
    <n v="1713704.3783999998"/>
    <s v="Nil"/>
    <n v="2"/>
  </r>
  <r>
    <s v="PKR15970"/>
    <x v="1907"/>
    <n v="35"/>
    <x v="1"/>
    <n v="27910"/>
    <d v="1993-09-29T00:00:00"/>
    <s v="Todd Roberts"/>
    <x v="3"/>
    <s v="Programmer I"/>
    <s v="Sean Vasquez"/>
    <x v="0"/>
    <x v="0"/>
    <x v="1"/>
    <n v="331797.02999999997"/>
    <n v="59932.54"/>
    <n v="2"/>
    <n v="796.36"/>
    <n v="686479.09"/>
    <n v="203555.76499999998"/>
    <n v="207626.88030000002"/>
    <n v="103732.01784399999"/>
    <n v="29121.75"/>
    <n v="945383.80999999994"/>
    <n v="3"/>
    <n v="2"/>
  </r>
  <r>
    <s v="PKR59374"/>
    <x v="1908"/>
    <n v="31"/>
    <x v="1"/>
    <n v="18496"/>
    <d v="2019-05-18T00:00:00"/>
    <s v="Samuel Fowler"/>
    <x v="4"/>
    <s v="Human Resources Manager"/>
    <s v="Gregory Boyd"/>
    <x v="0"/>
    <x v="1"/>
    <x v="0"/>
    <n v="99667.967200000014"/>
    <n v="8733.24"/>
    <n v="3"/>
    <n v="477.07100000000008"/>
    <n v="301347.88880000002"/>
    <n v="816992.11405000009"/>
    <n v="227283.52045000001"/>
    <n v="348296.63809500006"/>
    <n v="42471.076200000003"/>
    <n v="915213.45860000013"/>
    <n v="2"/>
    <n v="2"/>
  </r>
  <r>
    <s v="PKR56474"/>
    <x v="1909"/>
    <n v="76"/>
    <x v="0"/>
    <n v="31098"/>
    <d v="1997-06-27T00:00:00"/>
    <s v="Paul Holmes"/>
    <x v="0"/>
    <s v="Account Representative IV"/>
    <s v="Carl Anderson"/>
    <x v="0"/>
    <x v="3"/>
    <x v="0"/>
    <n v="103163.67240000001"/>
    <n v="15104.130000000001"/>
    <n v="1"/>
    <n v="2659.9023000000002"/>
    <n v="1308883.8879000002"/>
    <n v="725322.05121300009"/>
    <n v="250812.298083"/>
    <n v="375811.7244789601"/>
    <n v="44401.362000000001"/>
    <n v="1086237.2286"/>
    <n v="3"/>
    <n v="4"/>
  </r>
  <r>
    <s v="PKR93181"/>
    <x v="1910"/>
    <n v="31"/>
    <x v="1"/>
    <n v="26662"/>
    <d v="1998-12-06T00:00:00"/>
    <s v="Anthony Torres"/>
    <x v="0"/>
    <s v="Web Designer II"/>
    <s v="Kevin Kim"/>
    <x v="2"/>
    <x v="2"/>
    <x v="0"/>
    <n v="56674.699200000003"/>
    <n v="29610.42"/>
    <n v="1"/>
    <n v="4244.4863999999998"/>
    <n v="747480.7871999999"/>
    <n v="572524.48511999997"/>
    <n v="314093.29391999997"/>
    <n v="100191.78489599997"/>
    <n v="45342.460799999993"/>
    <n v="531331.31519999995"/>
    <n v="2"/>
    <n v="2"/>
  </r>
  <r>
    <s v="PKR68480"/>
    <x v="1911"/>
    <n v="25"/>
    <x v="1"/>
    <n v="23883"/>
    <d v="1994-03-27T00:00:00"/>
    <s v="Bruce Butler"/>
    <x v="2"/>
    <s v="Structural Engineer"/>
    <s v="Kevin Kim"/>
    <x v="2"/>
    <x v="2"/>
    <x v="0"/>
    <n v="20823.154200000001"/>
    <n v="14576.849999999999"/>
    <n v="1"/>
    <n v="2539.8896"/>
    <n v="52295.189599999991"/>
    <n v="99660.189887999994"/>
    <n v="46551.799224000002"/>
    <n v="18633.832872480001"/>
    <n v="20113.704000000002"/>
    <n v="198077.00639999998"/>
    <n v="3"/>
    <n v="2"/>
  </r>
  <r>
    <s v="PKR77629"/>
    <x v="1912"/>
    <n v="67"/>
    <x v="1"/>
    <n v="1872"/>
    <d v="2014-07-21T00:00:00"/>
    <s v="Patrick Graham"/>
    <x v="4"/>
    <s v="Developer I"/>
    <s v="Carl Anderson"/>
    <x v="0"/>
    <x v="0"/>
    <x v="0"/>
    <n v="348170.45640000002"/>
    <n v="56475.9"/>
    <n v="1"/>
    <n v="5914.35"/>
    <n v="1774668.675"/>
    <n v="285198.46875"/>
    <n v="125487.32625"/>
    <n v="108831.73567500002"/>
    <n v="59796.75"/>
    <n v="2448655.9500000002"/>
    <n v="3"/>
    <n v="1"/>
  </r>
  <r>
    <s v="PKR20946"/>
    <x v="1913"/>
    <n v="45"/>
    <x v="0"/>
    <n v="4446"/>
    <d v="2001-07-13T00:00:00"/>
    <s v="Shawn Cook"/>
    <x v="1"/>
    <s v="Staff Scientist"/>
    <s v="Steve Sanchez"/>
    <x v="1"/>
    <x v="2"/>
    <x v="0"/>
    <n v="378281.42879999999"/>
    <n v="58828.52"/>
    <n v="1"/>
    <n v="11375.946"/>
    <n v="1562862.0549999999"/>
    <n v="2027877.93475"/>
    <n v="876566.59115000023"/>
    <n v="246092.79969449993"/>
    <n v="94926.866999999998"/>
    <n v="710602.05700000003"/>
    <s v="Nil"/>
    <n v="1"/>
  </r>
  <r>
    <s v="PKR76461"/>
    <x v="1914"/>
    <n v="52"/>
    <x v="0"/>
    <n v="69"/>
    <d v="1997-08-05T00:00:00"/>
    <s v="Ernest Rivera"/>
    <x v="4"/>
    <s v="Database Administrator II"/>
    <s v="Lawrence Sanchez"/>
    <x v="2"/>
    <x v="3"/>
    <x v="0"/>
    <n v="202472.97839999999"/>
    <n v="24333.14"/>
    <n v="1"/>
    <n v="412.3"/>
    <n v="483824.50199999998"/>
    <n v="457214.44299999997"/>
    <n v="391898.09399999998"/>
    <n v="274328.66580000002"/>
    <n v="29594.46"/>
    <n v="974104.75399999996"/>
    <n v="1"/>
    <n v="2"/>
  </r>
  <r>
    <s v="PKR73140"/>
    <x v="1915"/>
    <n v="61"/>
    <x v="1"/>
    <n v="457"/>
    <d v="2000-01-15T00:00:00"/>
    <s v="Gregory Simmons"/>
    <x v="0"/>
    <s v="Senior Sales Associate"/>
    <s v="Kevin Kim"/>
    <x v="0"/>
    <x v="1"/>
    <x v="1"/>
    <n v="31880.3125"/>
    <n v="15558.5"/>
    <n v="2"/>
    <n v="1893.2"/>
    <n v="106533.40000000001"/>
    <n v="65048.48000000001"/>
    <n v="43094.618000000002"/>
    <n v="38980.301640000005"/>
    <n v="10360.400000000001"/>
    <n v="231869.80000000002"/>
    <n v="3"/>
    <n v="3"/>
  </r>
  <r>
    <s v="PKR47099"/>
    <x v="1916"/>
    <n v="25"/>
    <x v="1"/>
    <n v="2277"/>
    <d v="1998-08-03T00:00:00"/>
    <s v="Joshua Ryan"/>
    <x v="3"/>
    <s v="Graphic Designer"/>
    <s v="Kevin Kim"/>
    <x v="0"/>
    <x v="2"/>
    <x v="0"/>
    <n v="113604.47279999997"/>
    <n v="62016.6"/>
    <n v="2"/>
    <n v="1134.3059999999998"/>
    <n v="1736704.527"/>
    <n v="1874804.3801"/>
    <n v="568906.15671999985"/>
    <n v="579249.90502399998"/>
    <n v="16739.930999999997"/>
    <n v="702103.31099999987"/>
    <s v="Nil"/>
    <n v="2"/>
  </r>
  <r>
    <s v="PKR96585"/>
    <x v="551"/>
    <n v="53"/>
    <x v="1"/>
    <n v="6843"/>
    <d v="1997-03-30T00:00:00"/>
    <s v="Adam Hernandez"/>
    <x v="3"/>
    <s v="Geologist II"/>
    <s v="Jeremy Porter"/>
    <x v="1"/>
    <x v="0"/>
    <x v="3"/>
    <n v="92423.37"/>
    <n v="13855.5"/>
    <n v="1"/>
    <n v="4596.018"/>
    <n v="574061.39399999997"/>
    <n v="1308502.51758"/>
    <n v="600077.58768"/>
    <n v="287037.11277360009"/>
    <n v="23301.782999999999"/>
    <n v="523167.489"/>
    <n v="3"/>
    <n v="2"/>
  </r>
  <r>
    <s v="PKR94165"/>
    <x v="1917"/>
    <n v="47"/>
    <x v="1"/>
    <n v="36258"/>
    <d v="2009-10-25T00:00:00"/>
    <s v="Bruce Porter"/>
    <x v="2"/>
    <s v="Database Administrator III"/>
    <s v="Jack Phillips"/>
    <x v="2"/>
    <x v="3"/>
    <x v="2"/>
    <n v="312212.96640000003"/>
    <n v="72542.92"/>
    <n v="2"/>
    <n v="505.19040000000001"/>
    <n v="1409597.7984"/>
    <n v="1658877.6378240003"/>
    <n v="1068216.66072"/>
    <n v="226210.58697600011"/>
    <n v="63056.505600000011"/>
    <n v="1972699.2911999999"/>
    <n v="2"/>
    <n v="2"/>
  </r>
  <r>
    <s v="PKR95121"/>
    <x v="1918"/>
    <n v="37"/>
    <x v="1"/>
    <n v="32813"/>
    <d v="1999-06-11T00:00:00"/>
    <s v="Anthony Simpson"/>
    <x v="0"/>
    <s v="Automation Specialist II"/>
    <s v="Victor Dean"/>
    <x v="0"/>
    <x v="3"/>
    <x v="0"/>
    <n v="50219.561600000001"/>
    <n v="31359.120000000003"/>
    <n v="1"/>
    <n v="1701.7056000000002"/>
    <n v="106207.96480000002"/>
    <n v="107267.60755200002"/>
    <n v="101521.12857600002"/>
    <n v="108934.08645504"/>
    <n v="23889.566400000003"/>
    <n v="410415.53280000004"/>
    <s v="Nil"/>
    <n v="2"/>
  </r>
  <r>
    <s v="PKR40107"/>
    <x v="1919"/>
    <n v="24"/>
    <x v="1"/>
    <n v="13729"/>
    <d v="2008-05-04T00:00:00"/>
    <s v="Jeremy Vasquez"/>
    <x v="3"/>
    <s v="VP Marketing"/>
    <s v="Lawrence Sanchez"/>
    <x v="0"/>
    <x v="2"/>
    <x v="0"/>
    <n v="308349.8187"/>
    <n v="51800.380000000005"/>
    <n v="2"/>
    <n v="3156.4035000000003"/>
    <n v="288820.53810000001"/>
    <n v="624747.13711200003"/>
    <n v="552937.12135200005"/>
    <n v="120569.01646104001"/>
    <n v="19588.354500000001"/>
    <n v="101492.79930000001"/>
    <n v="1"/>
    <n v="4"/>
  </r>
  <r>
    <s v="PKR50027"/>
    <x v="1920"/>
    <n v="83"/>
    <x v="0"/>
    <n v="4728"/>
    <d v="2005-08-07T00:00:00"/>
    <s v="Steve Diaz"/>
    <x v="0"/>
    <s v="Research Nurse"/>
    <s v="Steve Sanchez"/>
    <x v="2"/>
    <x v="1"/>
    <x v="1"/>
    <n v="39753.535100000001"/>
    <n v="23677.8"/>
    <n v="3"/>
    <n v="290.25920000000002"/>
    <n v="161169.95480000001"/>
    <n v="141670.89775999999"/>
    <n v="119301.80864"/>
    <n v="55027.959235199996"/>
    <n v="14756.099200000001"/>
    <n v="450450.47240000003"/>
    <s v="Nil"/>
    <n v="2"/>
  </r>
  <r>
    <s v="PKR21031"/>
    <x v="1921"/>
    <n v="37"/>
    <x v="0"/>
    <n v="90"/>
    <d v="2015-05-26T00:00:00"/>
    <s v="Adam Hernandez"/>
    <x v="2"/>
    <s v="Marketing Assistant"/>
    <s v="Nicholas Ward"/>
    <x v="1"/>
    <x v="0"/>
    <x v="3"/>
    <n v="126956.12920000001"/>
    <n v="17432.82"/>
    <n v="3"/>
    <n v="707.4652000000001"/>
    <n v="133026.34300000002"/>
    <n v="65263.54757000001"/>
    <n v="41867.181460000007"/>
    <n v="46324.804897799993"/>
    <n v="1979.4970000000003"/>
    <n v="226266.86860000002"/>
    <s v="Nil"/>
    <n v="2"/>
  </r>
  <r>
    <s v="PKR12811"/>
    <x v="1922"/>
    <n v="48"/>
    <x v="1"/>
    <n v="19475"/>
    <d v="2006-11-29T00:00:00"/>
    <s v="Benjamin Kim"/>
    <x v="0"/>
    <s v="Administrative Assistant II"/>
    <s v="Carl Anderson"/>
    <x v="2"/>
    <x v="1"/>
    <x v="2"/>
    <n v="202723.9466"/>
    <n v="27261.149999999998"/>
    <n v="2"/>
    <n v="1405.614"/>
    <n v="510642.72"/>
    <n v="222820.01279999997"/>
    <n v="304520.68415999995"/>
    <n v="33423.00192000001"/>
    <n v="15783.977999999999"/>
    <n v="423152.43599999999"/>
    <n v="3"/>
    <n v="2"/>
  </r>
  <r>
    <s v="PKR77134"/>
    <x v="1923"/>
    <n v="61"/>
    <x v="1"/>
    <n v="39779"/>
    <d v="2002-02-11T00:00:00"/>
    <s v="George Lewis"/>
    <x v="2"/>
    <s v="Structural Analysis Engineer"/>
    <s v="Ryan Taylor"/>
    <x v="0"/>
    <x v="0"/>
    <x v="0"/>
    <n v="325675.36079999997"/>
    <n v="38257.1"/>
    <n v="2"/>
    <n v="8324.5763999999999"/>
    <n v="2044065.5354000002"/>
    <n v="1713018.715478"/>
    <n v="927348.47755199985"/>
    <n v="382273.65019088011"/>
    <n v="103068.9618"/>
    <n v="2354614.0981999999"/>
    <n v="2"/>
    <n v="3"/>
  </r>
  <r>
    <s v="PKR65796"/>
    <x v="1924"/>
    <n v="53"/>
    <x v="1"/>
    <n v="22689"/>
    <d v="2009-11-26T00:00:00"/>
    <s v="George Lewis"/>
    <x v="2"/>
    <s v="Safety Technician III"/>
    <s v="Eric Shaw"/>
    <x v="2"/>
    <x v="0"/>
    <x v="0"/>
    <n v="144361.23000000001"/>
    <n v="11675.43"/>
    <n v="1"/>
    <n v="4375.3125"/>
    <n v="568871.55000000005"/>
    <n v="748509.93750000012"/>
    <n v="209582.7825"/>
    <n v="373656.16080000001"/>
    <n v="1861.2750000000001"/>
    <n v="1032174.4875"/>
    <n v="1"/>
    <n v="1"/>
  </r>
  <r>
    <s v="PKR52319"/>
    <x v="1925"/>
    <n v="34"/>
    <x v="1"/>
    <n v="15677"/>
    <d v="1997-10-19T00:00:00"/>
    <s v="Anthony Torres"/>
    <x v="2"/>
    <s v="Structural Engineer"/>
    <s v="Victor Gutierrez"/>
    <x v="0"/>
    <x v="1"/>
    <x v="2"/>
    <n v="127999.76000000001"/>
    <n v="17654"/>
    <n v="1"/>
    <n v="1920"/>
    <n v="631693.80000000005"/>
    <n v="1013382"/>
    <n v="560738.03999999992"/>
    <n v="96473.966400000048"/>
    <n v="41443.200000000004"/>
    <n v="1344723.6"/>
    <n v="3"/>
    <n v="1"/>
  </r>
  <r>
    <s v="PKR54844"/>
    <x v="1926"/>
    <n v="85"/>
    <x v="0"/>
    <n v="35368"/>
    <d v="1998-08-12T00:00:00"/>
    <s v="Benjamin Kim"/>
    <x v="3"/>
    <s v="Analyst Programmer"/>
    <s v="Joe Carroll"/>
    <x v="0"/>
    <x v="1"/>
    <x v="3"/>
    <n v="48752.34"/>
    <n v="3059.1"/>
    <n v="2"/>
    <n v="374.59200000000004"/>
    <n v="35853.887999999999"/>
    <n v="195007.85664000001"/>
    <n v="185866.86335999999"/>
    <n v="102196.3048704"/>
    <n v="13103.04"/>
    <n v="259100.92799999999"/>
    <n v="1"/>
    <n v="3"/>
  </r>
  <r>
    <s v="PKR89924"/>
    <x v="1927"/>
    <n v="28"/>
    <x v="0"/>
    <n v="31839"/>
    <d v="1998-06-14T00:00:00"/>
    <s v="Shawn Long"/>
    <x v="3"/>
    <s v="Account Executive"/>
    <s v="Steve Sanchez"/>
    <x v="0"/>
    <x v="0"/>
    <x v="1"/>
    <n v="41508.4375"/>
    <n v="6276"/>
    <n v="2"/>
    <n v="1241.9749999999999"/>
    <n v="355617.83500000002"/>
    <n v="886831.78442499996"/>
    <n v="487463.82852499996"/>
    <n v="116815.12710075003"/>
    <n v="27834.584999999999"/>
    <n v="903306.91500000004"/>
    <n v="3"/>
    <n v="2"/>
  </r>
  <r>
    <s v="PKR69892"/>
    <x v="1928"/>
    <n v="74"/>
    <x v="1"/>
    <n v="24878"/>
    <d v="2004-01-20T00:00:00"/>
    <s v="Jason Duncan"/>
    <x v="3"/>
    <s v="Account Executive"/>
    <s v="Gregory Boyd"/>
    <x v="1"/>
    <x v="0"/>
    <x v="1"/>
    <n v="60175.237500000003"/>
    <n v="17120.25"/>
    <n v="2"/>
    <n v="378.44799999999998"/>
    <n v="277923.61799999996"/>
    <n v="117928.07711999999"/>
    <n v="54208.874159999985"/>
    <n v="40485.469701599999"/>
    <n v="38974.067999999999"/>
    <n v="788714.71"/>
    <n v="2"/>
    <n v="4"/>
  </r>
  <r>
    <s v="PKR21947"/>
    <x v="1929"/>
    <n v="81"/>
    <x v="0"/>
    <n v="41481"/>
    <d v="2018-01-08T00:00:00"/>
    <s v="Paul Larson"/>
    <x v="2"/>
    <s v="Senior Editor"/>
    <s v="Victor Gutierrez"/>
    <x v="0"/>
    <x v="0"/>
    <x v="0"/>
    <n v="274655.12960000004"/>
    <n v="31008"/>
    <n v="1"/>
    <n v="178.43200000000002"/>
    <n v="549718.52800000005"/>
    <n v="265852.32998400007"/>
    <n v="107513.80992000001"/>
    <n v="51020.189798400002"/>
    <n v="8100.8128000000006"/>
    <n v="2060880.8960000002"/>
    <n v="3"/>
    <n v="1"/>
  </r>
  <r>
    <s v="PKR47171"/>
    <x v="1930"/>
    <n v="32"/>
    <x v="0"/>
    <n v="1801"/>
    <d v="2018-10-02T00:00:00"/>
    <s v="James Castillo"/>
    <x v="2"/>
    <s v="Health Coach III"/>
    <s v="Ryan Taylor"/>
    <x v="0"/>
    <x v="0"/>
    <x v="0"/>
    <n v="320186.66239999997"/>
    <n v="43513.04"/>
    <n v="2"/>
    <n v="3126.7235999999998"/>
    <n v="540883.97440000006"/>
    <n v="350343.25818800001"/>
    <n v="213845.88486799999"/>
    <n v="192916.28762560003"/>
    <n v="33196.640400000004"/>
    <n v="175297.83040000001"/>
    <n v="2"/>
    <n v="2"/>
  </r>
  <r>
    <s v="PKR81366"/>
    <x v="1931"/>
    <n v="69"/>
    <x v="1"/>
    <n v="11840"/>
    <d v="2003-02-11T00:00:00"/>
    <s v="Joe Price"/>
    <x v="2"/>
    <s v="Environmental Specialist"/>
    <s v="Jeremy Porter"/>
    <x v="0"/>
    <x v="0"/>
    <x v="1"/>
    <n v="129850.89259999998"/>
    <n v="9748.5300000000007"/>
    <n v="1"/>
    <n v="1225.0097999999998"/>
    <n v="630519.29849999992"/>
    <n v="1040645.1445389999"/>
    <n v="533439.94804099994"/>
    <n v="371746.42936431005"/>
    <n v="20198.334099999996"/>
    <n v="1007029.1819"/>
    <s v="Nil"/>
    <n v="1"/>
  </r>
  <r>
    <s v="PKR37255"/>
    <x v="1932"/>
    <n v="43"/>
    <x v="1"/>
    <n v="24107"/>
    <d v="1992-12-24T00:00:00"/>
    <s v="Stephen Payne"/>
    <x v="2"/>
    <s v="Accounting Assistant I"/>
    <s v="Fred Bryant"/>
    <x v="0"/>
    <x v="0"/>
    <x v="0"/>
    <n v="341878.19280000008"/>
    <n v="31381.920000000002"/>
    <n v="2"/>
    <n v="8791.2900000000009"/>
    <n v="1393979.8829999999"/>
    <n v="1675743.2942999997"/>
    <n v="1122019.4231400001"/>
    <n v="237955.54779059996"/>
    <n v="45753.21"/>
    <n v="1025028.051"/>
    <n v="2"/>
    <n v="2"/>
  </r>
  <r>
    <s v="PKR54288"/>
    <x v="1933"/>
    <n v="53"/>
    <x v="0"/>
    <n v="20085"/>
    <d v="1994-08-29T00:00:00"/>
    <s v="Bruce Butler"/>
    <x v="3"/>
    <s v="Executive Secretary"/>
    <s v="Victor Rogers"/>
    <x v="0"/>
    <x v="2"/>
    <x v="0"/>
    <n v="291815.00549999997"/>
    <n v="21378.809999999998"/>
    <n v="1"/>
    <n v="2704.2053999999998"/>
    <n v="46810.434899999986"/>
    <n v="136662.31336499995"/>
    <n v="189409.17115499999"/>
    <n v="43300.37507669998"/>
    <n v="21668.447399999997"/>
    <n v="656784.79709999985"/>
    <n v="1"/>
    <n v="4"/>
  </r>
  <r>
    <s v="PKR81264"/>
    <x v="324"/>
    <n v="20"/>
    <x v="1"/>
    <n v="17844"/>
    <d v="2019-06-02T00:00:00"/>
    <s v="Anthony Simpson"/>
    <x v="2"/>
    <s v="Administrative Assistant II"/>
    <s v="Jack Phillips"/>
    <x v="1"/>
    <x v="3"/>
    <x v="1"/>
    <n v="45380.862799999995"/>
    <n v="6995.7699999999995"/>
    <n v="1"/>
    <n v="929.95349999999996"/>
    <n v="113121.34049999999"/>
    <n v="504109.23885000002"/>
    <n v="216046.81665000002"/>
    <n v="287822.37018150004"/>
    <n v="15711.885"/>
    <n v="95000.43"/>
    <s v="Nil"/>
    <n v="2"/>
  </r>
  <r>
    <s v="PKR44868"/>
    <x v="1934"/>
    <n v="76"/>
    <x v="1"/>
    <n v="32251"/>
    <d v="1997-07-19T00:00:00"/>
    <s v="Todd Roberts"/>
    <x v="1"/>
    <s v="Account Representative III"/>
    <s v="Kevin Kim"/>
    <x v="0"/>
    <x v="2"/>
    <x v="0"/>
    <n v="182832.95680000001"/>
    <n v="20587.84"/>
    <n v="1"/>
    <n v="1077.8612000000001"/>
    <n v="110000.25920000001"/>
    <n v="855843.8772000001"/>
    <n v="387316.20720000006"/>
    <n v="185162.13518400001"/>
    <n v="608.38960000000009"/>
    <n v="1634060.3760000002"/>
    <n v="1"/>
    <n v="4"/>
  </r>
  <r>
    <s v="PKR58718"/>
    <x v="1935"/>
    <n v="68"/>
    <x v="0"/>
    <n v="28322"/>
    <d v="1999-11-23T00:00:00"/>
    <s v="Roger Alexander"/>
    <x v="2"/>
    <s v="Dental Hygienist"/>
    <s v="Nicholas Ward"/>
    <x v="2"/>
    <x v="1"/>
    <x v="0"/>
    <n v="142307.10600000003"/>
    <n v="14116.98"/>
    <n v="3"/>
    <n v="3532.5749999999998"/>
    <n v="722607.51359999995"/>
    <n v="169559.47479599997"/>
    <n v="69906.099257999987"/>
    <n v="70947.253927800004"/>
    <n v="37690.360799999995"/>
    <n v="273266.08259999997"/>
    <n v="3"/>
    <n v="1"/>
  </r>
  <r>
    <s v="PKR13491"/>
    <x v="1936"/>
    <n v="73"/>
    <x v="0"/>
    <n v="38792"/>
    <d v="2010-02-13T00:00:00"/>
    <s v="Samuel Fowler"/>
    <x v="3"/>
    <s v="Statistician IV"/>
    <s v="Nicholas Morrison"/>
    <x v="0"/>
    <x v="2"/>
    <x v="0"/>
    <n v="66498.894000000015"/>
    <n v="10865.880000000001"/>
    <n v="1"/>
    <n v="4972.4280000000008"/>
    <n v="1484824.1274000001"/>
    <n v="2101187.0482020006"/>
    <n v="437159.7214380001"/>
    <n v="486516.46418100002"/>
    <n v="40551.035400000001"/>
    <n v="1722917.3364000001"/>
    <n v="1"/>
    <n v="5"/>
  </r>
  <r>
    <s v="PKR67285"/>
    <x v="1937"/>
    <n v="36"/>
    <x v="1"/>
    <n v="8617"/>
    <d v="2007-12-05T00:00:00"/>
    <s v="Carl Nguyen"/>
    <x v="3"/>
    <s v="Web Developer IV"/>
    <s v="Eric Shaw"/>
    <x v="0"/>
    <x v="0"/>
    <x v="0"/>
    <n v="112668.9642"/>
    <n v="51096.46"/>
    <n v="1"/>
    <n v="8106.1119999999992"/>
    <n v="901801.47400000005"/>
    <n v="2377830.1147999996"/>
    <n v="1256853.0606799999"/>
    <n v="428349.1106804001"/>
    <n v="60066.103999999985"/>
    <n v="820184.91799999995"/>
    <n v="1"/>
    <n v="1"/>
  </r>
  <r>
    <s v="PKR80508"/>
    <x v="1938"/>
    <n v="84"/>
    <x v="1"/>
    <n v="16826"/>
    <d v="2016-03-05T00:00:00"/>
    <s v="Victor Ramos"/>
    <x v="3"/>
    <s v="Financial Analyst"/>
    <s v="Lawrence Sanchez"/>
    <x v="2"/>
    <x v="1"/>
    <x v="0"/>
    <n v="190381.92089999997"/>
    <n v="36638.46"/>
    <n v="1"/>
    <n v="2749.9877999999999"/>
    <n v="329956.16219999996"/>
    <n v="1589656.9421879998"/>
    <n v="365873.42320199998"/>
    <n v="976377.38695181999"/>
    <n v="23240.233800000002"/>
    <n v="1065150.9287999999"/>
    <n v="2"/>
    <n v="1"/>
  </r>
  <r>
    <s v="PKR80012"/>
    <x v="1939"/>
    <n v="24"/>
    <x v="1"/>
    <n v="41273"/>
    <d v="1998-05-20T00:00:00"/>
    <s v="Dennis Morris"/>
    <x v="2"/>
    <s v="Occupational Therapist"/>
    <s v="Jack Phillips"/>
    <x v="0"/>
    <x v="1"/>
    <x v="1"/>
    <n v="255812.79360000006"/>
    <n v="4390.4000000000005"/>
    <n v="1"/>
    <n v="6332.289600000001"/>
    <n v="514660.20480000001"/>
    <n v="425839.20422400004"/>
    <n v="209184.17049600001"/>
    <n v="177507.71039232003"/>
    <n v="53165.952000000005"/>
    <n v="534141.61920000007"/>
    <n v="2"/>
    <n v="3"/>
  </r>
  <r>
    <s v="PKR24103"/>
    <x v="1940"/>
    <n v="71"/>
    <x v="1"/>
    <n v="24007"/>
    <d v="1995-01-06T00:00:00"/>
    <s v="Adam Hernandez"/>
    <x v="2"/>
    <s v="Payment Adjustment Coordinator"/>
    <s v="Peter Castillo"/>
    <x v="2"/>
    <x v="0"/>
    <x v="2"/>
    <n v="238171.36319999999"/>
    <n v="45622.7"/>
    <n v="1"/>
    <n v="2980.0176000000001"/>
    <n v="201655.49600000001"/>
    <n v="188913.436544"/>
    <n v="134938.16896000004"/>
    <n v="121444.35206399998"/>
    <n v="5926.3568000000005"/>
    <n v="661552.79680000013"/>
    <n v="1"/>
    <n v="3"/>
  </r>
  <r>
    <s v="PKR96193"/>
    <x v="1941"/>
    <n v="44"/>
    <x v="0"/>
    <n v="34985"/>
    <d v="2009-08-29T00:00:00"/>
    <s v="Joshua Little"/>
    <x v="0"/>
    <s v="Account Representative II"/>
    <s v="Kevin Kim"/>
    <x v="0"/>
    <x v="1"/>
    <x v="1"/>
    <n v="37275.338100000001"/>
    <n v="10682.43"/>
    <n v="1"/>
    <n v="242.20350000000002"/>
    <n v="68771.241000000009"/>
    <n v="231512.58761399999"/>
    <n v="260911.01143800002"/>
    <n v="130014.52936164003"/>
    <n v="9377.3295000000016"/>
    <n v="154414.8144"/>
    <n v="3"/>
    <n v="2"/>
  </r>
  <r>
    <s v="PKR95777"/>
    <x v="1942"/>
    <n v="76"/>
    <x v="0"/>
    <n v="2534"/>
    <d v="2011-11-21T00:00:00"/>
    <s v="Douglas Tucker"/>
    <x v="2"/>
    <s v="Chief Design Engineer"/>
    <s v="Jack Phillips"/>
    <x v="0"/>
    <x v="0"/>
    <x v="0"/>
    <n v="79121.7"/>
    <n v="69313.5"/>
    <n v="2"/>
    <n v="10155.906000000001"/>
    <n v="0"/>
    <n v="720791.31563999993"/>
    <n v="213794.03429999997"/>
    <n v="484396.19771399989"/>
    <n v="16555.518"/>
    <n v="2421699.84"/>
    <s v="Nil"/>
    <n v="1"/>
  </r>
  <r>
    <s v="PKR99904"/>
    <x v="1943"/>
    <n v="22"/>
    <x v="0"/>
    <n v="30668"/>
    <d v="2015-05-05T00:00:00"/>
    <s v="Dennis Morris"/>
    <x v="2"/>
    <s v="Recruiter"/>
    <s v="Steve Sanchez"/>
    <x v="0"/>
    <x v="2"/>
    <x v="0"/>
    <n v="130468.4565"/>
    <n v="23267.82"/>
    <n v="1"/>
    <n v="123.4098"/>
    <n v="39228.587700000004"/>
    <n v="199009.07867600003"/>
    <n v="111372.053204"/>
    <n v="89006.353995000012"/>
    <n v="31024.255800000003"/>
    <n v="926495.04050000012"/>
    <n v="3"/>
    <n v="3"/>
  </r>
  <r>
    <s v="PKR51561"/>
    <x v="1944"/>
    <n v="32"/>
    <x v="0"/>
    <n v="10258"/>
    <d v="1993-05-14T00:00:00"/>
    <s v="Paul Holmes"/>
    <x v="0"/>
    <s v="Systems Administrator II"/>
    <s v="Nicholas Ward"/>
    <x v="2"/>
    <x v="0"/>
    <x v="2"/>
    <n v="141218.67630000002"/>
    <n v="8747.31"/>
    <n v="1"/>
    <n v="2090.4974999999999"/>
    <n v="206256.08250000002"/>
    <n v="360033.20437500003"/>
    <n v="134412.39630000002"/>
    <n v="286874.45724600001"/>
    <n v="11659.9275"/>
    <n v="650341.28249999997"/>
    <n v="3"/>
    <n v="1"/>
  </r>
  <r>
    <s v="PKR36643"/>
    <x v="1945"/>
    <n v="37"/>
    <x v="1"/>
    <n v="6907"/>
    <d v="2010-06-04T00:00:00"/>
    <s v="Steve Diaz"/>
    <x v="2"/>
    <s v="Business Systems Development Analyst"/>
    <s v="Victor Dean"/>
    <x v="0"/>
    <x v="0"/>
    <x v="1"/>
    <n v="90613.739999999991"/>
    <n v="8845.9"/>
    <n v="1"/>
    <n v="8057.6790000000001"/>
    <n v="1638755.1109999998"/>
    <n v="1394833.03764"/>
    <n v="543026.60244000005"/>
    <n v="365212.00909199991"/>
    <n v="77278.341"/>
    <n v="272120.66699999996"/>
    <s v="Nil"/>
    <n v="4"/>
  </r>
  <r>
    <s v="PKR52909"/>
    <x v="1946"/>
    <n v="71"/>
    <x v="1"/>
    <n v="1987"/>
    <d v="2001-08-25T00:00:00"/>
    <s v="Shawn Cook"/>
    <x v="2"/>
    <s v="Software Test Engineer IV"/>
    <s v="Gregory Boyd"/>
    <x v="0"/>
    <x v="2"/>
    <x v="0"/>
    <n v="355219.50719999999"/>
    <n v="68599.8"/>
    <n v="2"/>
    <n v="10479.747600000001"/>
    <n v="1716149.4804"/>
    <n v="1715747.3323920001"/>
    <n v="544017.446856"/>
    <n v="723264.2210124"/>
    <n v="83960.193599999999"/>
    <n v="2642293.9212000002"/>
    <n v="3"/>
    <n v="2"/>
  </r>
  <r>
    <s v="PKR40382"/>
    <x v="1947"/>
    <n v="61"/>
    <x v="0"/>
    <n v="37276"/>
    <d v="1994-09-25T00:00:00"/>
    <s v="Douglas Tucker"/>
    <x v="2"/>
    <s v="Structural Analysis Engineer"/>
    <s v="Nicholas Ward"/>
    <x v="0"/>
    <x v="0"/>
    <x v="1"/>
    <n v="272405.89439999999"/>
    <n v="35236.799999999996"/>
    <n v="1"/>
    <n v="6903.1440000000002"/>
    <n v="1577746.1879999998"/>
    <n v="2112808.8107520002"/>
    <n v="730845.81504000002"/>
    <n v="442493.92074239993"/>
    <n v="70445.268000000011"/>
    <n v="1879077.0096"/>
    <n v="2"/>
    <n v="2"/>
  </r>
  <r>
    <s v="PKR29277"/>
    <x v="1948"/>
    <n v="66"/>
    <x v="1"/>
    <n v="29750"/>
    <d v="1997-05-02T00:00:00"/>
    <s v="Roger Alexander"/>
    <x v="2"/>
    <s v="Software Test Engineer IV"/>
    <s v="Ryan Taylor"/>
    <x v="0"/>
    <x v="2"/>
    <x v="0"/>
    <n v="78098.589900000006"/>
    <n v="26604.85"/>
    <n v="1"/>
    <n v="2732.3908000000001"/>
    <n v="89938.105200000005"/>
    <n v="548877.96638400003"/>
    <n v="310235.37230400002"/>
    <n v="183277.51225343999"/>
    <n v="2893.4"/>
    <n v="863972.64400000009"/>
    <n v="1"/>
    <n v="1"/>
  </r>
  <r>
    <s v="PKR28276"/>
    <x v="1949"/>
    <n v="54"/>
    <x v="1"/>
    <n v="14811"/>
    <d v="2014-12-10T00:00:00"/>
    <s v="Nicholas Cunningham"/>
    <x v="2"/>
    <s v="Help Desk Operator"/>
    <s v="Jack Phillips"/>
    <x v="0"/>
    <x v="3"/>
    <x v="2"/>
    <n v="117073.7883"/>
    <n v="6334.02"/>
    <n v="1"/>
    <n v="1473.5448000000001"/>
    <n v="168139.06200000001"/>
    <n v="177175.27900800001"/>
    <n v="136288.67616"/>
    <n v="128792.79897119997"/>
    <n v="17924.961599999999"/>
    <n v="176031.27360000001"/>
    <n v="1"/>
    <n v="1"/>
  </r>
  <r>
    <s v="PKR63171"/>
    <x v="1950"/>
    <n v="27"/>
    <x v="1"/>
    <n v="6833"/>
    <d v="2000-04-29T00:00:00"/>
    <s v="Victor Ramos"/>
    <x v="0"/>
    <s v="Software Engineer II"/>
    <s v="Steve Sanchez"/>
    <x v="0"/>
    <x v="0"/>
    <x v="0"/>
    <n v="80037.921600000001"/>
    <n v="10018.32"/>
    <n v="2"/>
    <n v="3484.2080000000001"/>
    <n v="0"/>
    <n v="209303.42159999997"/>
    <n v="38870.635439999998"/>
    <n v="102887.5819608"/>
    <n v="30046.743999999999"/>
    <n v="898556.20400000003"/>
    <n v="2"/>
    <n v="2"/>
  </r>
  <r>
    <s v="PKR75976"/>
    <x v="1951"/>
    <n v="49"/>
    <x v="1"/>
    <n v="34649"/>
    <d v="1996-03-04T00:00:00"/>
    <s v="Shawn Cook"/>
    <x v="2"/>
    <s v="Automation Specialist IV"/>
    <s v="Lawrence Sanchez"/>
    <x v="0"/>
    <x v="1"/>
    <x v="0"/>
    <n v="129586.9056"/>
    <n v="3422.4"/>
    <n v="1"/>
    <n v="3438.2976000000003"/>
    <n v="0"/>
    <n v="188879.37638400003"/>
    <n v="90273.231360000005"/>
    <n v="51039.096192000005"/>
    <n v="10569.4848"/>
    <n v="155743.0656"/>
    <n v="3"/>
    <n v="4"/>
  </r>
  <r>
    <s v="PKR95034"/>
    <x v="1952"/>
    <n v="74"/>
    <x v="0"/>
    <n v="12739"/>
    <d v="2007-06-08T00:00:00"/>
    <s v="Nicholas Simmons"/>
    <x v="3"/>
    <s v="Structural Analysis Engineer"/>
    <s v="Jeremy Porter"/>
    <x v="0"/>
    <x v="0"/>
    <x v="0"/>
    <n v="80380.187999999995"/>
    <n v="54620.639999999999"/>
    <n v="1"/>
    <n v="2089.857"/>
    <n v="1454398.4341"/>
    <n v="364665.32703100005"/>
    <n v="210769.86791700003"/>
    <n v="149780.42835942996"/>
    <n v="35430.766100000001"/>
    <n v="1414547.3038000001"/>
    <n v="3"/>
    <n v="1"/>
  </r>
  <r>
    <s v="PKR34886"/>
    <x v="1953"/>
    <n v="67"/>
    <x v="1"/>
    <n v="21258"/>
    <d v="2002-11-17T00:00:00"/>
    <s v="Nicholas Simmons"/>
    <x v="3"/>
    <s v="Clinical Specialist"/>
    <s v="Victor Dean"/>
    <x v="2"/>
    <x v="2"/>
    <x v="1"/>
    <n v="224850.89249999999"/>
    <n v="63336.5"/>
    <n v="2"/>
    <n v="6048.7830000000004"/>
    <n v="1151893.392"/>
    <n v="884874.66444000008"/>
    <n v="941597.39934"/>
    <n v="133071.53607539998"/>
    <n v="13026.779999999999"/>
    <n v="1822095.2879999999"/>
    <s v="Nil"/>
    <n v="1"/>
  </r>
  <r>
    <s v="PKR65740"/>
    <x v="1954"/>
    <n v="34"/>
    <x v="1"/>
    <n v="1987"/>
    <d v="2015-12-22T00:00:00"/>
    <s v="Carl Nguyen"/>
    <x v="3"/>
    <s v="Research Assistant III"/>
    <s v="Peter Castillo"/>
    <x v="1"/>
    <x v="3"/>
    <x v="1"/>
    <n v="235712.19210000001"/>
    <n v="55798.82"/>
    <n v="1"/>
    <n v="940.63200000000018"/>
    <n v="785428.33600000001"/>
    <n v="402601.33760000009"/>
    <n v="241560.80255999998"/>
    <n v="251223.23466240003"/>
    <n v="32737.936000000002"/>
    <n v="1180041.632"/>
    <n v="2"/>
    <n v="1"/>
  </r>
  <r>
    <s v="PKR22943"/>
    <x v="1955"/>
    <n v="44"/>
    <x v="0"/>
    <n v="16542"/>
    <d v="2017-09-13T00:00:00"/>
    <s v="James Castillo"/>
    <x v="3"/>
    <s v="Internal Auditor"/>
    <s v="Lawrence Sanchez"/>
    <x v="2"/>
    <x v="0"/>
    <x v="3"/>
    <n v="52279.48799999999"/>
    <n v="22587.84"/>
    <n v="1"/>
    <n v="657.072"/>
    <n v="394385.11199999996"/>
    <n v="202809.74399999998"/>
    <n v="165627.95759999999"/>
    <n v="101709.08661599999"/>
    <n v="16321.607999999998"/>
    <n v="329634.36"/>
    <s v="Nil"/>
    <n v="1"/>
  </r>
  <r>
    <s v="PKR62166"/>
    <x v="1956"/>
    <n v="57"/>
    <x v="0"/>
    <n v="2353"/>
    <d v="2017-08-04T00:00:00"/>
    <s v="Roy Rice"/>
    <x v="0"/>
    <s v="Marketing Assistant"/>
    <s v="Ryan Taylor"/>
    <x v="1"/>
    <x v="1"/>
    <x v="1"/>
    <n v="256807.64610000001"/>
    <n v="32283.699999999997"/>
    <n v="1"/>
    <n v="481.57879999999994"/>
    <n v="772072.06239999994"/>
    <n v="1348164.866192"/>
    <n v="413147.29770399997"/>
    <n v="626896.66277927998"/>
    <n v="58361.716"/>
    <n v="2219570.2771999999"/>
    <n v="1"/>
    <n v="1"/>
  </r>
  <r>
    <s v="PKR31625"/>
    <x v="1957"/>
    <n v="23"/>
    <x v="1"/>
    <n v="40524"/>
    <d v="2001-01-02T00:00:00"/>
    <s v="Keith Griffin"/>
    <x v="2"/>
    <s v="Safety Technician I"/>
    <s v="Eric Shaw"/>
    <x v="1"/>
    <x v="2"/>
    <x v="3"/>
    <n v="230457.29110000003"/>
    <n v="5469.96"/>
    <n v="1"/>
    <n v="1370.3814"/>
    <n v="671647.14539999992"/>
    <n v="1119286.5141959998"/>
    <n v="202769.29604999998"/>
    <n v="401483.20617900003"/>
    <n v="10071.267599999999"/>
    <n v="1975799.9855999998"/>
    <n v="3"/>
    <n v="2"/>
  </r>
  <r>
    <s v="PKR53168"/>
    <x v="1958"/>
    <n v="47"/>
    <x v="1"/>
    <n v="34073"/>
    <d v="1997-04-24T00:00:00"/>
    <s v="Frank Brown"/>
    <x v="0"/>
    <s v="Environmental Tech"/>
    <s v="Ernest Knight"/>
    <x v="1"/>
    <x v="3"/>
    <x v="1"/>
    <n v="96755.929599999989"/>
    <n v="28798"/>
    <n v="1"/>
    <n v="654.9312000000001"/>
    <n v="775939.71840000001"/>
    <n v="266295.04563200002"/>
    <n v="118881.71680000001"/>
    <n v="303148.37784000003"/>
    <n v="35883.232000000004"/>
    <n v="692126.75840000005"/>
    <n v="3"/>
    <n v="3"/>
  </r>
  <r>
    <s v="PKR62132"/>
    <x v="1959"/>
    <n v="31"/>
    <x v="1"/>
    <n v="8435"/>
    <d v="2016-09-15T00:00:00"/>
    <s v="Adam Hernandez"/>
    <x v="2"/>
    <s v="Research Associate"/>
    <s v="Fred Bryant"/>
    <x v="2"/>
    <x v="0"/>
    <x v="0"/>
    <n v="248529.35250000001"/>
    <n v="21217.3"/>
    <n v="1"/>
    <n v="7681.0825000000013"/>
    <n v="553605.91650000005"/>
    <n v="95583.926620000027"/>
    <n v="35215.130860000005"/>
    <n v="34086.809320200002"/>
    <n v="48739.645500000006"/>
    <n v="596317.40350000001"/>
    <s v="Nil"/>
    <n v="1"/>
  </r>
  <r>
    <s v="PKR49496"/>
    <x v="1960"/>
    <n v="29"/>
    <x v="1"/>
    <n v="33294"/>
    <d v="2007-01-07T00:00:00"/>
    <s v="Dennis Ruiz"/>
    <x v="2"/>
    <s v="Statistician I"/>
    <s v="Joe Carroll"/>
    <x v="0"/>
    <x v="0"/>
    <x v="1"/>
    <n v="18691.1361"/>
    <n v="20922.84"/>
    <n v="1"/>
    <n v="4093.7670000000003"/>
    <n v="110858.55750000001"/>
    <n v="463704.67507500004"/>
    <n v="206423.37148500001"/>
    <n v="76047.566712300031"/>
    <n v="11768.220000000001"/>
    <n v="170488.11150000003"/>
    <n v="3"/>
    <n v="5"/>
  </r>
  <r>
    <s v="PKR39167"/>
    <x v="1961"/>
    <n v="46"/>
    <x v="0"/>
    <n v="25431"/>
    <d v="1998-03-21T00:00:00"/>
    <s v="James Castillo"/>
    <x v="4"/>
    <s v="Health Coach IV"/>
    <s v="Nicholas Ward"/>
    <x v="1"/>
    <x v="2"/>
    <x v="0"/>
    <n v="114270.39000000001"/>
    <n v="8836.7999999999993"/>
    <n v="1"/>
    <n v="1749.5219999999999"/>
    <n v="347361.92700000003"/>
    <n v="224120.45843999999"/>
    <n v="82103.534280000007"/>
    <n v="102052.47409559999"/>
    <n v="16559.556"/>
    <n v="45556.353000000003"/>
    <n v="1"/>
    <n v="2"/>
  </r>
  <r>
    <s v="PKR56356"/>
    <x v="1962"/>
    <n v="45"/>
    <x v="0"/>
    <n v="30487"/>
    <d v="2006-09-08T00:00:00"/>
    <s v="Joe Hanson"/>
    <x v="2"/>
    <s v="Editor"/>
    <s v="Juan Ramirez"/>
    <x v="0"/>
    <x v="0"/>
    <x v="0"/>
    <n v="392435.56799999991"/>
    <n v="65592.239999999991"/>
    <n v="1"/>
    <n v="4168.1976000000004"/>
    <n v="1739906.0280000002"/>
    <n v="1492675.371516"/>
    <n v="664621.88074799988"/>
    <n v="373931.52372576011"/>
    <n v="83552.683199999999"/>
    <n v="1938114.0660000003"/>
    <n v="3"/>
    <n v="1"/>
  </r>
  <r>
    <s v="PKR84445"/>
    <x v="1963"/>
    <n v="65"/>
    <x v="0"/>
    <n v="3149"/>
    <d v="2019-09-08T00:00:00"/>
    <s v="Dennis Ruiz"/>
    <x v="2"/>
    <s v="Sales Representative"/>
    <s v="Victor Gutierrez"/>
    <x v="1"/>
    <x v="0"/>
    <x v="0"/>
    <n v="151080"/>
    <n v="13218.5"/>
    <n v="1"/>
    <n v="4291.47"/>
    <n v="816970.30499999993"/>
    <n v="1347664.8442500001"/>
    <n v="591657.7365"/>
    <n v="564485.30712000001"/>
    <n v="32393.895"/>
    <n v="916837.08"/>
    <n v="1"/>
    <n v="2"/>
  </r>
  <r>
    <s v="PKR83697"/>
    <x v="1964"/>
    <n v="76"/>
    <x v="1"/>
    <n v="21376"/>
    <d v="1993-08-09T00:00:00"/>
    <s v="Dennis Morris"/>
    <x v="3"/>
    <s v="Food Chemist"/>
    <s v="Victor Rogers"/>
    <x v="0"/>
    <x v="0"/>
    <x v="1"/>
    <n v="122483.7504"/>
    <n v="8072"/>
    <n v="1"/>
    <n v="690.59199999999998"/>
    <n v="84067.647999999986"/>
    <n v="224401.8112"/>
    <n v="125023.86624"/>
    <n v="217060.66623360003"/>
    <n v="17024"/>
    <n v="494940.09599999996"/>
    <s v="Nil"/>
    <n v="1"/>
  </r>
  <r>
    <s v="PKR92276"/>
    <x v="1965"/>
    <n v="32"/>
    <x v="1"/>
    <n v="25238"/>
    <d v="2004-01-21T00:00:00"/>
    <s v="Ernest Rivera"/>
    <x v="2"/>
    <s v="Business Systems Development Analyst"/>
    <s v="Lawrence Sanchez"/>
    <x v="0"/>
    <x v="2"/>
    <x v="2"/>
    <n v="321374.90839999996"/>
    <n v="34968.9"/>
    <n v="1"/>
    <n v="3046.4148"/>
    <n v="386988.30719999998"/>
    <n v="410883.31548000005"/>
    <n v="367304.78201999998"/>
    <n v="303742.37821619998"/>
    <n v="7836.576"/>
    <n v="574104.41879999998"/>
    <s v="Nil"/>
    <n v="2"/>
  </r>
  <r>
    <s v="PKR63929"/>
    <x v="1966"/>
    <n v="68"/>
    <x v="1"/>
    <n v="19642"/>
    <d v="2017-03-20T00:00:00"/>
    <s v="Jason Duncan"/>
    <x v="3"/>
    <s v="Engineer II"/>
    <s v="Carl Anderson"/>
    <x v="0"/>
    <x v="1"/>
    <x v="3"/>
    <n v="51004.6875"/>
    <n v="9524.75"/>
    <n v="2"/>
    <n v="2530.8424999999997"/>
    <n v="238781.4975"/>
    <n v="619282.97132499993"/>
    <n v="124747.6489"/>
    <n v="301532.88848399994"/>
    <n v="511.17249999999996"/>
    <n v="0"/>
    <n v="1"/>
    <n v="3"/>
  </r>
  <r>
    <s v="PKR20154"/>
    <x v="1967"/>
    <n v="74"/>
    <x v="0"/>
    <n v="37431"/>
    <d v="1992-10-30T00:00:00"/>
    <s v="Mark Montgomery"/>
    <x v="2"/>
    <s v="Legal Assistant"/>
    <s v="Victor Rogers"/>
    <x v="0"/>
    <x v="0"/>
    <x v="2"/>
    <n v="476122.13999999996"/>
    <n v="15591.4"/>
    <n v="1"/>
    <n v="9973.2710000000006"/>
    <n v="1983384.2454999997"/>
    <n v="745858.45389999985"/>
    <n v="401133.95839999994"/>
    <n v="126357.19689600001"/>
    <n v="11033.679999999998"/>
    <n v="276114.45049999998"/>
    <n v="3"/>
    <n v="2"/>
  </r>
  <r>
    <s v="PKR73329"/>
    <x v="1968"/>
    <n v="33"/>
    <x v="1"/>
    <n v="10871"/>
    <d v="2012-02-23T00:00:00"/>
    <s v="Patrick Graham"/>
    <x v="2"/>
    <s v="Web Developer II"/>
    <s v="Nicholas Morrison"/>
    <x v="2"/>
    <x v="1"/>
    <x v="0"/>
    <n v="27917.089200000002"/>
    <n v="3643.1200000000003"/>
    <n v="1"/>
    <n v="434.62120000000004"/>
    <n v="455450.22120000003"/>
    <n v="87804.104024000029"/>
    <n v="39760.348991999999"/>
    <n v="43935.18563616"/>
    <n v="13067.8496"/>
    <n v="377382.66280000005"/>
    <n v="1"/>
    <n v="2"/>
  </r>
  <r>
    <s v="PKR55336"/>
    <x v="1969"/>
    <n v="18"/>
    <x v="1"/>
    <n v="7419"/>
    <d v="2004-09-07T00:00:00"/>
    <s v="Jonathan Hawkins"/>
    <x v="2"/>
    <s v="Account Coordinator"/>
    <s v="Lawrence Sanchez"/>
    <x v="0"/>
    <x v="0"/>
    <x v="1"/>
    <n v="409782.32879999996"/>
    <n v="59260.02"/>
    <n v="2"/>
    <n v="654.56319999999994"/>
    <n v="918905.32160000002"/>
    <n v="994183.24717600015"/>
    <n v="422898.84394799999"/>
    <n v="277555.18863324006"/>
    <n v="29895.560799999999"/>
    <n v="452268.59920000006"/>
    <n v="2"/>
    <n v="2"/>
  </r>
  <r>
    <s v="PKR50934"/>
    <x v="1970"/>
    <n v="74"/>
    <x v="0"/>
    <n v="15083"/>
    <d v="2017-06-01T00:00:00"/>
    <s v="Joe Hanson"/>
    <x v="2"/>
    <s v="Pharmacist"/>
    <s v="Joe Carroll"/>
    <x v="2"/>
    <x v="0"/>
    <x v="2"/>
    <n v="105811.2"/>
    <n v="60161.600000000006"/>
    <n v="1"/>
    <n v="3015.1200000000003"/>
    <n v="1077036.7679999999"/>
    <n v="672373.89792000002"/>
    <n v="243900.33551999996"/>
    <n v="344690.50119840004"/>
    <n v="19340.016"/>
    <n v="618072.67200000002"/>
    <n v="2"/>
    <n v="1"/>
  </r>
  <r>
    <s v="PKR15178"/>
    <x v="1315"/>
    <n v="42"/>
    <x v="1"/>
    <n v="19143"/>
    <d v="1992-10-19T00:00:00"/>
    <s v="Douglas Tucker"/>
    <x v="3"/>
    <s v="Quality Engineer"/>
    <s v="Lawrence Sanchez"/>
    <x v="2"/>
    <x v="0"/>
    <x v="0"/>
    <n v="113585.69249999999"/>
    <n v="9166.8499999999985"/>
    <n v="2"/>
    <n v="2641.9049999999997"/>
    <n v="251175.95999999996"/>
    <n v="127040.60249999998"/>
    <n v="57874.052249999993"/>
    <n v="43306.729829999989"/>
    <n v="25822.755000000001"/>
    <n v="326192.58"/>
    <n v="2"/>
    <n v="4"/>
  </r>
  <r>
    <s v="PKR67097"/>
    <x v="1576"/>
    <n v="60"/>
    <x v="1"/>
    <n v="42369"/>
    <d v="2017-05-16T00:00:00"/>
    <s v="Roger Alexander"/>
    <x v="4"/>
    <s v="Administrative Assistant II"/>
    <s v="Nicholas Morrison"/>
    <x v="0"/>
    <x v="1"/>
    <x v="2"/>
    <n v="40206.606999999996"/>
    <n v="7429.87"/>
    <n v="2"/>
    <n v="3871.3136"/>
    <n v="115456.3872"/>
    <n v="295042.59769599995"/>
    <n v="191107.13714399998"/>
    <n v="139843.48579432"/>
    <n v="3365.0848000000001"/>
    <n v="253766.3744"/>
    <n v="2"/>
    <n v="1"/>
  </r>
  <r>
    <s v="PKR71917"/>
    <x v="1971"/>
    <n v="27"/>
    <x v="0"/>
    <n v="37246"/>
    <d v="2007-10-09T00:00:00"/>
    <s v="Benjamin Kim"/>
    <x v="4"/>
    <s v="Automation Specialist II"/>
    <s v="Carl Anderson"/>
    <x v="1"/>
    <x v="0"/>
    <x v="0"/>
    <n v="210939.88290000003"/>
    <n v="53516.97"/>
    <n v="2"/>
    <n v="1750.8137999999999"/>
    <n v="806505.549"/>
    <n v="188426.91572799999"/>
    <n v="92022.447216"/>
    <n v="128349.40375984002"/>
    <n v="11835.8274"/>
    <n v="378424.4412"/>
    <s v="Nil"/>
    <n v="1"/>
  </r>
  <r>
    <s v="PKR29396"/>
    <x v="1972"/>
    <n v="73"/>
    <x v="0"/>
    <n v="40562"/>
    <d v="2013-05-04T00:00:00"/>
    <s v="Benjamin Kim"/>
    <x v="4"/>
    <s v="Engineer IV"/>
    <s v="Steve Sanchez"/>
    <x v="2"/>
    <x v="0"/>
    <x v="0"/>
    <n v="52928.947500000002"/>
    <n v="10125.050000000001"/>
    <n v="1"/>
    <n v="6562.9850000000015"/>
    <n v="744464.60400000017"/>
    <n v="709304.82506000006"/>
    <n v="307012.53622000001"/>
    <n v="142284.43057920004"/>
    <n v="65392.06700000001"/>
    <n v="389438.90700000001"/>
    <s v="Nil"/>
    <n v="2"/>
  </r>
  <r>
    <s v="PKR17042"/>
    <x v="1973"/>
    <n v="54"/>
    <x v="1"/>
    <n v="42375"/>
    <d v="1996-04-20T00:00:00"/>
    <s v="Benjamin Kim"/>
    <x v="1"/>
    <s v="Developer III"/>
    <s v="Eric Shaw"/>
    <x v="1"/>
    <x v="2"/>
    <x v="2"/>
    <n v="133671.38400000002"/>
    <n v="20608.560000000001"/>
    <n v="3"/>
    <n v="7017.5322000000006"/>
    <n v="289554.53940000001"/>
    <n v="852991.31635200011"/>
    <n v="423288.92390400002"/>
    <n v="115570.70316288003"/>
    <n v="46077.557400000005"/>
    <n v="1825563.8520000002"/>
    <s v="Nil"/>
    <n v="4"/>
  </r>
  <r>
    <s v="PKR96714"/>
    <x v="1974"/>
    <n v="75"/>
    <x v="0"/>
    <n v="31470"/>
    <d v="2012-07-12T00:00:00"/>
    <s v="Anthony Simpson"/>
    <x v="0"/>
    <s v="Media Manager IV"/>
    <s v="Gregory Boyd"/>
    <x v="0"/>
    <x v="0"/>
    <x v="3"/>
    <n v="96822.566399999996"/>
    <n v="40904.639999999999"/>
    <n v="1"/>
    <n v="8615.5523999999987"/>
    <n v="625975.50959999987"/>
    <n v="1360829.7302879998"/>
    <n v="468857.30203199992"/>
    <n v="829877.42459663993"/>
    <n v="56068.563599999994"/>
    <n v="690465.70319999999"/>
    <n v="1"/>
    <n v="2"/>
  </r>
  <r>
    <s v="PKR74213"/>
    <x v="1975"/>
    <n v="50"/>
    <x v="0"/>
    <n v="34502"/>
    <d v="2012-02-21T00:00:00"/>
    <s v="Jerry Green"/>
    <x v="0"/>
    <s v="Assistant Professor"/>
    <s v="Jeremy Porter"/>
    <x v="0"/>
    <x v="2"/>
    <x v="0"/>
    <n v="161596.71"/>
    <n v="55051.27"/>
    <n v="3"/>
    <n v="3190.1719999999996"/>
    <n v="140288.81479999996"/>
    <n v="284761.2798919999"/>
    <n v="154498.14121799998"/>
    <n v="152892.57229946001"/>
    <n v="4558.3419999999996"/>
    <n v="599263.79919999989"/>
    <n v="3"/>
    <n v="1"/>
  </r>
  <r>
    <s v="PKR33290"/>
    <x v="1976"/>
    <n v="22"/>
    <x v="1"/>
    <n v="35844"/>
    <d v="2010-03-21T00:00:00"/>
    <s v="Benjamin Kim"/>
    <x v="2"/>
    <s v="Accountant IV"/>
    <s v="Victor Dean"/>
    <x v="2"/>
    <x v="0"/>
    <x v="3"/>
    <n v="61489.890000000007"/>
    <n v="16091.79"/>
    <n v="1"/>
    <n v="9.9"/>
    <n v="156150.522"/>
    <n v="10157.043599999999"/>
    <n v="7448.4986399999998"/>
    <n v="6446.3370047999997"/>
    <n v="2534.7960000000003"/>
    <n v="156018.65400000001"/>
    <n v="3"/>
    <n v="2"/>
  </r>
  <r>
    <s v="PKR82331"/>
    <x v="1977"/>
    <n v="27"/>
    <x v="1"/>
    <n v="19479"/>
    <d v="2009-11-13T00:00:00"/>
    <s v="Jason Duncan"/>
    <x v="4"/>
    <s v="Programmer IV"/>
    <s v="Victor Rogers"/>
    <x v="1"/>
    <x v="0"/>
    <x v="0"/>
    <n v="57992.438399999999"/>
    <n v="36221.64"/>
    <n v="1"/>
    <n v="3441.2040000000002"/>
    <n v="239980.57200000001"/>
    <n v="721232.97480000008"/>
    <n v="641095.9776000001"/>
    <n v="176301.39383999995"/>
    <n v="38318.904000000002"/>
    <n v="278197.92"/>
    <n v="1"/>
    <n v="1"/>
  </r>
  <r>
    <s v="PKR41616"/>
    <x v="1978"/>
    <n v="23"/>
    <x v="1"/>
    <n v="5295"/>
    <d v="1993-05-27T00:00:00"/>
    <s v="Frank Brown"/>
    <x v="2"/>
    <s v="Web Developer I"/>
    <s v="Victor Gutierrez"/>
    <x v="2"/>
    <x v="2"/>
    <x v="2"/>
    <n v="57084.921599999994"/>
    <n v="14015.4"/>
    <n v="1"/>
    <n v="1009.4471999999998"/>
    <n v="601682.30639999988"/>
    <n v="74432.027519999989"/>
    <n v="28945.788480000003"/>
    <n v="55824.020639999988"/>
    <n v="19961.539199999999"/>
    <n v="647294.56559999997"/>
    <n v="2"/>
    <n v="2"/>
  </r>
  <r>
    <s v="PKR13977"/>
    <x v="1979"/>
    <n v="66"/>
    <x v="1"/>
    <n v="18122"/>
    <d v="2011-08-19T00:00:00"/>
    <s v="Bruce Butler"/>
    <x v="2"/>
    <s v="Statistician I"/>
    <s v="Fred Bryant"/>
    <x v="1"/>
    <x v="3"/>
    <x v="0"/>
    <n v="77407.745099999986"/>
    <n v="35767.47"/>
    <n v="3"/>
    <n v="1688.3622"/>
    <n v="1005492.8267999999"/>
    <n v="615712.77986399992"/>
    <n v="381155.53039199999"/>
    <n v="54827.757064079997"/>
    <n v="25887.430799999998"/>
    <n v="733526.16119999997"/>
    <n v="1"/>
    <n v="3"/>
  </r>
  <r>
    <s v="PKR37918"/>
    <x v="1980"/>
    <n v="64"/>
    <x v="1"/>
    <n v="33576"/>
    <d v="2000-11-30T00:00:00"/>
    <s v="Dennis Morris"/>
    <x v="3"/>
    <s v="Database Administrator II"/>
    <s v="Joe Carroll"/>
    <x v="1"/>
    <x v="3"/>
    <x v="1"/>
    <n v="62999.270400000001"/>
    <n v="6722.56"/>
    <n v="3"/>
    <n v="1472.2719999999999"/>
    <n v="508656.14399999997"/>
    <n v="118423.5952"/>
    <n v="99725.132799999992"/>
    <n v="17950.523903999994"/>
    <n v="22549.200000000001"/>
    <n v="244181.00799999997"/>
    <n v="1"/>
    <n v="5"/>
  </r>
  <r>
    <s v="PKR93832"/>
    <x v="1981"/>
    <n v="70"/>
    <x v="0"/>
    <n v="17864"/>
    <d v="1995-02-08T00:00:00"/>
    <s v="Shawn Cook"/>
    <x v="2"/>
    <s v="Speech Pathologist"/>
    <s v="Kevin Kim"/>
    <x v="1"/>
    <x v="0"/>
    <x v="0"/>
    <n v="426380.23"/>
    <n v="36426.75"/>
    <n v="1"/>
    <n v="5173.848"/>
    <n v="245461.57199999999"/>
    <n v="52572.317759999991"/>
    <n v="50381.804519999991"/>
    <n v="27162.364176000003"/>
    <n v="43105.607999999993"/>
    <n v="135989.46"/>
    <n v="1"/>
    <n v="3"/>
  </r>
  <r>
    <s v="PKR40270"/>
    <x v="1982"/>
    <n v="32"/>
    <x v="0"/>
    <n v="2865"/>
    <d v="2008-07-21T00:00:00"/>
    <s v="Roger Alexander"/>
    <x v="2"/>
    <s v="Administrative Assistant IV"/>
    <s v="Juan Ramirez"/>
    <x v="0"/>
    <x v="0"/>
    <x v="0"/>
    <n v="220825.60500000001"/>
    <n v="8343.7900000000009"/>
    <n v="1"/>
    <n v="6108.1839"/>
    <n v="1751103.5723999999"/>
    <n v="786746.11742999987"/>
    <n v="248800.05423000001"/>
    <n v="313488.06832979998"/>
    <n v="78834.646800000002"/>
    <n v="2319718.3191"/>
    <n v="1"/>
    <n v="1"/>
  </r>
  <r>
    <s v="PKR27859"/>
    <x v="1983"/>
    <n v="60"/>
    <x v="0"/>
    <n v="14708"/>
    <d v="2005-10-06T00:00:00"/>
    <s v="Donald Reynolds"/>
    <x v="2"/>
    <s v="Actuary"/>
    <s v="Victor Gutierrez"/>
    <x v="1"/>
    <x v="1"/>
    <x v="1"/>
    <n v="149251.4712"/>
    <n v="6881.37"/>
    <n v="1"/>
    <n v="9479.4545999999991"/>
    <n v="419338.08839999995"/>
    <n v="2001516.8240759999"/>
    <n v="1065742.7245080001"/>
    <n v="147384.42068196001"/>
    <n v="85131.261599999998"/>
    <n v="1307145.7013999999"/>
    <n v="2"/>
    <n v="2"/>
  </r>
  <r>
    <s v="PKR76060"/>
    <x v="1984"/>
    <n v="35"/>
    <x v="0"/>
    <n v="37"/>
    <d v="2015-11-28T00:00:00"/>
    <s v="James Castillo"/>
    <x v="4"/>
    <s v="Biostatistician IV"/>
    <s v="Jeremy Porter"/>
    <x v="0"/>
    <x v="0"/>
    <x v="1"/>
    <n v="375589.50520000001"/>
    <n v="20373.080000000002"/>
    <n v="2"/>
    <n v="5709.3582000000006"/>
    <n v="1662748.7058000001"/>
    <n v="1145916.754164"/>
    <n v="494317.03120800009"/>
    <n v="660587.30534159997"/>
    <n v="26923.369200000001"/>
    <n v="2220047.4114000001"/>
    <n v="3"/>
    <n v="3"/>
  </r>
  <r>
    <s v="PKR24265"/>
    <x v="1985"/>
    <n v="36"/>
    <x v="1"/>
    <n v="453"/>
    <d v="2019-06-13T00:00:00"/>
    <s v="Joshua Bennett"/>
    <x v="2"/>
    <s v="Software Engineer I"/>
    <s v="Lawrence Sanchez"/>
    <x v="2"/>
    <x v="0"/>
    <x v="1"/>
    <n v="222087.59880000001"/>
    <n v="24721.74"/>
    <n v="2"/>
    <n v="5802.0660000000007"/>
    <n v="150173.04960000003"/>
    <n v="678567.8699520001"/>
    <n v="379795.44960000005"/>
    <n v="75959.089919999999"/>
    <n v="25681.488600000001"/>
    <n v="1634412.6060000001"/>
    <n v="2"/>
    <n v="4"/>
  </r>
  <r>
    <s v="PKR48804"/>
    <x v="1986"/>
    <n v="27"/>
    <x v="1"/>
    <n v="29699"/>
    <d v="2007-09-16T00:00:00"/>
    <s v="Joshua Ryan"/>
    <x v="3"/>
    <s v="Account Coordinator"/>
    <s v="Jeremy Porter"/>
    <x v="0"/>
    <x v="2"/>
    <x v="2"/>
    <n v="261370.5644"/>
    <n v="38045.279999999999"/>
    <n v="2"/>
    <n v="6539.8164000000006"/>
    <n v="93927.943199999994"/>
    <n v="283273.74129600002"/>
    <n v="56291.576796000016"/>
    <n v="101488.26539124"/>
    <n v="38087.088000000003"/>
    <n v="218325.55680000005"/>
    <n v="1"/>
    <n v="2"/>
  </r>
  <r>
    <s v="PKR99895"/>
    <x v="1987"/>
    <n v="73"/>
    <x v="1"/>
    <n v="21253"/>
    <d v="2017-04-03T00:00:00"/>
    <s v="Mark Montgomery"/>
    <x v="3"/>
    <s v="VP Product Management"/>
    <s v="Joe Carroll"/>
    <x v="2"/>
    <x v="2"/>
    <x v="3"/>
    <n v="76595.961599999995"/>
    <n v="25636.32"/>
    <n v="1"/>
    <n v="1940.2496000000001"/>
    <n v="288700.04479999997"/>
    <n v="250220.19174400001"/>
    <n v="293226.78720000002"/>
    <n v="122177.82800000001"/>
    <n v="13420.262400000001"/>
    <n v="480319.75680000003"/>
    <n v="2"/>
    <n v="1"/>
  </r>
  <r>
    <s v="PKR26169"/>
    <x v="1988"/>
    <n v="25"/>
    <x v="1"/>
    <n v="33691"/>
    <d v="2016-02-03T00:00:00"/>
    <s v="Raymond Alexander"/>
    <x v="3"/>
    <s v="Office Assistant III"/>
    <s v="Peter Castillo"/>
    <x v="0"/>
    <x v="0"/>
    <x v="2"/>
    <n v="332196.91499999998"/>
    <n v="15011"/>
    <n v="1"/>
    <n v="8508.5"/>
    <n v="1418337.3360000001"/>
    <n v="673120.45632"/>
    <n v="200641.67447999999"/>
    <n v="272419.61544720002"/>
    <n v="58162.78"/>
    <n v="1016434.692"/>
    <n v="2"/>
    <n v="1"/>
  </r>
  <r>
    <s v="PKR46964"/>
    <x v="1989"/>
    <n v="60"/>
    <x v="1"/>
    <n v="10680"/>
    <d v="2003-10-09T00:00:00"/>
    <s v="Paul Holmes"/>
    <x v="2"/>
    <s v="Database Administrator I"/>
    <s v="Fred Bryant"/>
    <x v="2"/>
    <x v="2"/>
    <x v="1"/>
    <n v="71176.996800000008"/>
    <n v="7326.8"/>
    <n v="1"/>
    <n v="1704.8928000000001"/>
    <n v="70025.092800000013"/>
    <n v="97662.155968000006"/>
    <n v="66821.475135999994"/>
    <n v="48728.275714560004"/>
    <n v="12845.185600000001"/>
    <n v="343348.37679999997"/>
    <n v="3"/>
    <n v="3"/>
  </r>
  <r>
    <s v="PKR33681"/>
    <x v="1990"/>
    <n v="53"/>
    <x v="0"/>
    <n v="23254"/>
    <d v="1997-08-15T00:00:00"/>
    <s v="Chris Armstrong"/>
    <x v="2"/>
    <s v="Editor"/>
    <s v="Jeremy Porter"/>
    <x v="0"/>
    <x v="0"/>
    <x v="3"/>
    <n v="329847.83999999997"/>
    <n v="10693.44"/>
    <n v="1"/>
    <n v="3311.6687999999999"/>
    <n v="256430.27519999997"/>
    <n v="313186.08333599992"/>
    <n v="295030.36835999996"/>
    <n v="108026.50410719997"/>
    <n v="19640.987999999998"/>
    <n v="220764.00959999999"/>
    <n v="2"/>
    <n v="2"/>
  </r>
  <r>
    <s v="PKR95665"/>
    <x v="1991"/>
    <n v="56"/>
    <x v="1"/>
    <n v="22092"/>
    <d v="2007-01-10T00:00:00"/>
    <s v="Chris Armstrong"/>
    <x v="2"/>
    <s v="Occupational Therapist"/>
    <s v="Steve Sanchez"/>
    <x v="1"/>
    <x v="2"/>
    <x v="1"/>
    <n v="85181.040000000008"/>
    <n v="28180.800000000003"/>
    <n v="2"/>
    <n v="3689.9520000000007"/>
    <n v="57099.328000000009"/>
    <n v="0"/>
    <n v="0"/>
    <n v="0"/>
    <n v="1915.9680000000001"/>
    <n v="777429.31200000003"/>
    <n v="3"/>
    <n v="1"/>
  </r>
  <r>
    <s v="PKR34612"/>
    <x v="1992"/>
    <n v="52"/>
    <x v="0"/>
    <n v="10773"/>
    <d v="2011-01-25T00:00:00"/>
    <s v="Joshua Bennett"/>
    <x v="2"/>
    <s v="Chemical Engineer"/>
    <s v="Carl Anderson"/>
    <x v="1"/>
    <x v="1"/>
    <x v="0"/>
    <n v="122089.65119999999"/>
    <n v="9183.68"/>
    <n v="1"/>
    <n v="3729.9415999999997"/>
    <n v="551115.81359999999"/>
    <n v="158143.35820800002"/>
    <n v="47128.815360000008"/>
    <n v="39745.300953599995"/>
    <n v="57568.266799999998"/>
    <n v="1058450.3248000001"/>
    <n v="1"/>
    <n v="3"/>
  </r>
  <r>
    <s v="PKR56244"/>
    <x v="1993"/>
    <n v="79"/>
    <x v="0"/>
    <n v="21379"/>
    <d v="1996-02-20T00:00:00"/>
    <s v="Anthony Berry"/>
    <x v="0"/>
    <s v="Account Representative I"/>
    <s v="Juan Ramirez"/>
    <x v="1"/>
    <x v="1"/>
    <x v="0"/>
    <n v="68556.134399999995"/>
    <n v="39398.32"/>
    <n v="1"/>
    <n v="1885.4368000000002"/>
    <n v="318418.3652"/>
    <n v="26319.362316000002"/>
    <n v="12943.94868"/>
    <n v="26276.215820400004"/>
    <n v="15409.8932"/>
    <n v="161082.09"/>
    <s v="Nil"/>
    <n v="1"/>
  </r>
  <r>
    <s v="PKR98780"/>
    <x v="1994"/>
    <n v="70"/>
    <x v="1"/>
    <n v="2686"/>
    <d v="2013-06-26T00:00:00"/>
    <s v="Nicholas Cunningham"/>
    <x v="2"/>
    <s v="Research Assistant III"/>
    <s v="Gregory Boyd"/>
    <x v="2"/>
    <x v="2"/>
    <x v="0"/>
    <n v="477264.42"/>
    <n v="17267.400000000001"/>
    <n v="1"/>
    <n v="1199.52"/>
    <n v="272381.00400000002"/>
    <n v="1027401.6337199999"/>
    <n v="859662.59147999994"/>
    <n v="233995.9639248001"/>
    <n v="61002.648000000001"/>
    <n v="1137544.5060000001"/>
    <n v="3"/>
    <n v="5"/>
  </r>
  <r>
    <s v="PKR80677"/>
    <x v="1995"/>
    <n v="82"/>
    <x v="0"/>
    <n v="16674"/>
    <d v="2014-09-21T00:00:00"/>
    <s v="Jerry Green"/>
    <x v="3"/>
    <s v="Junior Executive"/>
    <s v="Lawrence Sanchez"/>
    <x v="1"/>
    <x v="3"/>
    <x v="0"/>
    <n v="82543.125"/>
    <n v="7449.75"/>
    <n v="2"/>
    <n v="4819.3050000000003"/>
    <n v="114752.89499999999"/>
    <n v="1221609.5093999999"/>
    <n v="260343.01020000002"/>
    <n v="807664.12318199989"/>
    <n v="84473.714999999997"/>
    <n v="601287.67500000005"/>
    <s v="Nil"/>
    <n v="1"/>
  </r>
  <r>
    <s v="PKR85232"/>
    <x v="1996"/>
    <n v="31"/>
    <x v="0"/>
    <n v="22376"/>
    <d v="1992-12-15T00:00:00"/>
    <s v="Jeremy Vasquez"/>
    <x v="2"/>
    <s v="Pharmacist"/>
    <s v="Victor Rogers"/>
    <x v="0"/>
    <x v="0"/>
    <x v="2"/>
    <n v="128308.50409999999"/>
    <n v="31224.76"/>
    <n v="1"/>
    <n v="2594.7607000000003"/>
    <n v="418068.43119999999"/>
    <n v="115235.21541"/>
    <n v="30155.009640000004"/>
    <n v="87621.842296800009"/>
    <n v="37199.084999999999"/>
    <n v="697802.92890000006"/>
    <s v="Nil"/>
    <n v="4"/>
  </r>
  <r>
    <s v="PKR84182"/>
    <x v="1997"/>
    <n v="49"/>
    <x v="1"/>
    <n v="11356"/>
    <d v="2015-01-21T00:00:00"/>
    <s v="Douglas Tucker"/>
    <x v="2"/>
    <s v="Staff Accountant IV"/>
    <s v="Lawrence Sanchez"/>
    <x v="1"/>
    <x v="0"/>
    <x v="0"/>
    <n v="84773.475000000006"/>
    <n v="6005.25"/>
    <n v="1"/>
    <n v="7284.4829999999993"/>
    <n v="713747.49899999995"/>
    <n v="1029891.9638249998"/>
    <n v="401730.90787499998"/>
    <n v="368131.59558000002"/>
    <n v="38749.901999999995"/>
    <n v="2635585.3949999996"/>
    <n v="2"/>
    <n v="3"/>
  </r>
  <r>
    <s v="PKR22162"/>
    <x v="1998"/>
    <n v="33"/>
    <x v="1"/>
    <n v="12608"/>
    <d v="2015-02-19T00:00:00"/>
    <s v="Chris Armstrong"/>
    <x v="2"/>
    <s v="Statistician II"/>
    <s v="Eugene Cunningham"/>
    <x v="0"/>
    <x v="1"/>
    <x v="1"/>
    <n v="265344.06600000005"/>
    <n v="50281.14"/>
    <n v="2"/>
    <n v="10514.423400000001"/>
    <n v="1186879.317"/>
    <n v="3056394.3532200004"/>
    <n v="779483.12363999989"/>
    <n v="737637.18752879999"/>
    <n v="54256.144800000002"/>
    <n v="2892226.5137999998"/>
    <s v="Nil"/>
    <n v="1"/>
  </r>
  <r>
    <s v="PKR48448"/>
    <x v="1999"/>
    <n v="35"/>
    <x v="0"/>
    <n v="14830"/>
    <d v="2005-05-16T00:00:00"/>
    <s v="Paul Larson"/>
    <x v="3"/>
    <s v="Librarian"/>
    <s v="Jeremy Porter"/>
    <x v="1"/>
    <x v="3"/>
    <x v="0"/>
    <n v="275925.06240000005"/>
    <n v="58748.04"/>
    <n v="1"/>
    <n v="414.64800000000002"/>
    <n v="1180099.44"/>
    <n v="373370.77439999994"/>
    <n v="239579.58023999998"/>
    <n v="57965.812725600015"/>
    <n v="16091.712"/>
    <n v="252006.76799999998"/>
    <n v="2"/>
    <n v="2"/>
  </r>
  <r>
    <s v="PKR28042"/>
    <x v="2000"/>
    <n v="46"/>
    <x v="0"/>
    <n v="41727"/>
    <d v="2013-09-11T00:00:00"/>
    <s v="Paul Holmes"/>
    <x v="4"/>
    <s v="Software Consultant"/>
    <s v="Jeremy Porter"/>
    <x v="0"/>
    <x v="1"/>
    <x v="0"/>
    <n v="304090.89220000006"/>
    <n v="25814.83"/>
    <n v="1"/>
    <n v="7524.8448000000008"/>
    <n v="353086.86600000004"/>
    <n v="1998613.0026720001"/>
    <n v="1075011.5393160002"/>
    <n v="276626.20877892006"/>
    <n v="86335.497600000002"/>
    <n v="1776040.6488000003"/>
    <n v="1"/>
    <n v="3"/>
  </r>
  <r>
    <s v="PKR39614"/>
    <x v="2001"/>
    <n v="61"/>
    <x v="1"/>
    <n v="9433"/>
    <d v="2008-12-03T00:00:00"/>
    <s v="James Castillo"/>
    <x v="3"/>
    <s v="Human Resources Assistant IV"/>
    <s v="Victor Rogers"/>
    <x v="1"/>
    <x v="1"/>
    <x v="1"/>
    <n v="69342.688800000004"/>
    <n v="24300.210000000003"/>
    <n v="1"/>
    <n v="4153.5450000000001"/>
    <n v="409135.32"/>
    <n v="836097.32250000013"/>
    <n v="139349.55375000002"/>
    <n v="305175.52271250001"/>
    <n v="45134.1"/>
    <n v="111123.045"/>
    <n v="1"/>
    <n v="2"/>
  </r>
  <r>
    <s v="PKR39056"/>
    <x v="2002"/>
    <n v="60"/>
    <x v="1"/>
    <n v="34313"/>
    <d v="2008-10-09T00:00:00"/>
    <s v="Shawn Cook"/>
    <x v="2"/>
    <s v="Health Coach IV"/>
    <s v="Jack Phillips"/>
    <x v="1"/>
    <x v="0"/>
    <x v="3"/>
    <n v="327746.23"/>
    <n v="26743.5"/>
    <n v="3"/>
    <n v="6001.7159999999994"/>
    <n v="981805.90199999989"/>
    <n v="816157.07011999993"/>
    <n v="221330.73087999999"/>
    <n v="343339.29627759993"/>
    <n v="70846.84599999999"/>
    <n v="745503.82199999993"/>
    <n v="3"/>
    <n v="2"/>
  </r>
  <r>
    <s v="PKR20248"/>
    <x v="2003"/>
    <n v="62"/>
    <x v="1"/>
    <n v="42863"/>
    <d v="1996-04-02T00:00:00"/>
    <s v="Joshua Bennett"/>
    <x v="4"/>
    <s v="VP Product Management"/>
    <s v="Ryan Taylor"/>
    <x v="0"/>
    <x v="1"/>
    <x v="2"/>
    <n v="44822.834999999999"/>
    <n v="12362.85"/>
    <n v="2"/>
    <n v="1808.2349999999999"/>
    <n v="969274.44899999991"/>
    <n v="1225648.6456499998"/>
    <n v="274271.02560000005"/>
    <n v="326382.520464"/>
    <n v="23678.869500000001"/>
    <n v="102978.6615"/>
    <n v="1"/>
    <n v="3"/>
  </r>
  <r>
    <s v="PKR67058"/>
    <x v="2004"/>
    <n v="69"/>
    <x v="1"/>
    <n v="35993"/>
    <d v="1995-11-07T00:00:00"/>
    <s v="Joe Hanson"/>
    <x v="2"/>
    <s v="Business Systems Development Analyst"/>
    <s v="Victor Rogers"/>
    <x v="0"/>
    <x v="0"/>
    <x v="1"/>
    <n v="79840.117500000008"/>
    <n v="43337.31"/>
    <n v="1"/>
    <n v="1060.5038999999999"/>
    <n v="92092.014299999995"/>
    <n v="106324.34090700001"/>
    <n v="53835.10932000001"/>
    <n v="78330.084060599998"/>
    <n v="11777.5728"/>
    <n v="1007005.8426"/>
    <n v="3"/>
    <n v="2"/>
  </r>
  <r>
    <s v="PKR72540"/>
    <x v="2005"/>
    <n v="70"/>
    <x v="1"/>
    <n v="37953"/>
    <d v="2011-07-08T00:00:00"/>
    <s v="Paul Holmes"/>
    <x v="2"/>
    <s v="General Manager"/>
    <s v="Victor Gutierrez"/>
    <x v="1"/>
    <x v="0"/>
    <x v="1"/>
    <n v="318320.42969999998"/>
    <n v="61019.11"/>
    <n v="1"/>
    <n v="10566.314999999999"/>
    <n v="1035646.7760000001"/>
    <n v="2156888.4909750004"/>
    <n v="511262.45712000004"/>
    <n v="1108161.3758076001"/>
    <n v="14528.403"/>
    <n v="2046162.9779999999"/>
    <n v="1"/>
    <n v="1"/>
  </r>
  <r>
    <s v="PKR79266"/>
    <x v="2006"/>
    <n v="17"/>
    <x v="1"/>
    <n v="30384"/>
    <d v="1999-03-19T00:00:00"/>
    <s v="Nicholas Simmons"/>
    <x v="3"/>
    <s v="Web Designer II"/>
    <s v="Eugene Cunningham"/>
    <x v="0"/>
    <x v="0"/>
    <x v="3"/>
    <n v="349019.92319999996"/>
    <n v="13351.5"/>
    <n v="1"/>
    <n v="2532.2528000000002"/>
    <n v="321041.30240000004"/>
    <n v="27001.693824000005"/>
    <n v="33752.117279999991"/>
    <n v="15477.756638400009"/>
    <n v="17430.5488"/>
    <n v="944056.88160000008"/>
    <n v="3"/>
    <n v="2"/>
  </r>
  <r>
    <s v="PKR45633"/>
    <x v="2007"/>
    <n v="61"/>
    <x v="1"/>
    <n v="2201"/>
    <d v="2014-11-23T00:00:00"/>
    <s v="Chris Armstrong"/>
    <x v="3"/>
    <s v="Senior Cost Accountant"/>
    <s v="Kevin Kim"/>
    <x v="2"/>
    <x v="1"/>
    <x v="0"/>
    <n v="17871.5625"/>
    <n v="11860.25"/>
    <n v="1"/>
    <n v="3459.75"/>
    <n v="135110.15"/>
    <n v="645257.47999999986"/>
    <n v="327237.72199999995"/>
    <n v="104255.17284000003"/>
    <n v="12160.05"/>
    <n v="481101.24999999994"/>
    <n v="3"/>
    <n v="2"/>
  </r>
  <r>
    <s v="PKR50255"/>
    <x v="2008"/>
    <n v="21"/>
    <x v="1"/>
    <n v="41547"/>
    <d v="2016-03-06T00:00:00"/>
    <s v="Shawn Cook"/>
    <x v="2"/>
    <s v="Programmer Analyst IV"/>
    <s v="Lawrence Sanchez"/>
    <x v="0"/>
    <x v="0"/>
    <x v="0"/>
    <n v="31801.859099999994"/>
    <n v="14629.21"/>
    <n v="3"/>
    <n v="1059.8335999999999"/>
    <n v="50941.286399999997"/>
    <n v="268103.61036799999"/>
    <n v="247158.015808"/>
    <n v="140838.17782144001"/>
    <n v="17310.265599999999"/>
    <n v="178377.42079999999"/>
    <n v="3"/>
    <n v="2"/>
  </r>
  <r>
    <s v="PKR35529"/>
    <x v="2009"/>
    <n v="51"/>
    <x v="0"/>
    <n v="2197"/>
    <d v="1995-06-16T00:00:00"/>
    <s v="Raymond Alexander"/>
    <x v="2"/>
    <s v="Recruiting Manager"/>
    <s v="Nicholas Morrison"/>
    <x v="2"/>
    <x v="2"/>
    <x v="1"/>
    <n v="119733.2928"/>
    <n v="9049.48"/>
    <n v="1"/>
    <n v="1186.1343999999999"/>
    <n v="438554.09840000002"/>
    <n v="230097.35020799999"/>
    <n v="133604.91302399998"/>
    <n v="163888.69330943999"/>
    <n v="14179.598400000001"/>
    <n v="198120.72719999999"/>
    <s v="Nil"/>
    <n v="1"/>
  </r>
  <r>
    <s v="PKR76818"/>
    <x v="2010"/>
    <n v="22"/>
    <x v="1"/>
    <n v="11576"/>
    <d v="1997-03-14T00:00:00"/>
    <s v="Joshua Ryan"/>
    <x v="2"/>
    <s v="Marketing Assistant"/>
    <s v="Peter Castillo"/>
    <x v="1"/>
    <x v="1"/>
    <x v="2"/>
    <n v="230267.66399999999"/>
    <n v="54916.4"/>
    <n v="1"/>
    <n v="3467.7631999999999"/>
    <n v="0"/>
    <n v="557684.65561599995"/>
    <n v="196457.09459200001"/>
    <n v="459139.24203840009"/>
    <n v="30163.654399999999"/>
    <n v="831192.94720000005"/>
    <n v="1"/>
    <n v="4"/>
  </r>
  <r>
    <s v="PKR65466"/>
    <x v="629"/>
    <n v="76"/>
    <x v="1"/>
    <n v="13996"/>
    <d v="2014-05-17T00:00:00"/>
    <s v="Paul Larson"/>
    <x v="2"/>
    <s v="Developer III"/>
    <s v="Joe Carroll"/>
    <x v="0"/>
    <x v="1"/>
    <x v="1"/>
    <n v="87229.375"/>
    <n v="9115.5"/>
    <n v="1"/>
    <n v="558.6"/>
    <n v="301282.2"/>
    <n v="211625.76"/>
    <n v="95231.592000000004"/>
    <n v="160835.57759999999"/>
    <n v="14167.6"/>
    <n v="222853.80000000002"/>
    <n v="3"/>
    <n v="4"/>
  </r>
  <r>
    <s v="PKR62602"/>
    <x v="2011"/>
    <n v="43"/>
    <x v="1"/>
    <n v="20785"/>
    <d v="2016-12-01T00:00:00"/>
    <s v="Roy Rice"/>
    <x v="2"/>
    <s v="VP Product Management"/>
    <s v="Ryan Taylor"/>
    <x v="0"/>
    <x v="3"/>
    <x v="2"/>
    <n v="125156.65140000002"/>
    <n v="27157.63"/>
    <n v="1"/>
    <n v="1265.3704000000002"/>
    <n v="155520.79760000002"/>
    <n v="153846.13260800001"/>
    <n v="214285.68470400001"/>
    <n v="56208.783449279988"/>
    <n v="7941.3544000000011"/>
    <n v="452745.26080000005"/>
    <s v="Nil"/>
    <n v="2"/>
  </r>
  <r>
    <s v="PKR67173"/>
    <x v="2012"/>
    <n v="80"/>
    <x v="0"/>
    <n v="31460"/>
    <d v="2002-07-12T00:00:00"/>
    <s v="Adam Hernandez"/>
    <x v="2"/>
    <s v="Research Nurse"/>
    <s v="Lawrence Sanchez"/>
    <x v="2"/>
    <x v="1"/>
    <x v="0"/>
    <n v="169754.67519999997"/>
    <n v="54407.76"/>
    <n v="1"/>
    <n v="9020.9503999999997"/>
    <n v="835555.84640000004"/>
    <n v="1895319.072768"/>
    <n v="1100507.848704"/>
    <n v="415136.01626112009"/>
    <n v="12789.955199999999"/>
    <n v="553463.18719999993"/>
    <n v="3"/>
    <n v="4"/>
  </r>
  <r>
    <s v="PKR60054"/>
    <x v="2013"/>
    <n v="80"/>
    <x v="0"/>
    <n v="33707"/>
    <d v="2009-08-04T00:00:00"/>
    <s v="Joe Hanson"/>
    <x v="2"/>
    <s v="Geologist III"/>
    <s v="Ryan Taylor"/>
    <x v="1"/>
    <x v="1"/>
    <x v="1"/>
    <n v="449829.60749999993"/>
    <n v="18183"/>
    <n v="2"/>
    <n v="7071.2774999999992"/>
    <n v="1996251.4349999998"/>
    <n v="1019190.522645"/>
    <n v="239809.53473999997"/>
    <n v="387958.53620159999"/>
    <n v="113390.442"/>
    <n v="1980667.0080000001"/>
    <n v="1"/>
    <n v="2"/>
  </r>
  <r>
    <s v="PKR78031"/>
    <x v="2014"/>
    <n v="41"/>
    <x v="1"/>
    <n v="19021"/>
    <d v="1992-07-09T00:00:00"/>
    <s v="Bruce Porter"/>
    <x v="1"/>
    <s v="Accountant III"/>
    <s v="Jack Phillips"/>
    <x v="1"/>
    <x v="0"/>
    <x v="0"/>
    <n v="108447.36210000001"/>
    <n v="6095.43"/>
    <n v="1"/>
    <n v="4070.88"/>
    <n v="829386.09600000014"/>
    <n v="0"/>
    <n v="0"/>
    <n v="0"/>
    <n v="17179.536000000004"/>
    <n v="822033.69600000011"/>
    <n v="2"/>
    <n v="2"/>
  </r>
  <r>
    <s v="PKR72496"/>
    <x v="2015"/>
    <n v="31"/>
    <x v="1"/>
    <n v="19146"/>
    <d v="2015-12-30T00:00:00"/>
    <s v="Paul Larson"/>
    <x v="2"/>
    <s v="Budget/Accounting Analyst III"/>
    <s v="Kevin Kim"/>
    <x v="1"/>
    <x v="3"/>
    <x v="2"/>
    <n v="110263.62719999999"/>
    <n v="55445.919999999998"/>
    <n v="1"/>
    <n v="6099.5843999999997"/>
    <n v="324121.01400000002"/>
    <n v="1072739.0338560001"/>
    <n v="723673.15775999997"/>
    <n v="130261.16839680003"/>
    <n v="38291.173200000005"/>
    <n v="2080490.3279999997"/>
    <n v="2"/>
    <n v="1"/>
  </r>
  <r>
    <s v="PKR91488"/>
    <x v="2016"/>
    <n v="73"/>
    <x v="0"/>
    <n v="6909"/>
    <d v="1992-12-02T00:00:00"/>
    <s v="Anthony Torres"/>
    <x v="0"/>
    <s v="Engineer I"/>
    <s v="Sean Vasquez"/>
    <x v="0"/>
    <x v="0"/>
    <x v="2"/>
    <n v="487056.8844000001"/>
    <n v="66073.710000000006"/>
    <n v="1"/>
    <n v="11003.202000000001"/>
    <n v="401548.90860000002"/>
    <n v="154460.69982000001"/>
    <n v="31872.842820000005"/>
    <n v="107043.7167324"/>
    <n v="21230.672400000003"/>
    <n v="1420511.0346000001"/>
    <s v="Nil"/>
    <n v="4"/>
  </r>
  <r>
    <s v="PKR21889"/>
    <x v="2017"/>
    <n v="47"/>
    <x v="0"/>
    <n v="33123"/>
    <d v="2000-05-21T00:00:00"/>
    <s v="Bruce Butler"/>
    <x v="2"/>
    <s v="Legal Assistant"/>
    <s v="Ernest Knight"/>
    <x v="1"/>
    <x v="2"/>
    <x v="0"/>
    <n v="165191.04000000001"/>
    <n v="42778.12"/>
    <n v="2"/>
    <n v="3115.2024000000006"/>
    <n v="936139.19040000008"/>
    <n v="598631.92059600016"/>
    <n v="495641.48264400015"/>
    <n v="85868.277642479996"/>
    <n v="57101.925600000002"/>
    <n v="835404.19440000015"/>
    <n v="1"/>
    <n v="1"/>
  </r>
  <r>
    <s v="PKR22592"/>
    <x v="2018"/>
    <n v="42"/>
    <x v="1"/>
    <n v="37471"/>
    <d v="2004-05-24T00:00:00"/>
    <s v="Patrick Graham"/>
    <x v="4"/>
    <s v="Systems Administrator I"/>
    <s v="Nicholas Ward"/>
    <x v="0"/>
    <x v="0"/>
    <x v="3"/>
    <n v="46662.963200000006"/>
    <n v="18655.560000000001"/>
    <n v="1"/>
    <n v="2454.2280000000005"/>
    <n v="75097.76400000001"/>
    <n v="186230.01600000003"/>
    <n v="159330.12480000002"/>
    <n v="27603.426815999999"/>
    <n v="5044.7880000000014"/>
    <n v="253909.15200000003"/>
    <n v="1"/>
    <n v="2"/>
  </r>
  <r>
    <s v="PKR70846"/>
    <x v="2019"/>
    <n v="61"/>
    <x v="1"/>
    <n v="11284"/>
    <d v="2007-02-05T00:00:00"/>
    <s v="George Lewis"/>
    <x v="3"/>
    <s v="Associate Professor"/>
    <s v="Lawrence Sanchez"/>
    <x v="0"/>
    <x v="2"/>
    <x v="0"/>
    <n v="74335.233600000007"/>
    <n v="20350.710000000003"/>
    <n v="1"/>
    <n v="1783.3716000000002"/>
    <n v="252228.82680000001"/>
    <n v="367693.54714799998"/>
    <n v="204943.94431200004"/>
    <n v="96444.209087999974"/>
    <n v="7790.31"/>
    <n v="73156.445999999996"/>
    <s v="Nil"/>
    <n v="1"/>
  </r>
  <r>
    <s v="PKR97484"/>
    <x v="2020"/>
    <n v="43"/>
    <x v="0"/>
    <n v="28980"/>
    <d v="2000-12-09T00:00:00"/>
    <s v="Victor Ramos"/>
    <x v="1"/>
    <s v="Project Manager"/>
    <s v="Eric Shaw"/>
    <x v="0"/>
    <x v="0"/>
    <x v="3"/>
    <n v="397914.89639999997"/>
    <n v="35260"/>
    <n v="1"/>
    <n v="6091.6895999999997"/>
    <n v="339359.99040000001"/>
    <n v="2834869.9852799997"/>
    <n v="708717.4963199998"/>
    <n v="1549728.9252863999"/>
    <n v="42904.367999999995"/>
    <n v="415308.58559999993"/>
    <n v="3"/>
    <n v="2"/>
  </r>
  <r>
    <s v="PKR22626"/>
    <x v="2021"/>
    <n v="45"/>
    <x v="1"/>
    <n v="25667"/>
    <d v="2011-11-12T00:00:00"/>
    <s v="Paul Holmes"/>
    <x v="4"/>
    <s v="Geologist IV"/>
    <s v="Victor Rogers"/>
    <x v="0"/>
    <x v="0"/>
    <x v="0"/>
    <n v="455401.31910000008"/>
    <n v="12588.03"/>
    <n v="2"/>
    <n v="8833.6520999999993"/>
    <n v="2584311.1385000004"/>
    <n v="1783850.9892840004"/>
    <n v="715812.81735600007"/>
    <n v="243830.84222951997"/>
    <n v="35798.935899999997"/>
    <n v="3184662.3081"/>
    <s v="Nil"/>
    <n v="2"/>
  </r>
  <r>
    <s v="PKR73526"/>
    <x v="2022"/>
    <n v="66"/>
    <x v="1"/>
    <n v="24528"/>
    <d v="2006-11-10T00:00:00"/>
    <s v="Patrick Graham"/>
    <x v="3"/>
    <s v="Staff Scientist"/>
    <s v="Daniel Carroll"/>
    <x v="2"/>
    <x v="2"/>
    <x v="0"/>
    <n v="117814.84"/>
    <n v="21607.07"/>
    <n v="1"/>
    <n v="2587.8517999999999"/>
    <n v="70291.678599999999"/>
    <n v="964257.43948799989"/>
    <n v="197593.73759999999"/>
    <n v="604636.83705600002"/>
    <n v="758.04699999999991"/>
    <n v="560618.51139999996"/>
    <n v="3"/>
    <n v="4"/>
  </r>
  <r>
    <s v="PKR42840"/>
    <x v="2023"/>
    <n v="19"/>
    <x v="0"/>
    <n v="36782"/>
    <d v="2005-03-09T00:00:00"/>
    <s v="Joshua Bennett"/>
    <x v="3"/>
    <s v="Clinical Specialist"/>
    <s v="Carl Anderson"/>
    <x v="1"/>
    <x v="2"/>
    <x v="0"/>
    <n v="40627.47"/>
    <n v="10221.299999999999"/>
    <n v="1"/>
    <n v="2524.9499999999998"/>
    <n v="709378.42499999993"/>
    <n v="669212.77124999999"/>
    <n v="155430.06299999999"/>
    <n v="210003.28512000002"/>
    <n v="37652.445"/>
    <n v="408505.755"/>
    <n v="2"/>
    <n v="3"/>
  </r>
  <r>
    <s v="PKR91337"/>
    <x v="2024"/>
    <n v="27"/>
    <x v="0"/>
    <n v="3321"/>
    <d v="1997-01-26T00:00:00"/>
    <s v="Keith Griffin"/>
    <x v="4"/>
    <s v="Account Representative I"/>
    <s v="Carl Anderson"/>
    <x v="1"/>
    <x v="0"/>
    <x v="0"/>
    <n v="341432.42249999999"/>
    <n v="75963.899999999994"/>
    <n v="1"/>
    <n v="713.82999999999993"/>
    <n v="982369.63500000001"/>
    <n v="2822698.5865000002"/>
    <n v="1042227.1704000001"/>
    <n v="1332313.7328279999"/>
    <n v="88463.05"/>
    <n v="2246229.1150000002"/>
    <n v="1"/>
    <n v="2"/>
  </r>
  <r>
    <s v="PKR71064"/>
    <x v="2025"/>
    <n v="53"/>
    <x v="1"/>
    <n v="4352"/>
    <d v="2004-06-10T00:00:00"/>
    <s v="Jerry Green"/>
    <x v="0"/>
    <s v="Programmer III"/>
    <s v="Kevin Kim"/>
    <x v="2"/>
    <x v="3"/>
    <x v="3"/>
    <n v="80536.42240000001"/>
    <n v="5747.2800000000007"/>
    <n v="1"/>
    <n v="1052.9456"/>
    <n v="33894.929600000003"/>
    <n v="102083.14939199999"/>
    <n v="68470.405080000011"/>
    <n v="56021.240519999985"/>
    <n v="16303.6664"/>
    <n v="120441.5016"/>
    <n v="2"/>
    <n v="4"/>
  </r>
  <r>
    <s v="PKR34987"/>
    <x v="2026"/>
    <n v="44"/>
    <x v="0"/>
    <n v="3860"/>
    <d v="2011-01-14T00:00:00"/>
    <s v="Raymond Alexander"/>
    <x v="0"/>
    <s v="Design Engineer"/>
    <s v="Carl Anderson"/>
    <x v="0"/>
    <x v="0"/>
    <x v="0"/>
    <n v="63497.689200000008"/>
    <n v="35102.76"/>
    <n v="1"/>
    <n v="2365.2156"/>
    <n v="98276.771999999997"/>
    <n v="43137.338705999995"/>
    <n v="30707.936028"/>
    <n v="29260.276186679999"/>
    <n v="31787.890199999998"/>
    <n v="819083.43"/>
    <s v="Nil"/>
    <n v="3"/>
  </r>
  <r>
    <s v="PKR34900"/>
    <x v="2027"/>
    <n v="31"/>
    <x v="0"/>
    <n v="16505"/>
    <d v="1999-02-03T00:00:00"/>
    <s v="Joe Price"/>
    <x v="2"/>
    <s v="Administrative Assistant I"/>
    <s v="Lawrence Sanchez"/>
    <x v="1"/>
    <x v="0"/>
    <x v="2"/>
    <n v="34363.296000000002"/>
    <n v="21982.400000000001"/>
    <n v="2"/>
    <n v="3072.2560000000003"/>
    <n v="70584.729600000006"/>
    <n v="1016709.906432"/>
    <n v="659272.82995199994"/>
    <n v="93171.931269120047"/>
    <n v="36630.527999999998"/>
    <n v="904021.60640000005"/>
    <n v="1"/>
    <n v="3"/>
  </r>
  <r>
    <s v="PKR70426"/>
    <x v="2028"/>
    <n v="32"/>
    <x v="1"/>
    <n v="18252"/>
    <d v="2002-11-13T00:00:00"/>
    <s v="Jesse Evans"/>
    <x v="2"/>
    <s v="Staff Accountant III"/>
    <s v="Nicholas Morrison"/>
    <x v="1"/>
    <x v="0"/>
    <x v="3"/>
    <n v="81645.454800000007"/>
    <n v="13505.44"/>
    <n v="2"/>
    <n v="703.31039999999996"/>
    <n v="485794.95120000007"/>
    <n v="202534.18941600001"/>
    <n v="109209.61194000002"/>
    <n v="89353.318859999999"/>
    <n v="10420.7688"/>
    <n v="473250.72600000002"/>
    <n v="2"/>
    <n v="3"/>
  </r>
  <r>
    <s v="PKR27490"/>
    <x v="2029"/>
    <n v="71"/>
    <x v="1"/>
    <n v="21362"/>
    <d v="2004-01-05T00:00:00"/>
    <s v="Paul Holmes"/>
    <x v="2"/>
    <s v="Human Resources Manager"/>
    <s v="Carl Anderson"/>
    <x v="0"/>
    <x v="1"/>
    <x v="0"/>
    <n v="65256.685599999997"/>
    <n v="29618.940000000002"/>
    <n v="1"/>
    <n v="1440.9592"/>
    <n v="433456.33480000001"/>
    <n v="92083.785688000004"/>
    <n v="37611.687112"/>
    <n v="57091.947126559993"/>
    <n v="17036.109199999999"/>
    <n v="244905.58239999998"/>
    <n v="2"/>
    <n v="1"/>
  </r>
  <r>
    <s v="PKR69225"/>
    <x v="2030"/>
    <n v="45"/>
    <x v="0"/>
    <n v="38480"/>
    <d v="1995-08-16T00:00:00"/>
    <s v="Shawn Cook"/>
    <x v="1"/>
    <s v="Senior Sales Associate"/>
    <s v="Nicholas Ward"/>
    <x v="0"/>
    <x v="0"/>
    <x v="1"/>
    <n v="20080.71"/>
    <n v="18277.2"/>
    <n v="1"/>
    <n v="197.27099999999999"/>
    <n v="311827.07699999999"/>
    <n v="136948.97474999999"/>
    <n v="156796.65224999998"/>
    <n v="41263.321522499995"/>
    <n v="7135.9109999999991"/>
    <n v="438282.34199999995"/>
    <n v="2"/>
    <n v="2"/>
  </r>
  <r>
    <s v="PKR68596"/>
    <x v="2031"/>
    <n v="84"/>
    <x v="0"/>
    <n v="13498"/>
    <d v="1992-12-10T00:00:00"/>
    <s v="James Castillo"/>
    <x v="3"/>
    <s v="Office Assistant II"/>
    <s v="Ryan Taylor"/>
    <x v="2"/>
    <x v="3"/>
    <x v="0"/>
    <n v="42235.024000000005"/>
    <n v="40311.96"/>
    <n v="2"/>
    <n v="94.77000000000001"/>
    <n v="432957.33"/>
    <n v="32527.755000000005"/>
    <n v="17348.136000000002"/>
    <n v="25501.75992"/>
    <n v="25880.010000000002"/>
    <n v="778707.54"/>
    <n v="3"/>
    <n v="2"/>
  </r>
  <r>
    <s v="PKR19235"/>
    <x v="2032"/>
    <n v="65"/>
    <x v="0"/>
    <n v="39143"/>
    <d v="1993-12-28T00:00:00"/>
    <s v="Douglas Tucker"/>
    <x v="2"/>
    <s v="Graphic Designer"/>
    <s v="Ryan Taylor"/>
    <x v="0"/>
    <x v="1"/>
    <x v="0"/>
    <n v="83769.339600000007"/>
    <n v="27912.800000000003"/>
    <n v="2"/>
    <n v="1570.2560000000003"/>
    <n v="438670.0944"/>
    <n v="582515.42848000012"/>
    <n v="222726.48736000003"/>
    <n v="113076.52435200001"/>
    <n v="2852.1104000000005"/>
    <n v="1321065.1312000002"/>
    <n v="2"/>
    <n v="4"/>
  </r>
  <r>
    <s v="PKR53236"/>
    <x v="2033"/>
    <n v="31"/>
    <x v="0"/>
    <n v="20665"/>
    <d v="2010-02-14T00:00:00"/>
    <s v="George Lewis"/>
    <x v="2"/>
    <s v="Systems Administrator II"/>
    <s v="Eric Shaw"/>
    <x v="0"/>
    <x v="1"/>
    <x v="0"/>
    <n v="289369.88160000002"/>
    <n v="7043.52"/>
    <n v="1"/>
    <n v="6581.9376000000002"/>
    <n v="248995.99440000003"/>
    <n v="3667387.2776640002"/>
    <n v="623216.13868800004"/>
    <n v="1507703.6585952002"/>
    <n v="116058.0276"/>
    <n v="1032660.4032000001"/>
    <n v="2"/>
    <n v="5"/>
  </r>
  <r>
    <s v="PKR47522"/>
    <x v="2034"/>
    <n v="74"/>
    <x v="0"/>
    <n v="38973"/>
    <d v="2018-05-07T00:00:00"/>
    <s v="Jason Duncan"/>
    <x v="3"/>
    <s v="Financial Advisor"/>
    <s v="Lawrence Sanchez"/>
    <x v="2"/>
    <x v="0"/>
    <x v="1"/>
    <n v="156545.51249999998"/>
    <n v="39368"/>
    <n v="2"/>
    <n v="2456.1869999999999"/>
    <n v="357888.95899999997"/>
    <n v="855084.96115999995"/>
    <n v="875940.6919199999"/>
    <n v="133476.67686400001"/>
    <n v="73313.247999999992"/>
    <n v="703335.72999999986"/>
    <n v="3"/>
    <n v="3"/>
  </r>
  <r>
    <s v="PKR76422"/>
    <x v="2035"/>
    <n v="81"/>
    <x v="0"/>
    <n v="27658"/>
    <d v="1999-10-01T00:00:00"/>
    <s v="Adam Hernandez"/>
    <x v="4"/>
    <s v="Administrative Assistant I"/>
    <s v="Nicholas Morrison"/>
    <x v="1"/>
    <x v="0"/>
    <x v="0"/>
    <n v="48289.440000000002"/>
    <n v="23404.32"/>
    <n v="2"/>
    <n v="2547.4943999999996"/>
    <n v="237508.74239999999"/>
    <n v="48551.96832"/>
    <n v="35429.814720000002"/>
    <n v="31690.000943999999"/>
    <n v="10545.532799999999"/>
    <n v="647506.51199999999"/>
    <n v="2"/>
    <n v="4"/>
  </r>
  <r>
    <s v="PKR14568"/>
    <x v="2036"/>
    <n v="45"/>
    <x v="1"/>
    <n v="3957"/>
    <d v="2001-06-09T00:00:00"/>
    <s v="Patrick Graham"/>
    <x v="0"/>
    <s v="Help Desk Technician"/>
    <s v="Sean Vasquez"/>
    <x v="1"/>
    <x v="1"/>
    <x v="2"/>
    <n v="56683.770000000004"/>
    <n v="34034"/>
    <n v="2"/>
    <n v="1396.3235000000002"/>
    <n v="446498.31199999998"/>
    <n v="27640.079869999998"/>
    <n v="27171.603939999997"/>
    <n v="10034.7544206"/>
    <n v="35122.847499999996"/>
    <n v="569593.7585"/>
    <n v="1"/>
    <n v="1"/>
  </r>
  <r>
    <s v="PKR32670"/>
    <x v="2037"/>
    <n v="60"/>
    <x v="1"/>
    <n v="28437"/>
    <d v="1992-12-27T00:00:00"/>
    <s v="Benjamin Kim"/>
    <x v="4"/>
    <s v="Senior Developer"/>
    <s v="Steve Sanchez"/>
    <x v="1"/>
    <x v="0"/>
    <x v="0"/>
    <n v="94891.745699999999"/>
    <n v="9503.4600000000009"/>
    <n v="1"/>
    <n v="2234.2554000000005"/>
    <n v="104472.1584"/>
    <n v="303439.38184800005"/>
    <n v="185598.84520800001"/>
    <n v="73031.672582639992"/>
    <n v="2525.1480000000001"/>
    <n v="327734.17560000002"/>
    <n v="2"/>
    <n v="1"/>
  </r>
  <r>
    <s v="PKR59876"/>
    <x v="2038"/>
    <n v="27"/>
    <x v="0"/>
    <n v="16258"/>
    <d v="2006-04-14T00:00:00"/>
    <s v="Shawn Wallace"/>
    <x v="2"/>
    <s v="Biostatistician II"/>
    <s v="Fred Bryant"/>
    <x v="0"/>
    <x v="2"/>
    <x v="1"/>
    <n v="69438.851999999999"/>
    <n v="18824.399999999998"/>
    <n v="1"/>
    <n v="2304.8928000000001"/>
    <n v="399840.06719999999"/>
    <n v="784168.26642"/>
    <n v="510090.03738000005"/>
    <n v="228626.92272419998"/>
    <n v="25895.868599999998"/>
    <n v="1079543.3502"/>
    <s v="Nil"/>
    <n v="2"/>
  </r>
  <r>
    <s v="PKR34342"/>
    <x v="2039"/>
    <n v="46"/>
    <x v="0"/>
    <n v="18096"/>
    <d v="2014-07-06T00:00:00"/>
    <s v="Anthony Torres"/>
    <x v="1"/>
    <s v="Assistant Media Planner"/>
    <s v="Gregory Boyd"/>
    <x v="2"/>
    <x v="0"/>
    <x v="0"/>
    <n v="109422.08639999999"/>
    <n v="10715.76"/>
    <n v="1"/>
    <n v="2366.5488"/>
    <n v="638101.46399999992"/>
    <n v="372282.66028799996"/>
    <n v="376714.59671999997"/>
    <n v="45205.751606400016"/>
    <n v="23756.779200000001"/>
    <n v="150024.33599999998"/>
    <n v="3"/>
    <n v="4"/>
  </r>
  <r>
    <s v="PKR90271"/>
    <x v="2040"/>
    <n v="73"/>
    <x v="0"/>
    <n v="16390"/>
    <d v="2000-12-06T00:00:00"/>
    <s v="Gregory Simmons"/>
    <x v="3"/>
    <s v="Financial Advisor"/>
    <s v="Lawrence Sanchez"/>
    <x v="2"/>
    <x v="2"/>
    <x v="0"/>
    <n v="352712.98560000001"/>
    <n v="34144.880000000005"/>
    <n v="2"/>
    <n v="555.53280000000007"/>
    <n v="458236.20360000001"/>
    <n v="204597.05292000002"/>
    <n v="168491.69064000002"/>
    <n v="272234.4315912"/>
    <n v="12230.1672"/>
    <n v="670824.15480000013"/>
    <n v="1"/>
    <n v="1"/>
  </r>
  <r>
    <s v="PKR66490"/>
    <x v="2041"/>
    <n v="81"/>
    <x v="1"/>
    <n v="7370"/>
    <d v="2006-08-30T00:00:00"/>
    <s v="Phillip Peters"/>
    <x v="3"/>
    <s v="Information Systems Manager"/>
    <s v="Eric Shaw"/>
    <x v="2"/>
    <x v="0"/>
    <x v="3"/>
    <n v="291163.36920000002"/>
    <n v="42939.6"/>
    <n v="2"/>
    <n v="1157.3760000000002"/>
    <n v="961957.92"/>
    <n v="544795.89120000007"/>
    <n v="483506.35344000009"/>
    <n v="189588.97013760003"/>
    <n v="10372.560000000001"/>
    <n v="1012035.5520000001"/>
    <n v="3"/>
    <n v="1"/>
  </r>
  <r>
    <s v="PKR72025"/>
    <x v="2042"/>
    <n v="74"/>
    <x v="0"/>
    <n v="41607"/>
    <d v="2017-08-23T00:00:00"/>
    <s v="Bruce Porter"/>
    <x v="2"/>
    <s v="Senior Developer"/>
    <s v="Gregory Boyd"/>
    <x v="1"/>
    <x v="1"/>
    <x v="1"/>
    <n v="282011.7267"/>
    <n v="18801.57"/>
    <n v="2"/>
    <n v="4944.1229999999996"/>
    <n v="1556756.0585999999"/>
    <n v="966718.76651999983"/>
    <n v="474879.39407999994"/>
    <n v="376850.71915919997"/>
    <n v="39550.008600000001"/>
    <n v="2539696.3091999996"/>
    <n v="2"/>
    <n v="4"/>
  </r>
  <r>
    <s v="PKR28746"/>
    <x v="2043"/>
    <n v="76"/>
    <x v="0"/>
    <n v="23081"/>
    <d v="1994-02-20T00:00:00"/>
    <s v="Bobby Burton"/>
    <x v="2"/>
    <s v="Assistant Professor"/>
    <s v="Victor Gutierrez"/>
    <x v="0"/>
    <x v="2"/>
    <x v="1"/>
    <n v="374809.54559999995"/>
    <n v="53427.360000000001"/>
    <n v="3"/>
    <n v="4308.0659999999998"/>
    <n v="1518272.3219999999"/>
    <n v="257214.80399999997"/>
    <n v="58538.541600000004"/>
    <n v="76064.626175999991"/>
    <n v="21729.119999999999"/>
    <n v="1014847.3439999998"/>
    <n v="2"/>
    <n v="5"/>
  </r>
  <r>
    <s v="PKR36364"/>
    <x v="2044"/>
    <n v="37"/>
    <x v="0"/>
    <n v="29401"/>
    <d v="2000-06-16T00:00:00"/>
    <s v="Frank Brown"/>
    <x v="4"/>
    <s v="Biostatistician I"/>
    <s v="Fred Bryant"/>
    <x v="0"/>
    <x v="2"/>
    <x v="0"/>
    <n v="31650.84"/>
    <n v="8774.4"/>
    <n v="1"/>
    <n v="737.11799999999994"/>
    <n v="124665.38399999999"/>
    <n v="133076.74296"/>
    <n v="85855.963199999998"/>
    <n v="90148.761360000004"/>
    <n v="6191.7539999999999"/>
    <n v="124858.452"/>
    <n v="2"/>
    <n v="1"/>
  </r>
  <r>
    <s v="PKR24886"/>
    <x v="2045"/>
    <n v="42"/>
    <x v="1"/>
    <n v="25399"/>
    <d v="2008-05-19T00:00:00"/>
    <s v="James Castillo"/>
    <x v="2"/>
    <s v="Paralegal"/>
    <s v="Gregory Boyd"/>
    <x v="0"/>
    <x v="0"/>
    <x v="0"/>
    <n v="271122.5601"/>
    <n v="69209.960000000006"/>
    <n v="2"/>
    <n v="1729.8129000000001"/>
    <n v="104967.55230000001"/>
    <n v="227109.69109800001"/>
    <n v="365156.75823600002"/>
    <n v="48093.816938399999"/>
    <n v="17241.391499999998"/>
    <n v="362798.63880000002"/>
    <n v="3"/>
    <n v="4"/>
  </r>
  <r>
    <s v="PKR41593"/>
    <x v="2046"/>
    <n v="28"/>
    <x v="0"/>
    <n v="659"/>
    <d v="2018-05-31T00:00:00"/>
    <s v="Patrick Graham"/>
    <x v="2"/>
    <s v="Programmer I"/>
    <s v="Steve Sanchez"/>
    <x v="2"/>
    <x v="2"/>
    <x v="1"/>
    <n v="317955.53279999999"/>
    <n v="32140.2"/>
    <n v="2"/>
    <n v="2672.922"/>
    <n v="440499.864"/>
    <n v="1871808.4917000004"/>
    <n v="1408313.0556600003"/>
    <n v="280771.27375499997"/>
    <n v="75910.212000000014"/>
    <n v="1307611.4100000001"/>
    <n v="2"/>
    <n v="5"/>
  </r>
  <r>
    <s v="PKR82914"/>
    <x v="2047"/>
    <n v="31"/>
    <x v="0"/>
    <n v="30607"/>
    <d v="2008-03-14T00:00:00"/>
    <s v="Nicholas Cunningham"/>
    <x v="3"/>
    <s v="VP Sales"/>
    <s v="Nicholas Ward"/>
    <x v="0"/>
    <x v="0"/>
    <x v="1"/>
    <n v="255392.75520000001"/>
    <n v="27418.32"/>
    <n v="1"/>
    <n v="5188.1184000000003"/>
    <n v="1902369.5135999999"/>
    <n v="1913918.67612"/>
    <n v="659097.82224000001"/>
    <n v="675321.76863359998"/>
    <n v="26423.308799999999"/>
    <n v="1298226.6072"/>
    <n v="2"/>
    <n v="2"/>
  </r>
  <r>
    <s v="PKR94566"/>
    <x v="2048"/>
    <n v="52"/>
    <x v="1"/>
    <n v="16658"/>
    <d v="1997-12-30T00:00:00"/>
    <s v="Jerry Green"/>
    <x v="2"/>
    <s v="Sales Representative"/>
    <s v="Ernest Knight"/>
    <x v="2"/>
    <x v="1"/>
    <x v="1"/>
    <n v="61123.159999999989"/>
    <n v="4357.5"/>
    <n v="1"/>
    <n v="8451.380000000001"/>
    <n v="1075924.4580000001"/>
    <n v="1120243.7761200001"/>
    <n v="384561.29628000001"/>
    <n v="546244.24128119997"/>
    <n v="46823.084000000003"/>
    <n v="2298221.0019999999"/>
    <n v="2"/>
    <n v="1"/>
  </r>
  <r>
    <s v="PKR84566"/>
    <x v="2049"/>
    <n v="33"/>
    <x v="0"/>
    <n v="1591"/>
    <d v="2012-10-02T00:00:00"/>
    <s v="Joe Hanson"/>
    <x v="2"/>
    <s v="Actuary"/>
    <s v="Sean Vasquez"/>
    <x v="0"/>
    <x v="0"/>
    <x v="1"/>
    <n v="162603.45600000001"/>
    <n v="6889.92"/>
    <n v="1"/>
    <n v="3443.0303999999996"/>
    <n v="1290650.7455999998"/>
    <n v="532420.81631999998"/>
    <n v="277150.56192000001"/>
    <n v="98023.777689599985"/>
    <n v="65730.835199999987"/>
    <n v="1572237.0911999999"/>
    <n v="3"/>
    <n v="1"/>
  </r>
  <r>
    <s v="PKR56102"/>
    <x v="2050"/>
    <n v="38"/>
    <x v="1"/>
    <n v="8819"/>
    <d v="1993-10-29T00:00:00"/>
    <s v="Mark Montgomery"/>
    <x v="2"/>
    <s v="Research Nurse"/>
    <s v="Steve Sanchez"/>
    <x v="0"/>
    <x v="0"/>
    <x v="0"/>
    <n v="121716.35189999999"/>
    <n v="28527.359999999997"/>
    <n v="1"/>
    <n v="3146.3585999999996"/>
    <n v="1418063.0426999999"/>
    <n v="712489.37334299984"/>
    <n v="419408.63820899988"/>
    <n v="74735.587459170027"/>
    <n v="90316.252799999987"/>
    <n v="1952481.8771999998"/>
    <s v="Nil"/>
    <n v="4"/>
  </r>
  <r>
    <s v="PKR92786"/>
    <x v="2051"/>
    <n v="68"/>
    <x v="1"/>
    <n v="33288"/>
    <d v="2013-11-14T00:00:00"/>
    <s v="Joshua Ryan"/>
    <x v="2"/>
    <s v="Engineer I"/>
    <s v="Carl Anderson"/>
    <x v="2"/>
    <x v="2"/>
    <x v="0"/>
    <n v="53434.552499999998"/>
    <n v="22422.05"/>
    <n v="1"/>
    <n v="1722.546"/>
    <n v="87086.664000000004"/>
    <n v="501310.55520000006"/>
    <n v="181028.81160000002"/>
    <n v="336945.67779599997"/>
    <n v="11446.974"/>
    <n v="380863.728"/>
    <s v="Nil"/>
    <n v="4"/>
  </r>
  <r>
    <s v="PKR14072"/>
    <x v="2052"/>
    <n v="27"/>
    <x v="0"/>
    <n v="24721"/>
    <d v="2000-09-27T00:00:00"/>
    <s v="James Castillo"/>
    <x v="3"/>
    <s v="Quality Control Specialist"/>
    <s v="Peter Castillo"/>
    <x v="0"/>
    <x v="0"/>
    <x v="0"/>
    <n v="33840.752400000005"/>
    <n v="9465.3000000000011"/>
    <n v="3"/>
    <n v="2080.4472000000001"/>
    <n v="95921.092800000013"/>
    <n v="383742.53377200005"/>
    <n v="156798.02455200002"/>
    <n v="130472.46148248001"/>
    <n v="1098.7392"/>
    <n v="61551.157200000001"/>
    <n v="2"/>
    <n v="1"/>
  </r>
  <r>
    <s v="PKR63281"/>
    <x v="2053"/>
    <n v="69"/>
    <x v="0"/>
    <n v="26669"/>
    <d v="2006-10-02T00:00:00"/>
    <s v="Carl Nguyen"/>
    <x v="4"/>
    <s v="Accountant II"/>
    <s v="Victor Dean"/>
    <x v="2"/>
    <x v="2"/>
    <x v="3"/>
    <n v="21255.9375"/>
    <n v="17049"/>
    <n v="1"/>
    <n v="629.91750000000002"/>
    <n v="480426.48"/>
    <n v="659002.46534999984"/>
    <n v="341185.67355000001"/>
    <n v="118620.44376299999"/>
    <n v="17969.039999999997"/>
    <n v="572149.79999999993"/>
    <n v="1"/>
    <n v="1"/>
  </r>
  <r>
    <s v="PKR55583"/>
    <x v="2054"/>
    <n v="64"/>
    <x v="0"/>
    <n v="13475"/>
    <d v="2011-12-31T00:00:00"/>
    <s v="Jason Duncan"/>
    <x v="0"/>
    <s v="Recruiting Manager"/>
    <s v="Jeremy Porter"/>
    <x v="1"/>
    <x v="3"/>
    <x v="0"/>
    <n v="136956.204"/>
    <n v="35334.9"/>
    <n v="1"/>
    <n v="5363.2908000000007"/>
    <n v="100278.58319999999"/>
    <n v="1206148.1292719999"/>
    <n v="682165.74524399987"/>
    <n v="266637.82824972004"/>
    <n v="14390.1684"/>
    <n v="1264941.4572000001"/>
    <n v="1"/>
    <n v="5"/>
  </r>
  <r>
    <s v="PKR46965"/>
    <x v="2055"/>
    <n v="25"/>
    <x v="0"/>
    <n v="7343"/>
    <d v="1993-01-07T00:00:00"/>
    <s v="Nicholas Cunningham"/>
    <x v="2"/>
    <s v="Media Manager I"/>
    <s v="Ryan Taylor"/>
    <x v="1"/>
    <x v="2"/>
    <x v="0"/>
    <n v="234074.51849999995"/>
    <n v="30608.429999999997"/>
    <n v="2"/>
    <n v="2457.27"/>
    <n v="573683.625"/>
    <n v="189799.419375"/>
    <n v="111348.9927"/>
    <n v="111956.350842"/>
    <n v="4409.6624999999995"/>
    <n v="585351.80999999994"/>
    <n v="3"/>
    <n v="1"/>
  </r>
  <r>
    <s v="PKR53170"/>
    <x v="2056"/>
    <n v="78"/>
    <x v="1"/>
    <n v="19213"/>
    <d v="1996-06-19T00:00:00"/>
    <s v="Douglas Tucker"/>
    <x v="2"/>
    <s v="Cost Accountant"/>
    <s v="Eugene Cunningham"/>
    <x v="1"/>
    <x v="0"/>
    <x v="2"/>
    <n v="138457.24199999997"/>
    <n v="21218.82"/>
    <n v="1"/>
    <n v="6462.12"/>
    <n v="490574.47739999997"/>
    <n v="1579332.66561"/>
    <n v="844993.27332000004"/>
    <n v="136808.43472799996"/>
    <n v="17796.546600000001"/>
    <n v="1570392.0918000001"/>
    <s v="Nil"/>
    <n v="2"/>
  </r>
  <r>
    <s v="PKR88033"/>
    <x v="2057"/>
    <n v="32"/>
    <x v="0"/>
    <n v="469"/>
    <d v="2008-03-27T00:00:00"/>
    <s v="Paul Larson"/>
    <x v="0"/>
    <s v="Chief Design Engineer"/>
    <s v="Jeremy Porter"/>
    <x v="0"/>
    <x v="1"/>
    <x v="1"/>
    <n v="123519.08280000002"/>
    <n v="6975.7800000000007"/>
    <n v="1"/>
    <n v="1892.5284000000001"/>
    <n v="544315.48259999999"/>
    <n v="30171.759732000002"/>
    <n v="24276.128520000002"/>
    <n v="11964.663342000002"/>
    <n v="7325.1912000000002"/>
    <n v="702088.39919999999"/>
    <n v="3"/>
    <n v="2"/>
  </r>
  <r>
    <s v="PKR14313"/>
    <x v="2058"/>
    <n v="48"/>
    <x v="1"/>
    <n v="14239"/>
    <d v="1993-09-24T00:00:00"/>
    <s v="Donald Reynolds"/>
    <x v="4"/>
    <s v="Web Developer III"/>
    <s v="Victor Gutierrez"/>
    <x v="2"/>
    <x v="0"/>
    <x v="3"/>
    <n v="160941.08250000002"/>
    <n v="15836.61"/>
    <n v="3"/>
    <n v="2376.6920999999998"/>
    <n v="283464.13949999999"/>
    <n v="1599208.3125539999"/>
    <n v="611079.59910599992"/>
    <n v="351435.77795394004"/>
    <n v="923.49630000000002"/>
    <n v="1062680.9967"/>
    <n v="3"/>
    <n v="1"/>
  </r>
  <r>
    <s v="PKR93676"/>
    <x v="2059"/>
    <n v="55"/>
    <x v="0"/>
    <n v="32550"/>
    <d v="2014-02-14T00:00:00"/>
    <s v="Chris Armstrong"/>
    <x v="2"/>
    <s v="VP Marketing"/>
    <s v="Eugene Cunningham"/>
    <x v="0"/>
    <x v="2"/>
    <x v="0"/>
    <n v="210134.39719999998"/>
    <n v="28648.339999999997"/>
    <n v="2"/>
    <n v="2602.5159999999996"/>
    <n v="1778674.4639999997"/>
    <n v="1638779.8727999998"/>
    <n v="316050.40403999999"/>
    <n v="1025407.9775519997"/>
    <n v="18196.947999999997"/>
    <n v="2874058.1799999997"/>
    <n v="1"/>
    <n v="2"/>
  </r>
  <r>
    <s v="PKR78744"/>
    <x v="2060"/>
    <n v="58"/>
    <x v="0"/>
    <n v="2052"/>
    <d v="2013-10-09T00:00:00"/>
    <s v="Anthony Berry"/>
    <x v="0"/>
    <s v="Software Engineer IV"/>
    <s v="Eric Shaw"/>
    <x v="2"/>
    <x v="0"/>
    <x v="0"/>
    <n v="64228.644299999993"/>
    <n v="2838.43"/>
    <n v="3"/>
    <n v="3176.3519999999999"/>
    <n v="293183.78399999999"/>
    <n v="889337.23199999996"/>
    <n v="251978.8824"/>
    <n v="523374.96103200002"/>
    <n v="8040.2639999999983"/>
    <n v="1182322.74"/>
    <n v="3"/>
    <n v="1"/>
  </r>
  <r>
    <s v="PKR60784"/>
    <x v="2061"/>
    <n v="43"/>
    <x v="1"/>
    <n v="17528"/>
    <d v="1994-08-16T00:00:00"/>
    <s v="Paul Larson"/>
    <x v="3"/>
    <s v="Geologist IV"/>
    <s v="Jack Phillips"/>
    <x v="0"/>
    <x v="0"/>
    <x v="0"/>
    <n v="93000.441599999991"/>
    <n v="8673.7199999999993"/>
    <n v="1"/>
    <n v="95.972800000000007"/>
    <n v="426347.62719999999"/>
    <n v="226948.55884800002"/>
    <n v="158266.75814399999"/>
    <n v="127718.28765695999"/>
    <n v="20923.742399999999"/>
    <n v="741663.4192"/>
    <n v="3"/>
    <n v="2"/>
  </r>
  <r>
    <s v="PKR56967"/>
    <x v="2062"/>
    <n v="48"/>
    <x v="0"/>
    <n v="33804"/>
    <d v="2008-06-19T00:00:00"/>
    <s v="Jonathan Hawkins"/>
    <x v="2"/>
    <s v="Account Representative I"/>
    <s v="Steve Sanchez"/>
    <x v="0"/>
    <x v="0"/>
    <x v="1"/>
    <n v="185163.75"/>
    <n v="29579"/>
    <n v="2"/>
    <n v="706.07999999999993"/>
    <n v="637045.43999999994"/>
    <n v="634924.33920000005"/>
    <n v="469579.45919999992"/>
    <n v="168784.05350400004"/>
    <n v="40123.68"/>
    <n v="914883.84"/>
    <n v="1"/>
    <n v="2"/>
  </r>
  <r>
    <s v="PKR17406"/>
    <x v="2063"/>
    <n v="44"/>
    <x v="0"/>
    <n v="32694"/>
    <d v="2000-05-17T00:00:00"/>
    <s v="Roy Rice"/>
    <x v="2"/>
    <s v="Administrative Assistant II"/>
    <s v="Victor Rogers"/>
    <x v="1"/>
    <x v="2"/>
    <x v="0"/>
    <n v="336518.02599999995"/>
    <n v="37779.54"/>
    <n v="2"/>
    <n v="3640.5823999999998"/>
    <n v="923516.35739999998"/>
    <n v="439061.303044"/>
    <n v="275016.42058799998"/>
    <n v="112033.00501848002"/>
    <n v="49597.802799999998"/>
    <n v="192169.88700000002"/>
    <n v="2"/>
    <n v="4"/>
  </r>
  <r>
    <s v="PKR86889"/>
    <x v="2064"/>
    <n v="68"/>
    <x v="1"/>
    <n v="9423"/>
    <d v="1997-10-15T00:00:00"/>
    <s v="Joshua Ryan"/>
    <x v="3"/>
    <s v="Quality Control Specialist"/>
    <s v="Ernest Knight"/>
    <x v="2"/>
    <x v="0"/>
    <x v="0"/>
    <n v="46002.307499999995"/>
    <n v="30977.96"/>
    <n v="1"/>
    <n v="2041.4063999999998"/>
    <n v="134519.58959999998"/>
    <n v="315419.82436800003"/>
    <n v="188773.98579600002"/>
    <n v="57205.68632855999"/>
    <n v="47499.500399999997"/>
    <n v="273301.6704"/>
    <s v="Nil"/>
    <n v="5"/>
  </r>
  <r>
    <s v="PKR20569"/>
    <x v="2065"/>
    <n v="22"/>
    <x v="0"/>
    <n v="26218"/>
    <d v="2002-05-29T00:00:00"/>
    <s v="Roger Alexander"/>
    <x v="3"/>
    <s v="Automation Specialist IV"/>
    <s v="Jeremy Porter"/>
    <x v="2"/>
    <x v="3"/>
    <x v="1"/>
    <n v="87389.093699999998"/>
    <n v="7934.4900000000007"/>
    <n v="2"/>
    <n v="389.0754"/>
    <n v="208225.11240000001"/>
    <n v="91350.741168000008"/>
    <n v="45675.370584000004"/>
    <n v="9460.4329209600019"/>
    <n v="15216.12"/>
    <n v="631599.06599999999"/>
    <n v="1"/>
    <n v="2"/>
  </r>
  <r>
    <s v="PKR71904"/>
    <x v="2066"/>
    <n v="30"/>
    <x v="1"/>
    <n v="12910"/>
    <d v="2003-02-10T00:00:00"/>
    <s v="Jeremy Vasquez"/>
    <x v="4"/>
    <s v="Computer Systems Analyst III"/>
    <s v="Lawrence Sanchez"/>
    <x v="0"/>
    <x v="2"/>
    <x v="0"/>
    <n v="75934.17"/>
    <n v="23153.399999999998"/>
    <n v="1"/>
    <n v="1872.2249999999999"/>
    <n v="78656.823000000004"/>
    <n v="638053.5072600001"/>
    <n v="188607.01157999999"/>
    <n v="214811.34744420002"/>
    <n v="39756.519"/>
    <n v="1100503.872"/>
    <n v="1"/>
    <n v="2"/>
  </r>
  <r>
    <s v="PKR49223"/>
    <x v="2067"/>
    <n v="80"/>
    <x v="0"/>
    <n v="3946"/>
    <d v="1996-08-11T00:00:00"/>
    <s v="Steve Diaz"/>
    <x v="2"/>
    <s v="Teacher"/>
    <s v="Ryan Taylor"/>
    <x v="2"/>
    <x v="0"/>
    <x v="3"/>
    <n v="32726.267999999996"/>
    <n v="3991.56"/>
    <n v="1"/>
    <n v="1796.202"/>
    <n v="521733.25800000003"/>
    <n v="466271.68924800004"/>
    <n v="172693.21824000002"/>
    <n v="209822.26016159999"/>
    <n v="4362.2496000000001"/>
    <n v="660555.7128000001"/>
    <n v="3"/>
    <n v="1"/>
  </r>
  <r>
    <s v="PKR45778"/>
    <x v="2068"/>
    <n v="28"/>
    <x v="0"/>
    <n v="33840"/>
    <d v="1993-05-24T00:00:00"/>
    <s v="Bruce Porter"/>
    <x v="0"/>
    <s v="Senior Developer"/>
    <s v="Juan Ramirez"/>
    <x v="0"/>
    <x v="2"/>
    <x v="1"/>
    <n v="182033.61449999997"/>
    <n v="9258.869999999999"/>
    <n v="1"/>
    <n v="4892.8464000000004"/>
    <n v="380136.24479999999"/>
    <n v="1708745.4259200001"/>
    <n v="547674.81599999999"/>
    <n v="427186.35648000002"/>
    <n v="85632.175199999998"/>
    <n v="1447271.0148"/>
    <n v="3"/>
    <n v="1"/>
  </r>
  <r>
    <s v="PKR90203"/>
    <x v="2069"/>
    <n v="27"/>
    <x v="1"/>
    <n v="19174"/>
    <d v="2014-10-28T00:00:00"/>
    <s v="Joshua Ryan"/>
    <x v="2"/>
    <s v="Information Systems Manager"/>
    <s v="Peter Castillo"/>
    <x v="2"/>
    <x v="0"/>
    <x v="0"/>
    <n v="448729.19040000002"/>
    <n v="41536.160000000003"/>
    <n v="1"/>
    <n v="845.48"/>
    <n v="1484029"/>
    <n v="1221003.76"/>
    <n v="586081.80479999993"/>
    <n v="742858.68758400006"/>
    <n v="43433.200000000004"/>
    <n v="1266370.8"/>
    <s v="Nil"/>
    <n v="2"/>
  </r>
  <r>
    <s v="PKR45957"/>
    <x v="2070"/>
    <n v="34"/>
    <x v="1"/>
    <n v="19737"/>
    <d v="2002-04-30T00:00:00"/>
    <s v="Nicholas Cunningham"/>
    <x v="0"/>
    <s v="Health Coach II"/>
    <s v="Eugene Cunningham"/>
    <x v="1"/>
    <x v="2"/>
    <x v="3"/>
    <n v="222609.6"/>
    <n v="9070.1999999999989"/>
    <n v="3"/>
    <n v="2346.9180000000001"/>
    <n v="1368748.7519999999"/>
    <n v="868648.41630000004"/>
    <n v="267778.83509999997"/>
    <n v="304418.817171"/>
    <n v="6383.2020000000002"/>
    <n v="1481724.0060000001"/>
    <n v="1"/>
    <n v="4"/>
  </r>
  <r>
    <s v="PKR37324"/>
    <x v="2071"/>
    <n v="34"/>
    <x v="0"/>
    <n v="37221"/>
    <d v="2005-09-23T00:00:00"/>
    <s v="Ernest Rivera"/>
    <x v="2"/>
    <s v="Software Consultant"/>
    <s v="Peter Castillo"/>
    <x v="2"/>
    <x v="1"/>
    <x v="3"/>
    <n v="180948.97869999998"/>
    <n v="23193.42"/>
    <n v="2"/>
    <n v="4495.8525"/>
    <n v="721455.26549999998"/>
    <n v="590851.31767499994"/>
    <n v="259212.19097999998"/>
    <n v="86607.367339199991"/>
    <n v="30512.230500000001"/>
    <n v="1101236.1415000001"/>
    <n v="2"/>
    <n v="2"/>
  </r>
  <r>
    <s v="PKR22736"/>
    <x v="965"/>
    <n v="84"/>
    <x v="0"/>
    <n v="438"/>
    <d v="2007-04-08T00:00:00"/>
    <s v="Anthony Simpson"/>
    <x v="2"/>
    <s v="Automation Specialist II"/>
    <s v="Nicholas Morrison"/>
    <x v="0"/>
    <x v="2"/>
    <x v="1"/>
    <n v="54454.898399999991"/>
    <n v="30420.6"/>
    <n v="2"/>
    <n v="1502.34"/>
    <n v="681860.67599999986"/>
    <n v="0"/>
    <n v="0"/>
    <n v="0"/>
    <n v="11669.447999999999"/>
    <n v="1308107.7239999999"/>
    <n v="3"/>
    <n v="4"/>
  </r>
  <r>
    <s v="PKR95042"/>
    <x v="2072"/>
    <n v="55"/>
    <x v="1"/>
    <n v="17702"/>
    <d v="1993-01-15T00:00:00"/>
    <s v="Jerry Green"/>
    <x v="0"/>
    <s v="Statistician IV"/>
    <s v="Sean Vasquez"/>
    <x v="1"/>
    <x v="2"/>
    <x v="1"/>
    <n v="72376.328699999984"/>
    <n v="20810.399999999998"/>
    <n v="1"/>
    <n v="8141.1030000000001"/>
    <n v="1696224.93"/>
    <n v="1317356.9691720002"/>
    <n v="589861.32947999996"/>
    <n v="475821.47244720004"/>
    <n v="55491.718199999996"/>
    <n v="1272788.6418000001"/>
    <s v="Nil"/>
    <n v="3"/>
  </r>
  <r>
    <s v="PKR71261"/>
    <x v="2073"/>
    <n v="70"/>
    <x v="1"/>
    <n v="36448"/>
    <d v="2014-12-29T00:00:00"/>
    <s v="Joshua Ryan"/>
    <x v="2"/>
    <s v="Safety Technician I"/>
    <s v="Juan Ramirez"/>
    <x v="0"/>
    <x v="0"/>
    <x v="3"/>
    <n v="196588.08840000001"/>
    <n v="54963.12"/>
    <n v="1"/>
    <n v="2643.5645999999997"/>
    <n v="1362063.1608"/>
    <n v="468512.75113200006"/>
    <n v="266409.21142799995"/>
    <n v="194846.18532372004"/>
    <n v="38722.5864"/>
    <n v="1001891.4606000001"/>
    <n v="3"/>
    <n v="1"/>
  </r>
  <r>
    <s v="PKR38724"/>
    <x v="2074"/>
    <n v="66"/>
    <x v="1"/>
    <n v="4422"/>
    <d v="1995-12-12T00:00:00"/>
    <s v="Anthony Torres"/>
    <x v="3"/>
    <s v="Cost Accountant"/>
    <s v="Juan Ramirez"/>
    <x v="0"/>
    <x v="0"/>
    <x v="1"/>
    <n v="108386.9544"/>
    <n v="27190.65"/>
    <n v="1"/>
    <n v="2039.1228000000001"/>
    <n v="428417.41140000004"/>
    <n v="239846.50443600002"/>
    <n v="210774.20086800001"/>
    <n v="109893.30748704"/>
    <n v="4019.6772000000001"/>
    <n v="837359.82000000007"/>
    <n v="1"/>
    <n v="4"/>
  </r>
  <r>
    <s v="PKR70825"/>
    <x v="2075"/>
    <n v="70"/>
    <x v="1"/>
    <n v="14307"/>
    <d v="2013-06-13T00:00:00"/>
    <s v="Anthony Simpson"/>
    <x v="2"/>
    <s v="VP Sales"/>
    <s v="Daniel Carroll"/>
    <x v="0"/>
    <x v="2"/>
    <x v="3"/>
    <n v="280881.18"/>
    <n v="15212.7"/>
    <n v="2"/>
    <n v="5518.0889999999999"/>
    <n v="1438991.6939999999"/>
    <n v="802754.77473000006"/>
    <n v="523143.56105999992"/>
    <n v="378828.09594000009"/>
    <n v="27907.641000000003"/>
    <n v="224260.77600000001"/>
    <n v="2"/>
    <n v="5"/>
  </r>
  <r>
    <s v="PKR78133"/>
    <x v="2076"/>
    <n v="71"/>
    <x v="0"/>
    <n v="23667"/>
    <d v="1996-02-26T00:00:00"/>
    <s v="Dennis Ruiz"/>
    <x v="2"/>
    <s v="Database Administrator II"/>
    <s v="Carl Anderson"/>
    <x v="0"/>
    <x v="1"/>
    <x v="1"/>
    <n v="35709.928"/>
    <n v="6608.5800000000008"/>
    <n v="1"/>
    <n v="1905.1322"/>
    <n v="66945.459400000007"/>
    <n v="1146047.7124060001"/>
    <n v="416081.01660600002"/>
    <n v="332718.81994564011"/>
    <n v="43642.42040000001"/>
    <n v="592806.25200000009"/>
    <n v="2"/>
    <n v="2"/>
  </r>
  <r>
    <s v="PKR24135"/>
    <x v="2077"/>
    <n v="41"/>
    <x v="0"/>
    <n v="16784"/>
    <d v="2002-03-11T00:00:00"/>
    <s v="Bruce Butler"/>
    <x v="3"/>
    <s v="Developer I"/>
    <s v="Nicholas Ward"/>
    <x v="0"/>
    <x v="0"/>
    <x v="0"/>
    <n v="72648.853400000007"/>
    <n v="14258.76"/>
    <n v="2"/>
    <n v="2958.0385999999999"/>
    <n v="241493.50609999997"/>
    <n v="291092.43520499999"/>
    <n v="178023.47276999999"/>
    <n v="37529.272637999995"/>
    <n v="32627.323299999996"/>
    <n v="389464.45449999999"/>
    <n v="3"/>
    <n v="2"/>
  </r>
  <r>
    <s v="PKR58253"/>
    <x v="2078"/>
    <n v="38"/>
    <x v="1"/>
    <n v="36192"/>
    <d v="1996-11-29T00:00:00"/>
    <s v="Joe Price"/>
    <x v="2"/>
    <s v="Librarian"/>
    <s v="Ryan Taylor"/>
    <x v="2"/>
    <x v="0"/>
    <x v="0"/>
    <n v="310547.54639999993"/>
    <n v="38248.899999999994"/>
    <n v="1"/>
    <n v="5264.3917999999994"/>
    <n v="260831.06120000003"/>
    <n v="1177321.89292"/>
    <n v="765830.74588000006"/>
    <n v="335708.19412679994"/>
    <n v="46410.77"/>
    <n v="810658.9044"/>
    <s v="Nil"/>
    <n v="2"/>
  </r>
  <r>
    <s v="PKR49839"/>
    <x v="2079"/>
    <n v="26"/>
    <x v="0"/>
    <n v="11508"/>
    <d v="1993-01-17T00:00:00"/>
    <s v="Jerry Green"/>
    <x v="2"/>
    <s v="Automation Specialist II"/>
    <s v="Fred Bryant"/>
    <x v="0"/>
    <x v="0"/>
    <x v="0"/>
    <n v="52673.126400000008"/>
    <n v="3385.6"/>
    <n v="1"/>
    <n v="1577.9903999999999"/>
    <n v="178705.24160000001"/>
    <n v="226244.05830399998"/>
    <n v="214740.12313600004"/>
    <n v="138353.99362047997"/>
    <n v="28482.745600000002"/>
    <n v="628802.17599999998"/>
    <n v="1"/>
    <n v="2"/>
  </r>
  <r>
    <s v="PKR50159"/>
    <x v="1459"/>
    <n v="51"/>
    <x v="1"/>
    <n v="25595"/>
    <d v="2007-05-18T00:00:00"/>
    <s v="Nicholas Cunningham"/>
    <x v="0"/>
    <s v="Civil Engineer"/>
    <s v="Eugene Cunningham"/>
    <x v="1"/>
    <x v="0"/>
    <x v="0"/>
    <n v="250467.77280000006"/>
    <n v="12166.560000000001"/>
    <n v="1"/>
    <n v="736.35839999999996"/>
    <n v="1604558.2464000001"/>
    <n v="1157818.6137600001"/>
    <n v="482424.42239999998"/>
    <n v="263725.35091199999"/>
    <n v="43965.1008"/>
    <n v="2273472.2880000002"/>
    <n v="1"/>
    <n v="1"/>
  </r>
  <r>
    <s v="PKR71789"/>
    <x v="2080"/>
    <n v="51"/>
    <x v="1"/>
    <n v="12990"/>
    <d v="2011-04-14T00:00:00"/>
    <s v="Phillip Peters"/>
    <x v="0"/>
    <s v="Human Resources Manager"/>
    <s v="Nicholas Morrison"/>
    <x v="1"/>
    <x v="0"/>
    <x v="2"/>
    <n v="470170.84620000003"/>
    <n v="29661.78"/>
    <n v="1"/>
    <n v="1118.7503999999999"/>
    <n v="224436.21419999999"/>
    <n v="540636.91588799993"/>
    <n v="149537.870352"/>
    <n v="429863.86269648001"/>
    <n v="71860.903799999985"/>
    <n v="2094135.5532"/>
    <n v="3"/>
    <n v="1"/>
  </r>
  <r>
    <s v="PKR81334"/>
    <x v="2081"/>
    <n v="34"/>
    <x v="0"/>
    <n v="28096"/>
    <d v="2008-02-16T00:00:00"/>
    <s v="Samuel Fowler"/>
    <x v="2"/>
    <s v="Programmer IV"/>
    <s v="Jack Phillips"/>
    <x v="1"/>
    <x v="0"/>
    <x v="1"/>
    <n v="186417.26459999999"/>
    <n v="19867.05"/>
    <n v="1"/>
    <n v="809.22239999999999"/>
    <n v="522443.32559999998"/>
    <n v="480535.38489599997"/>
    <n v="433816.66692000005"/>
    <n v="254617.01296919998"/>
    <n v="16023.873599999999"/>
    <n v="74370.441599999991"/>
    <n v="1"/>
    <n v="1"/>
  </r>
  <r>
    <s v="PKR23592"/>
    <x v="2082"/>
    <n v="43"/>
    <x v="1"/>
    <n v="15610"/>
    <d v="2013-01-16T00:00:00"/>
    <s v="Bruce Butler"/>
    <x v="4"/>
    <s v="Health Coach III"/>
    <s v="Victor Dean"/>
    <x v="0"/>
    <x v="0"/>
    <x v="0"/>
    <n v="148649.76"/>
    <n v="26852.400000000001"/>
    <n v="2"/>
    <n v="348.93600000000004"/>
    <n v="74180.52"/>
    <n v="276215.84784"/>
    <n v="369772.82856000005"/>
    <n v="44684.596029600012"/>
    <n v="3223.2560000000003"/>
    <n v="183735.016"/>
    <s v="Nil"/>
    <n v="2"/>
  </r>
  <r>
    <s v="PKR38173"/>
    <x v="2083"/>
    <n v="21"/>
    <x v="0"/>
    <n v="6075"/>
    <d v="2017-02-03T00:00:00"/>
    <s v="Bobby Burton"/>
    <x v="2"/>
    <s v="Research Assistant IV"/>
    <s v="Victor Gutierrez"/>
    <x v="1"/>
    <x v="0"/>
    <x v="0"/>
    <n v="235310.46000000002"/>
    <n v="22356.400000000001"/>
    <n v="2"/>
    <n v="1137.8675000000001"/>
    <n v="774951.01749999996"/>
    <n v="343870.89549999993"/>
    <n v="200342.17390000002"/>
    <n v="71046.717191999996"/>
    <n v="42810.762500000004"/>
    <n v="1566911.2250000001"/>
    <n v="2"/>
    <n v="2"/>
  </r>
  <r>
    <s v="PKR71352"/>
    <x v="2084"/>
    <n v="30"/>
    <x v="1"/>
    <n v="21158"/>
    <d v="2015-02-28T00:00:00"/>
    <s v="Jonathan Hawkins"/>
    <x v="1"/>
    <s v="Database Administrator III"/>
    <s v="Jack Phillips"/>
    <x v="0"/>
    <x v="1"/>
    <x v="0"/>
    <n v="70030.361600000004"/>
    <n v="39675.520000000004"/>
    <n v="1"/>
    <n v="7292.7744000000012"/>
    <n v="1671393.2672000001"/>
    <n v="1255303.3564160003"/>
    <n v="198623.94880000004"/>
    <n v="601830.56486400007"/>
    <n v="77942.284800000009"/>
    <n v="1376458.5856000001"/>
    <s v="Nil"/>
    <n v="1"/>
  </r>
  <r>
    <s v="PKR63534"/>
    <x v="2085"/>
    <n v="80"/>
    <x v="1"/>
    <n v="2927"/>
    <d v="2009-02-07T00:00:00"/>
    <s v="Mark Montgomery"/>
    <x v="2"/>
    <s v="Health Coach I"/>
    <s v="Eugene Cunningham"/>
    <x v="2"/>
    <x v="1"/>
    <x v="2"/>
    <n v="160020.2175"/>
    <n v="47992.1"/>
    <n v="1"/>
    <n v="2942.9400000000005"/>
    <n v="578908.87600000005"/>
    <n v="322644.27104000008"/>
    <n v="184368.15488000002"/>
    <n v="368275.38937280007"/>
    <n v="25056.668000000001"/>
    <n v="585362.96000000008"/>
    <n v="1"/>
    <n v="1"/>
  </r>
  <r>
    <s v="PKR68727"/>
    <x v="2086"/>
    <n v="39"/>
    <x v="0"/>
    <n v="17222"/>
    <d v="2006-06-16T00:00:00"/>
    <s v="Keith Griffin"/>
    <x v="2"/>
    <s v="Assistant Professor"/>
    <s v="Nicholas Morrison"/>
    <x v="1"/>
    <x v="0"/>
    <x v="3"/>
    <n v="157480.79909999997"/>
    <n v="12710"/>
    <n v="2"/>
    <n v="835.62919999999986"/>
    <n v="63672.376799999991"/>
    <n v="157256.39330799997"/>
    <n v="162679.02755999996"/>
    <n v="106283.6313392"/>
    <n v="6612.0289999999995"/>
    <n v="563530.59259999986"/>
    <s v="Nil"/>
    <n v="4"/>
  </r>
  <r>
    <s v="PKR36875"/>
    <x v="2087"/>
    <n v="54"/>
    <x v="0"/>
    <n v="16920"/>
    <d v="1999-12-22T00:00:00"/>
    <s v="Steve Diaz"/>
    <x v="2"/>
    <s v="Associate Professor"/>
    <s v="Victor Dean"/>
    <x v="2"/>
    <x v="0"/>
    <x v="0"/>
    <n v="67543.930800000002"/>
    <n v="23202.45"/>
    <n v="2"/>
    <n v="2374.4681999999998"/>
    <n v="879483.27"/>
    <n v="782700.65567999997"/>
    <n v="208165.068"/>
    <n v="443391.59483999992"/>
    <n v="38825.647199999999"/>
    <n v="889322.95499999996"/>
    <n v="3"/>
    <n v="3"/>
  </r>
  <r>
    <s v="PKR44607"/>
    <x v="2088"/>
    <n v="20"/>
    <x v="1"/>
    <n v="39160"/>
    <d v="1992-09-03T00:00:00"/>
    <s v="Benjamin Kim"/>
    <x v="2"/>
    <s v="Staff Accountant III"/>
    <s v="Steve Sanchez"/>
    <x v="0"/>
    <x v="2"/>
    <x v="0"/>
    <n v="352563.23250000004"/>
    <n v="71463.06"/>
    <n v="2"/>
    <n v="2121.5625"/>
    <n v="1979607.3"/>
    <n v="1976402.578125"/>
    <n v="1138407.885"/>
    <n v="340889.91667500004"/>
    <n v="90368.1"/>
    <n v="516537.11250000005"/>
    <n v="1"/>
    <n v="1"/>
  </r>
  <r>
    <s v="PKR82641"/>
    <x v="2089"/>
    <n v="70"/>
    <x v="0"/>
    <n v="24998"/>
    <d v="2004-04-16T00:00:00"/>
    <s v="Bruce Butler"/>
    <x v="2"/>
    <s v="Office Assistant II"/>
    <s v="Peter Castillo"/>
    <x v="0"/>
    <x v="0"/>
    <x v="3"/>
    <n v="188125.55370000002"/>
    <n v="28244.7"/>
    <n v="2"/>
    <n v="5051.3382000000001"/>
    <n v="1149690.834"/>
    <n v="563490.91637999995"/>
    <n v="114331.49028"/>
    <n v="323394.78679200006"/>
    <n v="71452.011599999998"/>
    <n v="2849736.0869999998"/>
    <s v="Nil"/>
    <n v="2"/>
  </r>
  <r>
    <s v="PKR41747"/>
    <x v="2090"/>
    <n v="73"/>
    <x v="1"/>
    <n v="37210"/>
    <d v="1998-07-24T00:00:00"/>
    <s v="Bruce Porter"/>
    <x v="2"/>
    <s v="Programmer Analyst II"/>
    <s v="Sean Vasquez"/>
    <x v="2"/>
    <x v="2"/>
    <x v="0"/>
    <n v="262109.94569999995"/>
    <n v="42685.02"/>
    <n v="1"/>
    <n v="3688.6409999999996"/>
    <n v="631689.33299999998"/>
    <n v="1067459.0355000002"/>
    <n v="417279.44115000003"/>
    <n v="414853.39788750006"/>
    <n v="47110.271999999997"/>
    <n v="270774.33899999998"/>
    <n v="2"/>
    <n v="2"/>
  </r>
  <r>
    <s v="PKR48658"/>
    <x v="2091"/>
    <n v="31"/>
    <x v="0"/>
    <n v="12790"/>
    <d v="2015-07-01T00:00:00"/>
    <s v="Joshua Bennett"/>
    <x v="2"/>
    <s v="Pharmacist"/>
    <s v="Victor Dean"/>
    <x v="0"/>
    <x v="0"/>
    <x v="0"/>
    <n v="132381.821"/>
    <n v="32938.43"/>
    <n v="1"/>
    <n v="1467.0912000000001"/>
    <n v="367561.79839999997"/>
    <n v="92758.867968000006"/>
    <n v="82613.366783999998"/>
    <n v="50481.115176960004"/>
    <n v="15132.422399999999"/>
    <n v="367462.45119999995"/>
    <s v="Nil"/>
    <n v="5"/>
  </r>
  <r>
    <s v="PKR63683"/>
    <x v="2092"/>
    <n v="82"/>
    <x v="1"/>
    <n v="25006"/>
    <d v="2004-09-30T00:00:00"/>
    <s v="Nicholas Simmons"/>
    <x v="4"/>
    <s v="Quality Control Specialist"/>
    <s v="Jeremy Porter"/>
    <x v="0"/>
    <x v="0"/>
    <x v="0"/>
    <n v="101067.84"/>
    <n v="35087.4"/>
    <n v="2"/>
    <n v="607.69800000000009"/>
    <n v="1401736.5180000002"/>
    <n v="192492.01062000002"/>
    <n v="101534.24736000001"/>
    <n v="103395.7085616"/>
    <n v="17622.423000000003"/>
    <n v="908101.46700000006"/>
    <n v="1"/>
    <n v="1"/>
  </r>
  <r>
    <s v="PKR58912"/>
    <x v="2093"/>
    <n v="63"/>
    <x v="1"/>
    <n v="27827"/>
    <d v="2017-08-11T00:00:00"/>
    <s v="Joshua Ryan"/>
    <x v="0"/>
    <s v="Food Chemist"/>
    <s v="Jeremy Porter"/>
    <x v="0"/>
    <x v="1"/>
    <x v="1"/>
    <n v="85064.681100000002"/>
    <n v="37142.979999999996"/>
    <n v="1"/>
    <n v="52.508399999999995"/>
    <n v="794809.05699999991"/>
    <n v="576677.74051999999"/>
    <n v="478519.82724000001"/>
    <n v="121470.41768399997"/>
    <n v="40986.9516"/>
    <n v="1054676.3527999998"/>
    <n v="1"/>
    <n v="1"/>
  </r>
  <r>
    <s v="PKR34297"/>
    <x v="2094"/>
    <n v="54"/>
    <x v="1"/>
    <n v="28352"/>
    <d v="2008-02-15T00:00:00"/>
    <s v="Raymond Alexander"/>
    <x v="1"/>
    <s v="General Manager"/>
    <s v="Nicholas Morrison"/>
    <x v="1"/>
    <x v="2"/>
    <x v="0"/>
    <n v="250558.76159999997"/>
    <n v="32556.719999999998"/>
    <n v="3"/>
    <n v="5972.8032000000003"/>
    <n v="1942324.6752000002"/>
    <n v="1559826.7251839999"/>
    <n v="369958.90276799997"/>
    <n v="428352.41606975999"/>
    <n v="97581.556800000006"/>
    <n v="2373523.5888"/>
    <n v="1"/>
    <n v="1"/>
  </r>
  <r>
    <s v="PKR46043"/>
    <x v="2095"/>
    <n v="73"/>
    <x v="0"/>
    <n v="14509"/>
    <d v="2018-09-15T00:00:00"/>
    <s v="Nicholas Simmons"/>
    <x v="1"/>
    <s v="Assistant Manager"/>
    <s v="Peter Castillo"/>
    <x v="0"/>
    <x v="1"/>
    <x v="0"/>
    <n v="98497.359700000001"/>
    <n v="40174.089999999997"/>
    <n v="1"/>
    <n v="3880.1689999999994"/>
    <n v="385879.533"/>
    <n v="142521.83104999998"/>
    <n v="54530.091879999993"/>
    <n v="54827.528744800002"/>
    <n v="2607.4869999999996"/>
    <n v="1357747.6954999999"/>
    <n v="2"/>
    <n v="1"/>
  </r>
  <r>
    <s v="PKR26793"/>
    <x v="2096"/>
    <n v="48"/>
    <x v="0"/>
    <n v="15113"/>
    <d v="1998-06-28T00:00:00"/>
    <s v="Joe Price"/>
    <x v="2"/>
    <s v="VP Quality Control"/>
    <s v="Nicholas Morrison"/>
    <x v="0"/>
    <x v="0"/>
    <x v="3"/>
    <n v="428020.80319999997"/>
    <n v="64848.719999999994"/>
    <n v="1"/>
    <n v="11128.312199999998"/>
    <n v="447741.76819999993"/>
    <n v="1735991.7340739998"/>
    <n v="811794.69578999991"/>
    <n v="271014.53690219996"/>
    <n v="11001.571999999998"/>
    <n v="3072791.3235999998"/>
    <n v="2"/>
    <n v="2"/>
  </r>
  <r>
    <s v="PKR57827"/>
    <x v="2097"/>
    <n v="39"/>
    <x v="1"/>
    <n v="36477"/>
    <d v="2004-01-29T00:00:00"/>
    <s v="Anthony Torres"/>
    <x v="3"/>
    <s v="Account Executive"/>
    <s v="Eric Shaw"/>
    <x v="1"/>
    <x v="2"/>
    <x v="0"/>
    <n v="77370.401700000002"/>
    <n v="15353.04"/>
    <n v="1"/>
    <n v="1226.5154000000002"/>
    <n v="250432.85460000002"/>
    <n v="1572704.6484360001"/>
    <n v="492937.27786800003"/>
    <n v="605843.38770348008"/>
    <n v="58450.880400000009"/>
    <n v="501286.85780000006"/>
    <n v="2"/>
    <n v="5"/>
  </r>
  <r>
    <s v="PKR61268"/>
    <x v="2098"/>
    <n v="58"/>
    <x v="0"/>
    <n v="41100"/>
    <d v="1993-08-16T00:00:00"/>
    <s v="Jason Duncan"/>
    <x v="4"/>
    <s v="Programmer I"/>
    <s v="Kevin Kim"/>
    <x v="2"/>
    <x v="2"/>
    <x v="0"/>
    <n v="56227.802400000008"/>
    <n v="4078.0800000000004"/>
    <n v="1"/>
    <n v="4011.9840000000004"/>
    <n v="85758.912000000011"/>
    <n v="169677.15840000004"/>
    <n v="137862.69120000003"/>
    <n v="68295.056256000011"/>
    <n v="36289.728000000003"/>
    <n v="976275.07200000004"/>
    <n v="1"/>
    <n v="2"/>
  </r>
  <r>
    <s v="PKR61936"/>
    <x v="2099"/>
    <n v="57"/>
    <x v="0"/>
    <n v="13537"/>
    <d v="2018-01-03T00:00:00"/>
    <s v="Adam Hernandez"/>
    <x v="2"/>
    <s v="Budget/Accounting Analyst I"/>
    <s v="Peter Castillo"/>
    <x v="2"/>
    <x v="0"/>
    <x v="0"/>
    <n v="180555.76499999998"/>
    <n v="75076.599999999991"/>
    <n v="1"/>
    <n v="5094.4319999999989"/>
    <n v="496902.60149999993"/>
    <n v="260544.94514999996"/>
    <n v="187409.52194999997"/>
    <n v="248111.92320600001"/>
    <n v="11057.9715"/>
    <n v="303895.21499999997"/>
    <n v="3"/>
    <n v="2"/>
  </r>
  <r>
    <s v="PKR87086"/>
    <x v="2100"/>
    <n v="76"/>
    <x v="1"/>
    <n v="37015"/>
    <d v="2011-11-27T00:00:00"/>
    <s v="Phillip Peters"/>
    <x v="2"/>
    <s v="Office Assistant I"/>
    <s v="Nicholas Morrison"/>
    <x v="1"/>
    <x v="0"/>
    <x v="0"/>
    <n v="35261.85"/>
    <n v="13344.3"/>
    <n v="1"/>
    <n v="2166.0479999999998"/>
    <n v="430803.36"/>
    <n v="24846.151679999999"/>
    <n v="21222.754559999998"/>
    <n v="5310.8649216000003"/>
    <n v="20710.079999999998"/>
    <n v="427273.34399999998"/>
    <n v="2"/>
    <n v="1"/>
  </r>
  <r>
    <s v="PKR99616"/>
    <x v="2101"/>
    <n v="32"/>
    <x v="1"/>
    <n v="11399"/>
    <d v="2018-09-10T00:00:00"/>
    <s v="Chris Armstrong"/>
    <x v="3"/>
    <s v="Chemical Engineer"/>
    <s v="Carl Anderson"/>
    <x v="0"/>
    <x v="1"/>
    <x v="2"/>
    <n v="71863.743000000002"/>
    <n v="26361.51"/>
    <n v="2"/>
    <n v="2026.0617999999997"/>
    <n v="379734.39839999995"/>
    <n v="215398.61881999997"/>
    <n v="174547.15662999998"/>
    <n v="246037.21546249994"/>
    <n v="12585.2286"/>
    <n v="343729.38459999993"/>
    <n v="2"/>
    <n v="2"/>
  </r>
  <r>
    <s v="PKR76839"/>
    <x v="2102"/>
    <n v="72"/>
    <x v="0"/>
    <n v="5294"/>
    <d v="2010-09-11T00:00:00"/>
    <s v="Shawn Wallace"/>
    <x v="2"/>
    <s v="Web Designer I"/>
    <s v="Joe Carroll"/>
    <x v="0"/>
    <x v="2"/>
    <x v="3"/>
    <n v="78666.969599999997"/>
    <n v="8234.64"/>
    <n v="3"/>
    <n v="1831.2443999999998"/>
    <n v="238802.26319999999"/>
    <n v="224109.861516"/>
    <n v="301262.43679199996"/>
    <n v="69437.317748400004"/>
    <n v="10861.415999999999"/>
    <n v="69134.032799999986"/>
    <s v="Nil"/>
    <n v="4"/>
  </r>
  <r>
    <s v="PKR51542"/>
    <x v="2103"/>
    <n v="50"/>
    <x v="1"/>
    <n v="31219"/>
    <d v="2009-07-14T00:00:00"/>
    <s v="Dennis Ruiz"/>
    <x v="4"/>
    <s v="Operator"/>
    <s v="Daniel Carroll"/>
    <x v="0"/>
    <x v="2"/>
    <x v="3"/>
    <n v="49999.2768"/>
    <n v="3392.04"/>
    <n v="1"/>
    <n v="4131.72"/>
    <n v="493103.44"/>
    <n v="763141.84000000008"/>
    <n v="244205.38880000002"/>
    <n v="430717.25449600001"/>
    <n v="10856.460000000001"/>
    <n v="1019528.8200000001"/>
    <n v="3"/>
    <n v="2"/>
  </r>
  <r>
    <s v="PKR31177"/>
    <x v="2104"/>
    <n v="69"/>
    <x v="0"/>
    <n v="3799"/>
    <d v="1997-12-09T00:00:00"/>
    <s v="Nicholas Cunningham"/>
    <x v="4"/>
    <s v="Systems Administrator II"/>
    <s v="Daniel Carroll"/>
    <x v="1"/>
    <x v="0"/>
    <x v="0"/>
    <n v="298316.16360000003"/>
    <n v="44760.600000000006"/>
    <n v="2"/>
    <n v="1226.2185000000002"/>
    <n v="569030.8563000001"/>
    <n v="1866884.4862200003"/>
    <n v="790359.85548000003"/>
    <n v="377737.50334320014"/>
    <n v="8290.5687000000016"/>
    <n v="2147674.5405000006"/>
    <n v="1"/>
    <n v="4"/>
  </r>
  <r>
    <s v="PKR25757"/>
    <x v="2105"/>
    <n v="82"/>
    <x v="1"/>
    <n v="19023"/>
    <d v="1994-04-07T00:00:00"/>
    <s v="George Lewis"/>
    <x v="2"/>
    <s v="Biostatistician IV"/>
    <s v="Peter Castillo"/>
    <x v="0"/>
    <x v="0"/>
    <x v="0"/>
    <n v="169791.16679999998"/>
    <n v="30070.92"/>
    <n v="1"/>
    <n v="1257.9272999999998"/>
    <n v="614394.75209999981"/>
    <n v="638236.75769999984"/>
    <n v="208980.17729999995"/>
    <n v="217056.97874699996"/>
    <n v="29658.228599999995"/>
    <n v="262177.68449999997"/>
    <n v="3"/>
    <n v="1"/>
  </r>
  <r>
    <s v="PKR83050"/>
    <x v="2106"/>
    <n v="57"/>
    <x v="0"/>
    <n v="9116"/>
    <d v="2016-06-16T00:00:00"/>
    <s v="Todd Roberts"/>
    <x v="2"/>
    <s v="Safety Technician I"/>
    <s v="Kevin Kim"/>
    <x v="1"/>
    <x v="3"/>
    <x v="0"/>
    <n v="82765.003199999992"/>
    <n v="9832.5"/>
    <n v="1"/>
    <n v="2122.2316000000001"/>
    <n v="322434.84120000002"/>
    <n v="12788.441112"/>
    <n v="14993.344752000001"/>
    <n v="7831.8177292799983"/>
    <n v="15997.733999999999"/>
    <n v="127897.2384"/>
    <n v="1"/>
    <n v="1"/>
  </r>
  <r>
    <s v="PKR88698"/>
    <x v="2107"/>
    <n v="56"/>
    <x v="0"/>
    <n v="37255"/>
    <d v="2010-04-29T00:00:00"/>
    <s v="Jonathan Hawkins"/>
    <x v="3"/>
    <s v="Media Manager IV"/>
    <s v="Joe Carroll"/>
    <x v="0"/>
    <x v="2"/>
    <x v="1"/>
    <n v="56874.197099999998"/>
    <n v="8228.2899999999991"/>
    <n v="1"/>
    <n v="143.77299999999997"/>
    <n v="185781.50599999999"/>
    <n v="152556.65962499997"/>
    <n v="67446.102149999992"/>
    <n v="108042.23220599999"/>
    <n v="36945.195999999996"/>
    <n v="248758.99149999997"/>
    <n v="1"/>
    <n v="3"/>
  </r>
  <r>
    <s v="PKR36562"/>
    <x v="2108"/>
    <n v="58"/>
    <x v="0"/>
    <n v="30765"/>
    <d v="2002-11-01T00:00:00"/>
    <s v="Paul Holmes"/>
    <x v="0"/>
    <s v="Research Nurse"/>
    <s v="Ernest Knight"/>
    <x v="2"/>
    <x v="0"/>
    <x v="3"/>
    <n v="273434.5442"/>
    <n v="41010.03"/>
    <n v="1"/>
    <n v="2972.3344000000006"/>
    <n v="755360.1440000002"/>
    <n v="423245.41056000005"/>
    <n v="302318.15040000004"/>
    <n v="52905.676320000006"/>
    <n v="28705.051200000002"/>
    <n v="1689849.7728000004"/>
    <n v="3"/>
    <n v="2"/>
  </r>
  <r>
    <s v="PKR30719"/>
    <x v="2109"/>
    <n v="51"/>
    <x v="0"/>
    <n v="30593"/>
    <d v="2019-04-11T00:00:00"/>
    <s v="Frank Brown"/>
    <x v="3"/>
    <s v="Programmer IV"/>
    <s v="Jack Phillips"/>
    <x v="1"/>
    <x v="1"/>
    <x v="0"/>
    <n v="253476.23070000001"/>
    <n v="15105.86"/>
    <n v="1"/>
    <n v="4735.1304"/>
    <n v="140675.535"/>
    <n v="917838.78486299992"/>
    <n v="604047.74730299995"/>
    <n v="117279.40028804998"/>
    <n v="16062.1461"/>
    <n v="1637315.4797999999"/>
    <n v="2"/>
    <n v="2"/>
  </r>
  <r>
    <s v="PKR26679"/>
    <x v="2110"/>
    <n v="84"/>
    <x v="0"/>
    <n v="11433"/>
    <d v="1993-02-26T00:00:00"/>
    <s v="Joe Price"/>
    <x v="2"/>
    <s v="Account Executive"/>
    <s v="Lawrence Sanchez"/>
    <x v="2"/>
    <x v="0"/>
    <x v="2"/>
    <n v="130886.16960000001"/>
    <n v="25539.84"/>
    <n v="1"/>
    <n v="2922.9503999999997"/>
    <n v="765990.52799999993"/>
    <n v="165213.86054399997"/>
    <n v="172397.071872"/>
    <n v="41566.849551360006"/>
    <n v="36915.110399999998"/>
    <n v="156082.63680000001"/>
    <n v="1"/>
    <n v="3"/>
  </r>
  <r>
    <s v="PKR72436"/>
    <x v="2111"/>
    <n v="22"/>
    <x v="0"/>
    <n v="13355"/>
    <d v="2006-11-15T00:00:00"/>
    <s v="Dennis Morris"/>
    <x v="3"/>
    <s v="Account Representative I"/>
    <s v="Steve Sanchez"/>
    <x v="1"/>
    <x v="2"/>
    <x v="0"/>
    <n v="133700.24"/>
    <n v="48330.15"/>
    <n v="2"/>
    <n v="9127.0619999999999"/>
    <n v="1662808.8959999999"/>
    <n v="861107.96897999989"/>
    <n v="348543.70172999997"/>
    <n v="341572.82769540005"/>
    <n v="24721.893"/>
    <n v="2730628.0260000001"/>
    <n v="1"/>
    <n v="4"/>
  </r>
  <r>
    <s v="PKR59337"/>
    <x v="2112"/>
    <n v="21"/>
    <x v="0"/>
    <n v="26375"/>
    <d v="1997-06-05T00:00:00"/>
    <s v="Jeremy Vasquez"/>
    <x v="3"/>
    <s v="Computer Systems Analyst IV"/>
    <s v="Kevin Kim"/>
    <x v="0"/>
    <x v="2"/>
    <x v="1"/>
    <n v="36214.4202"/>
    <n v="33925.15"/>
    <n v="1"/>
    <n v="1665.3335999999999"/>
    <n v="387574.32490000001"/>
    <n v="1167758.981991"/>
    <n v="490655.03444999998"/>
    <n v="441589.531005"/>
    <n v="19148.420899999997"/>
    <n v="1106627.5884999998"/>
    <n v="1"/>
    <n v="2"/>
  </r>
  <r>
    <s v="PKR78689"/>
    <x v="2113"/>
    <n v="53"/>
    <x v="1"/>
    <n v="30789"/>
    <d v="2012-09-29T00:00:00"/>
    <s v="James Castillo"/>
    <x v="2"/>
    <s v="Structural Engineer"/>
    <s v="Nicholas Ward"/>
    <x v="1"/>
    <x v="3"/>
    <x v="2"/>
    <n v="324327.14999999997"/>
    <n v="22598.100000000002"/>
    <n v="2"/>
    <n v="1379.934"/>
    <n v="458184.96000000002"/>
    <n v="291710.70432000002"/>
    <n v="131740.31808"/>
    <n v="362474.0751744"/>
    <n v="32817.654000000002"/>
    <n v="1111227.426"/>
    <n v="2"/>
    <n v="1"/>
  </r>
  <r>
    <s v="PKR31280"/>
    <x v="2114"/>
    <n v="37"/>
    <x v="0"/>
    <n v="36211"/>
    <d v="2017-10-18T00:00:00"/>
    <s v="Jesse Evans"/>
    <x v="3"/>
    <s v="Research Assistant IV"/>
    <s v="Jeremy Porter"/>
    <x v="1"/>
    <x v="2"/>
    <x v="0"/>
    <n v="230734.07280000002"/>
    <n v="33099.840000000004"/>
    <n v="2"/>
    <n v="52.747199999999999"/>
    <n v="687617.29440000001"/>
    <n v="104154.63710399999"/>
    <n v="102747.14200800001"/>
    <n v="25081.562610720008"/>
    <n v="18674.107200000002"/>
    <n v="406364.02919999999"/>
    <n v="1"/>
    <n v="2"/>
  </r>
  <r>
    <s v="PKR26777"/>
    <x v="2115"/>
    <n v="27"/>
    <x v="0"/>
    <n v="37137"/>
    <d v="2005-02-04T00:00:00"/>
    <s v="Roger Alexander"/>
    <x v="1"/>
    <s v="Chief Design Engineer"/>
    <s v="Daniel Carroll"/>
    <x v="0"/>
    <x v="2"/>
    <x v="0"/>
    <n v="263582.2035"/>
    <n v="59045.159999999996"/>
    <n v="1"/>
    <n v="5868.585"/>
    <n v="1599755.13"/>
    <n v="948718.03499999992"/>
    <n v="246666.68909999999"/>
    <n v="239203.440558"/>
    <n v="59724.63"/>
    <n v="1885029.4350000001"/>
    <n v="1"/>
    <n v="2"/>
  </r>
  <r>
    <s v="PKR37741"/>
    <x v="2116"/>
    <n v="25"/>
    <x v="0"/>
    <n v="23441"/>
    <d v="2006-10-17T00:00:00"/>
    <s v="Mark Montgomery"/>
    <x v="1"/>
    <s v="Product Engineer"/>
    <s v="Victor Rogers"/>
    <x v="0"/>
    <x v="0"/>
    <x v="3"/>
    <n v="57039.781499999997"/>
    <n v="50417.609999999993"/>
    <n v="1"/>
    <n v="8330.7977999999985"/>
    <n v="391088.53619999997"/>
    <n v="1529895.3217919995"/>
    <n v="798206.25484799989"/>
    <n v="220393.61592191996"/>
    <n v="56514.974399999992"/>
    <n v="1285695.6713999999"/>
    <s v="Nil"/>
    <n v="2"/>
  </r>
  <r>
    <s v="PKR28884"/>
    <x v="2117"/>
    <n v="74"/>
    <x v="1"/>
    <n v="18680"/>
    <d v="2006-09-13T00:00:00"/>
    <s v="Joshua Ryan"/>
    <x v="3"/>
    <s v="Account Representative I"/>
    <s v="Joe Carroll"/>
    <x v="0"/>
    <x v="2"/>
    <x v="1"/>
    <n v="36633.618899999994"/>
    <n v="29429.39"/>
    <n v="2"/>
    <n v="2438.9423999999999"/>
    <n v="118870.00440000001"/>
    <n v="753986.84824800002"/>
    <n v="547010.06637599994"/>
    <n v="123003.34465536001"/>
    <n v="1817.9154000000001"/>
    <n v="717175.78019999992"/>
    <n v="2"/>
    <n v="1"/>
  </r>
  <r>
    <s v="PKR21608"/>
    <x v="2118"/>
    <n v="32"/>
    <x v="0"/>
    <n v="16007"/>
    <d v="2003-12-05T00:00:00"/>
    <s v="Samuel Fowler"/>
    <x v="3"/>
    <s v="Software Test Engineer IV"/>
    <s v="Ryan Taylor"/>
    <x v="1"/>
    <x v="2"/>
    <x v="0"/>
    <n v="69789.313999999998"/>
    <n v="30138.74"/>
    <n v="3"/>
    <n v="6081.2919999999995"/>
    <n v="832543.23599999992"/>
    <n v="1031441.2191999999"/>
    <n v="279962.61664000002"/>
    <n v="260365.23347519996"/>
    <n v="40998.327999999994"/>
    <n v="596375.55599999998"/>
    <n v="2"/>
    <n v="2"/>
  </r>
  <r>
    <s v="PKR30193"/>
    <x v="2119"/>
    <n v="28"/>
    <x v="1"/>
    <n v="17968"/>
    <d v="2012-11-10T00:00:00"/>
    <s v="Nicholas Cunningham"/>
    <x v="3"/>
    <s v="Accountant I"/>
    <s v="Sean Vasquez"/>
    <x v="2"/>
    <x v="1"/>
    <x v="1"/>
    <n v="64385.587200000002"/>
    <n v="5201.28"/>
    <n v="1"/>
    <n v="260.64"/>
    <n v="175520.16"/>
    <n v="449340.56640000001"/>
    <n v="164758.20767999999"/>
    <n v="217430.90740800003"/>
    <n v="22500.288000000004"/>
    <n v="628846.84800000011"/>
    <n v="1"/>
    <n v="5"/>
  </r>
  <r>
    <s v="PKR38702"/>
    <x v="2120"/>
    <n v="78"/>
    <x v="1"/>
    <n v="27552"/>
    <d v="2009-11-05T00:00:00"/>
    <s v="Joe Price"/>
    <x v="2"/>
    <s v="Software Engineer III"/>
    <s v="Steve Sanchez"/>
    <x v="1"/>
    <x v="1"/>
    <x v="3"/>
    <n v="263680.77120000008"/>
    <n v="43179.32"/>
    <n v="1"/>
    <n v="9128.9320000000007"/>
    <n v="1539487.4892000002"/>
    <n v="1424891.0837920003"/>
    <n v="745916.13782400009"/>
    <n v="151478.35414271997"/>
    <n v="21860.803200000002"/>
    <n v="2131862.9748"/>
    <n v="2"/>
    <n v="3"/>
  </r>
  <r>
    <s v="PKR14237"/>
    <x v="2121"/>
    <n v="39"/>
    <x v="1"/>
    <n v="3899"/>
    <d v="2007-04-27T00:00:00"/>
    <s v="Victor Ramos"/>
    <x v="3"/>
    <s v="Administrative Assistant III"/>
    <s v="Lawrence Sanchez"/>
    <x v="1"/>
    <x v="3"/>
    <x v="0"/>
    <n v="108075.28319999998"/>
    <n v="7107.9"/>
    <n v="3"/>
    <n v="8089.0523999999996"/>
    <n v="749152.77839999995"/>
    <n v="1848506.2708319998"/>
    <n v="545072.36191199999"/>
    <n v="326332.45319688"/>
    <n v="52023.535199999998"/>
    <n v="405160.42319999996"/>
    <n v="1"/>
    <n v="2"/>
  </r>
  <r>
    <s v="PKR35253"/>
    <x v="1426"/>
    <n v="62"/>
    <x v="1"/>
    <n v="35160"/>
    <d v="2006-11-29T00:00:00"/>
    <s v="Bobby Burton"/>
    <x v="3"/>
    <s v="Chief Design Engineer"/>
    <s v="Eric Shaw"/>
    <x v="0"/>
    <x v="1"/>
    <x v="1"/>
    <n v="113729.44439999999"/>
    <n v="32788.36"/>
    <n v="1"/>
    <n v="4.2484000000000002"/>
    <n v="442508.76880000002"/>
    <n v="391283.91456"/>
    <n v="236829.73776000002"/>
    <n v="191832.08758559995"/>
    <n v="2429.7580000000003"/>
    <n v="229924.3884"/>
    <n v="3"/>
    <n v="2"/>
  </r>
  <r>
    <s v="PKR14559"/>
    <x v="2122"/>
    <n v="44"/>
    <x v="1"/>
    <n v="3550"/>
    <d v="1996-03-24T00:00:00"/>
    <s v="Shawn Wallace"/>
    <x v="2"/>
    <s v="Nurse"/>
    <s v="Nicholas Morrison"/>
    <x v="2"/>
    <x v="3"/>
    <x v="3"/>
    <n v="217808.57070000001"/>
    <n v="34263.18"/>
    <n v="1"/>
    <n v="468.72"/>
    <n v="303130.59840000002"/>
    <n v="1763179.743024"/>
    <n v="1038000.9777480001"/>
    <n v="195798.26662451998"/>
    <n v="36567.190799999997"/>
    <n v="867553.84800000011"/>
    <n v="3"/>
    <n v="4"/>
  </r>
  <r>
    <s v="PKR31565"/>
    <x v="2123"/>
    <n v="78"/>
    <x v="1"/>
    <n v="39263"/>
    <d v="2007-08-18T00:00:00"/>
    <s v="Dennis Ruiz"/>
    <x v="2"/>
    <s v="Programmer Analyst I"/>
    <s v="Ryan Taylor"/>
    <x v="0"/>
    <x v="3"/>
    <x v="0"/>
    <n v="240104.65439999997"/>
    <n v="39235.469999999994"/>
    <n v="1"/>
    <n v="5713.8830999999991"/>
    <n v="311027.16690000001"/>
    <n v="956524.889157"/>
    <n v="255704.673339"/>
    <n v="456290.78375826002"/>
    <n v="51756.672299999998"/>
    <n v="1100443.4294999999"/>
    <n v="2"/>
    <n v="2"/>
  </r>
  <r>
    <s v="PKR44723"/>
    <x v="2124"/>
    <n v="46"/>
    <x v="0"/>
    <n v="30867"/>
    <d v="2013-03-06T00:00:00"/>
    <s v="Bobby Burton"/>
    <x v="1"/>
    <s v="Programmer Analyst IV"/>
    <s v="Ernest Knight"/>
    <x v="0"/>
    <x v="0"/>
    <x v="1"/>
    <n v="62217.747900000009"/>
    <n v="21449.89"/>
    <n v="2"/>
    <n v="3757.7848000000008"/>
    <n v="714905.90710000007"/>
    <n v="135583.48334300003"/>
    <n v="179072.52517000001"/>
    <n v="59093.933306100022"/>
    <n v="19576.557000000001"/>
    <n v="876968.13050000009"/>
    <n v="1"/>
    <n v="3"/>
  </r>
  <r>
    <s v="PKR25889"/>
    <x v="2125"/>
    <n v="27"/>
    <x v="0"/>
    <n v="39017"/>
    <d v="1998-07-21T00:00:00"/>
    <s v="Stephen Payne"/>
    <x v="2"/>
    <s v="Computer Systems Analyst III"/>
    <s v="Gregory Boyd"/>
    <x v="0"/>
    <x v="0"/>
    <x v="1"/>
    <n v="230504.59520000001"/>
    <n v="47430.840000000004"/>
    <n v="1"/>
    <n v="10775.166000000001"/>
    <n v="1579998.3900000001"/>
    <n v="501098.17009999999"/>
    <n v="219836.61656000005"/>
    <n v="63106.04051839999"/>
    <n v="228.53199999999998"/>
    <n v="2479024.4300000002"/>
    <s v="Nil"/>
    <n v="2"/>
  </r>
  <r>
    <s v="PKR80593"/>
    <x v="2126"/>
    <n v="63"/>
    <x v="1"/>
    <n v="8763"/>
    <d v="2000-06-30T00:00:00"/>
    <s v="Paul Larson"/>
    <x v="2"/>
    <s v="Internal Auditor"/>
    <s v="Gregory Boyd"/>
    <x v="0"/>
    <x v="3"/>
    <x v="0"/>
    <n v="247365.57329999993"/>
    <n v="10094.129999999999"/>
    <n v="2"/>
    <n v="2248.7867999999999"/>
    <n v="48433.561199999996"/>
    <n v="283112.88868800004"/>
    <n v="188741.92579199999"/>
    <n v="365739.90953472001"/>
    <n v="5794.6427999999996"/>
    <n v="282126.70980000001"/>
    <n v="3"/>
    <n v="3"/>
  </r>
  <r>
    <s v="PKR91319"/>
    <x v="2127"/>
    <n v="82"/>
    <x v="1"/>
    <n v="27489"/>
    <d v="2009-06-07T00:00:00"/>
    <s v="Shawn Wallace"/>
    <x v="3"/>
    <s v="Dental Hygienist"/>
    <s v="Eugene Cunningham"/>
    <x v="1"/>
    <x v="0"/>
    <x v="1"/>
    <n v="116319.105"/>
    <n v="15838.9"/>
    <n v="1"/>
    <n v="2026.1499999999999"/>
    <n v="197453.58499999999"/>
    <n v="150388.34999999998"/>
    <n v="133201.10999999999"/>
    <n v="96334.480199999991"/>
    <n v="11288.13"/>
    <n v="408511.28499999992"/>
    <n v="2"/>
    <n v="5"/>
  </r>
  <r>
    <s v="PKR75746"/>
    <x v="2128"/>
    <n v="75"/>
    <x v="1"/>
    <n v="22069"/>
    <d v="1998-02-11T00:00:00"/>
    <s v="Anthony Berry"/>
    <x v="2"/>
    <s v="Engineer IV"/>
    <s v="Joe Carroll"/>
    <x v="2"/>
    <x v="2"/>
    <x v="0"/>
    <n v="356267.86559999996"/>
    <n v="51367.68"/>
    <n v="1"/>
    <n v="855.24479999999994"/>
    <n v="230852.50559999997"/>
    <n v="1112280.6620160001"/>
    <n v="217242.3168"/>
    <n v="677796.02841599996"/>
    <n v="16327.0656"/>
    <n v="2180346.1631999998"/>
    <n v="1"/>
    <n v="2"/>
  </r>
  <r>
    <s v="PKR23455"/>
    <x v="2129"/>
    <n v="48"/>
    <x v="1"/>
    <n v="35139"/>
    <d v="1997-07-18T00:00:00"/>
    <s v="Anthony Torres"/>
    <x v="3"/>
    <s v="Accounting Assistant III"/>
    <s v="Daniel Carroll"/>
    <x v="0"/>
    <x v="3"/>
    <x v="3"/>
    <n v="231926.05590000001"/>
    <n v="57530.55"/>
    <n v="2"/>
    <n v="659.1046"/>
    <n v="681394.85259999998"/>
    <n v="1689560.427324"/>
    <n v="465626.88942000002"/>
    <n v="510194.03455020004"/>
    <n v="77444.790500000003"/>
    <n v="1624273.3199000002"/>
    <n v="2"/>
    <n v="2"/>
  </r>
  <r>
    <s v="PKR12762"/>
    <x v="2130"/>
    <n v="43"/>
    <x v="0"/>
    <n v="35314"/>
    <d v="2012-04-10T00:00:00"/>
    <s v="Chris Armstrong"/>
    <x v="3"/>
    <s v="Executive Secretary"/>
    <s v="Lawrence Sanchez"/>
    <x v="0"/>
    <x v="0"/>
    <x v="3"/>
    <n v="126724.1871"/>
    <n v="10407.11"/>
    <n v="1"/>
    <n v="3303.2174"/>
    <n v="89262.614000000001"/>
    <n v="1463854.8885380002"/>
    <n v="491676.45111199998"/>
    <n v="312885.01434399997"/>
    <n v="19804.540700000001"/>
    <n v="182903.62790000002"/>
    <n v="2"/>
    <n v="5"/>
  </r>
  <r>
    <s v="PKR17356"/>
    <x v="2131"/>
    <n v="31"/>
    <x v="1"/>
    <n v="660"/>
    <d v="2009-04-21T00:00:00"/>
    <s v="Joshua Little"/>
    <x v="0"/>
    <s v="Automation Specialist II"/>
    <s v="Nicholas Ward"/>
    <x v="0"/>
    <x v="0"/>
    <x v="1"/>
    <n v="361526.48999999993"/>
    <n v="6716.5"/>
    <n v="1"/>
    <n v="10141.620500000001"/>
    <n v="615293.549"/>
    <n v="1205689.4959100001"/>
    <n v="901450.0904000001"/>
    <n v="121695.76220399996"/>
    <n v="47432.9395"/>
    <n v="1060755.3605"/>
    <n v="3"/>
    <n v="1"/>
  </r>
  <r>
    <s v="PKR14968"/>
    <x v="2132"/>
    <n v="25"/>
    <x v="1"/>
    <n v="41662"/>
    <d v="2009-01-08T00:00:00"/>
    <s v="Douglas Tucker"/>
    <x v="3"/>
    <s v="Media Manager III"/>
    <s v="Carl Anderson"/>
    <x v="0"/>
    <x v="0"/>
    <x v="1"/>
    <n v="133280.5287"/>
    <n v="54309.75"/>
    <n v="2"/>
    <n v="2765.4429"/>
    <n v="897532.02"/>
    <n v="200786.439744"/>
    <n v="74672.642880000014"/>
    <n v="47458.613030399996"/>
    <n v="25993.268400000001"/>
    <n v="1580825.9049"/>
    <s v="Nil"/>
    <n v="2"/>
  </r>
  <r>
    <s v="PKR26205"/>
    <x v="2133"/>
    <n v="65"/>
    <x v="0"/>
    <n v="39773"/>
    <d v="1994-10-02T00:00:00"/>
    <s v="Chris Armstrong"/>
    <x v="1"/>
    <s v="Statistician III"/>
    <s v="Victor Gutierrez"/>
    <x v="1"/>
    <x v="3"/>
    <x v="0"/>
    <n v="86378.659199999995"/>
    <n v="14626.08"/>
    <n v="1"/>
    <n v="2332.0259999999998"/>
    <n v="186543.72"/>
    <n v="410491.12049999996"/>
    <n v="391173.89130000002"/>
    <n v="55971.671606999982"/>
    <n v="17070.822"/>
    <n v="0"/>
    <n v="3"/>
    <n v="1"/>
  </r>
  <r>
    <s v="PKR40402"/>
    <x v="2134"/>
    <n v="62"/>
    <x v="0"/>
    <n v="15494"/>
    <d v="2019-09-12T00:00:00"/>
    <s v="Steve Diaz"/>
    <x v="0"/>
    <s v="Quality Control Specialist"/>
    <s v="Nicholas Ward"/>
    <x v="0"/>
    <x v="0"/>
    <x v="0"/>
    <n v="23800.297500000001"/>
    <n v="8675.4499999999989"/>
    <n v="1"/>
    <n v="335.97199999999998"/>
    <n v="912209.20699999994"/>
    <n v="1274097.8286399997"/>
    <n v="323010.71711999993"/>
    <n v="424938.54341119993"/>
    <n v="18524.680999999997"/>
    <n v="587768.10399999993"/>
    <n v="1"/>
    <n v="2"/>
  </r>
  <r>
    <s v="PKR23534"/>
    <x v="2135"/>
    <n v="59"/>
    <x v="1"/>
    <n v="1979"/>
    <d v="1996-09-24T00:00:00"/>
    <s v="Stephen Payne"/>
    <x v="1"/>
    <s v="Software Engineer I"/>
    <s v="Victor Rogers"/>
    <x v="0"/>
    <x v="2"/>
    <x v="0"/>
    <n v="231344.32679999998"/>
    <n v="8031.5199999999995"/>
    <n v="2"/>
    <n v="5676.9327999999996"/>
    <n v="360387.21019999997"/>
    <n v="1260515.5757839999"/>
    <n v="416611.08013199997"/>
    <n v="384457.25061411993"/>
    <n v="44042.308199999999"/>
    <n v="1864716.5939999998"/>
    <n v="3"/>
    <n v="3"/>
  </r>
  <r>
    <s v="PKR13368"/>
    <x v="2136"/>
    <n v="51"/>
    <x v="0"/>
    <n v="6118"/>
    <d v="1997-02-25T00:00:00"/>
    <s v="Mark Montgomery"/>
    <x v="3"/>
    <s v="Registered Nurse"/>
    <s v="Eugene Cunningham"/>
    <x v="2"/>
    <x v="0"/>
    <x v="0"/>
    <n v="472444.6986"/>
    <n v="21172.21"/>
    <n v="2"/>
    <n v="4135.9368000000004"/>
    <n v="1674541.497"/>
    <n v="600552.83865600009"/>
    <n v="406256.33203199995"/>
    <n v="91260.480384000039"/>
    <n v="45600.609600000003"/>
    <n v="1205068.1880000001"/>
    <n v="1"/>
    <n v="2"/>
  </r>
  <r>
    <s v="PKR89530"/>
    <x v="2137"/>
    <n v="84"/>
    <x v="1"/>
    <n v="35153"/>
    <d v="1994-08-15T00:00:00"/>
    <s v="Gregory Simmons"/>
    <x v="2"/>
    <s v="Geologist III"/>
    <s v="Juan Ramirez"/>
    <x v="0"/>
    <x v="0"/>
    <x v="0"/>
    <n v="50144.972099999992"/>
    <n v="11484.92"/>
    <n v="3"/>
    <n v="3950.3705"/>
    <n v="321223.397"/>
    <n v="811897.15511699999"/>
    <n v="433838.17448999995"/>
    <n v="215679.54960360005"/>
    <n v="33918.939200000001"/>
    <n v="579440.66720000003"/>
    <n v="1"/>
    <n v="1"/>
  </r>
  <r>
    <s v="PKR46536"/>
    <x v="2138"/>
    <n v="72"/>
    <x v="1"/>
    <n v="26992"/>
    <d v="1997-06-20T00:00:00"/>
    <s v="Anthony Simpson"/>
    <x v="4"/>
    <s v="Actuary"/>
    <s v="Nicholas Morrison"/>
    <x v="0"/>
    <x v="0"/>
    <x v="0"/>
    <n v="136851.8688"/>
    <n v="12204.72"/>
    <n v="1"/>
    <n v="3257.5463999999997"/>
    <n v="484702.87679999997"/>
    <n v="52569.960551999997"/>
    <n v="71529.618455999997"/>
    <n v="11574.009347760002"/>
    <n v="31612.2984"/>
    <n v="232154.9712"/>
    <n v="2"/>
    <n v="2"/>
  </r>
  <r>
    <s v="PKR50842"/>
    <x v="582"/>
    <n v="53"/>
    <x v="1"/>
    <n v="28782"/>
    <d v="2001-06-22T00:00:00"/>
    <s v="Chris Armstrong"/>
    <x v="4"/>
    <s v="Dental Hygienist"/>
    <s v="Joe Carroll"/>
    <x v="1"/>
    <x v="0"/>
    <x v="0"/>
    <n v="62316.25"/>
    <n v="10156.25"/>
    <n v="1"/>
    <n v="302.82"/>
    <n v="273325.67499999999"/>
    <n v="257313.48929999996"/>
    <n v="136533.6882"/>
    <n v="104605.810344"/>
    <n v="21266.98"/>
    <n v="353381.14"/>
    <n v="3"/>
    <n v="2"/>
  </r>
  <r>
    <s v="PKR78530"/>
    <x v="2139"/>
    <n v="17"/>
    <x v="0"/>
    <n v="12884"/>
    <d v="2011-08-06T00:00:00"/>
    <s v="Jesse Evans"/>
    <x v="2"/>
    <s v="Web Designer II"/>
    <s v="Carl Anderson"/>
    <x v="1"/>
    <x v="2"/>
    <x v="0"/>
    <n v="139421.51999999999"/>
    <n v="4874.8"/>
    <n v="2"/>
    <n v="3468.2400000000002"/>
    <n v="27234.360000000004"/>
    <n v="147745.29600000003"/>
    <n v="121479.46560000003"/>
    <n v="45669.712608000002"/>
    <n v="11243.160000000002"/>
    <n v="769523.04"/>
    <s v="Nil"/>
    <n v="3"/>
  </r>
  <r>
    <s v="PKR86823"/>
    <x v="2140"/>
    <n v="21"/>
    <x v="0"/>
    <n v="24396"/>
    <d v="2008-10-09T00:00:00"/>
    <s v="Nicholas Cunningham"/>
    <x v="3"/>
    <s v="Accounting Assistant I"/>
    <s v="Nicholas Ward"/>
    <x v="1"/>
    <x v="0"/>
    <x v="0"/>
    <n v="195651.75"/>
    <n v="38778.5"/>
    <n v="1"/>
    <n v="3559.71"/>
    <n v="677557.65"/>
    <n v="248235.07555000004"/>
    <n v="193429.929"/>
    <n v="147006.74604"/>
    <n v="31873.764999999999"/>
    <n v="492181.30499999999"/>
    <n v="1"/>
    <n v="2"/>
  </r>
  <r>
    <s v="PKR22908"/>
    <x v="2141"/>
    <n v="20"/>
    <x v="1"/>
    <n v="41486"/>
    <d v="2008-01-30T00:00:00"/>
    <s v="Jason Duncan"/>
    <x v="0"/>
    <s v="Clinical Specialist"/>
    <s v="Nicholas Morrison"/>
    <x v="0"/>
    <x v="1"/>
    <x v="0"/>
    <n v="120709.62329999999"/>
    <n v="33245.03"/>
    <n v="2"/>
    <n v="1114.0737999999999"/>
    <n v="355659.35090000002"/>
    <n v="530450.17521999998"/>
    <n v="335727.95899999997"/>
    <n v="198079.49580999996"/>
    <n v="20868.948100000001"/>
    <n v="761481.44239999994"/>
    <n v="1"/>
    <n v="3"/>
  </r>
  <r>
    <s v="PKR63930"/>
    <x v="2142"/>
    <n v="57"/>
    <x v="1"/>
    <n v="6105"/>
    <d v="2008-08-04T00:00:00"/>
    <s v="Jeremy Vasquez"/>
    <x v="1"/>
    <s v="Structural Engineer"/>
    <s v="Jack Phillips"/>
    <x v="1"/>
    <x v="2"/>
    <x v="0"/>
    <n v="56697.148799999995"/>
    <n v="20916"/>
    <n v="1"/>
    <n v="937.56960000000004"/>
    <n v="378481.35600000003"/>
    <n v="39461.178240000001"/>
    <n v="30492.728640000001"/>
    <n v="27539.119238399999"/>
    <n v="10031.7096"/>
    <n v="484459.74719999998"/>
    <n v="2"/>
    <n v="4"/>
  </r>
  <r>
    <s v="PKR59614"/>
    <x v="2143"/>
    <n v="67"/>
    <x v="0"/>
    <n v="29340"/>
    <d v="2016-11-21T00:00:00"/>
    <s v="Benjamin Kim"/>
    <x v="2"/>
    <s v="Account Representative IV"/>
    <s v="Joe Carroll"/>
    <x v="1"/>
    <x v="1"/>
    <x v="0"/>
    <n v="76337.025600000008"/>
    <n v="44903.76"/>
    <n v="1"/>
    <n v="6522.6545999999998"/>
    <n v="646545.16080000007"/>
    <n v="2507452.997742"/>
    <n v="1398715.2776519998"/>
    <n v="276331.55485319998"/>
    <n v="9770.8842000000004"/>
    <n v="1910017.2168000001"/>
    <n v="2"/>
    <n v="2"/>
  </r>
  <r>
    <s v="PKR16937"/>
    <x v="2144"/>
    <n v="48"/>
    <x v="1"/>
    <n v="10489"/>
    <d v="2001-10-12T00:00:00"/>
    <s v="Roy Rice"/>
    <x v="3"/>
    <s v="Human Resources Assistant III"/>
    <s v="Eugene Cunningham"/>
    <x v="0"/>
    <x v="2"/>
    <x v="1"/>
    <n v="56707.574400000005"/>
    <n v="15646.369999999999"/>
    <n v="1"/>
    <n v="2238.3359999999998"/>
    <n v="444894.8"/>
    <n v="1290644.5824"/>
    <n v="306528.08831999998"/>
    <n v="265066.13111040002"/>
    <n v="30041.216"/>
    <n v="384301.96800000005"/>
    <n v="3"/>
    <n v="4"/>
  </r>
  <r>
    <s v="PKR22152"/>
    <x v="2145"/>
    <n v="48"/>
    <x v="0"/>
    <n v="31037"/>
    <d v="2009-03-17T00:00:00"/>
    <s v="Patrick Graham"/>
    <x v="2"/>
    <s v="Marketing Assistant"/>
    <s v="Victor Gutierrez"/>
    <x v="0"/>
    <x v="0"/>
    <x v="3"/>
    <n v="96390.06"/>
    <n v="7677.2999999999993"/>
    <n v="1"/>
    <n v="2308.5"/>
    <n v="264541.84499999997"/>
    <n v="97403.124749999988"/>
    <n v="70745.427449999988"/>
    <n v="18434.822979"/>
    <n v="26040.734999999997"/>
    <n v="311371.90499999997"/>
    <s v="Nil"/>
    <n v="2"/>
  </r>
  <r>
    <s v="PKR19673"/>
    <x v="2146"/>
    <n v="77"/>
    <x v="1"/>
    <n v="31321"/>
    <d v="2016-12-07T00:00:00"/>
    <s v="Benjamin Kim"/>
    <x v="3"/>
    <s v="Database Administrator I"/>
    <s v="Eric Shaw"/>
    <x v="2"/>
    <x v="0"/>
    <x v="1"/>
    <n v="191265.8849"/>
    <n v="11937.390000000001"/>
    <n v="1"/>
    <n v="4443.8085000000001"/>
    <n v="637807.2705000001"/>
    <n v="2092998.2566500003"/>
    <n v="480614.41449000005"/>
    <n v="599062.61212560022"/>
    <n v="3275.1945000000005"/>
    <n v="835505.64450000017"/>
    <s v="Nil"/>
    <n v="4"/>
  </r>
  <r>
    <s v="PKR91458"/>
    <x v="2147"/>
    <n v="48"/>
    <x v="1"/>
    <n v="26296"/>
    <d v="2018-03-10T00:00:00"/>
    <s v="Joe Price"/>
    <x v="3"/>
    <s v="Community Outreach Specialist"/>
    <s v="Kevin Kim"/>
    <x v="0"/>
    <x v="2"/>
    <x v="1"/>
    <n v="74221.728000000017"/>
    <n v="22967"/>
    <n v="1"/>
    <n v="2226.8028000000004"/>
    <n v="207679.09920000003"/>
    <n v="191303.25868800003"/>
    <n v="198805.34726400001"/>
    <n v="208032.91621247999"/>
    <n v="8075.9316000000008"/>
    <n v="512655.0192000001"/>
    <n v="2"/>
    <n v="2"/>
  </r>
  <r>
    <s v="PKR71139"/>
    <x v="2148"/>
    <n v="59"/>
    <x v="0"/>
    <n v="29500"/>
    <d v="2007-09-28T00:00:00"/>
    <s v="Jonathan Hawkins"/>
    <x v="0"/>
    <s v="Geologist IV"/>
    <s v="Peter Castillo"/>
    <x v="0"/>
    <x v="2"/>
    <x v="0"/>
    <n v="170020.8174"/>
    <n v="19180.23"/>
    <n v="1"/>
    <n v="273.46949999999998"/>
    <n v="707857.71749999991"/>
    <n v="137449.45080000002"/>
    <n v="48870.915840000001"/>
    <n v="52943.492160000002"/>
    <n v="45429.565500000004"/>
    <n v="1630468.3049999999"/>
    <n v="1"/>
    <n v="1"/>
  </r>
  <r>
    <s v="PKR44382"/>
    <x v="2149"/>
    <n v="28"/>
    <x v="0"/>
    <n v="41951"/>
    <d v="1995-12-03T00:00:00"/>
    <s v="Roy Rice"/>
    <x v="0"/>
    <s v="Business Systems Development Analyst"/>
    <s v="Eugene Cunningham"/>
    <x v="2"/>
    <x v="0"/>
    <x v="0"/>
    <n v="312246"/>
    <n v="37318.380000000005"/>
    <n v="1"/>
    <n v="8366.7342000000008"/>
    <n v="973588.88220000011"/>
    <n v="785365.13365200011"/>
    <n v="257791.608756"/>
    <n v="263127.29554188007"/>
    <n v="43271.500800000002"/>
    <n v="538553.28780000005"/>
    <n v="3"/>
    <n v="2"/>
  </r>
  <r>
    <s v="PKR32518"/>
    <x v="2150"/>
    <n v="41"/>
    <x v="1"/>
    <n v="22437"/>
    <d v="1995-03-03T00:00:00"/>
    <s v="Phillip Peters"/>
    <x v="2"/>
    <s v="Accounting Assistant IV"/>
    <s v="Eugene Cunningham"/>
    <x v="0"/>
    <x v="3"/>
    <x v="0"/>
    <n v="160046.47260000001"/>
    <n v="27812.61"/>
    <n v="1"/>
    <n v="2686.0679999999998"/>
    <n v="330529.28579999995"/>
    <n v="153125.32126499995"/>
    <n v="142379.68468500001"/>
    <n v="84595.023976049983"/>
    <n v="8479.0691999999999"/>
    <n v="613079.5797"/>
    <n v="2"/>
    <n v="1"/>
  </r>
  <r>
    <s v="PKR98549"/>
    <x v="2151"/>
    <n v="48"/>
    <x v="1"/>
    <n v="35594"/>
    <d v="2001-11-14T00:00:00"/>
    <s v="Jonathan Hawkins"/>
    <x v="2"/>
    <s v="Safety Technician I"/>
    <s v="Eric Shaw"/>
    <x v="0"/>
    <x v="3"/>
    <x v="3"/>
    <n v="142526.60089999999"/>
    <n v="44209.950000000004"/>
    <n v="2"/>
    <n v="7062.9858999999997"/>
    <n v="644588.12609999999"/>
    <n v="408574.68567899993"/>
    <n v="169938.14360099999"/>
    <n v="237624.14462675998"/>
    <n v="10592.586099999999"/>
    <n v="1922516.9006999999"/>
    <n v="3"/>
    <n v="2"/>
  </r>
  <r>
    <s v="PKR22303"/>
    <x v="2152"/>
    <n v="54"/>
    <x v="0"/>
    <n v="21140"/>
    <d v="2007-09-21T00:00:00"/>
    <s v="Anthony Torres"/>
    <x v="2"/>
    <s v="Registered Nurse"/>
    <s v="Eugene Cunningham"/>
    <x v="1"/>
    <x v="2"/>
    <x v="0"/>
    <n v="21844.0625"/>
    <n v="19833"/>
    <n v="2"/>
    <n v="315.7475"/>
    <n v="190073.90000000002"/>
    <n v="105557.72560000002"/>
    <n v="163315.72640000001"/>
    <n v="20792.880287999997"/>
    <n v="8771.8975000000009"/>
    <n v="118763.3275"/>
    <n v="2"/>
    <n v="2"/>
  </r>
  <r>
    <s v="PKR33084"/>
    <x v="2153"/>
    <n v="72"/>
    <x v="0"/>
    <n v="19265"/>
    <d v="2013-01-26T00:00:00"/>
    <s v="Jeremy Vasquez"/>
    <x v="2"/>
    <s v="Web Developer II"/>
    <s v="Sean Vasquez"/>
    <x v="0"/>
    <x v="1"/>
    <x v="2"/>
    <n v="124277.7536"/>
    <n v="60250.520000000004"/>
    <n v="1"/>
    <n v="3293.7716"/>
    <n v="685460.65919999999"/>
    <n v="902647.64459200006"/>
    <n v="250238.95097600002"/>
    <n v="431125.96411008009"/>
    <n v="72793.0432"/>
    <n v="1184928.7680000002"/>
    <n v="3"/>
    <n v="1"/>
  </r>
  <r>
    <s v="PKR36967"/>
    <x v="2154"/>
    <n v="45"/>
    <x v="0"/>
    <n v="27780"/>
    <d v="2008-08-10T00:00:00"/>
    <s v="Joshua Bennett"/>
    <x v="0"/>
    <s v="Accountant II"/>
    <s v="Fred Bryant"/>
    <x v="0"/>
    <x v="2"/>
    <x v="0"/>
    <n v="265947.342"/>
    <n v="22048.3"/>
    <n v="1"/>
    <n v="4332.9071999999996"/>
    <n v="1506289.0327999999"/>
    <n v="1995533.9363839999"/>
    <n v="466697.45286399993"/>
    <n v="811248.91720256"/>
    <n v="15800.154400000001"/>
    <n v="1260879.6655999999"/>
    <n v="2"/>
    <n v="2"/>
  </r>
  <r>
    <s v="PKR20489"/>
    <x v="2155"/>
    <n v="58"/>
    <x v="0"/>
    <n v="1701"/>
    <d v="2019-09-09T00:00:00"/>
    <s v="Anthony Berry"/>
    <x v="2"/>
    <s v="Automation Specialist II"/>
    <s v="Fred Bryant"/>
    <x v="0"/>
    <x v="3"/>
    <x v="3"/>
    <n v="136288.31999999998"/>
    <n v="28865.899999999998"/>
    <n v="1"/>
    <n v="6034.6439999999993"/>
    <n v="1335258.9179999998"/>
    <n v="0"/>
    <n v="0"/>
    <n v="0"/>
    <n v="46786.572"/>
    <n v="1195738.8659999999"/>
    <n v="3"/>
    <n v="2"/>
  </r>
  <r>
    <s v="PKR35221"/>
    <x v="2156"/>
    <n v="49"/>
    <x v="0"/>
    <n v="13769"/>
    <d v="2005-05-03T00:00:00"/>
    <s v="Samuel Fowler"/>
    <x v="3"/>
    <s v="Account Executive"/>
    <s v="Ernest Knight"/>
    <x v="0"/>
    <x v="2"/>
    <x v="1"/>
    <n v="338807.39200000005"/>
    <n v="57559.360000000001"/>
    <n v="1"/>
    <n v="2247.6543999999999"/>
    <n v="564042.57280000008"/>
    <n v="429505.98656000005"/>
    <n v="355684.64512"/>
    <n v="217638.73662719998"/>
    <n v="3969.0240000000003"/>
    <n v="999527.19360000012"/>
    <s v="Nil"/>
    <n v="3"/>
  </r>
  <r>
    <s v="PKR67799"/>
    <x v="2157"/>
    <n v="33"/>
    <x v="0"/>
    <n v="32410"/>
    <d v="2010-07-07T00:00:00"/>
    <s v="Bobby Burton"/>
    <x v="0"/>
    <s v="Systems Administrator II"/>
    <s v="Peter Castillo"/>
    <x v="2"/>
    <x v="0"/>
    <x v="0"/>
    <n v="117951.13889999999"/>
    <n v="19894.629999999997"/>
    <n v="1"/>
    <n v="1485.3409999999999"/>
    <n v="364573.40700000001"/>
    <n v="195130.63790000003"/>
    <n v="276730.72284000006"/>
    <n v="76491.210056800002"/>
    <n v="5260.2165000000005"/>
    <n v="500503.30550000002"/>
    <n v="3"/>
    <n v="3"/>
  </r>
  <r>
    <s v="PKR84095"/>
    <x v="2158"/>
    <n v="72"/>
    <x v="1"/>
    <n v="26092"/>
    <d v="1997-07-30T00:00:00"/>
    <s v="Phillip Peters"/>
    <x v="4"/>
    <s v="Office Assistant I"/>
    <s v="Lawrence Sanchez"/>
    <x v="0"/>
    <x v="0"/>
    <x v="0"/>
    <n v="280918.65750000003"/>
    <n v="73718.099999999991"/>
    <n v="1"/>
    <n v="8259.6799999999985"/>
    <n v="103359.62"/>
    <n v="603246.71679999994"/>
    <n v="377029.19800000003"/>
    <n v="227377.60864000002"/>
    <n v="59522.06"/>
    <n v="1102516.1159999999"/>
    <n v="1"/>
    <n v="2"/>
  </r>
  <r>
    <s v="PKR59330"/>
    <x v="2159"/>
    <n v="62"/>
    <x v="1"/>
    <n v="34474"/>
    <d v="2006-05-27T00:00:00"/>
    <s v="Donald Reynolds"/>
    <x v="3"/>
    <s v="Staff Accountant I"/>
    <s v="Jeremy Porter"/>
    <x v="2"/>
    <x v="0"/>
    <x v="0"/>
    <n v="92897.868799999997"/>
    <n v="27024.799999999999"/>
    <n v="1"/>
    <n v="4987.6992"/>
    <n v="1674934.2720000001"/>
    <n v="1655020.0606720001"/>
    <n v="698211.58809600014"/>
    <n v="535295.55087360006"/>
    <n v="15749.324799999999"/>
    <n v="1593741.1072"/>
    <n v="1"/>
    <n v="1"/>
  </r>
  <r>
    <s v="PKR99522"/>
    <x v="2160"/>
    <n v="79"/>
    <x v="1"/>
    <n v="16643"/>
    <d v="1999-11-10T00:00:00"/>
    <s v="Benjamin Kim"/>
    <x v="3"/>
    <s v="Staff Accountant III"/>
    <s v="Eugene Cunningham"/>
    <x v="0"/>
    <x v="1"/>
    <x v="0"/>
    <n v="234829.63530000002"/>
    <n v="22215.870000000003"/>
    <n v="1"/>
    <n v="10487.2968"/>
    <n v="1361218.7214000002"/>
    <n v="3179840.7744720001"/>
    <n v="1829497.4318879999"/>
    <n v="435594.62664000021"/>
    <n v="81671.5386"/>
    <n v="2189295.3456000001"/>
    <s v="Nil"/>
    <n v="2"/>
  </r>
  <r>
    <s v="PKR53925"/>
    <x v="2161"/>
    <n v="49"/>
    <x v="0"/>
    <n v="34641"/>
    <d v="2005-10-27T00:00:00"/>
    <s v="Carl Nguyen"/>
    <x v="3"/>
    <s v="Technical Writer"/>
    <s v="Joe Carroll"/>
    <x v="1"/>
    <x v="0"/>
    <x v="1"/>
    <n v="118938.7776"/>
    <n v="65018.240000000005"/>
    <n v="1"/>
    <n v="5124.4736000000003"/>
    <n v="269071.36960000003"/>
    <n v="2206729.5697920001"/>
    <n v="729644.45452799986"/>
    <n v="892479.74133120012"/>
    <n v="34529.734400000001"/>
    <n v="834600.15359999996"/>
    <n v="2"/>
    <n v="3"/>
  </r>
  <r>
    <s v="PKR47766"/>
    <x v="2162"/>
    <n v="72"/>
    <x v="0"/>
    <n v="41052"/>
    <d v="1999-11-23T00:00:00"/>
    <s v="Nicholas Simmons"/>
    <x v="2"/>
    <s v="Systems Administrator IV"/>
    <s v="Victor Gutierrez"/>
    <x v="0"/>
    <x v="0"/>
    <x v="0"/>
    <n v="271347.45500000002"/>
    <n v="51908.65"/>
    <n v="1"/>
    <n v="119.68"/>
    <n v="864791.22400000005"/>
    <n v="1181619.7888"/>
    <n v="1114482.3007999999"/>
    <n v="182613.96736000007"/>
    <n v="34689.995999999999"/>
    <n v="1763740.6159999999"/>
    <n v="3"/>
    <n v="2"/>
  </r>
  <r>
    <s v="PKR74222"/>
    <x v="2163"/>
    <n v="76"/>
    <x v="1"/>
    <n v="22219"/>
    <d v="2014-03-29T00:00:00"/>
    <s v="Jeremy Vasquez"/>
    <x v="2"/>
    <s v="Graphic Designer"/>
    <s v="Fred Bryant"/>
    <x v="0"/>
    <x v="3"/>
    <x v="0"/>
    <n v="91058.389199999991"/>
    <n v="16547.48"/>
    <n v="1"/>
    <n v="2139.1415999999999"/>
    <n v="243425.4768"/>
    <n v="235281.47852800004"/>
    <n v="151694.63747199997"/>
    <n v="162622.84298784003"/>
    <n v="9148.0288"/>
    <n v="438798.09920000006"/>
    <n v="2"/>
    <n v="5"/>
  </r>
  <r>
    <s v="PKR96627"/>
    <x v="2164"/>
    <n v="79"/>
    <x v="1"/>
    <n v="9753"/>
    <d v="1993-06-17T00:00:00"/>
    <s v="Joshua Ryan"/>
    <x v="2"/>
    <s v="Systems Administrator II"/>
    <s v="Carl Anderson"/>
    <x v="2"/>
    <x v="2"/>
    <x v="2"/>
    <n v="74571.445199999987"/>
    <n v="25321.62"/>
    <n v="2"/>
    <n v="3310.9384"/>
    <n v="528831.54940000002"/>
    <n v="548418.29411600006"/>
    <n v="591152.187164"/>
    <n v="148927.61727228001"/>
    <n v="7480.9580999999998"/>
    <n v="976843.12879999995"/>
    <n v="3"/>
    <n v="4"/>
  </r>
  <r>
    <s v="PKR46573"/>
    <x v="2165"/>
    <n v="76"/>
    <x v="1"/>
    <n v="23642"/>
    <d v="2007-10-31T00:00:00"/>
    <s v="Victor Martinez"/>
    <x v="3"/>
    <s v="Accountant I"/>
    <s v="Lawrence Sanchez"/>
    <x v="1"/>
    <x v="2"/>
    <x v="0"/>
    <n v="41255.760699999999"/>
    <n v="15167.46"/>
    <n v="3"/>
    <n v="7008.3327999999992"/>
    <n v="832450.55319999997"/>
    <n v="149252.54175999999"/>
    <n v="46389.303520000001"/>
    <n v="43021.036699199998"/>
    <n v="14749.8428"/>
    <n v="1771860.1292000001"/>
    <n v="2"/>
    <n v="1"/>
  </r>
  <r>
    <s v="PKR52334"/>
    <x v="2166"/>
    <n v="57"/>
    <x v="1"/>
    <n v="6420"/>
    <d v="1997-07-29T00:00:00"/>
    <s v="Jeremy Vasquez"/>
    <x v="0"/>
    <s v="Developer IV"/>
    <s v="Gregory Boyd"/>
    <x v="0"/>
    <x v="0"/>
    <x v="0"/>
    <n v="271200.04029999999"/>
    <n v="17507.61"/>
    <n v="2"/>
    <n v="5173.4404999999997"/>
    <n v="895088.34949999989"/>
    <n v="1756146.0921999996"/>
    <n v="993130.89351999981"/>
    <n v="183123.64768320005"/>
    <n v="29229.186999999998"/>
    <n v="1600338.2329999998"/>
    <n v="1"/>
    <n v="1"/>
  </r>
  <r>
    <s v="PKR47388"/>
    <x v="2167"/>
    <n v="70"/>
    <x v="1"/>
    <n v="36251"/>
    <d v="2016-11-17T00:00:00"/>
    <s v="Samuel Fowler"/>
    <x v="3"/>
    <s v="Budget/Accounting Analyst III"/>
    <s v="Steve Sanchez"/>
    <x v="0"/>
    <x v="0"/>
    <x v="0"/>
    <n v="350850.26240000001"/>
    <n v="12283.04"/>
    <n v="1"/>
    <n v="8206.2903999999999"/>
    <n v="123596.52800000001"/>
    <n v="228896.07699199999"/>
    <n v="58923.742592000002"/>
    <n v="134164.8292864"/>
    <n v="30900.909599999999"/>
    <n v="1006128.7104000001"/>
    <n v="3"/>
    <n v="2"/>
  </r>
  <r>
    <s v="PKR63480"/>
    <x v="2168"/>
    <n v="58"/>
    <x v="1"/>
    <n v="31240"/>
    <d v="2005-04-28T00:00:00"/>
    <s v="Raymond Alexander"/>
    <x v="2"/>
    <s v="Help Desk Operator"/>
    <s v="Ryan Taylor"/>
    <x v="1"/>
    <x v="2"/>
    <x v="1"/>
    <n v="251072.07840000006"/>
    <n v="3631.32"/>
    <n v="1"/>
    <n v="5244.7824000000001"/>
    <n v="641151.13919999998"/>
    <n v="817895.51500800007"/>
    <n v="487591.55702400004"/>
    <n v="280915.65188543999"/>
    <n v="32017.814400000003"/>
    <n v="924897.2304"/>
    <n v="1"/>
    <n v="4"/>
  </r>
  <r>
    <s v="PKR71563"/>
    <x v="2169"/>
    <n v="62"/>
    <x v="0"/>
    <n v="39493"/>
    <d v="2001-09-19T00:00:00"/>
    <s v="Stephen Payne"/>
    <x v="0"/>
    <s v="Structural Analysis Engineer"/>
    <s v="Joe Carroll"/>
    <x v="2"/>
    <x v="0"/>
    <x v="2"/>
    <n v="161123.826"/>
    <n v="11458.16"/>
    <n v="2"/>
    <n v="3151.3788"/>
    <n v="554732.60839999991"/>
    <n v="1028685.1529839998"/>
    <n v="244094.782064"/>
    <n v="633949.01970335993"/>
    <n v="22002.020399999998"/>
    <n v="1760849.7135999997"/>
    <n v="2"/>
    <n v="1"/>
  </r>
  <r>
    <s v="PKR47672"/>
    <x v="2170"/>
    <n v="75"/>
    <x v="1"/>
    <n v="32361"/>
    <d v="2016-04-28T00:00:00"/>
    <s v="Shawn Long"/>
    <x v="2"/>
    <s v="Software Engineer II"/>
    <s v="Nicholas Morrison"/>
    <x v="1"/>
    <x v="0"/>
    <x v="3"/>
    <n v="102807.1344"/>
    <n v="19985.18"/>
    <n v="1"/>
    <n v="1293.6088"/>
    <n v="218935.77839999998"/>
    <n v="1015453.7567359997"/>
    <n v="288879.085968"/>
    <n v="469209.66690559994"/>
    <n v="35229.594399999994"/>
    <n v="848191.90720000002"/>
    <n v="2"/>
    <n v="2"/>
  </r>
  <r>
    <s v="PKR47218"/>
    <x v="2171"/>
    <n v="42"/>
    <x v="0"/>
    <n v="9008"/>
    <d v="1993-07-31T00:00:00"/>
    <s v="Jeremy Vasquez"/>
    <x v="1"/>
    <s v="Senior Quality Engineer"/>
    <s v="Eric Shaw"/>
    <x v="0"/>
    <x v="2"/>
    <x v="0"/>
    <n v="140159.11359999998"/>
    <n v="28243.599999999999"/>
    <n v="1"/>
    <n v="2727.5072"/>
    <n v="2000230.9888000002"/>
    <n v="2845491.6695040008"/>
    <n v="1548282.2319360003"/>
    <n v="435192.84357120004"/>
    <n v="74000.537600000011"/>
    <n v="2796260.9664000003"/>
    <n v="3"/>
    <n v="1"/>
  </r>
  <r>
    <s v="PKR40866"/>
    <x v="2172"/>
    <n v="81"/>
    <x v="1"/>
    <n v="15439"/>
    <d v="2010-07-23T00:00:00"/>
    <s v="Paul Holmes"/>
    <x v="3"/>
    <s v="Safety Technician III"/>
    <s v="Sean Vasquez"/>
    <x v="0"/>
    <x v="2"/>
    <x v="1"/>
    <n v="35474.947199999995"/>
    <n v="2043"/>
    <n v="1"/>
    <n v="273.22919999999999"/>
    <n v="39071.775600000001"/>
    <n v="365564.09214000002"/>
    <n v="221143.71006000001"/>
    <n v="170325.78811560001"/>
    <n v="7597.9295999999995"/>
    <n v="321006.11040000001"/>
    <n v="2"/>
    <n v="1"/>
  </r>
  <r>
    <s v="PKR55731"/>
    <x v="1973"/>
    <n v="55"/>
    <x v="0"/>
    <n v="43369"/>
    <d v="1995-07-10T00:00:00"/>
    <s v="Patrick Graham"/>
    <x v="2"/>
    <s v="Sales Associate"/>
    <s v="Nicholas Ward"/>
    <x v="2"/>
    <x v="2"/>
    <x v="0"/>
    <n v="227879.19"/>
    <n v="10781.1"/>
    <n v="1"/>
    <n v="4092.9030000000002"/>
    <n v="540899.82900000003"/>
    <n v="691789.79070000001"/>
    <n v="472044.79835999996"/>
    <n v="297388.22296680004"/>
    <n v="10971.477000000001"/>
    <n v="479931.777"/>
    <n v="1"/>
    <n v="2"/>
  </r>
  <r>
    <s v="PKR18241"/>
    <x v="2173"/>
    <n v="66"/>
    <x v="1"/>
    <n v="32053"/>
    <d v="2013-03-22T00:00:00"/>
    <s v="Jesse Evans"/>
    <x v="3"/>
    <s v="Developer II"/>
    <s v="Sean Vasquez"/>
    <x v="1"/>
    <x v="1"/>
    <x v="1"/>
    <n v="146037.50399999999"/>
    <n v="10045.599999999999"/>
    <n v="1"/>
    <n v="1429.1838"/>
    <n v="944382.14639999997"/>
    <n v="757522.01467800001"/>
    <n v="336676.45096799999"/>
    <n v="231388.54266527999"/>
    <n v="38966.360399999998"/>
    <n v="848752.0074"/>
    <n v="2"/>
    <n v="2"/>
  </r>
  <r>
    <s v="PKR38340"/>
    <x v="2174"/>
    <n v="38"/>
    <x v="0"/>
    <n v="30188"/>
    <d v="1992-10-20T00:00:00"/>
    <s v="Joe Price"/>
    <x v="2"/>
    <s v="Assistant Manager"/>
    <s v="Peter Castillo"/>
    <x v="0"/>
    <x v="0"/>
    <x v="3"/>
    <n v="28714.649600000004"/>
    <n v="19220.88"/>
    <n v="1"/>
    <n v="339.38240000000008"/>
    <n v="488326.71440000011"/>
    <n v="149576.51483600005"/>
    <n v="78218.911428000007"/>
    <n v="42485.219259840007"/>
    <n v="9553.9808000000012"/>
    <n v="422154.16600000008"/>
    <s v="Nil"/>
    <n v="1"/>
  </r>
  <r>
    <s v="PKR31054"/>
    <x v="2175"/>
    <n v="64"/>
    <x v="1"/>
    <n v="32086"/>
    <d v="1995-04-20T00:00:00"/>
    <s v="Adam Hernandez"/>
    <x v="2"/>
    <s v="Staff Accountant II"/>
    <s v="Ryan Taylor"/>
    <x v="2"/>
    <x v="0"/>
    <x v="0"/>
    <n v="197781.42600000001"/>
    <n v="26229.72"/>
    <n v="1"/>
    <n v="851.5204"/>
    <n v="542724.01839999994"/>
    <n v="117251.74639999999"/>
    <n v="99527.645199999999"/>
    <n v="24295.652568000001"/>
    <n v="46165.522400000002"/>
    <n v="1221165.5655999999"/>
    <n v="1"/>
    <n v="2"/>
  </r>
  <r>
    <s v="PKR41463"/>
    <x v="2176"/>
    <n v="70"/>
    <x v="0"/>
    <n v="23932"/>
    <d v="2018-11-17T00:00:00"/>
    <s v="Shawn Cook"/>
    <x v="3"/>
    <s v="Geologist I"/>
    <s v="Daniel Carroll"/>
    <x v="1"/>
    <x v="0"/>
    <x v="3"/>
    <n v="51160.98"/>
    <n v="4492.2"/>
    <n v="2"/>
    <n v="2505.8249999999998"/>
    <n v="307889.82"/>
    <n v="51067.138499999994"/>
    <n v="41340.0645"/>
    <n v="5471.4791250000026"/>
    <n v="17087.174999999999"/>
    <n v="500610.91499999998"/>
    <n v="3"/>
    <n v="1"/>
  </r>
  <r>
    <s v="PKR39119"/>
    <x v="2177"/>
    <n v="78"/>
    <x v="1"/>
    <n v="9692"/>
    <d v="2017-03-25T00:00:00"/>
    <s v="Joshua Little"/>
    <x v="2"/>
    <s v="Marketing Manager"/>
    <s v="Steve Sanchez"/>
    <x v="2"/>
    <x v="2"/>
    <x v="3"/>
    <n v="173636.41680000004"/>
    <n v="19622.52"/>
    <n v="1"/>
    <n v="2108.7054000000003"/>
    <n v="37396.387800000004"/>
    <n v="54702.285012000008"/>
    <n v="30390.158340000009"/>
    <n v="27114.774607799998"/>
    <n v="13048.516800000001"/>
    <n v="489980.29140000005"/>
    <n v="1"/>
    <n v="1"/>
  </r>
  <r>
    <s v="PKR63354"/>
    <x v="2178"/>
    <n v="57"/>
    <x v="0"/>
    <n v="3173"/>
    <d v="2011-05-16T00:00:00"/>
    <s v="Phillip Peters"/>
    <x v="3"/>
    <s v="Safety Technician I"/>
    <s v="Eugene Cunningham"/>
    <x v="2"/>
    <x v="0"/>
    <x v="0"/>
    <n v="159742.77929999999"/>
    <n v="12922.71"/>
    <n v="1"/>
    <n v="4174.4520999999995"/>
    <n v="585321.09609999997"/>
    <n v="358650.44412599993"/>
    <n v="313187.71177199995"/>
    <n v="180436.53329831993"/>
    <n v="5116.6149999999998"/>
    <n v="1213320.8104999999"/>
    <n v="3"/>
    <n v="2"/>
  </r>
  <r>
    <s v="PKR64751"/>
    <x v="2179"/>
    <n v="69"/>
    <x v="0"/>
    <n v="15939"/>
    <d v="2018-08-20T00:00:00"/>
    <s v="Bobby Burton"/>
    <x v="2"/>
    <s v="Automation Specialist III"/>
    <s v="Sean Vasquez"/>
    <x v="0"/>
    <x v="1"/>
    <x v="0"/>
    <n v="274290.80249999999"/>
    <n v="27663.350000000002"/>
    <n v="3"/>
    <n v="38.531999999999996"/>
    <n v="312146.99099999998"/>
    <n v="351795.14077499998"/>
    <n v="259217.47214999996"/>
    <n v="340068.63608249999"/>
    <n v="3524.9369999999999"/>
    <n v="826948.59"/>
    <s v="Nil"/>
    <n v="2"/>
  </r>
  <r>
    <s v="PKR73281"/>
    <x v="2180"/>
    <n v="29"/>
    <x v="0"/>
    <n v="27826"/>
    <d v="2019-03-28T00:00:00"/>
    <s v="Donald Reynolds"/>
    <x v="1"/>
    <s v="Senior Editor"/>
    <s v="Eric Shaw"/>
    <x v="2"/>
    <x v="1"/>
    <x v="3"/>
    <n v="148785.0312"/>
    <n v="24981.449999999997"/>
    <n v="1"/>
    <n v="2905.2863999999995"/>
    <n v="553970.94359999988"/>
    <n v="865205.86121999996"/>
    <n v="523147.73003999988"/>
    <n v="492563.70889920002"/>
    <n v="39035.632199999993"/>
    <n v="764525.28539999994"/>
    <n v="3"/>
    <n v="2"/>
  </r>
  <r>
    <s v="PKR91520"/>
    <x v="2181"/>
    <n v="18"/>
    <x v="1"/>
    <n v="12377"/>
    <d v="2003-03-18T00:00:00"/>
    <s v="Victor Martinez"/>
    <x v="4"/>
    <s v="Geologist IV"/>
    <s v="Fred Bryant"/>
    <x v="2"/>
    <x v="0"/>
    <x v="1"/>
    <n v="90295.857000000004"/>
    <n v="20364.48"/>
    <n v="1"/>
    <n v="3516.5987999999998"/>
    <n v="655556.87340000004"/>
    <n v="230628.40257599996"/>
    <n v="74188.157472000006"/>
    <n v="102766.72595903999"/>
    <n v="5003.8559999999998"/>
    <n v="583640.72910000011"/>
    <n v="3"/>
    <n v="2"/>
  </r>
  <r>
    <s v="PKR96624"/>
    <x v="2182"/>
    <n v="36"/>
    <x v="1"/>
    <n v="6225"/>
    <d v="2017-02-02T00:00:00"/>
    <s v="Jeremy Vasquez"/>
    <x v="2"/>
    <s v="Technical Writer"/>
    <s v="Joe Carroll"/>
    <x v="1"/>
    <x v="1"/>
    <x v="0"/>
    <n v="108925.07920000001"/>
    <n v="30067.87"/>
    <n v="1"/>
    <n v="1497.5379999999998"/>
    <n v="145447.3664"/>
    <n v="1170583.6623039998"/>
    <n v="694414.03695999982"/>
    <n v="366055.39948320005"/>
    <n v="18090.143399999997"/>
    <n v="792459.52659999987"/>
    <n v="1"/>
    <n v="2"/>
  </r>
  <r>
    <s v="PKR27565"/>
    <x v="2183"/>
    <n v="61"/>
    <x v="0"/>
    <n v="27673"/>
    <d v="2008-01-11T00:00:00"/>
    <s v="Jason Duncan"/>
    <x v="0"/>
    <s v="Mechanical Systems Engineer"/>
    <s v="Eugene Cunningham"/>
    <x v="0"/>
    <x v="0"/>
    <x v="0"/>
    <n v="124182.24"/>
    <n v="20227.600000000002"/>
    <n v="2"/>
    <n v="4343.7800000000007"/>
    <n v="728461.21600000001"/>
    <n v="132191.31212000002"/>
    <n v="66592.615880000012"/>
    <n v="20663.589315600002"/>
    <n v="31010.28"/>
    <n v="496011.79600000003"/>
    <n v="1"/>
    <n v="2"/>
  </r>
  <r>
    <s v="PKR18836"/>
    <x v="2184"/>
    <n v="74"/>
    <x v="0"/>
    <n v="27536"/>
    <d v="2010-12-02T00:00:00"/>
    <s v="Paul Larson"/>
    <x v="2"/>
    <s v="Quality Control Specialist"/>
    <s v="Daniel Carroll"/>
    <x v="2"/>
    <x v="0"/>
    <x v="0"/>
    <n v="357699.43109999999"/>
    <n v="56809.35"/>
    <n v="1"/>
    <n v="257.3"/>
    <n v="248997.44359999997"/>
    <n v="1588226.8177120001"/>
    <n v="384248.42363999999"/>
    <n v="493118.81033800001"/>
    <n v="84032.121599999999"/>
    <n v="1939102.3403999999"/>
    <n v="2"/>
    <n v="1"/>
  </r>
  <r>
    <s v="PKR75100"/>
    <x v="2185"/>
    <n v="42"/>
    <x v="0"/>
    <n v="6101"/>
    <d v="2018-10-01T00:00:00"/>
    <s v="Douglas Tucker"/>
    <x v="4"/>
    <s v="Librarian"/>
    <s v="Ernest Knight"/>
    <x v="1"/>
    <x v="0"/>
    <x v="0"/>
    <n v="157387.44520000002"/>
    <n v="24678.54"/>
    <n v="1"/>
    <n v="4662.9188000000004"/>
    <n v="945129.91960000002"/>
    <n v="461900.11298400001"/>
    <n v="98074.681523999985"/>
    <n v="227027.06923103999"/>
    <n v="48721.222000000002"/>
    <n v="495468.19880000001"/>
    <s v="Nil"/>
    <n v="3"/>
  </r>
  <r>
    <s v="PKR94833"/>
    <x v="2186"/>
    <n v="65"/>
    <x v="1"/>
    <n v="13967"/>
    <d v="2005-07-19T00:00:00"/>
    <s v="Roy Rice"/>
    <x v="4"/>
    <s v="Programmer IV"/>
    <s v="Eugene Cunningham"/>
    <x v="0"/>
    <x v="2"/>
    <x v="0"/>
    <n v="74911.118800000011"/>
    <n v="24005.02"/>
    <n v="2"/>
    <n v="4068.7460000000001"/>
    <n v="484151.56460000004"/>
    <n v="657037.30501200003"/>
    <n v="352953.92418000003"/>
    <n v="229963.05675419999"/>
    <n v="12241.618400000001"/>
    <n v="1013540.6732000001"/>
    <n v="3"/>
    <n v="3"/>
  </r>
  <r>
    <s v="PKR33044"/>
    <x v="2187"/>
    <n v="36"/>
    <x v="1"/>
    <n v="5178"/>
    <d v="1998-12-01T00:00:00"/>
    <s v="Paul Holmes"/>
    <x v="2"/>
    <s v="Recruiter"/>
    <s v="Kevin Kim"/>
    <x v="2"/>
    <x v="2"/>
    <x v="0"/>
    <n v="114076.48000000001"/>
    <n v="23942.800000000003"/>
    <n v="2"/>
    <n v="3128.1360000000004"/>
    <n v="150301.08000000002"/>
    <n v="192758.58900000001"/>
    <n v="97162.866000000009"/>
    <n v="39899.460780000001"/>
    <n v="14746.224"/>
    <n v="760470.1320000001"/>
    <n v="2"/>
    <n v="2"/>
  </r>
  <r>
    <s v="PKR23940"/>
    <x v="2188"/>
    <n v="54"/>
    <x v="0"/>
    <n v="16932"/>
    <d v="2012-04-27T00:00:00"/>
    <s v="George Lewis"/>
    <x v="2"/>
    <s v="Statistician III"/>
    <s v="Steve Sanchez"/>
    <x v="0"/>
    <x v="2"/>
    <x v="0"/>
    <n v="483167.33610000007"/>
    <n v="21681.09"/>
    <n v="1"/>
    <n v="5729.9346000000005"/>
    <n v="435649.85100000002"/>
    <n v="876651.0068160001"/>
    <n v="730542.50568000018"/>
    <n v="232087.7344968"/>
    <n v="2961.8082000000004"/>
    <n v="1193750.1576"/>
    <n v="3"/>
    <n v="3"/>
  </r>
  <r>
    <s v="PKR17023"/>
    <x v="2189"/>
    <n v="63"/>
    <x v="1"/>
    <n v="22801"/>
    <d v="2017-03-13T00:00:00"/>
    <s v="Dennis Morris"/>
    <x v="3"/>
    <s v="VP Product Management"/>
    <s v="Juan Ramirez"/>
    <x v="1"/>
    <x v="2"/>
    <x v="1"/>
    <n v="331067.712"/>
    <n v="25598.079999999998"/>
    <n v="2"/>
    <n v="7477.1820000000007"/>
    <n v="1227817.3092"/>
    <n v="696479.15256000008"/>
    <n v="453049.54584000004"/>
    <n v="118266.21726479998"/>
    <n v="43090.976999999999"/>
    <n v="169513.28"/>
    <n v="2"/>
    <n v="2"/>
  </r>
  <r>
    <s v="PKR69409"/>
    <x v="2190"/>
    <n v="64"/>
    <x v="0"/>
    <n v="20038"/>
    <d v="2009-02-02T00:00:00"/>
    <s v="Joshua Bennett"/>
    <x v="2"/>
    <s v="Geologist I"/>
    <s v="Joe Carroll"/>
    <x v="2"/>
    <x v="2"/>
    <x v="1"/>
    <n v="405968.3126"/>
    <n v="7797.3"/>
    <n v="1"/>
    <n v="7672.8276000000005"/>
    <n v="2080691.2323000003"/>
    <n v="1056916.3734090002"/>
    <n v="262502.10581400007"/>
    <n v="424009.9803911401"/>
    <n v="105935.3028"/>
    <n v="890955.73530000006"/>
    <n v="3"/>
    <n v="5"/>
  </r>
  <r>
    <s v="PKR30509"/>
    <x v="2191"/>
    <n v="81"/>
    <x v="0"/>
    <n v="2775"/>
    <d v="1998-06-19T00:00:00"/>
    <s v="Patrick Graham"/>
    <x v="2"/>
    <s v="Software Engineer I"/>
    <s v="Joe Carroll"/>
    <x v="1"/>
    <x v="0"/>
    <x v="0"/>
    <n v="38161.966500000002"/>
    <n v="5367.59"/>
    <n v="2"/>
    <n v="1877.3799999999999"/>
    <n v="807581.63959999999"/>
    <n v="859187.78579599992"/>
    <n v="269406.339614"/>
    <n v="298167.28668089997"/>
    <n v="17677.4974"/>
    <n v="510650.41619999998"/>
    <n v="2"/>
    <n v="4"/>
  </r>
  <r>
    <s v="PKR27469"/>
    <x v="2192"/>
    <n v="85"/>
    <x v="1"/>
    <n v="30929"/>
    <d v="2017-04-23T00:00:00"/>
    <s v="Paul Holmes"/>
    <x v="0"/>
    <s v="Programmer II"/>
    <s v="Victor Rogers"/>
    <x v="1"/>
    <x v="0"/>
    <x v="2"/>
    <n v="370515.16319999995"/>
    <n v="29312.539999999997"/>
    <n v="1"/>
    <n v="2425.6255999999998"/>
    <n v="334240.39679999999"/>
    <n v="33627.168768000003"/>
    <n v="19440.706943999998"/>
    <n v="20523.081438720004"/>
    <n v="7215.4751999999999"/>
    <n v="165055.8976"/>
    <n v="2"/>
    <n v="3"/>
  </r>
  <r>
    <s v="PKR40533"/>
    <x v="2193"/>
    <n v="37"/>
    <x v="1"/>
    <n v="14663"/>
    <d v="1998-02-25T00:00:00"/>
    <s v="Paul Larson"/>
    <x v="0"/>
    <s v="Nuclear Power Engineer"/>
    <s v="Victor Dean"/>
    <x v="1"/>
    <x v="0"/>
    <x v="2"/>
    <n v="56531.44"/>
    <n v="4754.4000000000005"/>
    <n v="3"/>
    <n v="286.52"/>
    <n v="144163.63999999998"/>
    <n v="1364674.7209999999"/>
    <n v="423519.74100000004"/>
    <n v="383050.07685999997"/>
    <n v="13131.779999999999"/>
    <n v="1480738.26"/>
    <n v="2"/>
    <n v="5"/>
  </r>
  <r>
    <s v="PKR93358"/>
    <x v="851"/>
    <n v="28"/>
    <x v="1"/>
    <n v="40481"/>
    <d v="2003-04-16T00:00:00"/>
    <s v="Chris Armstrong"/>
    <x v="2"/>
    <s v="Mechanical Systems Engineer"/>
    <s v="Eugene Cunningham"/>
    <x v="0"/>
    <x v="1"/>
    <x v="2"/>
    <n v="138288.55039999998"/>
    <n v="22771.51"/>
    <n v="1"/>
    <n v="984.29579999999999"/>
    <n v="148978.35900000003"/>
    <n v="28887.890544000002"/>
    <n v="39052.148328000003"/>
    <n v="17332.734326400001"/>
    <n v="8766.7109999999993"/>
    <n v="591285.22560000001"/>
    <n v="2"/>
    <n v="4"/>
  </r>
  <r>
    <s v="PKR46908"/>
    <x v="2194"/>
    <n v="59"/>
    <x v="1"/>
    <n v="7570"/>
    <d v="1992-11-02T00:00:00"/>
    <s v="Raymond Alexander"/>
    <x v="2"/>
    <s v="Systems Administrator IV"/>
    <s v="Nicholas Ward"/>
    <x v="0"/>
    <x v="0"/>
    <x v="2"/>
    <n v="244042.60770000002"/>
    <n v="43812.090000000004"/>
    <n v="1"/>
    <n v="3683.1509999999998"/>
    <n v="836010.44459999993"/>
    <n v="2323735.3778039999"/>
    <n v="690385.14847799996"/>
    <n v="784850.04318437993"/>
    <n v="4035.2579999999998"/>
    <n v="201503.5704"/>
    <n v="3"/>
    <n v="1"/>
  </r>
  <r>
    <s v="PKR85219"/>
    <x v="2195"/>
    <n v="72"/>
    <x v="1"/>
    <n v="2492"/>
    <d v="2000-10-11T00:00:00"/>
    <s v="Joshua Bennett"/>
    <x v="3"/>
    <s v="Graphic Designer"/>
    <s v="Joe Carroll"/>
    <x v="1"/>
    <x v="0"/>
    <x v="1"/>
    <n v="111558.6483"/>
    <n v="24260.07"/>
    <n v="2"/>
    <n v="1573.431"/>
    <n v="444592.50459999999"/>
    <n v="669180.32987899997"/>
    <n v="624067.04921299999"/>
    <n v="144437.68693231"/>
    <n v="31590.505499999996"/>
    <n v="1366854.2837"/>
    <n v="2"/>
    <n v="2"/>
  </r>
  <r>
    <s v="PKR93026"/>
    <x v="2196"/>
    <n v="61"/>
    <x v="1"/>
    <n v="22857"/>
    <d v="2018-02-25T00:00:00"/>
    <s v="Donald Reynolds"/>
    <x v="2"/>
    <s v="VP Quality Control"/>
    <s v="Juan Ramirez"/>
    <x v="1"/>
    <x v="0"/>
    <x v="0"/>
    <n v="211664.10719999997"/>
    <n v="11081.48"/>
    <n v="1"/>
    <n v="3550.6655999999998"/>
    <n v="123814.2108"/>
    <n v="404394.212352"/>
    <n v="391349.23775999999"/>
    <n v="310470.3952895999"/>
    <n v="7217.2464"/>
    <n v="974467.56559999997"/>
    <n v="3"/>
    <n v="2"/>
  </r>
  <r>
    <s v="PKR67593"/>
    <x v="2197"/>
    <n v="20"/>
    <x v="0"/>
    <n v="41236"/>
    <d v="2011-07-30T00:00:00"/>
    <s v="Samuel Fowler"/>
    <x v="2"/>
    <s v="Health Coach III"/>
    <s v="Carl Anderson"/>
    <x v="1"/>
    <x v="1"/>
    <x v="3"/>
    <n v="172376.67719999998"/>
    <n v="37392.82"/>
    <n v="1"/>
    <n v="234.51999999999998"/>
    <n v="647839.11400000006"/>
    <n v="1459002.1133999999"/>
    <n v="808062.70895999996"/>
    <n v="304819.21076880005"/>
    <n v="43742.243999999999"/>
    <n v="1468858.456"/>
    <n v="2"/>
    <n v="2"/>
  </r>
  <r>
    <s v="PKR13283"/>
    <x v="2198"/>
    <n v="48"/>
    <x v="0"/>
    <n v="26872"/>
    <d v="2015-12-13T00:00:00"/>
    <s v="Bruce Porter"/>
    <x v="0"/>
    <s v="Nurse Practicioner"/>
    <s v="Kevin Kim"/>
    <x v="0"/>
    <x v="0"/>
    <x v="0"/>
    <n v="216833.84909999999"/>
    <n v="14481.19"/>
    <n v="3"/>
    <n v="1004.9383000000001"/>
    <n v="530725.88800000004"/>
    <n v="782142.51635699999"/>
    <n v="301771.52205900004"/>
    <n v="157044.36352050002"/>
    <n v="56334.431400000009"/>
    <n v="504176.13160000002"/>
    <s v="Nil"/>
    <n v="4"/>
  </r>
  <r>
    <s v="PKR15990"/>
    <x v="579"/>
    <n v="21"/>
    <x v="0"/>
    <n v="20833"/>
    <d v="2013-01-08T00:00:00"/>
    <s v="Roy Rice"/>
    <x v="3"/>
    <s v="VP Accounting"/>
    <s v="Sean Vasquez"/>
    <x v="0"/>
    <x v="0"/>
    <x v="2"/>
    <n v="290141.17440000002"/>
    <n v="32854.14"/>
    <n v="1"/>
    <n v="1689.6000000000001"/>
    <n v="396701.18400000001"/>
    <n v="1936626.2784000002"/>
    <n v="738338.76864000002"/>
    <n v="245467.38078720006"/>
    <n v="33270.336000000003"/>
    <n v="727784.64"/>
    <n v="3"/>
    <n v="2"/>
  </r>
  <r>
    <s v="PKR45804"/>
    <x v="2199"/>
    <n v="69"/>
    <x v="0"/>
    <n v="10157"/>
    <d v="2016-11-05T00:00:00"/>
    <s v="Stephen Payne"/>
    <x v="3"/>
    <s v="Electrical Engineer"/>
    <s v="Kevin Kim"/>
    <x v="0"/>
    <x v="2"/>
    <x v="0"/>
    <n v="55214.541299999997"/>
    <n v="21708.82"/>
    <n v="1"/>
    <n v="2394.9359999999997"/>
    <n v="269257.42229999998"/>
    <n v="260867.38433400003"/>
    <n v="190741.74338400003"/>
    <n v="70013.439924479986"/>
    <n v="13420.0023"/>
    <n v="216264.0693"/>
    <n v="1"/>
    <n v="3"/>
  </r>
  <r>
    <s v="PKR33862"/>
    <x v="2200"/>
    <n v="33"/>
    <x v="0"/>
    <n v="6583"/>
    <d v="1998-01-17T00:00:00"/>
    <s v="Shawn Long"/>
    <x v="2"/>
    <s v="Web Developer II"/>
    <s v="Ernest Knight"/>
    <x v="1"/>
    <x v="1"/>
    <x v="1"/>
    <n v="233085.88380000001"/>
    <n v="27987.190000000002"/>
    <n v="1"/>
    <n v="5277.0256000000008"/>
    <n v="1375393.4656000002"/>
    <n v="1057007.9421440002"/>
    <n v="471878.54560000001"/>
    <n v="320877.41100800002"/>
    <n v="41169.251200000006"/>
    <n v="2056978.3696000003"/>
    <n v="1"/>
    <n v="3"/>
  </r>
  <r>
    <s v="PKR50358"/>
    <x v="2201"/>
    <n v="56"/>
    <x v="1"/>
    <n v="12972"/>
    <d v="2006-05-25T00:00:00"/>
    <s v="Joe Hanson"/>
    <x v="4"/>
    <s v="Account Coordinator"/>
    <s v="Kevin Kim"/>
    <x v="1"/>
    <x v="2"/>
    <x v="0"/>
    <n v="255803.625"/>
    <n v="55883.25"/>
    <n v="2"/>
    <n v="1137.0450000000001"/>
    <n v="1097680.605"/>
    <n v="1152844.4717999999"/>
    <n v="729350.58419999992"/>
    <n v="366557.48715599999"/>
    <n v="23633.924999999999"/>
    <n v="691805.52"/>
    <s v="Nil"/>
    <n v="4"/>
  </r>
  <r>
    <s v="PKR31525"/>
    <x v="2202"/>
    <n v="17"/>
    <x v="1"/>
    <n v="36622"/>
    <d v="2007-08-20T00:00:00"/>
    <s v="Keith Griffin"/>
    <x v="2"/>
    <s v="Programmer Analyst IV"/>
    <s v="Victor Dean"/>
    <x v="1"/>
    <x v="1"/>
    <x v="0"/>
    <n v="252152.64"/>
    <n v="11210.4"/>
    <n v="3"/>
    <n v="336"/>
    <n v="488910.24"/>
    <n v="507901.82400000002"/>
    <n v="431716.55040000007"/>
    <n v="134086.08153599998"/>
    <n v="9192.9599999999991"/>
    <n v="1001077.4400000001"/>
    <s v="Nil"/>
    <n v="1"/>
  </r>
  <r>
    <s v="PKR78049"/>
    <x v="2203"/>
    <n v="34"/>
    <x v="1"/>
    <n v="7992"/>
    <d v="2005-05-04T00:00:00"/>
    <s v="Joshua Bennett"/>
    <x v="3"/>
    <s v="Accounting Assistant IV"/>
    <s v="Steve Sanchez"/>
    <x v="2"/>
    <x v="0"/>
    <x v="1"/>
    <n v="43063.096500000007"/>
    <n v="1482.0300000000002"/>
    <n v="2"/>
    <n v="1445.6205"/>
    <n v="161403.67800000001"/>
    <n v="168183.13094999999"/>
    <n v="87059.50308000001"/>
    <n v="117451.18415520001"/>
    <n v="9519.4305000000004"/>
    <n v="169312.01850000001"/>
    <s v="Nil"/>
    <n v="2"/>
  </r>
  <r>
    <s v="PKR72258"/>
    <x v="2204"/>
    <n v="82"/>
    <x v="1"/>
    <n v="18425"/>
    <d v="2013-01-31T00:00:00"/>
    <s v="Joshua Little"/>
    <x v="2"/>
    <s v="General Manager"/>
    <s v="Nicholas Ward"/>
    <x v="2"/>
    <x v="2"/>
    <x v="3"/>
    <n v="250193.09249999997"/>
    <n v="72352"/>
    <n v="2"/>
    <n v="2762.5619999999999"/>
    <n v="1603655.328"/>
    <n v="2059977.7519200002"/>
    <n v="1310894.93304"/>
    <n v="252191.21568959998"/>
    <n v="53113.170000000006"/>
    <n v="2592637.4759999998"/>
    <n v="1"/>
    <n v="2"/>
  </r>
  <r>
    <s v="PKR76365"/>
    <x v="2205"/>
    <n v="19"/>
    <x v="1"/>
    <n v="15618"/>
    <d v="1999-03-18T00:00:00"/>
    <s v="Joshua Little"/>
    <x v="3"/>
    <s v="Analog Circuit Design manager"/>
    <s v="Ryan Taylor"/>
    <x v="1"/>
    <x v="1"/>
    <x v="0"/>
    <n v="269309.495"/>
    <n v="24395"/>
    <n v="1"/>
    <n v="500.69250000000005"/>
    <n v="883088.05200000003"/>
    <n v="610078.86247000005"/>
    <n v="221846.85908000002"/>
    <n v="598986.51951599994"/>
    <n v="44320.121999999996"/>
    <n v="721317.90500000003"/>
    <n v="1"/>
    <n v="1"/>
  </r>
  <r>
    <s v="PKR76509"/>
    <x v="2206"/>
    <n v="85"/>
    <x v="0"/>
    <n v="11754"/>
    <d v="2004-03-18T00:00:00"/>
    <s v="Chris Armstrong"/>
    <x v="2"/>
    <s v="Budget/Accounting Analyst IV"/>
    <s v="Ernest Knight"/>
    <x v="1"/>
    <x v="3"/>
    <x v="1"/>
    <n v="418553.28"/>
    <n v="23188"/>
    <n v="3"/>
    <n v="1400.0000000000002"/>
    <n v="136859.52000000002"/>
    <n v="374674.9798400001"/>
    <n v="347912.48128000007"/>
    <n v="337207.48185600003"/>
    <n v="30455.936000000005"/>
    <n v="1078029.5680000002"/>
    <n v="2"/>
    <n v="2"/>
  </r>
  <r>
    <s v="PKR33221"/>
    <x v="2207"/>
    <n v="46"/>
    <x v="0"/>
    <n v="14120"/>
    <d v="2015-05-16T00:00:00"/>
    <s v="James Castillo"/>
    <x v="3"/>
    <s v="Media Manager III"/>
    <s v="Joe Carroll"/>
    <x v="2"/>
    <x v="0"/>
    <x v="0"/>
    <n v="184005.91040000002"/>
    <n v="38858.04"/>
    <n v="2"/>
    <n v="787.24879999999996"/>
    <n v="744839.22239999997"/>
    <n v="964879.39766399993"/>
    <n v="343431.65001599997"/>
    <n v="317756.04570528003"/>
    <n v="13624.987999999999"/>
    <n v="1399986.0784"/>
    <n v="1"/>
    <n v="1"/>
  </r>
  <r>
    <s v="PKR45691"/>
    <x v="2208"/>
    <n v="42"/>
    <x v="1"/>
    <n v="42829"/>
    <d v="2017-11-08T00:00:00"/>
    <s v="Victor Ramos"/>
    <x v="3"/>
    <s v="Staff Accountant II"/>
    <s v="Eugene Cunningham"/>
    <x v="1"/>
    <x v="3"/>
    <x v="0"/>
    <n v="53646.282899999998"/>
    <n v="23169.51"/>
    <n v="1"/>
    <n v="1274.4900000000002"/>
    <n v="541134.31680000003"/>
    <n v="48977.703936000005"/>
    <n v="58341.088512000017"/>
    <n v="10674.258416639994"/>
    <n v="11687.180400000001"/>
    <n v="705451.42080000008"/>
    <n v="1"/>
    <n v="2"/>
  </r>
  <r>
    <s v="PKR48905"/>
    <x v="2209"/>
    <n v="28"/>
    <x v="0"/>
    <n v="41736"/>
    <d v="1996-06-19T00:00:00"/>
    <s v="Mark Montgomery"/>
    <x v="1"/>
    <s v="Biostatistician IV"/>
    <s v="Carl Anderson"/>
    <x v="0"/>
    <x v="0"/>
    <x v="3"/>
    <n v="291120.64080000005"/>
    <n v="23503.920000000002"/>
    <n v="2"/>
    <n v="1917.9468000000002"/>
    <n v="234804.66240000003"/>
    <n v="448853.20187400002"/>
    <n v="495487.30077000003"/>
    <n v="70825.537698300017"/>
    <n v="35766.099600000001"/>
    <n v="1080066.7878"/>
    <n v="2"/>
    <n v="2"/>
  </r>
  <r>
    <s v="PKR64966"/>
    <x v="2210"/>
    <n v="60"/>
    <x v="0"/>
    <n v="36583"/>
    <d v="2011-12-02T00:00:00"/>
    <s v="Benjamin Kim"/>
    <x v="3"/>
    <s v="Help Desk Operator"/>
    <s v="Eugene Cunningham"/>
    <x v="1"/>
    <x v="0"/>
    <x v="0"/>
    <n v="335306.3"/>
    <n v="42497"/>
    <n v="1"/>
    <n v="476.87499999999994"/>
    <n v="834959.29299999995"/>
    <n v="895456.59399000008"/>
    <n v="443620.69794000004"/>
    <n v="359004.15740699996"/>
    <n v="16345.749000000002"/>
    <n v="974238.076"/>
    <n v="3"/>
    <n v="2"/>
  </r>
  <r>
    <s v="PKR21667"/>
    <x v="2211"/>
    <n v="62"/>
    <x v="1"/>
    <n v="31254"/>
    <d v="2000-08-29T00:00:00"/>
    <s v="Jason Duncan"/>
    <x v="2"/>
    <s v="Internal Auditor"/>
    <s v="Nicholas Morrison"/>
    <x v="1"/>
    <x v="2"/>
    <x v="0"/>
    <n v="384161.97119999997"/>
    <n v="55375.32"/>
    <n v="1"/>
    <n v="715.68"/>
    <n v="652417.07999999996"/>
    <n v="157233.09"/>
    <n v="232704.97319999998"/>
    <n v="46603.887876000001"/>
    <n v="6863.2199999999993"/>
    <n v="531618.36"/>
    <n v="1"/>
    <n v="2"/>
  </r>
  <r>
    <s v="PKR65854"/>
    <x v="2212"/>
    <n v="46"/>
    <x v="1"/>
    <n v="30995"/>
    <d v="2016-03-31T00:00:00"/>
    <s v="Dennis Morris"/>
    <x v="2"/>
    <s v="Geologist IV"/>
    <s v="Victor Dean"/>
    <x v="1"/>
    <x v="1"/>
    <x v="1"/>
    <n v="73202.016300000003"/>
    <n v="23433.759999999998"/>
    <n v="2"/>
    <n v="3548.5065"/>
    <n v="870770.25840000005"/>
    <n v="355418.81509400008"/>
    <n v="171028.60275200001"/>
    <n v="92355.445486080003"/>
    <n v="19705.4529"/>
    <n v="605994.97560000012"/>
    <n v="3"/>
    <n v="1"/>
  </r>
  <r>
    <s v="PKR53772"/>
    <x v="2213"/>
    <n v="17"/>
    <x v="0"/>
    <n v="12743"/>
    <d v="2008-09-09T00:00:00"/>
    <s v="Keith Griffin"/>
    <x v="2"/>
    <s v="Account Representative I"/>
    <s v="Fred Bryant"/>
    <x v="0"/>
    <x v="0"/>
    <x v="0"/>
    <n v="249497.48250000001"/>
    <n v="59905.01"/>
    <n v="1"/>
    <n v="6824.52"/>
    <n v="991335.4"/>
    <n v="195027.48"/>
    <n v="66309.343200000003"/>
    <n v="109410.41627999999"/>
    <n v="30405.96"/>
    <n v="329428.16000000003"/>
    <s v="Nil"/>
    <n v="2"/>
  </r>
  <r>
    <s v="PKR51069"/>
    <x v="2214"/>
    <n v="41"/>
    <x v="1"/>
    <n v="24297"/>
    <d v="2014-07-16T00:00:00"/>
    <s v="Joshua Ryan"/>
    <x v="2"/>
    <s v="Recruiter"/>
    <s v="Fred Bryant"/>
    <x v="2"/>
    <x v="2"/>
    <x v="0"/>
    <n v="152813.0625"/>
    <n v="11142.75"/>
    <n v="1"/>
    <n v="4128.6975000000002"/>
    <n v="152412.5025"/>
    <n v="542700.29744999995"/>
    <n v="304804.27665000001"/>
    <n v="364055.25433049997"/>
    <n v="25102.327499999999"/>
    <n v="717216.24"/>
    <n v="1"/>
    <n v="1"/>
  </r>
  <r>
    <s v="PKR83107"/>
    <x v="2215"/>
    <n v="20"/>
    <x v="0"/>
    <n v="29792"/>
    <d v="2018-05-29T00:00:00"/>
    <s v="Frank Brown"/>
    <x v="0"/>
    <s v="Product Engineer"/>
    <s v="Nicholas Ward"/>
    <x v="2"/>
    <x v="0"/>
    <x v="0"/>
    <n v="155016.47020000001"/>
    <n v="58870.01"/>
    <n v="1"/>
    <n v="5151.0765000000001"/>
    <n v="1133879.4554999999"/>
    <n v="234545.71687500001"/>
    <n v="220748.91"/>
    <n v="61257.822525000003"/>
    <n v="19782.39"/>
    <n v="1103015.9725000001"/>
    <s v="Nil"/>
    <n v="3"/>
  </r>
  <r>
    <s v="PKR19058"/>
    <x v="2216"/>
    <n v="76"/>
    <x v="0"/>
    <n v="31073"/>
    <d v="2002-05-10T00:00:00"/>
    <s v="Shawn Wallace"/>
    <x v="3"/>
    <s v="Research Assistant IV"/>
    <s v="Kevin Kim"/>
    <x v="2"/>
    <x v="0"/>
    <x v="0"/>
    <n v="180510.66990000001"/>
    <n v="26862.21"/>
    <n v="1"/>
    <n v="2830.8672000000001"/>
    <n v="73509.156000000003"/>
    <n v="98532.891072000028"/>
    <n v="65102.088744000008"/>
    <n v="60967.226350800011"/>
    <n v="11551.092000000001"/>
    <n v="160281.57600000003"/>
    <s v="Nil"/>
    <n v="2"/>
  </r>
  <r>
    <s v="PKR65820"/>
    <x v="1202"/>
    <n v="25"/>
    <x v="0"/>
    <n v="36282"/>
    <d v="1993-10-23T00:00:00"/>
    <s v="Joshua Ryan"/>
    <x v="3"/>
    <s v="Assistant Media Planner"/>
    <s v="Juan Ramirez"/>
    <x v="0"/>
    <x v="2"/>
    <x v="0"/>
    <n v="209173.88800000001"/>
    <n v="41508.92"/>
    <n v="1"/>
    <n v="4262.5360000000001"/>
    <n v="557126.6791999999"/>
    <n v="185439.746464"/>
    <n v="111903.29527999999"/>
    <n v="199507.58929919999"/>
    <n v="30238.880000000001"/>
    <n v="180722.2696"/>
    <n v="3"/>
    <n v="1"/>
  </r>
  <r>
    <s v="PKR71996"/>
    <x v="2217"/>
    <n v="17"/>
    <x v="0"/>
    <n v="23320"/>
    <d v="2017-01-05T00:00:00"/>
    <s v="Jeremy Vasquez"/>
    <x v="2"/>
    <s v="Dental Hygienist"/>
    <s v="Joe Carroll"/>
    <x v="1"/>
    <x v="2"/>
    <x v="0"/>
    <n v="258753.80439999994"/>
    <n v="54229.88"/>
    <n v="2"/>
    <n v="3595.0768000000003"/>
    <n v="725874.43040000007"/>
    <n v="180850.88716800004"/>
    <n v="164703.48652800001"/>
    <n v="159826.97153471998"/>
    <n v="25770.763200000001"/>
    <n v="636208.28320000006"/>
    <n v="3"/>
    <n v="1"/>
  </r>
  <r>
    <s v="PKR45882"/>
    <x v="2218"/>
    <n v="39"/>
    <x v="0"/>
    <n v="8127"/>
    <d v="2007-08-26T00:00:00"/>
    <s v="Joe Price"/>
    <x v="2"/>
    <s v="Account Representative I"/>
    <s v="Lawrence Sanchez"/>
    <x v="0"/>
    <x v="0"/>
    <x v="2"/>
    <n v="96488.246100000004"/>
    <n v="14451.859999999999"/>
    <n v="1"/>
    <n v="190.42559999999997"/>
    <n v="691066.84479999996"/>
    <n v="941649.19660800009"/>
    <n v="154876.51260000002"/>
    <n v="362411.03948400001"/>
    <n v="27180.168799999999"/>
    <n v="233634.13839999997"/>
    <n v="1"/>
    <n v="5"/>
  </r>
  <r>
    <s v="PKR75924"/>
    <x v="2219"/>
    <n v="57"/>
    <x v="0"/>
    <n v="7222"/>
    <d v="1996-10-13T00:00:00"/>
    <s v="Bobby Burton"/>
    <x v="2"/>
    <s v="Administrative Officer"/>
    <s v="Victor Gutierrez"/>
    <x v="1"/>
    <x v="1"/>
    <x v="1"/>
    <n v="247170.24"/>
    <n v="52238.700000000004"/>
    <n v="1"/>
    <n v="1579.5000000000002"/>
    <n v="710995.15800000005"/>
    <n v="464391.25416000007"/>
    <n v="421392.06396"/>
    <n v="460521.32704200008"/>
    <n v="30882.870000000003"/>
    <n v="929161.04399999999"/>
    <n v="3"/>
    <n v="3"/>
  </r>
  <r>
    <s v="PKR81510"/>
    <x v="2220"/>
    <n v="58"/>
    <x v="1"/>
    <n v="38258"/>
    <d v="1994-03-23T00:00:00"/>
    <s v="Paul Holmes"/>
    <x v="2"/>
    <s v="VP Quality Control"/>
    <s v="Victor Gutierrez"/>
    <x v="0"/>
    <x v="0"/>
    <x v="0"/>
    <n v="296377.2"/>
    <n v="34470.9"/>
    <n v="1"/>
    <n v="10356.426000000001"/>
    <n v="519449.49"/>
    <n v="3863355.4954800005"/>
    <n v="1173677.61888"/>
    <n v="1385917.6549608004"/>
    <n v="62491.212000000007"/>
    <n v="3307776.7680000002"/>
    <s v="Nil"/>
    <n v="3"/>
  </r>
  <r>
    <s v="PKR12649"/>
    <x v="2221"/>
    <n v="77"/>
    <x v="1"/>
    <n v="20112"/>
    <d v="2016-11-05T00:00:00"/>
    <s v="Stephen Payne"/>
    <x v="2"/>
    <s v="Account Representative I"/>
    <s v="Victor Dean"/>
    <x v="0"/>
    <x v="1"/>
    <x v="1"/>
    <n v="298198.7904"/>
    <n v="49925.4"/>
    <n v="2"/>
    <n v="1969.7831999999999"/>
    <n v="721788.02639999997"/>
    <n v="287081.20299600001"/>
    <n v="315226.41897599999"/>
    <n v="123838.950312"/>
    <n v="8521.3043999999991"/>
    <n v="643405.39199999999"/>
    <s v="Nil"/>
    <n v="1"/>
  </r>
  <r>
    <s v="PKR20255"/>
    <x v="2222"/>
    <n v="83"/>
    <x v="0"/>
    <n v="20431"/>
    <d v="2011-10-07T00:00:00"/>
    <s v="Joshua Bennett"/>
    <x v="0"/>
    <s v="Biostatistician I"/>
    <s v="Nicholas Ward"/>
    <x v="0"/>
    <x v="0"/>
    <x v="2"/>
    <n v="37980.75"/>
    <n v="15309"/>
    <n v="1"/>
    <n v="1648.2149999999999"/>
    <n v="195587.745"/>
    <n v="253960.00784999999"/>
    <n v="213092.88015000001"/>
    <n v="44136.497916"/>
    <n v="21609.06"/>
    <n v="1008604.05"/>
    <s v="Nil"/>
    <n v="3"/>
  </r>
  <r>
    <s v="PKR86039"/>
    <x v="2223"/>
    <n v="32"/>
    <x v="0"/>
    <n v="16485"/>
    <d v="2007-10-10T00:00:00"/>
    <s v="Benjamin Kim"/>
    <x v="2"/>
    <s v="Administrative Assistant III"/>
    <s v="Lawrence Sanchez"/>
    <x v="2"/>
    <x v="1"/>
    <x v="0"/>
    <n v="163857.91799999998"/>
    <n v="11498.34"/>
    <n v="2"/>
    <n v="1437.0341999999998"/>
    <n v="148813.2156"/>
    <n v="117381.12628200001"/>
    <n v="57886.582823999997"/>
    <n v="116287.71305087997"/>
    <n v="3149.7017999999998"/>
    <n v="725362.55819999997"/>
    <n v="2"/>
    <n v="1"/>
  </r>
  <r>
    <s v="PKR98413"/>
    <x v="2224"/>
    <n v="41"/>
    <x v="1"/>
    <n v="12894"/>
    <d v="2007-05-31T00:00:00"/>
    <s v="Patrick Graham"/>
    <x v="2"/>
    <s v="Software Test Engineer I"/>
    <s v="Gregory Boyd"/>
    <x v="1"/>
    <x v="1"/>
    <x v="1"/>
    <n v="83457.079999999987"/>
    <n v="27288.799999999999"/>
    <n v="2"/>
    <n v="688.55499999999995"/>
    <n v="1047895.632"/>
    <n v="672909.66770999995"/>
    <n v="509582.07845999999"/>
    <n v="178223.0653896"/>
    <n v="14554.826999999999"/>
    <n v="987653.19799999997"/>
    <s v="Nil"/>
    <n v="2"/>
  </r>
  <r>
    <s v="PKR16961"/>
    <x v="2225"/>
    <n v="76"/>
    <x v="1"/>
    <n v="13033"/>
    <d v="2009-08-21T00:00:00"/>
    <s v="Jesse Evans"/>
    <x v="2"/>
    <s v="Health Coach III"/>
    <s v="Jack Phillips"/>
    <x v="0"/>
    <x v="0"/>
    <x v="0"/>
    <n v="369740.37079999998"/>
    <n v="47076.14"/>
    <n v="1"/>
    <n v="2451.8584000000001"/>
    <n v="701426.4584"/>
    <n v="413197.81987199991"/>
    <n v="270949.39007999998"/>
    <n v="35900.794185599989"/>
    <n v="738.53919999999994"/>
    <n v="2096510.9519999998"/>
    <n v="1"/>
    <n v="3"/>
  </r>
  <r>
    <s v="PKR39027"/>
    <x v="2226"/>
    <n v="55"/>
    <x v="1"/>
    <n v="41804"/>
    <d v="1997-10-26T00:00:00"/>
    <s v="Victor Ramos"/>
    <x v="3"/>
    <s v="Developer II"/>
    <s v="Fred Bryant"/>
    <x v="2"/>
    <x v="0"/>
    <x v="1"/>
    <n v="165463.52639999997"/>
    <n v="11687.039999999999"/>
    <n v="1"/>
    <n v="2456.0639999999999"/>
    <n v="123209.01119999999"/>
    <n v="185375.78495999999"/>
    <n v="147721.32864000002"/>
    <n v="103607.6848128"/>
    <n v="6984.8063999999995"/>
    <n v="301361.35680000001"/>
    <n v="1"/>
    <n v="3"/>
  </r>
  <r>
    <s v="PKR43922"/>
    <x v="2227"/>
    <n v="85"/>
    <x v="1"/>
    <n v="6166"/>
    <d v="1999-03-07T00:00:00"/>
    <s v="Carl Nguyen"/>
    <x v="2"/>
    <s v="Assistant Professor"/>
    <s v="Kevin Kim"/>
    <x v="0"/>
    <x v="2"/>
    <x v="0"/>
    <n v="104251.12480000001"/>
    <n v="8250.1"/>
    <n v="1"/>
    <n v="2816.58"/>
    <n v="505320.12"/>
    <n v="372344.35499999998"/>
    <n v="79433.462400000004"/>
    <n v="129973.00285199999"/>
    <n v="57875.82"/>
    <n v="1471805.8800000001"/>
    <n v="1"/>
    <n v="3"/>
  </r>
  <r>
    <s v="PKR29124"/>
    <x v="2228"/>
    <n v="55"/>
    <x v="1"/>
    <n v="23404"/>
    <d v="2000-01-10T00:00:00"/>
    <s v="Roy Rice"/>
    <x v="4"/>
    <s v="Staff Accountant I"/>
    <s v="Steve Sanchez"/>
    <x v="0"/>
    <x v="1"/>
    <x v="0"/>
    <n v="279904.83840000001"/>
    <n v="15820.92"/>
    <n v="1"/>
    <n v="6591.0543999999991"/>
    <n v="1208206.8536"/>
    <n v="729409.64401599986"/>
    <n v="496619.33209599997"/>
    <n v="178782.95955455999"/>
    <n v="24833.9728"/>
    <n v="1100336.74"/>
    <s v="Nil"/>
    <n v="3"/>
  </r>
  <r>
    <s v="PKR46526"/>
    <x v="2229"/>
    <n v="81"/>
    <x v="0"/>
    <n v="10315"/>
    <d v="2001-06-26T00:00:00"/>
    <s v="Bruce Porter"/>
    <x v="0"/>
    <s v="Software Test Engineer I"/>
    <s v="Jack Phillips"/>
    <x v="1"/>
    <x v="2"/>
    <x v="0"/>
    <n v="143436.72"/>
    <n v="15120.800000000001"/>
    <n v="1"/>
    <n v="123.48800000000001"/>
    <n v="439803.32800000004"/>
    <n v="15830.356480000002"/>
    <n v="6052.7833600000013"/>
    <n v="13609.450585600001"/>
    <n v="9383.728000000001"/>
    <n v="317180.83200000005"/>
    <n v="1"/>
    <n v="2"/>
  </r>
  <r>
    <s v="PKR52128"/>
    <x v="2230"/>
    <n v="68"/>
    <x v="0"/>
    <n v="12385"/>
    <d v="2001-12-06T00:00:00"/>
    <s v="Roy Rice"/>
    <x v="2"/>
    <s v="Office Assistant II"/>
    <s v="Victor Dean"/>
    <x v="2"/>
    <x v="2"/>
    <x v="0"/>
    <n v="78951.045600000012"/>
    <n v="32630.07"/>
    <n v="1"/>
    <n v="3574.8807999999999"/>
    <n v="985390.73400000005"/>
    <n v="244487.12532799999"/>
    <n v="71033.421547999998"/>
    <n v="79094.888923680002"/>
    <n v="67565.774000000005"/>
    <n v="2370468.6844000001"/>
    <n v="1"/>
    <n v="2"/>
  </r>
  <r>
    <s v="PKR73272"/>
    <x v="2231"/>
    <n v="74"/>
    <x v="1"/>
    <n v="38864"/>
    <d v="2000-11-08T00:00:00"/>
    <s v="Raymond Alexander"/>
    <x v="3"/>
    <s v="Geologist III"/>
    <s v="Ernest Knight"/>
    <x v="2"/>
    <x v="2"/>
    <x v="0"/>
    <n v="424534.08"/>
    <n v="18303.68"/>
    <n v="2"/>
    <n v="2325.8232000000003"/>
    <n v="1143094.8960000002"/>
    <n v="1446402.9513599998"/>
    <n v="1004446.4940000001"/>
    <n v="341511.80795999995"/>
    <n v="31219.430400000001"/>
    <n v="583708.52879999997"/>
    <n v="2"/>
    <n v="1"/>
  </r>
  <r>
    <s v="PKR49313"/>
    <x v="2232"/>
    <n v="84"/>
    <x v="0"/>
    <n v="11176"/>
    <d v="2006-04-20T00:00:00"/>
    <s v="George Lewis"/>
    <x v="2"/>
    <s v="Operator"/>
    <s v="Jack Phillips"/>
    <x v="0"/>
    <x v="0"/>
    <x v="0"/>
    <n v="249651.28999999995"/>
    <n v="4340.7"/>
    <n v="1"/>
    <n v="2409.3719999999998"/>
    <n v="102479.58000000002"/>
    <n v="1090941.3849600002"/>
    <n v="707091.63839999994"/>
    <n v="245461.81161600008"/>
    <n v="64103.507999999994"/>
    <n v="1717814.952"/>
    <s v="Nil"/>
    <n v="3"/>
  </r>
  <r>
    <s v="PKR43853"/>
    <x v="2233"/>
    <n v="36"/>
    <x v="0"/>
    <n v="22513"/>
    <d v="2013-09-03T00:00:00"/>
    <s v="Jason Duncan"/>
    <x v="3"/>
    <s v="Systems Administrator IV"/>
    <s v="Eugene Cunningham"/>
    <x v="2"/>
    <x v="2"/>
    <x v="1"/>
    <n v="53241.036800000009"/>
    <n v="18142.88"/>
    <n v="1"/>
    <n v="1248.8336000000002"/>
    <n v="320085.05760000006"/>
    <n v="66334.720256000015"/>
    <n v="48775.529600000009"/>
    <n v="37557.157792000005"/>
    <n v="11056.147200000003"/>
    <n v="348186.00320000009"/>
    <n v="3"/>
    <n v="3"/>
  </r>
  <r>
    <s v="PKR68149"/>
    <x v="2234"/>
    <n v="53"/>
    <x v="0"/>
    <n v="5810"/>
    <d v="2014-05-13T00:00:00"/>
    <s v="Stephen Payne"/>
    <x v="3"/>
    <s v="Automation Specialist III"/>
    <s v="Victor Dean"/>
    <x v="0"/>
    <x v="0"/>
    <x v="1"/>
    <n v="28267.304400000001"/>
    <n v="4179.33"/>
    <n v="1"/>
    <n v="984.40919999999994"/>
    <n v="685686.83759999997"/>
    <n v="775590.38125199999"/>
    <n v="320352.548778"/>
    <n v="236836.07728956002"/>
    <n v="21839.576399999998"/>
    <n v="748494.15659999999"/>
    <n v="3"/>
    <n v="2"/>
  </r>
  <r>
    <s v="PKR31637"/>
    <x v="2235"/>
    <n v="18"/>
    <x v="1"/>
    <n v="33809"/>
    <d v="2017-04-24T00:00:00"/>
    <s v="Joshua Little"/>
    <x v="2"/>
    <s v="Human Resources Manager"/>
    <s v="Fred Bryant"/>
    <x v="1"/>
    <x v="0"/>
    <x v="1"/>
    <n v="82095.145500000013"/>
    <n v="18783.52"/>
    <n v="3"/>
    <n v="1325.3119999999999"/>
    <n v="580082.91200000001"/>
    <n v="447626.90560000011"/>
    <n v="151074.08064000003"/>
    <n v="84937.205337599997"/>
    <n v="37783.296000000002"/>
    <n v="371829.87199999997"/>
    <n v="2"/>
    <n v="1"/>
  </r>
  <r>
    <s v="PKR26575"/>
    <x v="2206"/>
    <n v="71"/>
    <x v="0"/>
    <n v="13435"/>
    <d v="2019-01-17T00:00:00"/>
    <s v="Joshua Bennett"/>
    <x v="2"/>
    <s v="Technical Writer"/>
    <s v="Victor Gutierrez"/>
    <x v="1"/>
    <x v="3"/>
    <x v="0"/>
    <n v="91094.400000000009"/>
    <n v="63260.800000000003"/>
    <n v="1"/>
    <n v="3129.7200000000003"/>
    <n v="380404.64000000007"/>
    <n v="24209.922000000006"/>
    <n v="29492.086800000005"/>
    <n v="9006.0909840000004"/>
    <n v="24181.08"/>
    <n v="1081277.1200000001"/>
    <n v="3"/>
    <n v="5"/>
  </r>
  <r>
    <s v="PKR52133"/>
    <x v="2236"/>
    <n v="84"/>
    <x v="0"/>
    <n v="21930"/>
    <d v="2014-07-29T00:00:00"/>
    <s v="Nicholas Simmons"/>
    <x v="0"/>
    <s v="Engineer IV"/>
    <s v="Ryan Taylor"/>
    <x v="2"/>
    <x v="0"/>
    <x v="0"/>
    <n v="94094.403300000005"/>
    <n v="13896.6"/>
    <n v="3"/>
    <n v="646.35090000000002"/>
    <n v="160491.7115"/>
    <n v="197645.50597"/>
    <n v="90447.943410000022"/>
    <n v="205417.32925559999"/>
    <n v="13140.5921"/>
    <n v="320104.11060000001"/>
    <s v="Nil"/>
    <n v="4"/>
  </r>
  <r>
    <s v="PKR70060"/>
    <x v="2237"/>
    <n v="43"/>
    <x v="1"/>
    <n v="43190"/>
    <d v="2010-06-01T00:00:00"/>
    <s v="Paul Holmes"/>
    <x v="1"/>
    <s v="Systems Administrator III"/>
    <s v="Victor Rogers"/>
    <x v="1"/>
    <x v="2"/>
    <x v="1"/>
    <n v="262723.68320000003"/>
    <n v="52633.68"/>
    <n v="3"/>
    <n v="8438.5488000000005"/>
    <n v="682130.39839999995"/>
    <n v="410349.82102399995"/>
    <n v="161828.098432"/>
    <n v="125879.14228031997"/>
    <n v="83921.886400000003"/>
    <n v="1003712.4591999999"/>
    <n v="1"/>
    <n v="3"/>
  </r>
  <r>
    <s v="PKR54963"/>
    <x v="2238"/>
    <n v="80"/>
    <x v="0"/>
    <n v="42471"/>
    <d v="2012-05-27T00:00:00"/>
    <s v="Adam Hernandez"/>
    <x v="2"/>
    <s v="Accountant III"/>
    <s v="Nicholas Morrison"/>
    <x v="2"/>
    <x v="1"/>
    <x v="0"/>
    <n v="33978.989699999998"/>
    <n v="2841.75"/>
    <n v="1"/>
    <n v="337.89150000000001"/>
    <n v="624624.33150000009"/>
    <n v="345042.49792500003"/>
    <n v="112458.29562"/>
    <n v="123090.7162968"/>
    <n v="1116.8280000000002"/>
    <n v="59761.962000000007"/>
    <n v="3"/>
    <n v="2"/>
  </r>
  <r>
    <s v="PKR66192"/>
    <x v="2239"/>
    <n v="20"/>
    <x v="1"/>
    <n v="26213"/>
    <d v="2008-11-16T00:00:00"/>
    <s v="Dennis Ruiz"/>
    <x v="3"/>
    <s v="Web Developer III"/>
    <s v="Sean Vasquez"/>
    <x v="1"/>
    <x v="1"/>
    <x v="0"/>
    <n v="80367.545299999998"/>
    <n v="58648.810000000005"/>
    <n v="1"/>
    <n v="2118.9459000000002"/>
    <n v="844227.08519999997"/>
    <n v="476645.87653200002"/>
    <n v="175318.02355200003"/>
    <n v="357648.76804608002"/>
    <n v="41563.092900000003"/>
    <n v="213113.86020000002"/>
    <n v="2"/>
    <n v="2"/>
  </r>
  <r>
    <s v="PKR63630"/>
    <x v="2240"/>
    <n v="56"/>
    <x v="1"/>
    <n v="8255"/>
    <d v="2017-04-11T00:00:00"/>
    <s v="Ernest Rivera"/>
    <x v="0"/>
    <s v="Research Assistant IV"/>
    <s v="Kevin Kim"/>
    <x v="0"/>
    <x v="0"/>
    <x v="1"/>
    <n v="88949.589299999992"/>
    <n v="32072.41"/>
    <n v="1"/>
    <n v="2317.4162000000001"/>
    <n v="430668.43929999997"/>
    <n v="585929.24759600009"/>
    <n v="184010.83808799999"/>
    <n v="282214.51694127999"/>
    <n v="13363.905499999999"/>
    <n v="1320578.6329999999"/>
    <n v="1"/>
    <n v="2"/>
  </r>
  <r>
    <s v="PKR16203"/>
    <x v="2241"/>
    <n v="60"/>
    <x v="0"/>
    <n v="21075"/>
    <d v="2010-07-24T00:00:00"/>
    <s v="Jerry Green"/>
    <x v="2"/>
    <s v="Accounting Assistant IV"/>
    <s v="Jeremy Porter"/>
    <x v="2"/>
    <x v="1"/>
    <x v="0"/>
    <n v="45377.587200000002"/>
    <n v="18205.760000000002"/>
    <n v="1"/>
    <n v="262.64320000000004"/>
    <n v="346595.02080000006"/>
    <n v="181819.97107200001"/>
    <n v="203210.55590400004"/>
    <n v="34011.029882880001"/>
    <n v="9638.8096000000005"/>
    <n v="464152.11520000006"/>
    <n v="1"/>
    <n v="2"/>
  </r>
  <r>
    <s v="PKR34130"/>
    <x v="2242"/>
    <n v="37"/>
    <x v="0"/>
    <n v="5484"/>
    <d v="1994-01-13T00:00:00"/>
    <s v="Joshua Little"/>
    <x v="3"/>
    <s v="Recruiting Manager"/>
    <s v="Juan Ramirez"/>
    <x v="0"/>
    <x v="1"/>
    <x v="0"/>
    <n v="146653.88849999997"/>
    <n v="28897.48"/>
    <n v="2"/>
    <n v="3903.1478999999995"/>
    <n v="1242776.3406"/>
    <n v="355410.53680499998"/>
    <n v="58117.446270000008"/>
    <n v="112479.6113964"/>
    <n v="19452.9663"/>
    <n v="1553903.4861000001"/>
    <n v="2"/>
    <n v="4"/>
  </r>
  <r>
    <s v="PKR85584"/>
    <x v="2243"/>
    <n v="68"/>
    <x v="0"/>
    <n v="24313"/>
    <d v="2015-04-09T00:00:00"/>
    <s v="Joe Hanson"/>
    <x v="0"/>
    <s v="Nuclear Power Engineer"/>
    <s v="Eugene Cunningham"/>
    <x v="0"/>
    <x v="2"/>
    <x v="1"/>
    <n v="108466.00319999999"/>
    <n v="18478.559999999998"/>
    <n v="3"/>
    <n v="4012.4160000000002"/>
    <n v="368031.83999999997"/>
    <n v="442832.36409600003"/>
    <n v="205968.54144"/>
    <n v="349116.67774079996"/>
    <n v="23605.967999999997"/>
    <n v="238047.7248"/>
    <s v="Nil"/>
    <n v="2"/>
  </r>
  <r>
    <s v="PKR69189"/>
    <x v="2244"/>
    <n v="34"/>
    <x v="1"/>
    <n v="16423"/>
    <d v="2014-05-21T00:00:00"/>
    <s v="Shawn Cook"/>
    <x v="4"/>
    <s v="Quality Control Specialist"/>
    <s v="Victor Rogers"/>
    <x v="0"/>
    <x v="1"/>
    <x v="0"/>
    <n v="111485.04569999999"/>
    <n v="45239.43"/>
    <n v="1"/>
    <n v="2997.3935999999994"/>
    <n v="77814.064399999988"/>
    <n v="66858.130851999987"/>
    <n v="51872.687729999998"/>
    <n v="62765.952153299993"/>
    <n v="18558.932799999999"/>
    <n v="338631.17879999999"/>
    <n v="3"/>
    <n v="4"/>
  </r>
  <r>
    <s v="PKR92553"/>
    <x v="2245"/>
    <n v="53"/>
    <x v="0"/>
    <n v="12"/>
    <d v="2004-07-16T00:00:00"/>
    <s v="Victor Martinez"/>
    <x v="3"/>
    <s v="Junior Executive"/>
    <s v="Juan Ramirez"/>
    <x v="1"/>
    <x v="0"/>
    <x v="0"/>
    <n v="345212.92019999999"/>
    <n v="19638.61"/>
    <n v="1"/>
    <n v="11693.58"/>
    <n v="1787302.32"/>
    <n v="2695701.3975"/>
    <n v="646968.33539999998"/>
    <n v="1368697.4562240001"/>
    <n v="37933.035000000003"/>
    <n v="2459833.665"/>
    <s v="Nil"/>
    <n v="3"/>
  </r>
  <r>
    <s v="PKR72590"/>
    <x v="2246"/>
    <n v="18"/>
    <x v="0"/>
    <n v="25822"/>
    <d v="2008-05-15T00:00:00"/>
    <s v="Mark Montgomery"/>
    <x v="4"/>
    <s v="Social Worker"/>
    <s v="Juan Ramirez"/>
    <x v="0"/>
    <x v="1"/>
    <x v="0"/>
    <n v="148807.9296"/>
    <n v="22553.08"/>
    <n v="3"/>
    <n v="6165.1127999999999"/>
    <n v="267423.41119999997"/>
    <n v="210336.22684799999"/>
    <n v="46101.090815999996"/>
    <n v="99924.11434367999"/>
    <n v="46611.2592"/>
    <n v="1599475.7855999998"/>
    <n v="1"/>
    <n v="3"/>
  </r>
  <r>
    <s v="PKR64087"/>
    <x v="2247"/>
    <n v="55"/>
    <x v="0"/>
    <n v="15953"/>
    <d v="2017-08-15T00:00:00"/>
    <s v="Shawn Cook"/>
    <x v="0"/>
    <s v="Teacher"/>
    <s v="Ryan Taylor"/>
    <x v="2"/>
    <x v="1"/>
    <x v="0"/>
    <n v="156243.6"/>
    <n v="27127.75"/>
    <n v="1"/>
    <n v="7995.7799999999988"/>
    <n v="1517154.5024999999"/>
    <n v="1246515.5488499997"/>
    <n v="820356.38684999989"/>
    <n v="230339.02706099988"/>
    <n v="7300.624499999999"/>
    <n v="1198755.3824999998"/>
    <n v="3"/>
    <n v="2"/>
  </r>
  <r>
    <s v="PKR48810"/>
    <x v="2248"/>
    <n v="17"/>
    <x v="1"/>
    <n v="24487"/>
    <d v="2014-10-02T00:00:00"/>
    <s v="Adam Hernandez"/>
    <x v="1"/>
    <s v="Design Engineer"/>
    <s v="Fred Bryant"/>
    <x v="0"/>
    <x v="2"/>
    <x v="1"/>
    <n v="104864.61440000002"/>
    <n v="20844.88"/>
    <n v="1"/>
    <n v="599.0544000000001"/>
    <n v="574790.58000000007"/>
    <n v="392429.76292800001"/>
    <n v="109008.26748000001"/>
    <n v="163979.57950920003"/>
    <n v="18180.1368"/>
    <n v="624287.36160000006"/>
    <n v="2"/>
    <n v="3"/>
  </r>
  <r>
    <s v="PKR80350"/>
    <x v="2249"/>
    <n v="81"/>
    <x v="0"/>
    <n v="37710"/>
    <d v="2015-04-28T00:00:00"/>
    <s v="Todd Roberts"/>
    <x v="3"/>
    <s v="Analog Circuit Design manager"/>
    <s v="Lawrence Sanchez"/>
    <x v="1"/>
    <x v="0"/>
    <x v="3"/>
    <n v="82714.709999999992"/>
    <n v="7845.2999999999993"/>
    <n v="1"/>
    <n v="3829.701"/>
    <n v="160324.63200000001"/>
    <n v="581438.60577000014"/>
    <n v="103696.05708"/>
    <n v="287978.7642336"/>
    <n v="16438.842000000001"/>
    <n v="663062.96700000006"/>
    <n v="2"/>
    <n v="3"/>
  </r>
  <r>
    <s v="PKR88721"/>
    <x v="2250"/>
    <n v="19"/>
    <x v="0"/>
    <n v="41494"/>
    <d v="2001-11-14T00:00:00"/>
    <s v="Victor Ramos"/>
    <x v="4"/>
    <s v="Human Resources Manager"/>
    <s v="Gregory Boyd"/>
    <x v="0"/>
    <x v="1"/>
    <x v="1"/>
    <n v="215132.17950000003"/>
    <n v="53135.67"/>
    <n v="1"/>
    <n v="2355.2248"/>
    <n v="1167192.4579999999"/>
    <n v="221946.10387199998"/>
    <n v="183981.63873599999"/>
    <n v="125341.14181824001"/>
    <n v="59040.250400000004"/>
    <n v="112663.21320000001"/>
    <n v="1"/>
    <n v="1"/>
  </r>
  <r>
    <s v="PKR98982"/>
    <x v="2251"/>
    <n v="21"/>
    <x v="0"/>
    <n v="27184"/>
    <d v="1993-10-03T00:00:00"/>
    <s v="Patrick Graham"/>
    <x v="3"/>
    <s v="Junior Executive"/>
    <s v="Victor Dean"/>
    <x v="0"/>
    <x v="1"/>
    <x v="0"/>
    <n v="96507.571200000006"/>
    <n v="40549.120000000003"/>
    <n v="1"/>
    <n v="1005.6640000000001"/>
    <n v="534302.56000000006"/>
    <n v="343279.51680000004"/>
    <n v="199726.26432000005"/>
    <n v="530522.88959999999"/>
    <n v="4118.4000000000005"/>
    <n v="123400.64000000001"/>
    <n v="2"/>
    <n v="4"/>
  </r>
  <r>
    <s v="PKR65931"/>
    <x v="2252"/>
    <n v="28"/>
    <x v="1"/>
    <n v="377"/>
    <d v="2004-08-18T00:00:00"/>
    <s v="Carl Nguyen"/>
    <x v="1"/>
    <s v="Account Representative I"/>
    <s v="Victor Gutierrez"/>
    <x v="1"/>
    <x v="1"/>
    <x v="1"/>
    <n v="73244.429999999993"/>
    <n v="24085.8"/>
    <n v="1"/>
    <n v="212.00400000000002"/>
    <n v="572480.10900000005"/>
    <n v="1337340.8967299999"/>
    <n v="327692.80251000001"/>
    <n v="535644.88367040001"/>
    <n v="7864.5330000000013"/>
    <n v="220103.64"/>
    <n v="1"/>
    <n v="4"/>
  </r>
  <r>
    <s v="PKR35242"/>
    <x v="1906"/>
    <n v="63"/>
    <x v="1"/>
    <n v="5395"/>
    <d v="1997-01-14T00:00:00"/>
    <s v="Raymond Alexander"/>
    <x v="1"/>
    <s v="Teacher"/>
    <s v="Juan Ramirez"/>
    <x v="0"/>
    <x v="2"/>
    <x v="3"/>
    <n v="174094.66080000001"/>
    <n v="23217.14"/>
    <n v="1"/>
    <n v="4948.1145999999999"/>
    <n v="1014281.0391999999"/>
    <n v="2263283.5413759998"/>
    <n v="1171209.6647679999"/>
    <n v="283939.20791807998"/>
    <n v="61321.688999999998"/>
    <n v="1027001.9759999999"/>
    <n v="3"/>
    <n v="3"/>
  </r>
  <r>
    <s v="PKR52234"/>
    <x v="2253"/>
    <n v="48"/>
    <x v="1"/>
    <n v="29515"/>
    <d v="2018-03-09T00:00:00"/>
    <s v="Joe Price"/>
    <x v="0"/>
    <s v="Social Worker"/>
    <s v="Victor Dean"/>
    <x v="0"/>
    <x v="3"/>
    <x v="1"/>
    <n v="25752.16"/>
    <n v="19591.2"/>
    <n v="1"/>
    <n v="1050"/>
    <n v="160025.32"/>
    <n v="73467.267999999982"/>
    <n v="32535.504400000002"/>
    <n v="60830.897903999998"/>
    <n v="21019.600000000002"/>
    <n v="534722.43999999994"/>
    <n v="2"/>
    <n v="2"/>
  </r>
  <r>
    <s v="PKR46113"/>
    <x v="2254"/>
    <n v="25"/>
    <x v="1"/>
    <n v="10403"/>
    <d v="2012-08-03T00:00:00"/>
    <s v="Jesse Evans"/>
    <x v="2"/>
    <s v="Biostatistician III"/>
    <s v="Daniel Carroll"/>
    <x v="1"/>
    <x v="0"/>
    <x v="1"/>
    <n v="391452.51239999995"/>
    <n v="38522.839999999997"/>
    <n v="1"/>
    <n v="7426.3235999999997"/>
    <n v="1768136.2038"/>
    <n v="1972356.38631"/>
    <n v="1116139.6604699998"/>
    <n v="326126.83503870008"/>
    <n v="94730.556599999996"/>
    <n v="2198522.3868"/>
    <n v="2"/>
    <n v="1"/>
  </r>
  <r>
    <s v="PKR33767"/>
    <x v="2255"/>
    <n v="34"/>
    <x v="0"/>
    <n v="2872"/>
    <d v="1997-08-16T00:00:00"/>
    <s v="Jesse Evans"/>
    <x v="0"/>
    <s v="VP Product Management"/>
    <s v="Victor Dean"/>
    <x v="1"/>
    <x v="1"/>
    <x v="2"/>
    <n v="84116.113200000007"/>
    <n v="14898.87"/>
    <n v="3"/>
    <n v="2470.8240000000005"/>
    <n v="75179.005200000014"/>
    <n v="721069.20576000016"/>
    <n v="215157.74688000002"/>
    <n v="249117.78044160001"/>
    <n v="27835.606800000001"/>
    <n v="739920.72240000009"/>
    <s v="Nil"/>
    <n v="2"/>
  </r>
  <r>
    <s v="PKR67517"/>
    <x v="2256"/>
    <n v="28"/>
    <x v="0"/>
    <n v="3874"/>
    <d v="2019-03-17T00:00:00"/>
    <s v="Bruce Butler"/>
    <x v="3"/>
    <s v="Director of Sales"/>
    <s v="Steve Sanchez"/>
    <x v="2"/>
    <x v="2"/>
    <x v="3"/>
    <n v="74280.151399999988"/>
    <n v="28989.03"/>
    <n v="1"/>
    <n v="2928.3904000000002"/>
    <n v="50051.6224"/>
    <n v="123393.78168"/>
    <n v="161361.09912000003"/>
    <n v="73656.595833599975"/>
    <n v="23082.644"/>
    <n v="275544.02720000001"/>
    <n v="1"/>
    <n v="5"/>
  </r>
  <r>
    <s v="PKR56906"/>
    <x v="2257"/>
    <n v="49"/>
    <x v="1"/>
    <n v="23933"/>
    <d v="2005-08-29T00:00:00"/>
    <s v="Bobby Burton"/>
    <x v="2"/>
    <s v="Administrative Assistant III"/>
    <s v="Joe Carroll"/>
    <x v="0"/>
    <x v="0"/>
    <x v="2"/>
    <n v="43305.869700000003"/>
    <n v="17371.530000000002"/>
    <n v="1"/>
    <n v="2620.1259"/>
    <n v="263693.77740000002"/>
    <n v="573777.99235800002"/>
    <n v="222932.850534"/>
    <n v="125427.13820208005"/>
    <n v="22260.260700000003"/>
    <n v="270197.25120000006"/>
    <n v="3"/>
    <n v="2"/>
  </r>
  <r>
    <s v="PKR28225"/>
    <x v="2258"/>
    <n v="21"/>
    <x v="0"/>
    <n v="33191"/>
    <d v="2009-07-03T00:00:00"/>
    <s v="Patrick Graham"/>
    <x v="3"/>
    <s v="VP Marketing"/>
    <s v="Peter Castillo"/>
    <x v="1"/>
    <x v="2"/>
    <x v="1"/>
    <n v="264000.64000000001"/>
    <n v="28646.400000000001"/>
    <n v="2"/>
    <n v="3460.6143999999999"/>
    <n v="1428395.5327999999"/>
    <n v="0"/>
    <n v="0"/>
    <n v="0"/>
    <n v="37996.192000000003"/>
    <n v="0"/>
    <n v="1"/>
    <n v="2"/>
  </r>
  <r>
    <s v="PKR71712"/>
    <x v="2259"/>
    <n v="34"/>
    <x v="1"/>
    <n v="32933"/>
    <d v="2010-12-26T00:00:00"/>
    <s v="James Castillo"/>
    <x v="2"/>
    <s v="Accountant III"/>
    <s v="Joe Carroll"/>
    <x v="1"/>
    <x v="0"/>
    <x v="3"/>
    <n v="83258.970600000015"/>
    <n v="17045.34"/>
    <n v="1"/>
    <n v="228.82080000000002"/>
    <n v="524549.75040000002"/>
    <n v="149999.468112"/>
    <n v="96710.18338799999"/>
    <n v="101664.11319012001"/>
    <n v="16219.008"/>
    <n v="74362.906799999997"/>
    <n v="1"/>
    <n v="3"/>
  </r>
  <r>
    <s v="PKR41594"/>
    <x v="2260"/>
    <n v="44"/>
    <x v="1"/>
    <n v="24345"/>
    <d v="2013-08-14T00:00:00"/>
    <s v="Paul Holmes"/>
    <x v="2"/>
    <s v="Administrative Assistant III"/>
    <s v="Sean Vasquez"/>
    <x v="0"/>
    <x v="2"/>
    <x v="2"/>
    <n v="175867.549"/>
    <n v="22703.14"/>
    <n v="1"/>
    <n v="3466.6943999999999"/>
    <n v="305921.91760000004"/>
    <n v="505169.74892799999"/>
    <n v="354590.30453600001"/>
    <n v="98362.378997999986"/>
    <n v="22269.6656"/>
    <n v="106907.1848"/>
    <s v="Nil"/>
    <n v="1"/>
  </r>
  <r>
    <s v="PKR87812"/>
    <x v="2261"/>
    <n v="63"/>
    <x v="1"/>
    <n v="32116"/>
    <d v="2010-02-14T00:00:00"/>
    <s v="Douglas Tucker"/>
    <x v="3"/>
    <s v="Software Test Engineer I"/>
    <s v="Eric Shaw"/>
    <x v="1"/>
    <x v="0"/>
    <x v="1"/>
    <n v="40137.563099999999"/>
    <n v="22634.5"/>
    <n v="1"/>
    <n v="411.80579999999998"/>
    <n v="173313.54389999999"/>
    <n v="798969.58854299982"/>
    <n v="418507.87971299997"/>
    <n v="143760.17426504998"/>
    <n v="14716.302299999999"/>
    <n v="459472.9608"/>
    <s v="Nil"/>
    <n v="2"/>
  </r>
  <r>
    <s v="PKR97969"/>
    <x v="2262"/>
    <n v="84"/>
    <x v="0"/>
    <n v="27544"/>
    <d v="2012-07-05T00:00:00"/>
    <s v="Joe Hanson"/>
    <x v="2"/>
    <s v="Food Chemist"/>
    <s v="Victor Rogers"/>
    <x v="0"/>
    <x v="2"/>
    <x v="1"/>
    <n v="463124.74230000004"/>
    <n v="7630.7699999999995"/>
    <n v="1"/>
    <n v="643.79999999999995"/>
    <n v="560115.56999999995"/>
    <n v="965827.89"/>
    <n v="260773.53030000001"/>
    <n v="874267.40602800006"/>
    <n v="81159.69"/>
    <n v="1882715.67"/>
    <n v="3"/>
    <n v="4"/>
  </r>
  <r>
    <s v="PKR96593"/>
    <x v="2263"/>
    <n v="31"/>
    <x v="0"/>
    <n v="4017"/>
    <d v="2014-04-14T00:00:00"/>
    <s v="Anthony Simpson"/>
    <x v="2"/>
    <s v="Recruiter"/>
    <s v="Jeremy Porter"/>
    <x v="0"/>
    <x v="0"/>
    <x v="0"/>
    <n v="88949.54250000001"/>
    <n v="27995.1"/>
    <n v="2"/>
    <n v="4221.28"/>
    <n v="346791.76"/>
    <n v="1620734.08"/>
    <n v="719200.74800000002"/>
    <n v="361322.40395999997"/>
    <n v="8257.1999999999989"/>
    <n v="1128023.68"/>
    <n v="2"/>
    <n v="2"/>
  </r>
  <r>
    <s v="PKR73558"/>
    <x v="2264"/>
    <n v="70"/>
    <x v="0"/>
    <n v="42660"/>
    <d v="2000-12-13T00:00:00"/>
    <s v="Patrick Graham"/>
    <x v="3"/>
    <s v="Cost Accountant"/>
    <s v="Juan Ramirez"/>
    <x v="0"/>
    <x v="2"/>
    <x v="1"/>
    <n v="157704.75"/>
    <n v="24987.600000000002"/>
    <n v="1"/>
    <n v="3820.5"/>
    <n v="302979.15000000002"/>
    <n v="125832.48749999999"/>
    <n v="93954.924000000014"/>
    <n v="76036.377779999995"/>
    <n v="15133.5"/>
    <n v="750982.05"/>
    <s v="Nil"/>
    <n v="5"/>
  </r>
  <r>
    <s v="PKR43779"/>
    <x v="2265"/>
    <n v="32"/>
    <x v="1"/>
    <n v="19833"/>
    <d v="2008-08-09T00:00:00"/>
    <s v="Joshua Little"/>
    <x v="2"/>
    <s v="Physical Therapy Assistant"/>
    <s v="Joe Carroll"/>
    <x v="1"/>
    <x v="0"/>
    <x v="2"/>
    <n v="432677.40359999996"/>
    <n v="60611.94"/>
    <n v="1"/>
    <n v="6432.4387999999999"/>
    <n v="547731.64359999995"/>
    <n v="288457.57630399999"/>
    <n v="94835.367551999996"/>
    <n v="79108.502432959998"/>
    <n v="15452.6692"/>
    <n v="2979852.7"/>
    <n v="3"/>
    <n v="2"/>
  </r>
  <r>
    <s v="PKR96346"/>
    <x v="2266"/>
    <n v="55"/>
    <x v="0"/>
    <n v="33992"/>
    <d v="2005-10-20T00:00:00"/>
    <s v="Mark Montgomery"/>
    <x v="3"/>
    <s v="Environmental Specialist"/>
    <s v="Peter Castillo"/>
    <x v="2"/>
    <x v="2"/>
    <x v="1"/>
    <n v="93157.495200000005"/>
    <n v="39555.54"/>
    <n v="2"/>
    <n v="2344.9986000000004"/>
    <n v="86419.078200000004"/>
    <n v="80956.107665999996"/>
    <n v="82283.256972000003"/>
    <n v="61526.641826159997"/>
    <n v="7154.2386000000006"/>
    <n v="404995.65299999999"/>
    <n v="3"/>
    <n v="1"/>
  </r>
  <r>
    <s v="PKR87222"/>
    <x v="2267"/>
    <n v="81"/>
    <x v="0"/>
    <n v="43342"/>
    <d v="1993-01-04T00:00:00"/>
    <s v="Frank Brown"/>
    <x v="1"/>
    <s v="Associate Professor"/>
    <s v="Ernest Knight"/>
    <x v="0"/>
    <x v="1"/>
    <x v="2"/>
    <n v="21193.4375"/>
    <n v="20000"/>
    <n v="1"/>
    <n v="957.66"/>
    <n v="376712.38"/>
    <n v="76925.991999999998"/>
    <n v="68184.402000000002"/>
    <n v="21923.907719999988"/>
    <n v="621.28"/>
    <n v="550777.69999999995"/>
    <n v="3"/>
    <n v="1"/>
  </r>
  <r>
    <s v="PKR78803"/>
    <x v="2268"/>
    <n v="46"/>
    <x v="1"/>
    <n v="19738"/>
    <d v="2004-06-16T00:00:00"/>
    <s v="Todd Roberts"/>
    <x v="0"/>
    <s v="Health Coach III"/>
    <s v="Fred Bryant"/>
    <x v="2"/>
    <x v="1"/>
    <x v="0"/>
    <n v="98188.9467"/>
    <n v="25787.58"/>
    <n v="1"/>
    <n v="3809.2626"/>
    <n v="295355.30310000002"/>
    <n v="524154.78472499998"/>
    <n v="407675.94367499999"/>
    <n v="130297.46719275002"/>
    <n v="694.20780000000002"/>
    <n v="768445.17749999999"/>
    <n v="3"/>
    <n v="1"/>
  </r>
  <r>
    <s v="PKR31057"/>
    <x v="2269"/>
    <n v="84"/>
    <x v="0"/>
    <n v="31136"/>
    <d v="1994-07-18T00:00:00"/>
    <s v="Paul Larson"/>
    <x v="2"/>
    <s v="Clinical Specialist"/>
    <s v="Ryan Taylor"/>
    <x v="0"/>
    <x v="0"/>
    <x v="3"/>
    <n v="146247.26160000003"/>
    <n v="5915.58"/>
    <n v="2"/>
    <n v="821.6339999999999"/>
    <n v="746732.91"/>
    <n v="345229.20537599997"/>
    <n v="178465.945152"/>
    <n v="75306.777511680004"/>
    <n v="60025.231199999995"/>
    <n v="1467341.7528000001"/>
    <s v="Nil"/>
    <n v="3"/>
  </r>
  <r>
    <s v="PKR59891"/>
    <x v="2270"/>
    <n v="42"/>
    <x v="0"/>
    <n v="9837"/>
    <d v="2010-10-15T00:00:00"/>
    <s v="Dennis Morris"/>
    <x v="2"/>
    <s v="GIS Technical Architect"/>
    <s v="Gregory Boyd"/>
    <x v="2"/>
    <x v="0"/>
    <x v="0"/>
    <n v="267723.98729999998"/>
    <n v="31469.9"/>
    <n v="1"/>
    <n v="7280.6579999999994"/>
    <n v="470702.78640000004"/>
    <n v="1932207.606252"/>
    <n v="782986.08880800009"/>
    <n v="436704.17662872002"/>
    <n v="38257.619400000003"/>
    <n v="853877.45520000008"/>
    <n v="1"/>
    <n v="2"/>
  </r>
  <r>
    <s v="PKR92500"/>
    <x v="1653"/>
    <n v="56"/>
    <x v="1"/>
    <n v="10656"/>
    <d v="2014-06-29T00:00:00"/>
    <s v="Shawn Long"/>
    <x v="4"/>
    <s v="Automation Specialist IV"/>
    <s v="Ernest Knight"/>
    <x v="1"/>
    <x v="1"/>
    <x v="0"/>
    <n v="168060.9375"/>
    <n v="18416.95"/>
    <n v="1"/>
    <n v="11596.125"/>
    <n v="1813386.5999999999"/>
    <n v="3363785.3249999997"/>
    <n v="919434.65549999999"/>
    <n v="1574475.784455"/>
    <n v="56295.074999999997"/>
    <n v="3269918.55"/>
    <n v="1"/>
    <n v="4"/>
  </r>
  <r>
    <s v="PKR47276"/>
    <x v="326"/>
    <n v="55"/>
    <x v="0"/>
    <n v="10398"/>
    <d v="2001-07-06T00:00:00"/>
    <s v="Joe Hanson"/>
    <x v="4"/>
    <s v="Editor"/>
    <s v="Ernest Knight"/>
    <x v="1"/>
    <x v="1"/>
    <x v="1"/>
    <n v="256280.35229999997"/>
    <n v="32313.96"/>
    <n v="3"/>
    <n v="2217.2094000000002"/>
    <n v="1661220.2061000001"/>
    <n v="2470522.7953980002"/>
    <n v="1160648.29314"/>
    <n v="397936.55764800007"/>
    <n v="57061.695599999999"/>
    <n v="1770913.872"/>
    <n v="2"/>
    <n v="1"/>
  </r>
  <r>
    <s v="PKR83985"/>
    <x v="2271"/>
    <n v="19"/>
    <x v="0"/>
    <n v="20166"/>
    <d v="2018-07-29T00:00:00"/>
    <s v="Paul Larson"/>
    <x v="3"/>
    <s v="Software Test Engineer I"/>
    <s v="Sean Vasquez"/>
    <x v="2"/>
    <x v="0"/>
    <x v="2"/>
    <n v="119228.8125"/>
    <n v="53847"/>
    <n v="1"/>
    <n v="7809.5399999999991"/>
    <n v="1252648.2449999999"/>
    <n v="1006135.4502"/>
    <n v="475502.37029999995"/>
    <n v="239267.279664"/>
    <n v="36279.54"/>
    <n v="1889471.7749999999"/>
    <s v="Nil"/>
    <n v="3"/>
  </r>
  <r>
    <s v="PKR72250"/>
    <x v="2272"/>
    <n v="18"/>
    <x v="0"/>
    <n v="6149"/>
    <d v="2018-04-17T00:00:00"/>
    <s v="Frank Brown"/>
    <x v="0"/>
    <s v="Budget/Accounting Analyst IV"/>
    <s v="Jack Phillips"/>
    <x v="0"/>
    <x v="0"/>
    <x v="1"/>
    <n v="167784.42870000002"/>
    <n v="9279.14"/>
    <n v="3"/>
    <n v="2520.9250000000002"/>
    <n v="1611814.4750000001"/>
    <n v="930896.890625"/>
    <n v="491513.55825000006"/>
    <n v="255735.9937925"/>
    <n v="20219.6875"/>
    <n v="897231.25"/>
    <n v="1"/>
    <n v="1"/>
  </r>
  <r>
    <s v="PKR61248"/>
    <x v="2273"/>
    <n v="17"/>
    <x v="0"/>
    <n v="42057"/>
    <d v="1997-06-28T00:00:00"/>
    <s v="Samuel Fowler"/>
    <x v="0"/>
    <s v="Web Developer IV"/>
    <s v="Juan Ramirez"/>
    <x v="0"/>
    <x v="1"/>
    <x v="1"/>
    <n v="75219.813899999994"/>
    <n v="7047.04"/>
    <n v="2"/>
    <n v="3300.4894999999997"/>
    <n v="795305.3030999999"/>
    <n v="410358.75018599996"/>
    <n v="424269.21629399998"/>
    <n v="249553.76197751999"/>
    <n v="20209.989799999999"/>
    <n v="449072.36989999999"/>
    <n v="3"/>
    <n v="1"/>
  </r>
  <r>
    <s v="PKR52506"/>
    <x v="2274"/>
    <n v="27"/>
    <x v="1"/>
    <n v="36792"/>
    <d v="2013-10-20T00:00:00"/>
    <s v="Douglas Tucker"/>
    <x v="0"/>
    <s v="Associate Professor"/>
    <s v="Ryan Taylor"/>
    <x v="0"/>
    <x v="3"/>
    <x v="2"/>
    <n v="362707.70039999997"/>
    <n v="33908.94"/>
    <n v="2"/>
    <n v="320.02319999999997"/>
    <n v="1309449.6912"/>
    <n v="139803.12460799998"/>
    <n v="96530.728895999986"/>
    <n v="58717.312335360017"/>
    <n v="11050.552799999999"/>
    <n v="693531.45119999989"/>
    <n v="2"/>
    <n v="2"/>
  </r>
  <r>
    <s v="PKR45460"/>
    <x v="2275"/>
    <n v="60"/>
    <x v="1"/>
    <n v="13556"/>
    <d v="1998-12-08T00:00:00"/>
    <s v="Anthony Simpson"/>
    <x v="2"/>
    <s v="Senior Developer"/>
    <s v="Eric Shaw"/>
    <x v="0"/>
    <x v="0"/>
    <x v="2"/>
    <n v="205453.17490000001"/>
    <n v="26306.210000000003"/>
    <n v="1"/>
    <n v="7043.1660000000011"/>
    <n v="976071.03840000019"/>
    <n v="560116.24416000012"/>
    <n v="342293.26032000006"/>
    <n v="137539.65551040001"/>
    <n v="56689.167600000008"/>
    <n v="1733217.7824000001"/>
    <n v="2"/>
    <n v="2"/>
  </r>
  <r>
    <s v="PKR29763"/>
    <x v="2276"/>
    <n v="83"/>
    <x v="1"/>
    <n v="2484"/>
    <d v="2007-12-11T00:00:00"/>
    <s v="Joe Price"/>
    <x v="2"/>
    <s v="Legal Assistant"/>
    <s v="Daniel Carroll"/>
    <x v="2"/>
    <x v="2"/>
    <x v="0"/>
    <n v="237293.13999999996"/>
    <n v="38780.699999999997"/>
    <n v="1"/>
    <n v="6009.3599999999988"/>
    <n v="248078.87999999995"/>
    <n v="1568223.2159999998"/>
    <n v="914796.87599999993"/>
    <n v="250915.71456000005"/>
    <n v="53613.84"/>
    <n v="1357097.2799999998"/>
    <n v="3"/>
    <n v="2"/>
  </r>
  <r>
    <s v="PKR72578"/>
    <x v="1176"/>
    <n v="41"/>
    <x v="0"/>
    <n v="4270"/>
    <d v="1997-02-24T00:00:00"/>
    <s v="Gregory Simmons"/>
    <x v="3"/>
    <s v="Assistant Manager"/>
    <s v="Joe Carroll"/>
    <x v="0"/>
    <x v="1"/>
    <x v="0"/>
    <n v="502062.24840000004"/>
    <n v="27454.530000000002"/>
    <n v="2"/>
    <n v="402.35520000000002"/>
    <n v="1188446.5536"/>
    <n v="1182517.837824"/>
    <n v="757550.48985600006"/>
    <n v="169617.40236288001"/>
    <n v="76815.321599999996"/>
    <n v="2121779.6736000003"/>
    <n v="1"/>
    <n v="3"/>
  </r>
  <r>
    <s v="PKR38948"/>
    <x v="2277"/>
    <n v="80"/>
    <x v="0"/>
    <n v="3749"/>
    <d v="2006-06-23T00:00:00"/>
    <s v="Samuel Fowler"/>
    <x v="3"/>
    <s v="Occupational Therapist"/>
    <s v="Daniel Carroll"/>
    <x v="0"/>
    <x v="0"/>
    <x v="0"/>
    <n v="19083.609600000003"/>
    <n v="17983.68"/>
    <n v="3"/>
    <n v="134.34879999999998"/>
    <n v="98574.233599999992"/>
    <n v="49572.125183999997"/>
    <n v="18136.143359999998"/>
    <n v="30468.720844800002"/>
    <n v="20449.356800000001"/>
    <n v="537001.33759999997"/>
    <s v="Nil"/>
    <n v="2"/>
  </r>
  <r>
    <s v="PKR46699"/>
    <x v="2278"/>
    <n v="28"/>
    <x v="0"/>
    <n v="42304"/>
    <d v="1998-02-17T00:00:00"/>
    <s v="Anthony Berry"/>
    <x v="0"/>
    <s v="Sales Associate"/>
    <s v="Eugene Cunningham"/>
    <x v="0"/>
    <x v="0"/>
    <x v="3"/>
    <n v="290195.50720000005"/>
    <n v="43594.879999999997"/>
    <n v="2"/>
    <n v="1423.0847999999999"/>
    <n v="509327.84"/>
    <n v="259910.39647999997"/>
    <n v="175361.23136000001"/>
    <n v="108849.22146559997"/>
    <n v="4781.8624"/>
    <n v="563496.42879999999"/>
    <n v="3"/>
    <n v="4"/>
  </r>
  <r>
    <s v="PKR78763"/>
    <x v="2279"/>
    <n v="23"/>
    <x v="1"/>
    <n v="8115"/>
    <d v="2003-07-25T00:00:00"/>
    <s v="Todd Roberts"/>
    <x v="2"/>
    <s v="VP Marketing"/>
    <s v="Eugene Cunningham"/>
    <x v="0"/>
    <x v="1"/>
    <x v="1"/>
    <n v="35664.8292"/>
    <n v="3723.7200000000003"/>
    <n v="2"/>
    <n v="613.548"/>
    <n v="58257.913999999997"/>
    <n v="329098.50219999993"/>
    <n v="110854.23232"/>
    <n v="252054.8107376"/>
    <n v="14452.463999999998"/>
    <n v="220074.03599999999"/>
    <n v="1"/>
    <n v="1"/>
  </r>
  <r>
    <s v="PKR51658"/>
    <x v="2280"/>
    <n v="17"/>
    <x v="1"/>
    <n v="26185"/>
    <d v="2010-03-10T00:00:00"/>
    <s v="George Lewis"/>
    <x v="0"/>
    <s v="Administrative Assistant III"/>
    <s v="Daniel Carroll"/>
    <x v="1"/>
    <x v="2"/>
    <x v="0"/>
    <n v="355808.18910000002"/>
    <n v="51314.9"/>
    <n v="1"/>
    <n v="824.02319999999997"/>
    <n v="516292.57679999998"/>
    <n v="930137.40019199997"/>
    <n v="549626.64556800004"/>
    <n v="421098.56845055992"/>
    <n v="53762.508800000003"/>
    <n v="812144.93359999999"/>
    <n v="1"/>
    <n v="1"/>
  </r>
  <r>
    <s v="PKR95154"/>
    <x v="2281"/>
    <n v="24"/>
    <x v="1"/>
    <n v="5907"/>
    <d v="2001-10-28T00:00:00"/>
    <s v="Joshua Little"/>
    <x v="2"/>
    <s v="Quality Engineer"/>
    <s v="Carl Anderson"/>
    <x v="0"/>
    <x v="1"/>
    <x v="0"/>
    <n v="62120.595000000008"/>
    <n v="21625.39"/>
    <n v="1"/>
    <n v="396.49199999999996"/>
    <n v="72333.815999999992"/>
    <n v="306455.37119999994"/>
    <n v="206857.37556000001"/>
    <n v="58711.741532399974"/>
    <n v="17257.392"/>
    <n v="747957.96"/>
    <n v="1"/>
    <n v="4"/>
  </r>
  <r>
    <s v="PKR94518"/>
    <x v="2282"/>
    <n v="50"/>
    <x v="0"/>
    <n v="16444"/>
    <d v="1997-07-08T00:00:00"/>
    <s v="Paul Larson"/>
    <x v="2"/>
    <s v="Programmer I"/>
    <s v="Victor Rogers"/>
    <x v="0"/>
    <x v="2"/>
    <x v="0"/>
    <n v="61674.796799999989"/>
    <n v="40720.32"/>
    <n v="1"/>
    <n v="5864.1984000000002"/>
    <n v="193193.53919999997"/>
    <n v="269765.95103999996"/>
    <n v="84025.460159999988"/>
    <n v="165883.9479264"/>
    <n v="47141.092799999999"/>
    <n v="2137968.5039999997"/>
    <s v="Nil"/>
    <n v="2"/>
  </r>
  <r>
    <s v="PKR94947"/>
    <x v="2283"/>
    <n v="65"/>
    <x v="1"/>
    <n v="24588"/>
    <d v="2001-04-09T00:00:00"/>
    <s v="Joe Price"/>
    <x v="2"/>
    <s v="Civil Engineer"/>
    <s v="Jack Phillips"/>
    <x v="2"/>
    <x v="1"/>
    <x v="1"/>
    <n v="152758.55430000002"/>
    <n v="6696.93"/>
    <n v="2"/>
    <n v="6555.0771000000004"/>
    <n v="1246385.7675000001"/>
    <n v="1027108.3883670002"/>
    <n v="717871.45423500007"/>
    <n v="467720.86287464999"/>
    <n v="61272.110700000005"/>
    <n v="1238029.9686"/>
    <n v="3"/>
    <n v="2"/>
  </r>
  <r>
    <s v="PKR70766"/>
    <x v="2284"/>
    <n v="63"/>
    <x v="0"/>
    <n v="40813"/>
    <d v="2008-12-17T00:00:00"/>
    <s v="Patrick Graham"/>
    <x v="3"/>
    <s v="Software Engineer IV"/>
    <s v="Victor Gutierrez"/>
    <x v="0"/>
    <x v="2"/>
    <x v="2"/>
    <n v="157986.7328"/>
    <n v="37394.239999999998"/>
    <n v="1"/>
    <n v="3711.2088000000003"/>
    <n v="119599.89600000001"/>
    <n v="377600.32065600005"/>
    <n v="107356.953912"/>
    <n v="262839.43888800003"/>
    <n v="47688.794399999999"/>
    <n v="412451.7696"/>
    <n v="2"/>
    <n v="2"/>
  </r>
  <r>
    <s v="PKR31616"/>
    <x v="2285"/>
    <n v="73"/>
    <x v="1"/>
    <n v="40938"/>
    <d v="2009-04-28T00:00:00"/>
    <s v="Victor Martinez"/>
    <x v="2"/>
    <s v="Research Assistant II"/>
    <s v="Nicholas Morrison"/>
    <x v="0"/>
    <x v="0"/>
    <x v="2"/>
    <n v="90161.289200000014"/>
    <n v="17818.09"/>
    <n v="1"/>
    <n v="538.92719999999997"/>
    <n v="197642.69279999999"/>
    <n v="156466.454256"/>
    <n v="102448.27362000001"/>
    <n v="55322.067754799995"/>
    <n v="1549.9595999999999"/>
    <n v="123404.07239999999"/>
    <s v="Nil"/>
    <n v="1"/>
  </r>
  <r>
    <s v="PKR63272"/>
    <x v="2286"/>
    <n v="40"/>
    <x v="1"/>
    <n v="32408"/>
    <d v="1997-09-16T00:00:00"/>
    <s v="George Lewis"/>
    <x v="0"/>
    <s v="Technical Writer"/>
    <s v="Jeremy Porter"/>
    <x v="1"/>
    <x v="0"/>
    <x v="1"/>
    <n v="114141.01439999999"/>
    <n v="60781.56"/>
    <n v="1"/>
    <n v="478.38"/>
    <n v="1883366.3016000001"/>
    <n v="604936.99358400004"/>
    <n v="252809.48985600003"/>
    <n v="186717.86607935998"/>
    <n v="85246.190400000007"/>
    <n v="2142425.3928"/>
    <n v="3"/>
    <n v="4"/>
  </r>
  <r>
    <s v="PKR59471"/>
    <x v="2287"/>
    <n v="27"/>
    <x v="1"/>
    <n v="10684"/>
    <d v="2002-05-15T00:00:00"/>
    <s v="Raymond Alexander"/>
    <x v="2"/>
    <s v="Software Engineer III"/>
    <s v="Victor Dean"/>
    <x v="0"/>
    <x v="2"/>
    <x v="1"/>
    <n v="387252.69910000003"/>
    <n v="58563.490000000005"/>
    <n v="1"/>
    <n v="1020.3561"/>
    <n v="674467.87989999994"/>
    <n v="496839.1212789999"/>
    <n v="246221.15744800004"/>
    <n v="174113.53276679997"/>
    <n v="60152.804100000001"/>
    <n v="1171442.8969000001"/>
    <n v="3"/>
    <n v="1"/>
  </r>
  <r>
    <s v="PKR86960"/>
    <x v="2288"/>
    <n v="24"/>
    <x v="1"/>
    <n v="17955"/>
    <d v="2010-10-30T00:00:00"/>
    <s v="Nicholas Simmons"/>
    <x v="3"/>
    <s v="Senior Financial Analyst"/>
    <s v="Victor Gutierrez"/>
    <x v="2"/>
    <x v="2"/>
    <x v="0"/>
    <n v="111258.89280000002"/>
    <n v="17480.96"/>
    <n v="1"/>
    <n v="1525.5552"/>
    <n v="35610.828800000003"/>
    <n v="103857.78278400001"/>
    <n v="134690.56204799999"/>
    <n v="31449.434849279991"/>
    <n v="2536.0383999999999"/>
    <n v="283934.72000000003"/>
    <s v="Nil"/>
    <n v="2"/>
  </r>
  <r>
    <s v="PKR29637"/>
    <x v="2289"/>
    <n v="63"/>
    <x v="0"/>
    <n v="18608"/>
    <d v="2000-03-11T00:00:00"/>
    <s v="Paul Holmes"/>
    <x v="3"/>
    <s v="Budget/Accounting Analyst II"/>
    <s v="Steve Sanchez"/>
    <x v="1"/>
    <x v="3"/>
    <x v="0"/>
    <n v="101574.37439999999"/>
    <n v="11630.52"/>
    <n v="1"/>
    <n v="368.12880000000001"/>
    <n v="109020.31920000001"/>
    <n v="310314.51734399999"/>
    <n v="334184.86483200005"/>
    <n v="40738.726379519998"/>
    <n v="19053.684000000001"/>
    <n v="98511.098400000003"/>
    <s v="Nil"/>
    <n v="2"/>
  </r>
  <r>
    <s v="PKR76975"/>
    <x v="2290"/>
    <n v="22"/>
    <x v="1"/>
    <n v="11595"/>
    <d v="1999-10-28T00:00:00"/>
    <s v="Dennis Ruiz"/>
    <x v="4"/>
    <s v="Office Assistant I"/>
    <s v="Daniel Carroll"/>
    <x v="2"/>
    <x v="2"/>
    <x v="3"/>
    <n v="129276.6612"/>
    <n v="28334.7"/>
    <n v="3"/>
    <n v="3221.4461999999999"/>
    <n v="763880.47259999998"/>
    <n v="707944.29073199991"/>
    <n v="202269.79735199999"/>
    <n v="293291.2061604"/>
    <n v="45570.029399999999"/>
    <n v="134110.92239999998"/>
    <s v="Nil"/>
    <n v="1"/>
  </r>
  <r>
    <s v="PKR19165"/>
    <x v="2291"/>
    <n v="27"/>
    <x v="0"/>
    <n v="34241"/>
    <d v="2007-03-26T00:00:00"/>
    <s v="Raymond Alexander"/>
    <x v="3"/>
    <s v="Human Resources Manager"/>
    <s v="Kevin Kim"/>
    <x v="0"/>
    <x v="2"/>
    <x v="1"/>
    <n v="91768.175999999978"/>
    <n v="26449.559999999998"/>
    <n v="2"/>
    <n v="505.08"/>
    <n v="804999.13919999986"/>
    <n v="201402.84599999999"/>
    <n v="137019.96899999998"/>
    <n v="15435.382049999998"/>
    <n v="17703.712799999998"/>
    <n v="374106.16799999995"/>
    <n v="2"/>
    <n v="2"/>
  </r>
  <r>
    <s v="PKR21974"/>
    <x v="2292"/>
    <n v="20"/>
    <x v="1"/>
    <n v="2143"/>
    <d v="2019-01-27T00:00:00"/>
    <s v="Roy Rice"/>
    <x v="2"/>
    <s v="Biostatistician III"/>
    <s v="Sean Vasquez"/>
    <x v="2"/>
    <x v="0"/>
    <x v="2"/>
    <n v="308772.01919999998"/>
    <n v="64428.520000000004"/>
    <n v="1"/>
    <n v="6579.6192000000001"/>
    <n v="745186.60480000009"/>
    <n v="1184816.6978560002"/>
    <n v="417378.60947199998"/>
    <n v="538822.32100223994"/>
    <n v="51389.36"/>
    <n v="495486.53439999995"/>
    <n v="1"/>
    <n v="1"/>
  </r>
  <r>
    <s v="PKR17085"/>
    <x v="2293"/>
    <n v="34"/>
    <x v="1"/>
    <n v="42423"/>
    <d v="1995-10-23T00:00:00"/>
    <s v="Jonathan Hawkins"/>
    <x v="0"/>
    <s v="Software Consultant"/>
    <s v="Joe Carroll"/>
    <x v="0"/>
    <x v="0"/>
    <x v="1"/>
    <n v="106018.17599999999"/>
    <n v="30085.360000000001"/>
    <n v="2"/>
    <n v="6850.3056000000015"/>
    <n v="1009636.9416000001"/>
    <n v="876584.28006000002"/>
    <n v="424153.6839"/>
    <n v="274757.330793"/>
    <n v="20295.762000000002"/>
    <n v="1372289.6603999999"/>
    <n v="2"/>
    <n v="1"/>
  </r>
  <r>
    <s v="PKR59398"/>
    <x v="2294"/>
    <n v="41"/>
    <x v="1"/>
    <n v="21861"/>
    <d v="2013-06-07T00:00:00"/>
    <s v="Paul Holmes"/>
    <x v="3"/>
    <s v="Registered Nurse"/>
    <s v="Victor Rogers"/>
    <x v="0"/>
    <x v="1"/>
    <x v="0"/>
    <n v="117804.72179999997"/>
    <n v="36002.979999999996"/>
    <n v="1"/>
    <n v="979.73039999999992"/>
    <n v="124861.8888"/>
    <n v="756310.00051200006"/>
    <n v="283616.25019200001"/>
    <n v="518244.23898720002"/>
    <n v="36523.643199999999"/>
    <n v="725981.78399999999"/>
    <n v="2"/>
    <n v="1"/>
  </r>
  <r>
    <s v="PKR84558"/>
    <x v="2295"/>
    <n v="58"/>
    <x v="0"/>
    <n v="29374"/>
    <d v="1999-03-10T00:00:00"/>
    <s v="Jerry Green"/>
    <x v="2"/>
    <s v="Nuclear Power Engineer"/>
    <s v="Nicholas Morrison"/>
    <x v="0"/>
    <x v="3"/>
    <x v="0"/>
    <n v="138815.82"/>
    <n v="21428.55"/>
    <n v="1"/>
    <n v="1521"/>
    <n v="464660.43000000005"/>
    <n v="1335604.4582400003"/>
    <n v="214039.17600000004"/>
    <n v="719171.63136000012"/>
    <n v="8841.0660000000007"/>
    <n v="1830665.46"/>
    <n v="3"/>
    <n v="4"/>
  </r>
  <r>
    <s v="PKR72037"/>
    <x v="2296"/>
    <n v="32"/>
    <x v="1"/>
    <n v="36534"/>
    <d v="2006-05-08T00:00:00"/>
    <s v="Donald Reynolds"/>
    <x v="2"/>
    <s v="Web Developer IV"/>
    <s v="Lawrence Sanchez"/>
    <x v="1"/>
    <x v="2"/>
    <x v="0"/>
    <n v="70589.926400000011"/>
    <n v="24394.829999999998"/>
    <n v="3"/>
    <n v="1267.1714999999999"/>
    <n v="425702.48419999995"/>
    <n v="66767.019171999986"/>
    <n v="29736.571564000002"/>
    <n v="26633.868908359993"/>
    <n v="34257.1607"/>
    <n v="746857.6017"/>
    <n v="1"/>
    <n v="1"/>
  </r>
  <r>
    <s v="PKR24573"/>
    <x v="2297"/>
    <n v="48"/>
    <x v="0"/>
    <n v="20831"/>
    <d v="2014-09-19T00:00:00"/>
    <s v="Paul Larson"/>
    <x v="1"/>
    <s v="Community Outreach Specialist"/>
    <s v="Peter Castillo"/>
    <x v="1"/>
    <x v="0"/>
    <x v="1"/>
    <n v="148218.47040000002"/>
    <n v="39699.520000000004"/>
    <n v="2"/>
    <n v="3299.8112000000001"/>
    <n v="392489.26079999999"/>
    <n v="363948.22665600001"/>
    <n v="110959.82520000001"/>
    <n v="199727.68536000003"/>
    <n v="30054.180800000002"/>
    <n v="1122996.1008000001"/>
    <s v="Nil"/>
    <n v="4"/>
  </r>
  <r>
    <s v="PKR23033"/>
    <x v="2298"/>
    <n v="75"/>
    <x v="0"/>
    <n v="26209"/>
    <d v="1994-01-03T00:00:00"/>
    <s v="Jeremy Vasquez"/>
    <x v="0"/>
    <s v="Registered Nurse"/>
    <s v="Gregory Boyd"/>
    <x v="1"/>
    <x v="0"/>
    <x v="3"/>
    <n v="75632.91839999998"/>
    <n v="14030.64"/>
    <n v="2"/>
    <n v="762.5447999999999"/>
    <n v="68557.5144"/>
    <n v="822783.55899599998"/>
    <n v="159454.17809999999"/>
    <n v="282233.89523699996"/>
    <n v="39104.337599999999"/>
    <n v="577920.25800000003"/>
    <s v="Nil"/>
    <n v="4"/>
  </r>
  <r>
    <s v="PKR82305"/>
    <x v="2299"/>
    <n v="19"/>
    <x v="0"/>
    <n v="34976"/>
    <d v="2007-01-27T00:00:00"/>
    <s v="Nicholas Cunningham"/>
    <x v="1"/>
    <s v="General Manager"/>
    <s v="Fred Bryant"/>
    <x v="2"/>
    <x v="3"/>
    <x v="1"/>
    <n v="133697.25"/>
    <n v="23513.4"/>
    <n v="1"/>
    <n v="5232.3975"/>
    <n v="725007.10499999998"/>
    <n v="1168395.3078749999"/>
    <n v="612400.29930000007"/>
    <n v="212728.52502"/>
    <n v="61147.08"/>
    <n v="1336250.835"/>
    <n v="2"/>
    <n v="2"/>
  </r>
  <r>
    <s v="PKR84879"/>
    <x v="2300"/>
    <n v="36"/>
    <x v="1"/>
    <n v="18002"/>
    <d v="2004-01-09T00:00:00"/>
    <s v="Nicholas Simmons"/>
    <x v="2"/>
    <s v="Clinical Specialist"/>
    <s v="Daniel Carroll"/>
    <x v="0"/>
    <x v="1"/>
    <x v="1"/>
    <n v="482954.95679999999"/>
    <n v="27744.440000000002"/>
    <n v="2"/>
    <n v="4984.5600000000004"/>
    <n v="933423.72000000009"/>
    <n v="505423.7856"/>
    <n v="581237.35343999998"/>
    <n v="292471.89726720005"/>
    <n v="28669.776000000002"/>
    <n v="962448.43200000003"/>
    <n v="1"/>
    <n v="1"/>
  </r>
  <r>
    <s v="PKR77110"/>
    <x v="2301"/>
    <n v="41"/>
    <x v="0"/>
    <n v="5707"/>
    <d v="2019-03-12T00:00:00"/>
    <s v="Joe Hanson"/>
    <x v="2"/>
    <s v="Administrative Officer"/>
    <s v="Ernest Knight"/>
    <x v="2"/>
    <x v="0"/>
    <x v="0"/>
    <n v="86774.8992"/>
    <n v="18332.48"/>
    <n v="1"/>
    <n v="2743.44"/>
    <n v="398704.81599999993"/>
    <n v="113314.33919999997"/>
    <n v="26604.236160000004"/>
    <n v="76245.7701504"/>
    <n v="16493.023999999998"/>
    <n v="524349.95199999993"/>
    <n v="3"/>
    <n v="1"/>
  </r>
  <r>
    <s v="PKR51370"/>
    <x v="2302"/>
    <n v="27"/>
    <x v="1"/>
    <n v="34362"/>
    <d v="1994-12-03T00:00:00"/>
    <s v="Gregory Simmons"/>
    <x v="2"/>
    <s v="Pharmacist"/>
    <s v="Nicholas Ward"/>
    <x v="2"/>
    <x v="2"/>
    <x v="0"/>
    <n v="126222.10999999997"/>
    <n v="35815.5"/>
    <n v="1"/>
    <n v="2330.4960000000001"/>
    <n v="277444.69199999998"/>
    <n v="1993409.7812999999"/>
    <n v="859902.25860000006"/>
    <n v="367673.35966199992"/>
    <n v="32194.26"/>
    <n v="685516.04099999997"/>
    <n v="2"/>
    <n v="2"/>
  </r>
  <r>
    <s v="PKR73499"/>
    <x v="2303"/>
    <n v="42"/>
    <x v="0"/>
    <n v="2905"/>
    <d v="1995-06-24T00:00:00"/>
    <s v="Patrick Graham"/>
    <x v="2"/>
    <s v="VP Sales"/>
    <s v="Ryan Taylor"/>
    <x v="2"/>
    <x v="0"/>
    <x v="3"/>
    <n v="275122.63739999995"/>
    <n v="31249.409999999996"/>
    <n v="1"/>
    <n v="2128.7258999999999"/>
    <n v="655645.83839999989"/>
    <n v="361468.58617799997"/>
    <n v="418844.55223799997"/>
    <n v="158013.41052924003"/>
    <n v="25212.6"/>
    <n v="820594.49219999998"/>
    <s v="Nil"/>
    <n v="3"/>
  </r>
  <r>
    <s v="PKR79465"/>
    <x v="2304"/>
    <n v="77"/>
    <x v="1"/>
    <n v="17788"/>
    <d v="2017-07-17T00:00:00"/>
    <s v="Joshua Little"/>
    <x v="2"/>
    <s v="Pharmacist"/>
    <s v="Ryan Taylor"/>
    <x v="0"/>
    <x v="2"/>
    <x v="3"/>
    <n v="136604.24039999998"/>
    <n v="48135.06"/>
    <n v="1"/>
    <n v="6524.4931999999999"/>
    <n v="672596.59159999993"/>
    <n v="1917355.4107019997"/>
    <n v="648314.41944600001"/>
    <n v="789564.19934231997"/>
    <n v="20614.672999999999"/>
    <n v="2790503.5071999994"/>
    <n v="1"/>
    <n v="4"/>
  </r>
  <r>
    <s v="PKR35812"/>
    <x v="2305"/>
    <n v="22"/>
    <x v="0"/>
    <n v="2889"/>
    <d v="1994-08-09T00:00:00"/>
    <s v="Roger Alexander"/>
    <x v="0"/>
    <s v="Community Outreach Specialist"/>
    <s v="Sean Vasquez"/>
    <x v="1"/>
    <x v="1"/>
    <x v="2"/>
    <n v="162026.28"/>
    <n v="45881.16"/>
    <n v="1"/>
    <n v="5472.4331999999995"/>
    <n v="939667.17"/>
    <n v="349580.77596"/>
    <n v="141721.93620000003"/>
    <n v="231479.16245999999"/>
    <n v="16234.904399999999"/>
    <n v="1275895.9824000001"/>
    <s v="Nil"/>
    <n v="2"/>
  </r>
  <r>
    <s v="PKR19935"/>
    <x v="2306"/>
    <n v="65"/>
    <x v="1"/>
    <n v="20677"/>
    <d v="2000-04-12T00:00:00"/>
    <s v="Shawn Long"/>
    <x v="3"/>
    <s v="Geological Engineer"/>
    <s v="Carl Anderson"/>
    <x v="0"/>
    <x v="3"/>
    <x v="0"/>
    <n v="177192.74879999997"/>
    <n v="38444.400000000001"/>
    <n v="2"/>
    <n v="5375.232"/>
    <n v="1710554.112"/>
    <n v="3368735.5392"/>
    <n v="1768586.1580800002"/>
    <n v="188649.1901952"/>
    <n v="99286.271999999997"/>
    <n v="253296"/>
    <n v="1"/>
    <n v="2"/>
  </r>
  <r>
    <s v="PKR43475"/>
    <x v="2307"/>
    <n v="69"/>
    <x v="0"/>
    <n v="34483"/>
    <d v="2000-02-15T00:00:00"/>
    <s v="Joshua Ryan"/>
    <x v="2"/>
    <s v="Executive Secretary"/>
    <s v="Lawrence Sanchez"/>
    <x v="0"/>
    <x v="0"/>
    <x v="2"/>
    <n v="206725.55199999997"/>
    <n v="32434.16"/>
    <n v="1"/>
    <n v="3162.5439999999999"/>
    <n v="266597.67199999996"/>
    <n v="423833.18119999999"/>
    <n v="383942.99943999999"/>
    <n v="87160.04714559998"/>
    <n v="63738.576000000001"/>
    <n v="1027509.6479999999"/>
    <n v="1"/>
    <n v="3"/>
  </r>
  <r>
    <s v="PKR39658"/>
    <x v="2308"/>
    <n v="70"/>
    <x v="1"/>
    <n v="5695"/>
    <d v="2002-12-11T00:00:00"/>
    <s v="Joshua Bennett"/>
    <x v="1"/>
    <s v="VP Product Management"/>
    <s v="Jeremy Porter"/>
    <x v="1"/>
    <x v="0"/>
    <x v="0"/>
    <n v="150499.7775"/>
    <n v="13605.300000000001"/>
    <n v="1"/>
    <n v="3702.4289999999996"/>
    <n v="235855.21500000003"/>
    <n v="327401.69040000002"/>
    <n v="213191.79840000003"/>
    <n v="122280.72436799998"/>
    <n v="14547.33"/>
    <n v="893165.04"/>
    <n v="1"/>
    <n v="4"/>
  </r>
  <r>
    <s v="PKR42006"/>
    <x v="2309"/>
    <n v="41"/>
    <x v="0"/>
    <n v="18933"/>
    <d v="1992-07-18T00:00:00"/>
    <s v="Carl Nguyen"/>
    <x v="3"/>
    <s v="Research Assistant II"/>
    <s v="Victor Gutierrez"/>
    <x v="0"/>
    <x v="3"/>
    <x v="2"/>
    <n v="29624.929199999999"/>
    <n v="2992.12"/>
    <n v="3"/>
    <n v="1362.1100000000001"/>
    <n v="122207.28940000001"/>
    <n v="64712.427066000011"/>
    <n v="43544.810735999999"/>
    <n v="12700.569798000004"/>
    <n v="26388.746600000002"/>
    <n v="173310.81040000002"/>
    <n v="3"/>
    <n v="3"/>
  </r>
  <r>
    <s v="PKR13072"/>
    <x v="2310"/>
    <n v="27"/>
    <x v="1"/>
    <n v="722"/>
    <d v="2014-03-07T00:00:00"/>
    <s v="Shawn Wallace"/>
    <x v="1"/>
    <s v="Programmer III"/>
    <s v="Carl Anderson"/>
    <x v="0"/>
    <x v="2"/>
    <x v="2"/>
    <n v="296513.34720000002"/>
    <n v="6427.3600000000006"/>
    <n v="1"/>
    <n v="6121.1016000000009"/>
    <n v="1272299.6520000002"/>
    <n v="0"/>
    <n v="0"/>
    <n v="0"/>
    <n v="75612.885600000009"/>
    <n v="221965.81080000001"/>
    <s v="Nil"/>
    <n v="4"/>
  </r>
  <r>
    <s v="PKR50762"/>
    <x v="2311"/>
    <n v="78"/>
    <x v="1"/>
    <n v="20664"/>
    <d v="1996-10-02T00:00:00"/>
    <s v="Shawn Cook"/>
    <x v="0"/>
    <s v="Marketing Manager"/>
    <s v="Kevin Kim"/>
    <x v="0"/>
    <x v="0"/>
    <x v="3"/>
    <n v="294401.25440000003"/>
    <n v="17782.400000000001"/>
    <n v="1"/>
    <n v="5760.9216000000006"/>
    <n v="1008739.0208000002"/>
    <n v="711169.73670400016"/>
    <n v="495278.9237760001"/>
    <n v="115946.06600191996"/>
    <n v="45112.524800000007"/>
    <n v="1579399.9872000003"/>
    <n v="2"/>
    <n v="3"/>
  </r>
  <r>
    <s v="PKR79565"/>
    <x v="2312"/>
    <n v="37"/>
    <x v="0"/>
    <n v="18829"/>
    <d v="2014-03-16T00:00:00"/>
    <s v="Nicholas Cunningham"/>
    <x v="2"/>
    <s v="Web Developer IV"/>
    <s v="Fred Bryant"/>
    <x v="1"/>
    <x v="3"/>
    <x v="1"/>
    <n v="22120.806400000001"/>
    <n v="13692.28"/>
    <n v="1"/>
    <n v="2942.4500000000003"/>
    <n v="620598.30000000005"/>
    <n v="674389.18750000012"/>
    <n v="172643.63200000001"/>
    <n v="396217.1354400001"/>
    <n v="1713.6000000000001"/>
    <n v="402013.15"/>
    <n v="1"/>
    <n v="2"/>
  </r>
  <r>
    <s v="PKR21206"/>
    <x v="2313"/>
    <n v="41"/>
    <x v="1"/>
    <n v="31976"/>
    <d v="2016-10-18T00:00:00"/>
    <s v="Joshua Ryan"/>
    <x v="3"/>
    <s v="Budget/Accounting Analyst IV"/>
    <s v="Jack Phillips"/>
    <x v="1"/>
    <x v="0"/>
    <x v="0"/>
    <n v="372350.08919999999"/>
    <n v="61300.799999999996"/>
    <n v="1"/>
    <n v="7998.8342000000011"/>
    <n v="250994.47440000004"/>
    <n v="1252548.1993560004"/>
    <n v="482633.25112800003"/>
    <n v="379901.31624504004"/>
    <n v="9656.1574000000001"/>
    <n v="1735367.3744000001"/>
    <s v="Nil"/>
    <n v="5"/>
  </r>
  <r>
    <s v="PKR62941"/>
    <x v="2314"/>
    <n v="71"/>
    <x v="1"/>
    <n v="31952"/>
    <d v="1992-10-24T00:00:00"/>
    <s v="Bruce Porter"/>
    <x v="2"/>
    <s v="Product Engineer"/>
    <s v="Carl Anderson"/>
    <x v="1"/>
    <x v="0"/>
    <x v="3"/>
    <n v="511043.92800000013"/>
    <n v="74194.47"/>
    <n v="2"/>
    <n v="10915.6425"/>
    <n v="568505.21490000002"/>
    <n v="1059118.6684470002"/>
    <n v="437981.4042450001"/>
    <n v="333264.03213914996"/>
    <n v="82615.024799999999"/>
    <n v="1467073.4841000002"/>
    <n v="1"/>
    <n v="1"/>
  </r>
  <r>
    <s v="PKR48073"/>
    <x v="2315"/>
    <n v="42"/>
    <x v="1"/>
    <n v="30327"/>
    <d v="1995-07-11T00:00:00"/>
    <s v="Raymond Alexander"/>
    <x v="2"/>
    <s v="Mechanical Systems Engineer"/>
    <s v="Peter Castillo"/>
    <x v="0"/>
    <x v="0"/>
    <x v="1"/>
    <n v="143704.17600000001"/>
    <n v="22279.95"/>
    <n v="1"/>
    <n v="2077.152"/>
    <n v="876345.25439999998"/>
    <n v="562292.52710399998"/>
    <n v="328003.97414400004"/>
    <n v="206173.92660479998"/>
    <n v="21817.487999999998"/>
    <n v="1015410.2112"/>
    <n v="2"/>
    <n v="2"/>
  </r>
  <r>
    <s v="PKR18560"/>
    <x v="2316"/>
    <n v="78"/>
    <x v="1"/>
    <n v="37582"/>
    <d v="2002-01-29T00:00:00"/>
    <s v="Joshua Ryan"/>
    <x v="2"/>
    <s v="Geologist II"/>
    <s v="Ryan Taylor"/>
    <x v="1"/>
    <x v="0"/>
    <x v="3"/>
    <n v="93560.197499999995"/>
    <n v="9736.2999999999993"/>
    <n v="2"/>
    <n v="1875.3"/>
    <n v="462439.66999999993"/>
    <n v="378215.14237499994"/>
    <n v="191098.17720000001"/>
    <n v="113862.663915"/>
    <n v="7919.1524999999983"/>
    <n v="92110.48"/>
    <n v="3"/>
    <n v="1"/>
  </r>
  <r>
    <s v="PKR83480"/>
    <x v="2317"/>
    <n v="68"/>
    <x v="0"/>
    <n v="16811"/>
    <d v="1998-02-22T00:00:00"/>
    <s v="Victor Ramos"/>
    <x v="2"/>
    <s v="Actuary"/>
    <s v="Victor Dean"/>
    <x v="2"/>
    <x v="0"/>
    <x v="3"/>
    <n v="89107.565400000007"/>
    <n v="49996.639999999999"/>
    <n v="1"/>
    <n v="4900.2332000000006"/>
    <n v="447081.69219999999"/>
    <n v="2278565.8838959998"/>
    <n v="656535.93264799996"/>
    <n v="1414641.8360527202"/>
    <n v="32874.410600000003"/>
    <n v="2058655.6001999998"/>
    <n v="1"/>
    <n v="4"/>
  </r>
  <r>
    <s v="PKR85295"/>
    <x v="2318"/>
    <n v="44"/>
    <x v="1"/>
    <n v="8380"/>
    <d v="2002-01-15T00:00:00"/>
    <s v="Shawn Wallace"/>
    <x v="2"/>
    <s v="Health Coach I"/>
    <s v="Eugene Cunningham"/>
    <x v="0"/>
    <x v="3"/>
    <x v="0"/>
    <n v="74607.511199999994"/>
    <n v="22878.679999999997"/>
    <n v="3"/>
    <n v="4016.5985999999998"/>
    <n v="470549.51369999995"/>
    <n v="493046.84822399996"/>
    <n v="114038.04652799999"/>
    <n v="250145.80911935994"/>
    <n v="33777.027899999994"/>
    <n v="945463.48679999996"/>
    <n v="1"/>
    <n v="1"/>
  </r>
  <r>
    <s v="PKR74978"/>
    <x v="2319"/>
    <n v="49"/>
    <x v="1"/>
    <n v="15500"/>
    <d v="2005-07-16T00:00:00"/>
    <s v="Jason Duncan"/>
    <x v="2"/>
    <s v="Safety Technician II"/>
    <s v="Victor Dean"/>
    <x v="2"/>
    <x v="1"/>
    <x v="0"/>
    <n v="77904.106499999994"/>
    <n v="33876.06"/>
    <n v="3"/>
    <n v="3863.7395999999999"/>
    <n v="182644.07639999999"/>
    <n v="388086.42902400007"/>
    <n v="450865.11607200006"/>
    <n v="124644.22955711998"/>
    <n v="44133.360000000008"/>
    <n v="267832.11"/>
    <s v="Nil"/>
    <n v="2"/>
  </r>
  <r>
    <s v="PKR27629"/>
    <x v="2320"/>
    <n v="21"/>
    <x v="1"/>
    <n v="2577"/>
    <d v="2002-06-10T00:00:00"/>
    <s v="Benjamin Kim"/>
    <x v="3"/>
    <s v="Product Engineer"/>
    <s v="Eugene Cunningham"/>
    <x v="0"/>
    <x v="0"/>
    <x v="0"/>
    <n v="123963.048"/>
    <n v="43109.22"/>
    <n v="2"/>
    <n v="158.32319999999999"/>
    <n v="440826.56579999998"/>
    <n v="122419.71430199998"/>
    <n v="92351.714297999992"/>
    <n v="77124.420010260001"/>
    <n v="15937.633199999998"/>
    <n v="114037.5858"/>
    <n v="2"/>
    <n v="5"/>
  </r>
  <r>
    <s v="PKR71157"/>
    <x v="2321"/>
    <n v="20"/>
    <x v="1"/>
    <n v="24168"/>
    <d v="1994-08-31T00:00:00"/>
    <s v="Samuel Fowler"/>
    <x v="3"/>
    <s v="Office Assistant II"/>
    <s v="Joe Carroll"/>
    <x v="0"/>
    <x v="0"/>
    <x v="1"/>
    <n v="81361.422000000006"/>
    <n v="21465.02"/>
    <n v="1"/>
    <n v="2307.7516000000001"/>
    <n v="241077.45200000002"/>
    <n v="255753.36771599998"/>
    <n v="162752.14309200001"/>
    <n v="169395.08770800001"/>
    <n v="43737.478400000007"/>
    <n v="123926.3564"/>
    <n v="2"/>
    <n v="2"/>
  </r>
  <r>
    <s v="PKR99483"/>
    <x v="2322"/>
    <n v="31"/>
    <x v="0"/>
    <n v="29899"/>
    <d v="1999-03-03T00:00:00"/>
    <s v="Chris Armstrong"/>
    <x v="2"/>
    <s v="Human Resources Manager"/>
    <s v="Daniel Carroll"/>
    <x v="1"/>
    <x v="2"/>
    <x v="1"/>
    <n v="148433.59999999998"/>
    <n v="30624"/>
    <n v="2"/>
    <n v="3147.6800000000003"/>
    <n v="194129.04399999999"/>
    <n v="329957.29875999998"/>
    <n v="198615.07304000002"/>
    <n v="152164.77370000002"/>
    <n v="10127.784"/>
    <n v="992851.19600000011"/>
    <n v="3"/>
    <n v="1"/>
  </r>
  <r>
    <s v="PKR35166"/>
    <x v="2323"/>
    <n v="20"/>
    <x v="1"/>
    <n v="4487"/>
    <d v="2006-04-04T00:00:00"/>
    <s v="Jerry Green"/>
    <x v="3"/>
    <s v="Programmer IV"/>
    <s v="Eugene Cunningham"/>
    <x v="2"/>
    <x v="1"/>
    <x v="2"/>
    <n v="292133.52630000003"/>
    <n v="31322.83"/>
    <n v="1"/>
    <n v="4422.4949999999999"/>
    <n v="965371.09899999993"/>
    <n v="62216.392699999989"/>
    <n v="32885.807569999997"/>
    <n v="38636.379866699986"/>
    <n v="39582.004000000001"/>
    <n v="1066529.541"/>
    <n v="3"/>
    <n v="3"/>
  </r>
  <r>
    <s v="PKR73212"/>
    <x v="2324"/>
    <n v="53"/>
    <x v="0"/>
    <n v="15931"/>
    <d v="2003-06-20T00:00:00"/>
    <s v="Jonathan Hawkins"/>
    <x v="3"/>
    <s v="Environmental Tech"/>
    <s v="Nicholas Ward"/>
    <x v="1"/>
    <x v="2"/>
    <x v="2"/>
    <n v="62973.427500000005"/>
    <n v="10720.35"/>
    <n v="2"/>
    <n v="5428.0124999999998"/>
    <n v="146974.29750000002"/>
    <n v="288823.42125000007"/>
    <n v="136923.69600000003"/>
    <n v="78559.970579999994"/>
    <n v="56302.492500000008"/>
    <n v="1042143.7725000002"/>
    <s v="Nil"/>
    <n v="1"/>
  </r>
  <r>
    <s v="PKR90377"/>
    <x v="2325"/>
    <n v="33"/>
    <x v="0"/>
    <n v="10629"/>
    <d v="2016-03-13T00:00:00"/>
    <s v="Bruce Porter"/>
    <x v="0"/>
    <s v="Environmental Specialist"/>
    <s v="Kevin Kim"/>
    <x v="0"/>
    <x v="2"/>
    <x v="1"/>
    <n v="53296.275299999994"/>
    <n v="7048.1399999999994"/>
    <n v="1"/>
    <n v="469.58689999999996"/>
    <n v="329439.0552"/>
    <n v="175922.72230399997"/>
    <n v="220648.83814399998"/>
    <n v="90704.562923519974"/>
    <n v="10565.531199999999"/>
    <n v="769853.43469999987"/>
    <n v="1"/>
    <n v="3"/>
  </r>
  <r>
    <s v="PKR33047"/>
    <x v="2326"/>
    <n v="28"/>
    <x v="0"/>
    <n v="1789"/>
    <d v="2004-03-17T00:00:00"/>
    <s v="Anthony Simpson"/>
    <x v="2"/>
    <s v="Pharmacist"/>
    <s v="Kevin Kim"/>
    <x v="1"/>
    <x v="3"/>
    <x v="0"/>
    <n v="337917.67"/>
    <n v="36312.85"/>
    <n v="1"/>
    <n v="3451.9859999999999"/>
    <n v="851734.65449999995"/>
    <n v="803847.89569499984"/>
    <n v="388064.50136999995"/>
    <n v="359052.0600771"/>
    <n v="61148.515499999994"/>
    <n v="1893392.8754999998"/>
    <s v="Nil"/>
    <n v="1"/>
  </r>
  <r>
    <s v="PKR20303"/>
    <x v="2327"/>
    <n v="72"/>
    <x v="1"/>
    <n v="2257"/>
    <d v="2007-09-12T00:00:00"/>
    <s v="Jason Duncan"/>
    <x v="3"/>
    <s v="Media Manager II"/>
    <s v="Ernest Knight"/>
    <x v="2"/>
    <x v="1"/>
    <x v="0"/>
    <n v="46797.8868"/>
    <n v="10413.27"/>
    <n v="1"/>
    <n v="8042.4791999999998"/>
    <n v="95282.573399999994"/>
    <n v="1491077.3991120001"/>
    <n v="751318.06932000001"/>
    <n v="226551.29474880002"/>
    <n v="12126.296700000001"/>
    <n v="1603067.0040000002"/>
    <n v="3"/>
    <n v="1"/>
  </r>
  <r>
    <s v="PKR82550"/>
    <x v="2328"/>
    <n v="55"/>
    <x v="0"/>
    <n v="32922"/>
    <d v="2010-12-24T00:00:00"/>
    <s v="Roy Rice"/>
    <x v="3"/>
    <s v="Graphic Designer"/>
    <s v="Daniel Carroll"/>
    <x v="0"/>
    <x v="2"/>
    <x v="1"/>
    <n v="42230.535300000003"/>
    <n v="11345.130000000001"/>
    <n v="2"/>
    <n v="1409.9670000000001"/>
    <n v="156919.11300000001"/>
    <n v="15516.823725000002"/>
    <n v="6684.1702200000009"/>
    <n v="18906.652908000004"/>
    <n v="6942.6045000000013"/>
    <n v="394470.99900000001"/>
    <s v="Nil"/>
    <n v="1"/>
  </r>
  <r>
    <s v="PKR15069"/>
    <x v="2329"/>
    <n v="51"/>
    <x v="0"/>
    <n v="26330"/>
    <d v="2019-08-31T00:00:00"/>
    <s v="Samuel Fowler"/>
    <x v="0"/>
    <s v="Accounting Assistant II"/>
    <s v="Fred Bryant"/>
    <x v="1"/>
    <x v="3"/>
    <x v="0"/>
    <n v="74824.167600000001"/>
    <n v="16606.72"/>
    <n v="1"/>
    <n v="933.46760000000006"/>
    <n v="264724.37680000003"/>
    <n v="263951.92657600006"/>
    <n v="172013.61507199999"/>
    <n v="64772.023330560005"/>
    <n v="10286.424199999999"/>
    <n v="511396.77679999999"/>
    <n v="3"/>
    <n v="1"/>
  </r>
  <r>
    <s v="PKR72898"/>
    <x v="2330"/>
    <n v="51"/>
    <x v="1"/>
    <n v="25722"/>
    <d v="2004-08-16T00:00:00"/>
    <s v="Todd Roberts"/>
    <x v="4"/>
    <s v="Administrative Officer"/>
    <s v="Eugene Cunningham"/>
    <x v="2"/>
    <x v="2"/>
    <x v="0"/>
    <n v="104795.32329999999"/>
    <n v="11208.98"/>
    <n v="3"/>
    <n v="3380.5996"/>
    <n v="203424.74039999998"/>
    <n v="489611.49120099988"/>
    <n v="242748.55446099999"/>
    <n v="172063.46690778001"/>
    <n v="9191.8812999999991"/>
    <n v="264968.32739999995"/>
    <s v="Nil"/>
    <n v="4"/>
  </r>
  <r>
    <s v="PKR43567"/>
    <x v="2331"/>
    <n v="62"/>
    <x v="0"/>
    <n v="31780"/>
    <d v="2008-02-27T00:00:00"/>
    <s v="Roger Alexander"/>
    <x v="0"/>
    <s v="Pharmacist"/>
    <s v="Nicholas Ward"/>
    <x v="1"/>
    <x v="0"/>
    <x v="0"/>
    <n v="50240.713600000003"/>
    <n v="33252.559999999998"/>
    <n v="3"/>
    <n v="982.66499999999996"/>
    <n v="1077165.27"/>
    <n v="537082.87680000009"/>
    <n v="278487.41759999999"/>
    <n v="90707.330304000032"/>
    <n v="53554.851000000002"/>
    <n v="1521878.733"/>
    <n v="1"/>
    <n v="3"/>
  </r>
  <r>
    <s v="PKR43437"/>
    <x v="2332"/>
    <n v="63"/>
    <x v="1"/>
    <n v="41567"/>
    <d v="2011-04-16T00:00:00"/>
    <s v="Douglas Tucker"/>
    <x v="2"/>
    <s v="Associate Professor"/>
    <s v="Lawrence Sanchez"/>
    <x v="1"/>
    <x v="0"/>
    <x v="1"/>
    <n v="253693.56800000003"/>
    <n v="16016.640000000001"/>
    <n v="1"/>
    <n v="1189.4528"/>
    <n v="259315.60960000003"/>
    <n v="361645.82943999994"/>
    <n v="186415.37599999999"/>
    <n v="141675.68575999999"/>
    <n v="44948.403200000001"/>
    <n v="897772.40319999994"/>
    <s v="Nil"/>
    <n v="2"/>
  </r>
  <r>
    <s v="PKR62228"/>
    <x v="2333"/>
    <n v="42"/>
    <x v="1"/>
    <n v="23194"/>
    <d v="1993-03-07T00:00:00"/>
    <s v="Frank Brown"/>
    <x v="2"/>
    <s v="Web Designer II"/>
    <s v="Gregory Boyd"/>
    <x v="0"/>
    <x v="0"/>
    <x v="0"/>
    <n v="407571.3664"/>
    <n v="37277.68"/>
    <n v="1"/>
    <n v="812.02880000000005"/>
    <n v="1194138.9504"/>
    <n v="72449.063808000006"/>
    <n v="63786.675744"/>
    <n v="13914.945190080001"/>
    <n v="44412.227200000001"/>
    <n v="1094267.504"/>
    <n v="1"/>
    <n v="2"/>
  </r>
  <r>
    <s v="PKR76373"/>
    <x v="2334"/>
    <n v="47"/>
    <x v="0"/>
    <n v="20953"/>
    <d v="2003-08-13T00:00:00"/>
    <s v="Joshua Bennett"/>
    <x v="4"/>
    <s v="Automation Specialist IV"/>
    <s v="Jeremy Porter"/>
    <x v="0"/>
    <x v="0"/>
    <x v="2"/>
    <n v="146540.95560000002"/>
    <n v="22887.919999999998"/>
    <n v="2"/>
    <n v="2192.2703999999999"/>
    <n v="623315.90879999998"/>
    <n v="249977.321856"/>
    <n v="131932.47542399997"/>
    <n v="226021.16184480002"/>
    <n v="31531.910399999997"/>
    <n v="141891.8112"/>
    <n v="1"/>
    <n v="1"/>
  </r>
  <r>
    <s v="PKR57417"/>
    <x v="2335"/>
    <n v="51"/>
    <x v="0"/>
    <n v="12723"/>
    <d v="2013-06-09T00:00:00"/>
    <s v="Roger Alexander"/>
    <x v="1"/>
    <s v="Environmental Specialist"/>
    <s v="Steve Sanchez"/>
    <x v="0"/>
    <x v="1"/>
    <x v="1"/>
    <n v="93928.095099999991"/>
    <n v="19666.64"/>
    <n v="1"/>
    <n v="2922.8744999999999"/>
    <n v="446821.22940000001"/>
    <n v="458924.739"/>
    <n v="307630.86900000001"/>
    <n v="173080.18728000001"/>
    <n v="4099.1587000000009"/>
    <n v="256757.24619999999"/>
    <n v="2"/>
    <n v="2"/>
  </r>
  <r>
    <s v="PKR38378"/>
    <x v="2336"/>
    <n v="52"/>
    <x v="1"/>
    <n v="36192"/>
    <d v="1995-07-13T00:00:00"/>
    <s v="George Lewis"/>
    <x v="0"/>
    <s v="Senior Financial Analyst"/>
    <s v="Eric Shaw"/>
    <x v="0"/>
    <x v="1"/>
    <x v="3"/>
    <n v="146449.59839999999"/>
    <n v="46244.43"/>
    <n v="2"/>
    <n v="940.46599999999989"/>
    <n v="414681.40719999996"/>
    <n v="319150.19492799992"/>
    <n v="129385.21415999999"/>
    <n v="62104.902796799994"/>
    <n v="41933.224799999996"/>
    <n v="2273413.1555999997"/>
    <n v="1"/>
    <n v="1"/>
  </r>
  <r>
    <s v="PKR77256"/>
    <x v="2337"/>
    <n v="19"/>
    <x v="0"/>
    <n v="20949"/>
    <d v="2019-09-11T00:00:00"/>
    <s v="Dennis Morris"/>
    <x v="2"/>
    <s v="Staff Accountant IV"/>
    <s v="Peter Castillo"/>
    <x v="2"/>
    <x v="3"/>
    <x v="2"/>
    <n v="149706.4608"/>
    <n v="36166.32"/>
    <n v="1"/>
    <n v="1326.96"/>
    <n v="1089480.6719999998"/>
    <n v="71388.977399999989"/>
    <n v="44336.312279999998"/>
    <n v="32658.578503200002"/>
    <n v="31755.383999999998"/>
    <n v="1158408.0359999998"/>
    <n v="3"/>
    <n v="2"/>
  </r>
  <r>
    <s v="PKR53599"/>
    <x v="2338"/>
    <n v="31"/>
    <x v="0"/>
    <n v="6904"/>
    <d v="1993-03-08T00:00:00"/>
    <s v="Jeremy Vasquez"/>
    <x v="1"/>
    <s v="Electrical Engineer"/>
    <s v="Eugene Cunningham"/>
    <x v="0"/>
    <x v="0"/>
    <x v="2"/>
    <n v="26707.691999999999"/>
    <n v="8541.26"/>
    <n v="2"/>
    <n v="219.49180000000001"/>
    <n v="144677.60519999999"/>
    <n v="191567.38060400001"/>
    <n v="136369.99975199997"/>
    <n v="160072.40447079999"/>
    <n v="12880.5142"/>
    <n v="55336.371400000004"/>
    <n v="2"/>
    <n v="4"/>
  </r>
  <r>
    <s v="PKR80666"/>
    <x v="2339"/>
    <n v="27"/>
    <x v="1"/>
    <n v="41327"/>
    <d v="2008-03-24T00:00:00"/>
    <s v="Stephen Payne"/>
    <x v="4"/>
    <s v="Account Representative III"/>
    <s v="Eugene Cunningham"/>
    <x v="0"/>
    <x v="0"/>
    <x v="0"/>
    <n v="156845.1642"/>
    <n v="50036.270000000004"/>
    <n v="2"/>
    <n v="4489.1742000000004"/>
    <n v="1275318.5685000001"/>
    <n v="2140826.2514730007"/>
    <n v="982895.07143100013"/>
    <n v="396254.82126321003"/>
    <n v="98999.394300000014"/>
    <n v="1615706.4204000002"/>
    <n v="2"/>
    <n v="1"/>
  </r>
  <r>
    <s v="PKR38255"/>
    <x v="2340"/>
    <n v="81"/>
    <x v="0"/>
    <n v="1849"/>
    <d v="2018-03-09T00:00:00"/>
    <s v="Benjamin Kim"/>
    <x v="4"/>
    <s v="Database Administrator IV"/>
    <s v="Victor Dean"/>
    <x v="1"/>
    <x v="2"/>
    <x v="0"/>
    <n v="164004.75"/>
    <n v="3279.5"/>
    <n v="1"/>
    <n v="1416"/>
    <n v="892576"/>
    <n v="575717.5"/>
    <n v="189986.77500000002"/>
    <n v="277726.12199999997"/>
    <n v="29947"/>
    <n v="463893.5"/>
    <s v="Nil"/>
    <n v="2"/>
  </r>
  <r>
    <s v="PKR65519"/>
    <x v="2341"/>
    <n v="80"/>
    <x v="1"/>
    <n v="23779"/>
    <d v="2019-06-23T00:00:00"/>
    <s v="Jonathan Hawkins"/>
    <x v="0"/>
    <s v="Speech Pathologist"/>
    <s v="Steve Sanchez"/>
    <x v="0"/>
    <x v="1"/>
    <x v="3"/>
    <n v="185865.94529999999"/>
    <n v="17603.16"/>
    <n v="1"/>
    <n v="2595.5685000000003"/>
    <n v="1092209.2119"/>
    <n v="1448756.0229420003"/>
    <n v="707789.20204800006"/>
    <n v="382206.16910592001"/>
    <n v="34482.645299999996"/>
    <n v="179563.9008"/>
    <n v="2"/>
    <n v="2"/>
  </r>
  <r>
    <s v="PKR59539"/>
    <x v="2342"/>
    <n v="42"/>
    <x v="0"/>
    <n v="6258"/>
    <d v="2016-01-29T00:00:00"/>
    <s v="Anthony Simpson"/>
    <x v="2"/>
    <s v="Research Assistant III"/>
    <s v="Steve Sanchez"/>
    <x v="0"/>
    <x v="3"/>
    <x v="3"/>
    <n v="413015.12039999996"/>
    <n v="53907.38"/>
    <n v="1"/>
    <n v="3046.9283999999998"/>
    <n v="483023.83319999999"/>
    <n v="46434.060323999998"/>
    <n v="47007.320328000009"/>
    <n v="9286.8120648000004"/>
    <n v="41929.050600000002"/>
    <n v="1116113.4180000001"/>
    <s v="Nil"/>
    <n v="4"/>
  </r>
  <r>
    <s v="PKR85074"/>
    <x v="2343"/>
    <n v="53"/>
    <x v="1"/>
    <n v="30570"/>
    <d v="2016-04-26T00:00:00"/>
    <s v="Bruce Butler"/>
    <x v="1"/>
    <s v="Software Test Engineer I"/>
    <s v="Lawrence Sanchez"/>
    <x v="1"/>
    <x v="2"/>
    <x v="2"/>
    <n v="114440.94839999999"/>
    <n v="39806.559999999998"/>
    <n v="1"/>
    <n v="3792.4112"/>
    <n v="220084.74679999999"/>
    <n v="544267.99637599988"/>
    <n v="294198.91696"/>
    <n v="498667.16424719983"/>
    <n v="22989.668799999999"/>
    <n v="593855.71279999998"/>
    <n v="1"/>
    <n v="3"/>
  </r>
  <r>
    <s v="PKR67670"/>
    <x v="2344"/>
    <n v="49"/>
    <x v="0"/>
    <n v="39681"/>
    <d v="2016-06-04T00:00:00"/>
    <s v="Raymond Alexander"/>
    <x v="2"/>
    <s v="Editor"/>
    <s v="Victor Gutierrez"/>
    <x v="0"/>
    <x v="1"/>
    <x v="0"/>
    <n v="163181.14559999999"/>
    <n v="32889.56"/>
    <n v="1"/>
    <n v="3657.2447999999999"/>
    <n v="599145.37760000001"/>
    <n v="426895.02486399998"/>
    <n v="235154.03912"/>
    <n v="122822.76350959997"/>
    <n v="5290.6479999999992"/>
    <n v="257602.63759999996"/>
    <n v="3"/>
    <n v="2"/>
  </r>
  <r>
    <s v="PKR46130"/>
    <x v="2345"/>
    <n v="51"/>
    <x v="0"/>
    <n v="34558"/>
    <d v="2018-09-25T00:00:00"/>
    <s v="Jason Duncan"/>
    <x v="4"/>
    <s v="Accountant III"/>
    <s v="Peter Castillo"/>
    <x v="0"/>
    <x v="2"/>
    <x v="1"/>
    <n v="128079.36569999999"/>
    <n v="31635.53"/>
    <n v="1"/>
    <n v="6381.3204000000005"/>
    <n v="183650.2824"/>
    <n v="1011443.2679519999"/>
    <n v="382533.03082799999"/>
    <n v="210004.15031388003"/>
    <n v="42183.928800000002"/>
    <n v="610424.64599999995"/>
    <n v="1"/>
    <n v="4"/>
  </r>
  <r>
    <s v="PKR20451"/>
    <x v="2346"/>
    <n v="35"/>
    <x v="0"/>
    <n v="2267"/>
    <d v="2015-11-20T00:00:00"/>
    <s v="Joe Hanson"/>
    <x v="0"/>
    <s v="Software Test Engineer III"/>
    <s v="Nicholas Ward"/>
    <x v="0"/>
    <x v="0"/>
    <x v="2"/>
    <n v="181474.50750000001"/>
    <n v="37963.25"/>
    <n v="3"/>
    <n v="4394"/>
    <n v="926943.875"/>
    <n v="571620.95250000001"/>
    <n v="351766.74"/>
    <n v="49247.3436"/>
    <n v="70674.110000000015"/>
    <n v="1686633.5200000003"/>
    <n v="1"/>
    <n v="2"/>
  </r>
  <r>
    <s v="PKR78694"/>
    <x v="2347"/>
    <n v="26"/>
    <x v="0"/>
    <n v="11720"/>
    <d v="2003-08-28T00:00:00"/>
    <s v="Dennis Morris"/>
    <x v="0"/>
    <s v="GIS Technical Architect"/>
    <s v="Nicholas Morrison"/>
    <x v="1"/>
    <x v="0"/>
    <x v="0"/>
    <n v="246394.30079999997"/>
    <n v="35706.54"/>
    <n v="1"/>
    <n v="4524.5568000000003"/>
    <n v="339448.24800000002"/>
    <n v="1325711.6756480001"/>
    <n v="506889.75833600003"/>
    <n v="500651.11515648011"/>
    <n v="19861.195199999998"/>
    <n v="431800.16320000001"/>
    <n v="1"/>
    <n v="1"/>
  </r>
  <r>
    <s v="PKR42335"/>
    <x v="2348"/>
    <n v="82"/>
    <x v="0"/>
    <n v="26061"/>
    <d v="2018-12-11T00:00:00"/>
    <s v="Samuel Fowler"/>
    <x v="3"/>
    <s v="Programmer Analyst II"/>
    <s v="Victor Rogers"/>
    <x v="0"/>
    <x v="3"/>
    <x v="0"/>
    <n v="139337.04720000003"/>
    <n v="9522.630000000001"/>
    <n v="1"/>
    <n v="304.59000000000003"/>
    <n v="553308.32700000005"/>
    <n v="279570.07650000002"/>
    <n v="71163.292200000011"/>
    <n v="137243.4921"/>
    <n v="37847.667000000001"/>
    <n v="927484.27200000011"/>
    <n v="1"/>
    <n v="2"/>
  </r>
  <r>
    <s v="PKR15060"/>
    <x v="2349"/>
    <n v="45"/>
    <x v="0"/>
    <n v="36547"/>
    <d v="2015-01-30T00:00:00"/>
    <s v="Steve Diaz"/>
    <x v="2"/>
    <s v="Programmer Analyst II"/>
    <s v="Carl Anderson"/>
    <x v="0"/>
    <x v="3"/>
    <x v="1"/>
    <n v="396219.01410000003"/>
    <n v="7217.21"/>
    <n v="2"/>
    <n v="8639.9040000000005"/>
    <n v="1377169.2480000001"/>
    <n v="1373494.4496000002"/>
    <n v="755421.94728000008"/>
    <n v="202361.51557439996"/>
    <n v="69776.615999999995"/>
    <n v="687064.56"/>
    <n v="1"/>
    <n v="2"/>
  </r>
  <r>
    <s v="PKR19481"/>
    <x v="2350"/>
    <n v="74"/>
    <x v="0"/>
    <n v="37012"/>
    <d v="1994-08-18T00:00:00"/>
    <s v="Adam Hernandez"/>
    <x v="3"/>
    <s v="Safety Technician IV"/>
    <s v="Gregory Boyd"/>
    <x v="1"/>
    <x v="0"/>
    <x v="3"/>
    <n v="86385.431999999986"/>
    <n v="11743.34"/>
    <n v="1"/>
    <n v="2450.3723999999997"/>
    <n v="994548.80559999996"/>
    <n v="1040579.9975199999"/>
    <n v="699700.34316000005"/>
    <n v="110516.77215039995"/>
    <n v="36387.262799999997"/>
    <n v="1140703.7711999998"/>
    <n v="2"/>
    <n v="1"/>
  </r>
  <r>
    <s v="PKR36189"/>
    <x v="2351"/>
    <n v="69"/>
    <x v="1"/>
    <n v="13041"/>
    <d v="2006-11-25T00:00:00"/>
    <s v="Bobby Burton"/>
    <x v="4"/>
    <s v="Staff Accountant I"/>
    <s v="Gregory Boyd"/>
    <x v="0"/>
    <x v="1"/>
    <x v="1"/>
    <n v="71898.243300000002"/>
    <n v="14226.300000000001"/>
    <n v="1"/>
    <n v="2691.5625"/>
    <n v="622949.73750000005"/>
    <n v="571028.484375"/>
    <n v="351753.54637500003"/>
    <n v="73548.468787500009"/>
    <n v="21108.262500000001"/>
    <n v="671717.8125"/>
    <s v="Nil"/>
    <n v="4"/>
  </r>
  <r>
    <s v="PKR65594"/>
    <x v="2352"/>
    <n v="39"/>
    <x v="0"/>
    <n v="19864"/>
    <d v="2006-04-24T00:00:00"/>
    <s v="Dennis Morris"/>
    <x v="0"/>
    <s v="Budget/Accounting Analyst III"/>
    <s v="Victor Dean"/>
    <x v="0"/>
    <x v="1"/>
    <x v="0"/>
    <n v="56041.920000000006"/>
    <n v="10032.32"/>
    <n v="1"/>
    <n v="2562.9696000000004"/>
    <n v="51079.430400000005"/>
    <n v="293506.38732800004"/>
    <n v="105434.333312"/>
    <n v="172342.39131648003"/>
    <n v="21220.966400000001"/>
    <n v="401454.44800000003"/>
    <s v="Nil"/>
    <n v="5"/>
  </r>
  <r>
    <s v="PKR17557"/>
    <x v="2353"/>
    <n v="69"/>
    <x v="0"/>
    <n v="29315"/>
    <d v="2013-11-09T00:00:00"/>
    <s v="Keith Griffin"/>
    <x v="3"/>
    <s v="Accounting Assistant I"/>
    <s v="Juan Ramirez"/>
    <x v="1"/>
    <x v="0"/>
    <x v="0"/>
    <n v="82530.069999999992"/>
    <n v="45451.7"/>
    <n v="1"/>
    <n v="3140.5289999999995"/>
    <n v="727372.61099999992"/>
    <n v="358100.58878999989"/>
    <n v="326688.25643999997"/>
    <n v="162841.53090239997"/>
    <n v="33681.185999999994"/>
    <n v="538444.11599999992"/>
    <s v="Nil"/>
    <n v="3"/>
  </r>
  <r>
    <s v="PKR79396"/>
    <x v="2354"/>
    <n v="58"/>
    <x v="0"/>
    <n v="16915"/>
    <d v="2013-03-05T00:00:00"/>
    <s v="Joe Hanson"/>
    <x v="2"/>
    <s v="Media Manager I"/>
    <s v="Lawrence Sanchez"/>
    <x v="0"/>
    <x v="0"/>
    <x v="1"/>
    <n v="150098.37359999999"/>
    <n v="5591.88"/>
    <n v="1"/>
    <n v="2055.5261999999998"/>
    <n v="956521.44"/>
    <n v="1207014.5960459998"/>
    <n v="359536.262652"/>
    <n v="536222.65458383993"/>
    <n v="49878.63719999999"/>
    <n v="466198.19819999998"/>
    <n v="3"/>
    <n v="1"/>
  </r>
  <r>
    <s v="PKR25908"/>
    <x v="2355"/>
    <n v="44"/>
    <x v="0"/>
    <n v="36071"/>
    <d v="1995-06-21T00:00:00"/>
    <s v="George Lewis"/>
    <x v="2"/>
    <s v="Senior Cost Accountant"/>
    <s v="Steve Sanchez"/>
    <x v="0"/>
    <x v="1"/>
    <x v="1"/>
    <n v="156938.29120000001"/>
    <n v="46310.400000000001"/>
    <n v="1"/>
    <n v="4860.3072000000002"/>
    <n v="723968.64"/>
    <n v="1619690.6292480002"/>
    <n v="828678.92659200018"/>
    <n v="260406.07481087995"/>
    <n v="53990.112000000001"/>
    <n v="587197.2672"/>
    <n v="3"/>
    <n v="4"/>
  </r>
  <r>
    <s v="PKR47180"/>
    <x v="2356"/>
    <n v="81"/>
    <x v="0"/>
    <n v="30027"/>
    <d v="1996-10-23T00:00:00"/>
    <s v="Dennis Morris"/>
    <x v="4"/>
    <s v="Research Assistant III"/>
    <s v="Fred Bryant"/>
    <x v="0"/>
    <x v="1"/>
    <x v="1"/>
    <n v="53693.889400000007"/>
    <n v="10342.61"/>
    <n v="1"/>
    <n v="129.20400000000001"/>
    <n v="653263.31980000006"/>
    <n v="553673.85639700003"/>
    <n v="422390.36467400001"/>
    <n v="118725.94034080004"/>
    <n v="28402.2693"/>
    <n v="77920.420099999988"/>
    <n v="3"/>
    <n v="1"/>
  </r>
  <r>
    <s v="PKR67526"/>
    <x v="2357"/>
    <n v="62"/>
    <x v="1"/>
    <n v="32125"/>
    <d v="2016-07-29T00:00:00"/>
    <s v="Nicholas Cunningham"/>
    <x v="3"/>
    <s v="Quality Engineer"/>
    <s v="Peter Castillo"/>
    <x v="0"/>
    <x v="0"/>
    <x v="2"/>
    <n v="133956.90239999999"/>
    <n v="66262.14"/>
    <n v="3"/>
    <n v="2796.7716"/>
    <n v="603502.59199999995"/>
    <n v="1194875.5151540001"/>
    <n v="926364.16343399987"/>
    <n v="403706.81731101999"/>
    <n v="68102.2304"/>
    <n v="579642.77779999992"/>
    <s v="Nil"/>
    <n v="4"/>
  </r>
  <r>
    <s v="PKR54629"/>
    <x v="824"/>
    <n v="80"/>
    <x v="1"/>
    <n v="6166"/>
    <d v="2007-03-10T00:00:00"/>
    <s v="Keith Griffin"/>
    <x v="2"/>
    <s v="Safety Technician I"/>
    <s v="Peter Castillo"/>
    <x v="2"/>
    <x v="0"/>
    <x v="0"/>
    <n v="254879.14139999999"/>
    <n v="44810.67"/>
    <n v="1"/>
    <n v="8013.0044999999991"/>
    <n v="824821.20449999999"/>
    <n v="1755886.4544749998"/>
    <n v="593368.52599499992"/>
    <n v="531125.37857429998"/>
    <n v="42845.411999999997"/>
    <n v="1274763.0629999998"/>
    <n v="2"/>
    <n v="2"/>
  </r>
  <r>
    <s v="PKR96473"/>
    <x v="2358"/>
    <n v="50"/>
    <x v="0"/>
    <n v="42748"/>
    <d v="2013-10-04T00:00:00"/>
    <s v="Paul Larson"/>
    <x v="2"/>
    <s v="Account Representative IV"/>
    <s v="Ryan Taylor"/>
    <x v="0"/>
    <x v="1"/>
    <x v="3"/>
    <n v="276078.13099999999"/>
    <n v="28839.579999999998"/>
    <n v="1"/>
    <n v="3502.8944999999999"/>
    <n v="316820.3787"/>
    <n v="95358.503394000014"/>
    <n v="105953.89265999997"/>
    <n v="55398.74959080002"/>
    <n v="4418.6813999999995"/>
    <n v="301499.10629999998"/>
    <n v="3"/>
    <n v="2"/>
  </r>
  <r>
    <s v="PKR43465"/>
    <x v="2359"/>
    <n v="70"/>
    <x v="1"/>
    <n v="10813"/>
    <d v="2002-06-17T00:00:00"/>
    <s v="Mark Montgomery"/>
    <x v="2"/>
    <s v="Senior Cost Accountant"/>
    <s v="Victor Gutierrez"/>
    <x v="1"/>
    <x v="2"/>
    <x v="0"/>
    <n v="99008"/>
    <n v="13014.800000000001"/>
    <n v="1"/>
    <n v="1651.68"/>
    <n v="266807.7"/>
    <n v="89360.507000000012"/>
    <n v="35744.202800000006"/>
    <n v="16649.880272000002"/>
    <n v="24105.600000000002"/>
    <n v="1040611.1000000001"/>
    <n v="3"/>
    <n v="1"/>
  </r>
  <r>
    <s v="PKR88769"/>
    <x v="2360"/>
    <n v="28"/>
    <x v="1"/>
    <n v="11425"/>
    <d v="2016-03-28T00:00:00"/>
    <s v="Ernest Rivera"/>
    <x v="2"/>
    <s v="Project Manager"/>
    <s v="Lawrence Sanchez"/>
    <x v="0"/>
    <x v="0"/>
    <x v="2"/>
    <n v="135470.94750000001"/>
    <n v="24159.8"/>
    <n v="1"/>
    <n v="1588.1039999999998"/>
    <n v="172132.98899999997"/>
    <n v="607089.9643199998"/>
    <n v="206762.52407999994"/>
    <n v="270462.97830719996"/>
    <n v="38316.389999999992"/>
    <n v="661025.10599999991"/>
    <n v="1"/>
    <n v="3"/>
  </r>
  <r>
    <s v="PKR69918"/>
    <x v="2361"/>
    <n v="55"/>
    <x v="0"/>
    <n v="10548"/>
    <d v="1992-07-15T00:00:00"/>
    <s v="Jason Duncan"/>
    <x v="2"/>
    <s v="Engineer II"/>
    <s v="Fred Bryant"/>
    <x v="2"/>
    <x v="0"/>
    <x v="0"/>
    <n v="212962.85279999999"/>
    <n v="11049.019999999999"/>
    <n v="2"/>
    <n v="1721.2742999999998"/>
    <n v="1020310.4486999999"/>
    <n v="301089.990177"/>
    <n v="129737.96324699999"/>
    <n v="113900.14018647"/>
    <n v="10271.7546"/>
    <n v="227929.55339999998"/>
    <n v="1"/>
    <n v="2"/>
  </r>
  <r>
    <s v="PKR97771"/>
    <x v="85"/>
    <n v="38"/>
    <x v="0"/>
    <n v="40115"/>
    <d v="2002-03-15T00:00:00"/>
    <s v="Ernest Rivera"/>
    <x v="2"/>
    <s v="Operator"/>
    <s v="Peter Castillo"/>
    <x v="0"/>
    <x v="0"/>
    <x v="3"/>
    <n v="503138.53439999995"/>
    <n v="55930"/>
    <n v="1"/>
    <n v="1173.5899999999999"/>
    <n v="121454.674"/>
    <n v="774807.11660000007"/>
    <n v="528277.57949999999"/>
    <n v="218354.73286000002"/>
    <n v="24233.858"/>
    <n v="1022501.9199999999"/>
    <n v="3"/>
    <n v="2"/>
  </r>
  <r>
    <s v="PKR94851"/>
    <x v="2362"/>
    <n v="31"/>
    <x v="1"/>
    <n v="41382"/>
    <d v="2019-03-05T00:00:00"/>
    <s v="Chris Armstrong"/>
    <x v="3"/>
    <s v="Engineer II"/>
    <s v="Victor Dean"/>
    <x v="2"/>
    <x v="0"/>
    <x v="2"/>
    <n v="128959.85970000002"/>
    <n v="25110.870000000003"/>
    <n v="1"/>
    <n v="3790.9733999999999"/>
    <n v="806945.24069999997"/>
    <n v="245076.806358"/>
    <n v="181912.68100799999"/>
    <n v="85600.022674319989"/>
    <n v="41412.811400000006"/>
    <n v="797732.56870000006"/>
    <s v="Nil"/>
    <n v="4"/>
  </r>
  <r>
    <s v="PKR53003"/>
    <x v="2363"/>
    <n v="34"/>
    <x v="1"/>
    <n v="36032"/>
    <d v="1999-06-21T00:00:00"/>
    <s v="Joshua Little"/>
    <x v="2"/>
    <s v="Marketing Assistant"/>
    <s v="Peter Castillo"/>
    <x v="0"/>
    <x v="3"/>
    <x v="0"/>
    <n v="132501.19679999998"/>
    <n v="14717.4"/>
    <n v="2"/>
    <n v="3371.3789999999999"/>
    <n v="133394.91500000001"/>
    <n v="251158.74659999995"/>
    <n v="68738.183279999997"/>
    <n v="166293.528012"/>
    <n v="11044.073"/>
    <n v="795994.89199999999"/>
    <n v="2"/>
    <n v="2"/>
  </r>
  <r>
    <s v="PKR48530"/>
    <x v="2364"/>
    <n v="73"/>
    <x v="0"/>
    <n v="2392"/>
    <d v="2007-10-23T00:00:00"/>
    <s v="George Lewis"/>
    <x v="2"/>
    <s v="Librarian"/>
    <s v="Ryan Taylor"/>
    <x v="2"/>
    <x v="2"/>
    <x v="0"/>
    <n v="53797.075199999999"/>
    <n v="10630.4"/>
    <n v="3"/>
    <n v="2190.2276000000002"/>
    <n v="598368.72040000011"/>
    <n v="373578.97051200003"/>
    <n v="383036.66596800007"/>
    <n v="72776.966533919956"/>
    <n v="27516.016"/>
    <n v="653279.09239999996"/>
    <n v="1"/>
    <n v="1"/>
  </r>
  <r>
    <s v="PKR85022"/>
    <x v="2365"/>
    <n v="75"/>
    <x v="0"/>
    <n v="39147"/>
    <d v="1996-06-14T00:00:00"/>
    <s v="Chris Armstrong"/>
    <x v="2"/>
    <s v="Web Developer IV"/>
    <s v="Sean Vasquez"/>
    <x v="0"/>
    <x v="2"/>
    <x v="0"/>
    <n v="514507.79249999992"/>
    <n v="47984.5"/>
    <n v="1"/>
    <n v="3730.4219999999996"/>
    <n v="1236855.4829999998"/>
    <n v="1284147.6587199997"/>
    <n v="791393.3245600001"/>
    <n v="786017.82273280004"/>
    <n v="12251.731999999998"/>
    <n v="750199.62899999996"/>
    <n v="3"/>
    <n v="1"/>
  </r>
  <r>
    <s v="PKR52278"/>
    <x v="2366"/>
    <n v="27"/>
    <x v="1"/>
    <n v="9456"/>
    <d v="2010-02-22T00:00:00"/>
    <s v="Jonathan Hawkins"/>
    <x v="0"/>
    <s v="Research Assistant IV"/>
    <s v="Sean Vasquez"/>
    <x v="1"/>
    <x v="3"/>
    <x v="0"/>
    <n v="33978.42"/>
    <n v="19861.449999999997"/>
    <n v="1"/>
    <n v="1037.1375"/>
    <n v="657151.11"/>
    <n v="473402.1206250001"/>
    <n v="136760.61262500001"/>
    <n v="179682.40489500001"/>
    <n v="19459.439999999999"/>
    <n v="316231.96499999997"/>
    <s v="Nil"/>
    <n v="1"/>
  </r>
  <r>
    <s v="PKR46035"/>
    <x v="2367"/>
    <n v="51"/>
    <x v="0"/>
    <n v="5889"/>
    <d v="2014-11-03T00:00:00"/>
    <s v="Ernest Rivera"/>
    <x v="2"/>
    <s v="Accountant I"/>
    <s v="Gregory Boyd"/>
    <x v="1"/>
    <x v="0"/>
    <x v="0"/>
    <n v="104500.24649999998"/>
    <n v="16395.899999999998"/>
    <n v="1"/>
    <n v="4071.0130000000004"/>
    <n v="1156725.6610000001"/>
    <n v="687505.09392500005"/>
    <n v="164114.11919499998"/>
    <n v="220755.66790095001"/>
    <n v="17851.195"/>
    <n v="499874.13199999993"/>
    <n v="1"/>
    <n v="2"/>
  </r>
  <r>
    <s v="PKR88500"/>
    <x v="2368"/>
    <n v="46"/>
    <x v="0"/>
    <n v="20737"/>
    <d v="2018-11-26T00:00:00"/>
    <s v="Anthony Berry"/>
    <x v="2"/>
    <s v="Help Desk Operator"/>
    <s v="Sean Vasquez"/>
    <x v="1"/>
    <x v="0"/>
    <x v="0"/>
    <n v="96229.964999999997"/>
    <n v="57912"/>
    <n v="1"/>
    <n v="10491.438999999998"/>
    <n v="838614.495"/>
    <n v="1785745.0633199995"/>
    <n v="499403.28041999997"/>
    <n v="1176170.3925527995"/>
    <n v="35061.517"/>
    <n v="1283849.912"/>
    <n v="3"/>
    <n v="2"/>
  </r>
  <r>
    <s v="PKR59334"/>
    <x v="2369"/>
    <n v="63"/>
    <x v="0"/>
    <n v="4409"/>
    <d v="2005-03-21T00:00:00"/>
    <s v="Keith Griffin"/>
    <x v="0"/>
    <s v="Senior Editor"/>
    <s v="Peter Castillo"/>
    <x v="2"/>
    <x v="0"/>
    <x v="0"/>
    <n v="92773.749899999995"/>
    <n v="4323.54"/>
    <n v="1"/>
    <n v="3337.9094999999998"/>
    <n v="195565.56150000001"/>
    <n v="3017361.2059499999"/>
    <n v="1382146.1007899998"/>
    <n v="508084.69338900002"/>
    <n v="31080.7395"/>
    <n v="1310289.3689999999"/>
    <n v="3"/>
    <n v="4"/>
  </r>
  <r>
    <s v="PKR43447"/>
    <x v="2370"/>
    <n v="85"/>
    <x v="1"/>
    <n v="20250"/>
    <d v="2001-03-14T00:00:00"/>
    <s v="Anthony Berry"/>
    <x v="2"/>
    <s v="Marketing Assistant"/>
    <s v="Daniel Carroll"/>
    <x v="0"/>
    <x v="2"/>
    <x v="0"/>
    <n v="69441.371999999988"/>
    <n v="4001.1899999999996"/>
    <n v="1"/>
    <n v="1463.0849999999998"/>
    <n v="31365.791299999993"/>
    <n v="93106.147568"/>
    <n v="109895.78073599999"/>
    <n v="32480.308528639998"/>
    <n v="7873.8982999999998"/>
    <n v="374900.40019999997"/>
    <s v="Nil"/>
    <n v="2"/>
  </r>
  <r>
    <s v="PKR89715"/>
    <x v="2371"/>
    <n v="36"/>
    <x v="0"/>
    <n v="4392"/>
    <d v="1996-06-09T00:00:00"/>
    <s v="Ernest Rivera"/>
    <x v="2"/>
    <s v="Engineer IV"/>
    <s v="Sean Vasquez"/>
    <x v="0"/>
    <x v="0"/>
    <x v="2"/>
    <n v="159584.9204"/>
    <n v="29373.760000000002"/>
    <n v="1"/>
    <n v="5558.2075999999997"/>
    <n v="674240.19300000009"/>
    <n v="815830.63353000011"/>
    <n v="384316.91000999999"/>
    <n v="339210.24109830003"/>
    <n v="43670.835999999996"/>
    <n v="316959.2096"/>
    <n v="2"/>
    <n v="2"/>
  </r>
  <r>
    <s v="PKR15214"/>
    <x v="2372"/>
    <n v="39"/>
    <x v="1"/>
    <n v="30152"/>
    <d v="1997-12-26T00:00:00"/>
    <s v="Roy Rice"/>
    <x v="0"/>
    <s v="VP Product Management"/>
    <s v="Victor Gutierrez"/>
    <x v="1"/>
    <x v="2"/>
    <x v="0"/>
    <n v="36326.863300000005"/>
    <n v="18414"/>
    <n v="1"/>
    <n v="3041.2829000000002"/>
    <n v="751165.60659999994"/>
    <n v="782751.87373300013"/>
    <n v="334611.48800800001"/>
    <n v="136712.69367184001"/>
    <n v="12228.889299999999"/>
    <n v="631723.06850000005"/>
    <n v="2"/>
    <n v="2"/>
  </r>
  <r>
    <s v="PKR40338"/>
    <x v="2373"/>
    <n v="46"/>
    <x v="1"/>
    <n v="15607"/>
    <d v="2002-07-03T00:00:00"/>
    <s v="Paul Holmes"/>
    <x v="2"/>
    <s v="Senior Cost Accountant"/>
    <s v="Nicholas Ward"/>
    <x v="0"/>
    <x v="0"/>
    <x v="1"/>
    <n v="181136.14349999998"/>
    <n v="30762.959999999999"/>
    <n v="2"/>
    <n v="2454.6059999999998"/>
    <n v="256129.10399999999"/>
    <n v="573794.83507499995"/>
    <n v="558891.073125"/>
    <n v="137859.79803749998"/>
    <n v="43285.010999999999"/>
    <n v="1123611.8354999998"/>
    <n v="2"/>
    <n v="2"/>
  </r>
  <r>
    <s v="PKR51774"/>
    <x v="2374"/>
    <n v="58"/>
    <x v="0"/>
    <n v="9282"/>
    <d v="1993-12-06T00:00:00"/>
    <s v="Mark Montgomery"/>
    <x v="0"/>
    <s v="Web Developer IV"/>
    <s v="Jeremy Porter"/>
    <x v="2"/>
    <x v="0"/>
    <x v="1"/>
    <n v="141030.81720000002"/>
    <n v="23341.14"/>
    <n v="1"/>
    <n v="4405.6269999999995"/>
    <n v="1036262.0789999999"/>
    <n v="645661.42799999996"/>
    <n v="218963.44080000001"/>
    <n v="287684.27452799992"/>
    <n v="25856.945"/>
    <n v="1771415.7019999998"/>
    <n v="2"/>
    <n v="1"/>
  </r>
  <r>
    <s v="PKR57665"/>
    <x v="2375"/>
    <n v="28"/>
    <x v="0"/>
    <n v="23628"/>
    <d v="2016-09-04T00:00:00"/>
    <s v="Shawn Cook"/>
    <x v="2"/>
    <s v="Research Associate"/>
    <s v="Jeremy Porter"/>
    <x v="2"/>
    <x v="0"/>
    <x v="0"/>
    <n v="387437.26750000002"/>
    <n v="17359.55"/>
    <n v="1"/>
    <n v="5189.0715"/>
    <n v="375623.84849999996"/>
    <n v="518662.84878"/>
    <n v="304043.73894000001"/>
    <n v="259987.20500340001"/>
    <n v="56830.574999999997"/>
    <n v="111184.56449999999"/>
    <n v="1"/>
    <n v="2"/>
  </r>
  <r>
    <s v="PKR66976"/>
    <x v="1553"/>
    <n v="80"/>
    <x v="1"/>
    <n v="24295"/>
    <d v="2003-06-21T00:00:00"/>
    <s v="Raymond Alexander"/>
    <x v="3"/>
    <s v="Computer Systems Analyst III"/>
    <s v="Kevin Kim"/>
    <x v="0"/>
    <x v="3"/>
    <x v="0"/>
    <n v="156417.85589999997"/>
    <n v="7530.1699999999992"/>
    <n v="2"/>
    <n v="2824.7076000000002"/>
    <n v="417821.9166"/>
    <n v="490114.98063000001"/>
    <n v="207927.56753999996"/>
    <n v="278523.92737619998"/>
    <n v="11971.129499999999"/>
    <n v="670583.59829999984"/>
    <n v="3"/>
    <n v="2"/>
  </r>
  <r>
    <s v="PKR40082"/>
    <x v="2376"/>
    <n v="35"/>
    <x v="0"/>
    <n v="18576"/>
    <d v="2012-12-09T00:00:00"/>
    <s v="Bobby Burton"/>
    <x v="2"/>
    <s v="Programmer II"/>
    <s v="Peter Castillo"/>
    <x v="2"/>
    <x v="0"/>
    <x v="0"/>
    <n v="212764.95449999999"/>
    <n v="41923.369999999995"/>
    <n v="1"/>
    <n v="11015.806200000001"/>
    <n v="134687.9301"/>
    <n v="1816438.3584210002"/>
    <n v="491238.04661700001"/>
    <n v="475358.49115658994"/>
    <n v="93046.195800000001"/>
    <n v="2889635.1699000001"/>
    <n v="3"/>
    <n v="2"/>
  </r>
  <r>
    <s v="PKR46584"/>
    <x v="2377"/>
    <n v="53"/>
    <x v="1"/>
    <n v="11654"/>
    <d v="1998-02-16T00:00:00"/>
    <s v="Shawn Wallace"/>
    <x v="1"/>
    <s v="Automation Specialist IV"/>
    <s v="Fred Bryant"/>
    <x v="0"/>
    <x v="0"/>
    <x v="2"/>
    <n v="49412.966400000005"/>
    <n v="4016.32"/>
    <n v="2"/>
    <n v="764.02480000000014"/>
    <n v="664358.27360000007"/>
    <n v="103189.39299200002"/>
    <n v="47023.014528000007"/>
    <n v="14446.515018880003"/>
    <n v="20289.348800000003"/>
    <n v="823954.95840000012"/>
    <n v="2"/>
    <n v="4"/>
  </r>
  <r>
    <s v="PKR25515"/>
    <x v="2378"/>
    <n v="32"/>
    <x v="1"/>
    <n v="36896"/>
    <d v="2013-09-23T00:00:00"/>
    <s v="Jeremy Vasquez"/>
    <x v="2"/>
    <s v="Automation Specialist IV"/>
    <s v="Daniel Carroll"/>
    <x v="0"/>
    <x v="0"/>
    <x v="0"/>
    <n v="152124.82560000001"/>
    <n v="31244.16"/>
    <n v="1"/>
    <n v="7548.2239999999993"/>
    <n v="302888.81919999997"/>
    <n v="939245.75923199998"/>
    <n v="278589.84383999999"/>
    <n v="315602.49452159996"/>
    <n v="26011.353599999999"/>
    <n v="1038657.5231999999"/>
    <n v="1"/>
    <n v="2"/>
  </r>
  <r>
    <s v="PKR66087"/>
    <x v="2379"/>
    <n v="48"/>
    <x v="0"/>
    <n v="20927"/>
    <d v="2017-07-22T00:00:00"/>
    <s v="Shawn Long"/>
    <x v="0"/>
    <s v="Account Coordinator"/>
    <s v="Eugene Cunningham"/>
    <x v="0"/>
    <x v="0"/>
    <x v="0"/>
    <n v="129188.72069999999"/>
    <n v="48889.95"/>
    <n v="1"/>
    <n v="7174.2819"/>
    <n v="118555.0272"/>
    <n v="1234872.7643700002"/>
    <n v="475822.53305999999"/>
    <n v="630804.72954239999"/>
    <n v="16776.3426"/>
    <n v="847056.38550000009"/>
    <s v="Nil"/>
    <n v="2"/>
  </r>
  <r>
    <s v="PKR94271"/>
    <x v="2380"/>
    <n v="64"/>
    <x v="0"/>
    <n v="16959"/>
    <d v="2016-06-16T00:00:00"/>
    <s v="Ernest Rivera"/>
    <x v="0"/>
    <s v="Geologist IV"/>
    <s v="Kevin Kim"/>
    <x v="0"/>
    <x v="0"/>
    <x v="1"/>
    <n v="281404.06"/>
    <n v="51578.799999999996"/>
    <n v="3"/>
    <n v="3347.1899999999996"/>
    <n v="68567.73"/>
    <n v="315547.37675999996"/>
    <n v="382481.66880000004"/>
    <n v="115700.70481199997"/>
    <n v="904.59599999999989"/>
    <n v="495709.36799999996"/>
    <n v="3"/>
    <n v="1"/>
  </r>
  <r>
    <s v="PKR13684"/>
    <x v="2381"/>
    <n v="47"/>
    <x v="0"/>
    <n v="19141"/>
    <d v="1993-09-18T00:00:00"/>
    <s v="Bruce Butler"/>
    <x v="3"/>
    <s v="Statistician I"/>
    <s v="Nicholas Ward"/>
    <x v="1"/>
    <x v="1"/>
    <x v="0"/>
    <n v="42385.161599999992"/>
    <n v="8084.5199999999995"/>
    <n v="1"/>
    <n v="2287.9584"/>
    <n v="540733.61159999995"/>
    <n v="0"/>
    <n v="0"/>
    <n v="0"/>
    <n v="20014.066800000001"/>
    <n v="308688.6348"/>
    <n v="1"/>
    <n v="2"/>
  </r>
  <r>
    <s v="PKR19447"/>
    <x v="2382"/>
    <n v="36"/>
    <x v="1"/>
    <n v="17367"/>
    <d v="2015-05-13T00:00:00"/>
    <s v="Ernest Rivera"/>
    <x v="2"/>
    <s v="Accounting Assistant III"/>
    <s v="Victor Dean"/>
    <x v="0"/>
    <x v="0"/>
    <x v="3"/>
    <n v="143843.288"/>
    <n v="17099.12"/>
    <n v="1"/>
    <n v="2546.8360000000002"/>
    <n v="283138.00400000002"/>
    <n v="1601165.6333000003"/>
    <n v="785087.6653600001"/>
    <n v="136357.33135200004"/>
    <n v="18521.600999999999"/>
    <n v="177708.12"/>
    <s v="Nil"/>
    <n v="2"/>
  </r>
  <r>
    <s v="PKR70647"/>
    <x v="2383"/>
    <n v="23"/>
    <x v="0"/>
    <n v="38188"/>
    <d v="1999-08-20T00:00:00"/>
    <s v="Dennis Ruiz"/>
    <x v="4"/>
    <s v="VP Quality Control"/>
    <s v="Victor Rogers"/>
    <x v="2"/>
    <x v="0"/>
    <x v="3"/>
    <n v="215594.52039999995"/>
    <n v="7002.19"/>
    <n v="1"/>
    <n v="1351.8332000000003"/>
    <n v="733193.01359999995"/>
    <n v="44044.293600000005"/>
    <n v="45987.424200000001"/>
    <n v="18783.595800000003"/>
    <n v="22722.3292"/>
    <n v="69448.304799999998"/>
    <n v="2"/>
    <n v="1"/>
  </r>
  <r>
    <s v="PKR55928"/>
    <x v="2384"/>
    <n v="55"/>
    <x v="0"/>
    <n v="13258"/>
    <d v="2006-10-16T00:00:00"/>
    <s v="Keith Griffin"/>
    <x v="2"/>
    <s v="Account Coordinator"/>
    <s v="Ernest Knight"/>
    <x v="0"/>
    <x v="2"/>
    <x v="3"/>
    <n v="444732.63780000003"/>
    <n v="24804.57"/>
    <n v="2"/>
    <n v="5173.2287999999999"/>
    <n v="1463959.2833999998"/>
    <n v="849591.13388399978"/>
    <n v="335364.92126999999"/>
    <n v="356604.69961709995"/>
    <n v="2051.0423999999998"/>
    <n v="487926.91979999992"/>
    <n v="2"/>
    <n v="4"/>
  </r>
  <r>
    <s v="PKR49649"/>
    <x v="2385"/>
    <n v="64"/>
    <x v="1"/>
    <n v="26950"/>
    <d v="2001-03-18T00:00:00"/>
    <s v="Paul Holmes"/>
    <x v="3"/>
    <s v="Account Representative III"/>
    <s v="Lawrence Sanchez"/>
    <x v="2"/>
    <x v="3"/>
    <x v="3"/>
    <n v="62223.125"/>
    <n v="5403.25"/>
    <n v="1"/>
    <n v="1817.38"/>
    <n v="19043.330000000002"/>
    <n v="196999.42852500002"/>
    <n v="154943.37075"/>
    <n v="54451.527435000011"/>
    <n v="17116.924999999999"/>
    <n v="462183.45250000001"/>
    <n v="2"/>
    <n v="2"/>
  </r>
  <r>
    <s v="PKR83150"/>
    <x v="2386"/>
    <n v="26"/>
    <x v="0"/>
    <n v="14661"/>
    <d v="2009-07-24T00:00:00"/>
    <s v="James Castillo"/>
    <x v="0"/>
    <s v="Associate Professor"/>
    <s v="Nicholas Morrison"/>
    <x v="2"/>
    <x v="2"/>
    <x v="0"/>
    <n v="196715.22359999997"/>
    <n v="8588.7199999999993"/>
    <n v="1"/>
    <n v="3537.7999999999997"/>
    <n v="48536.46"/>
    <n v="556830.61"/>
    <n v="295120.22330000001"/>
    <n v="290498.52923699998"/>
    <n v="23872.31"/>
    <n v="1159400.76"/>
    <n v="3"/>
    <n v="1"/>
  </r>
  <r>
    <s v="PKR86236"/>
    <x v="1487"/>
    <n v="17"/>
    <x v="0"/>
    <n v="38354"/>
    <d v="2001-02-21T00:00:00"/>
    <s v="Phillip Peters"/>
    <x v="2"/>
    <s v="Systems Administrator II"/>
    <s v="Steve Sanchez"/>
    <x v="1"/>
    <x v="1"/>
    <x v="2"/>
    <n v="310375.3664"/>
    <n v="4999.28"/>
    <n v="1"/>
    <n v="3255.6039999999998"/>
    <n v="112540.47199999999"/>
    <n v="1312646.5285999996"/>
    <n v="399501.11739999993"/>
    <n v="845800.93712399993"/>
    <n v="85558.527999999991"/>
    <n v="1600952.6279999998"/>
    <n v="2"/>
    <n v="1"/>
  </r>
  <r>
    <s v="PKR23104"/>
    <x v="2387"/>
    <n v="61"/>
    <x v="0"/>
    <n v="4088"/>
    <d v="2002-02-21T00:00:00"/>
    <s v="Gregory Simmons"/>
    <x v="2"/>
    <s v="Software Test Engineer I"/>
    <s v="Eugene Cunningham"/>
    <x v="0"/>
    <x v="2"/>
    <x v="3"/>
    <n v="238755.41250000001"/>
    <n v="18611.45"/>
    <n v="1"/>
    <n v="4041.8235"/>
    <n v="1129042.7719999999"/>
    <n v="1505541.4702899999"/>
    <n v="547469.62556000007"/>
    <n v="298160.38068959996"/>
    <n v="17732.429"/>
    <n v="1508409.4739999999"/>
    <s v="Nil"/>
    <n v="2"/>
  </r>
  <r>
    <s v="PKR40705"/>
    <x v="2388"/>
    <n v="24"/>
    <x v="0"/>
    <n v="4579"/>
    <d v="1995-01-17T00:00:00"/>
    <s v="Shawn Wallace"/>
    <x v="2"/>
    <s v="Engineer I"/>
    <s v="Daniel Carroll"/>
    <x v="1"/>
    <x v="0"/>
    <x v="3"/>
    <n v="231471.25439999995"/>
    <n v="34530.6"/>
    <n v="1"/>
    <n v="687.64800000000002"/>
    <n v="204679.24799999999"/>
    <n v="544808.00640000007"/>
    <n v="442656.50520000001"/>
    <n v="176381.59207199997"/>
    <n v="41004.887999999999"/>
    <n v="771748.99199999997"/>
    <n v="3"/>
    <n v="1"/>
  </r>
  <r>
    <s v="PKR16827"/>
    <x v="2389"/>
    <n v="20"/>
    <x v="0"/>
    <n v="25414"/>
    <d v="2013-04-04T00:00:00"/>
    <s v="Shawn Wallace"/>
    <x v="0"/>
    <s v="Environmental Specialist"/>
    <s v="Victor Dean"/>
    <x v="2"/>
    <x v="0"/>
    <x v="1"/>
    <n v="271912.22080000001"/>
    <n v="47987.28"/>
    <n v="2"/>
    <n v="481.8"/>
    <n v="498543.51360000001"/>
    <n v="1304703.2479359999"/>
    <n v="357452.94464"/>
    <n v="284175.09098880005"/>
    <n v="265.95359999999999"/>
    <n v="2400841.52"/>
    <n v="3"/>
    <n v="2"/>
  </r>
  <r>
    <s v="PKR61808"/>
    <x v="2390"/>
    <n v="80"/>
    <x v="0"/>
    <n v="12544"/>
    <d v="2013-12-22T00:00:00"/>
    <s v="Samuel Fowler"/>
    <x v="3"/>
    <s v="Safety Technician I"/>
    <s v="Victor Dean"/>
    <x v="1"/>
    <x v="1"/>
    <x v="0"/>
    <n v="126670.72"/>
    <n v="39311"/>
    <n v="1"/>
    <n v="3014.1448"/>
    <n v="347595.64439999999"/>
    <n v="425301.01926799997"/>
    <n v="396467.05186000001"/>
    <n v="298431.56267280004"/>
    <n v="41444.266799999998"/>
    <n v="1105772.3359999999"/>
    <n v="2"/>
    <n v="1"/>
  </r>
  <r>
    <s v="PKR88808"/>
    <x v="2391"/>
    <n v="28"/>
    <x v="1"/>
    <n v="29644"/>
    <d v="2008-01-13T00:00:00"/>
    <s v="Benjamin Kim"/>
    <x v="2"/>
    <s v="Research Associate"/>
    <s v="Eugene Cunningham"/>
    <x v="0"/>
    <x v="0"/>
    <x v="1"/>
    <n v="135342.0969"/>
    <n v="34214.11"/>
    <n v="1"/>
    <n v="5969.9352000000008"/>
    <n v="1170851.5424000002"/>
    <n v="553783.57382400008"/>
    <n v="367182.586992"/>
    <n v="272317.05304128001"/>
    <n v="40414.440800000004"/>
    <n v="1378300.6128"/>
    <s v="Nil"/>
    <n v="4"/>
  </r>
  <r>
    <s v="PKR63102"/>
    <x v="2392"/>
    <n v="25"/>
    <x v="1"/>
    <n v="7629"/>
    <d v="2015-01-02T00:00:00"/>
    <s v="Nicholas Simmons"/>
    <x v="3"/>
    <s v="Computer Systems Analyst IV"/>
    <s v="Gregory Boyd"/>
    <x v="0"/>
    <x v="1"/>
    <x v="3"/>
    <n v="133539.25670000003"/>
    <n v="21502.92"/>
    <n v="2"/>
    <n v="2129.0983999999999"/>
    <n v="0"/>
    <n v="724809.5291579999"/>
    <n v="126714.95264999999"/>
    <n v="353534.7178935"/>
    <n v="18185.696100000001"/>
    <n v="550483.57649999997"/>
    <n v="2"/>
    <n v="2"/>
  </r>
  <r>
    <s v="PKR12601"/>
    <x v="2393"/>
    <n v="58"/>
    <x v="1"/>
    <n v="4796"/>
    <d v="2011-04-13T00:00:00"/>
    <s v="Bruce Butler"/>
    <x v="3"/>
    <s v="Software Test Engineer I"/>
    <s v="Joe Carroll"/>
    <x v="0"/>
    <x v="3"/>
    <x v="0"/>
    <n v="168781.14250000002"/>
    <n v="66158.899999999994"/>
    <n v="1"/>
    <n v="131.19749999999999"/>
    <n v="1150087.281"/>
    <n v="1056468.6559349999"/>
    <n v="215605.84814999998"/>
    <n v="251540.15617500004"/>
    <n v="74636.383499999996"/>
    <n v="3207843.8489999999"/>
    <n v="2"/>
    <n v="2"/>
  </r>
  <r>
    <s v="PKR82367"/>
    <x v="2394"/>
    <n v="67"/>
    <x v="0"/>
    <n v="32900"/>
    <d v="2017-01-11T00:00:00"/>
    <s v="Jesse Evans"/>
    <x v="4"/>
    <s v="Web Developer III"/>
    <s v="Eric Shaw"/>
    <x v="0"/>
    <x v="3"/>
    <x v="3"/>
    <n v="329938.29479999997"/>
    <n v="23935.52"/>
    <n v="2"/>
    <n v="4935.195999999999"/>
    <n v="320711.88799999998"/>
    <n v="603889.37699999986"/>
    <n v="578008.40370000002"/>
    <n v="313159.77692999993"/>
    <n v="41533.786"/>
    <n v="467754"/>
    <n v="1"/>
    <n v="1"/>
  </r>
  <r>
    <s v="PKR25359"/>
    <x v="2395"/>
    <n v="63"/>
    <x v="1"/>
    <n v="17167"/>
    <d v="2014-05-02T00:00:00"/>
    <s v="Nicholas Simmons"/>
    <x v="2"/>
    <s v="Developer IV"/>
    <s v="Carl Anderson"/>
    <x v="1"/>
    <x v="2"/>
    <x v="1"/>
    <n v="312138.71999999997"/>
    <n v="50900.4"/>
    <n v="1"/>
    <n v="4689.5039999999999"/>
    <n v="642511.29599999997"/>
    <n v="1136736.2073600001"/>
    <n v="329055.21791999997"/>
    <n v="255466.50554879996"/>
    <n v="70299.878400000001"/>
    <n v="2739484.5696"/>
    <n v="3"/>
    <n v="1"/>
  </r>
  <r>
    <s v="PKR18267"/>
    <x v="2396"/>
    <n v="21"/>
    <x v="1"/>
    <n v="40243"/>
    <d v="2011-03-23T00:00:00"/>
    <s v="Nicholas Simmons"/>
    <x v="0"/>
    <s v="Data Coordiator"/>
    <s v="Sean Vasquez"/>
    <x v="0"/>
    <x v="0"/>
    <x v="1"/>
    <n v="214088.86439999996"/>
    <n v="45225.68"/>
    <n v="1"/>
    <n v="9075.0640000000003"/>
    <n v="1117489.8910000001"/>
    <n v="393421.81995000003"/>
    <n v="106604.62217999999"/>
    <n v="79496.589682800011"/>
    <n v="36316.252"/>
    <n v="289815.52799999999"/>
    <n v="1"/>
    <n v="2"/>
  </r>
  <r>
    <s v="PKR87428"/>
    <x v="2397"/>
    <n v="58"/>
    <x v="0"/>
    <n v="18989"/>
    <d v="2011-06-10T00:00:00"/>
    <s v="Stephen Payne"/>
    <x v="2"/>
    <s v="Media Manager IV"/>
    <s v="Jack Phillips"/>
    <x v="0"/>
    <x v="1"/>
    <x v="0"/>
    <n v="441082.48440000002"/>
    <n v="27620.739999999998"/>
    <n v="2"/>
    <n v="1212.1651999999997"/>
    <n v="748824.43959999993"/>
    <n v="1119155.4079679996"/>
    <n v="395563.54936799995"/>
    <n v="654609.43474679987"/>
    <n v="46764.15879999999"/>
    <n v="1633122.5415999996"/>
    <n v="3"/>
    <n v="5"/>
  </r>
  <r>
    <s v="PKR58778"/>
    <x v="2398"/>
    <n v="51"/>
    <x v="0"/>
    <n v="12017"/>
    <d v="2002-04-02T00:00:00"/>
    <s v="Nicholas Simmons"/>
    <x v="2"/>
    <s v="Health Coach III"/>
    <s v="Lawrence Sanchez"/>
    <x v="2"/>
    <x v="0"/>
    <x v="0"/>
    <n v="158330.4228"/>
    <n v="59844.159999999996"/>
    <n v="2"/>
    <n v="5084.3472000000002"/>
    <n v="604161.36839999992"/>
    <n v="270036.51020799996"/>
    <n v="191638.813696"/>
    <n v="219513.55023359996"/>
    <n v="19726.031599999998"/>
    <n v="1227061.5052"/>
    <s v="Nil"/>
    <n v="2"/>
  </r>
  <r>
    <s v="PKR40038"/>
    <x v="2399"/>
    <n v="35"/>
    <x v="1"/>
    <n v="25572"/>
    <d v="1999-01-25T00:00:00"/>
    <s v="Raymond Alexander"/>
    <x v="1"/>
    <s v="Junior Executive"/>
    <s v="Victor Dean"/>
    <x v="0"/>
    <x v="0"/>
    <x v="0"/>
    <n v="100215.75"/>
    <n v="25225"/>
    <n v="2"/>
    <n v="974.09999999999991"/>
    <n v="523111.19999999995"/>
    <n v="22559.040000000001"/>
    <n v="12783.456"/>
    <n v="18114.90912"/>
    <n v="5793.3"/>
    <n v="118789.2"/>
    <n v="1"/>
    <n v="1"/>
  </r>
  <r>
    <s v="PKR76909"/>
    <x v="2400"/>
    <n v="68"/>
    <x v="0"/>
    <n v="15123"/>
    <d v="1996-08-24T00:00:00"/>
    <s v="Nicholas Simmons"/>
    <x v="3"/>
    <s v="Automation Specialist IV"/>
    <s v="Carl Anderson"/>
    <x v="1"/>
    <x v="0"/>
    <x v="3"/>
    <n v="402994.12790000002"/>
    <n v="18494.84"/>
    <n v="2"/>
    <n v="987.71400000000017"/>
    <n v="1850625.9135000003"/>
    <n v="3049414.7638500002"/>
    <n v="1716707.5707600005"/>
    <n v="569224.08925199998"/>
    <n v="82132.596000000005"/>
    <n v="3119550.9345000004"/>
    <s v="Nil"/>
    <n v="1"/>
  </r>
  <r>
    <s v="PKR62606"/>
    <x v="2401"/>
    <n v="46"/>
    <x v="1"/>
    <n v="18166"/>
    <d v="1997-02-13T00:00:00"/>
    <s v="Dennis Ruiz"/>
    <x v="0"/>
    <s v="Analyst Programmer"/>
    <s v="Sean Vasquez"/>
    <x v="2"/>
    <x v="3"/>
    <x v="3"/>
    <n v="70434.000000000015"/>
    <n v="29576.960000000003"/>
    <n v="3"/>
    <n v="4446.1872000000003"/>
    <n v="410803.14240000007"/>
    <n v="475859.82074400008"/>
    <n v="333648.83983199997"/>
    <n v="198384.31837224003"/>
    <n v="23860.132799999999"/>
    <n v="990659.81280000007"/>
    <n v="1"/>
    <n v="2"/>
  </r>
  <r>
    <s v="PKR51619"/>
    <x v="2402"/>
    <n v="65"/>
    <x v="0"/>
    <n v="37029"/>
    <d v="2007-07-12T00:00:00"/>
    <s v="Anthony Simpson"/>
    <x v="0"/>
    <s v="Senior Financial Analyst"/>
    <s v="Victor Gutierrez"/>
    <x v="2"/>
    <x v="0"/>
    <x v="0"/>
    <n v="426222.38399999996"/>
    <n v="25667.879999999997"/>
    <n v="2"/>
    <n v="7175.7336000000005"/>
    <n v="1282622.9808"/>
    <n v="1003542.5759520002"/>
    <n v="558575.58472799999"/>
    <n v="322175.03641176003"/>
    <n v="70054.891199999998"/>
    <n v="1080812.04"/>
    <n v="1"/>
    <n v="5"/>
  </r>
  <r>
    <s v="PKR65893"/>
    <x v="2403"/>
    <n v="80"/>
    <x v="1"/>
    <n v="23860"/>
    <d v="1993-10-16T00:00:00"/>
    <s v="Mark Montgomery"/>
    <x v="2"/>
    <s v="Accountant IV"/>
    <s v="Sean Vasquez"/>
    <x v="0"/>
    <x v="1"/>
    <x v="0"/>
    <n v="326034.01380000002"/>
    <n v="14790.87"/>
    <n v="2"/>
    <n v="6771.9843000000001"/>
    <n v="1331344.7136000001"/>
    <n v="1020870.61587"/>
    <n v="938731.60080000001"/>
    <n v="225295.58419200001"/>
    <n v="41971.618799999997"/>
    <n v="1218304.7261999999"/>
    <s v="Nil"/>
    <n v="1"/>
  </r>
  <r>
    <s v="PKR95530"/>
    <x v="2404"/>
    <n v="37"/>
    <x v="0"/>
    <n v="27979"/>
    <d v="2014-12-28T00:00:00"/>
    <s v="Stephen Payne"/>
    <x v="0"/>
    <s v="Developer IV"/>
    <s v="Ryan Taylor"/>
    <x v="1"/>
    <x v="0"/>
    <x v="0"/>
    <n v="129752.44840000001"/>
    <n v="5854.88"/>
    <n v="1"/>
    <n v="1335.6468"/>
    <n v="315975.64679999999"/>
    <n v="12299.167475999999"/>
    <n v="11004.518268"/>
    <n v="12899.021609039999"/>
    <n v="10561.940399999999"/>
    <n v="295619.2254"/>
    <n v="3"/>
    <n v="1"/>
  </r>
  <r>
    <s v="PKR89861"/>
    <x v="2405"/>
    <n v="51"/>
    <x v="0"/>
    <n v="10652"/>
    <d v="1996-01-17T00:00:00"/>
    <s v="Paul Holmes"/>
    <x v="2"/>
    <s v="Editor"/>
    <s v="Joe Carroll"/>
    <x v="0"/>
    <x v="1"/>
    <x v="0"/>
    <n v="401797.89990000002"/>
    <n v="34974.18"/>
    <n v="1"/>
    <n v="4459.5360000000001"/>
    <n v="1464990.6240000001"/>
    <n v="1484238.1680000001"/>
    <n v="766856.38680000009"/>
    <n v="549910.24124400003"/>
    <n v="1841.94"/>
    <n v="1513425.3840000001"/>
    <n v="2"/>
    <n v="5"/>
  </r>
  <r>
    <s v="PKR92174"/>
    <x v="2406"/>
    <n v="57"/>
    <x v="0"/>
    <n v="20617"/>
    <d v="1992-05-25T00:00:00"/>
    <s v="Roger Alexander"/>
    <x v="3"/>
    <s v="Accounting Assistant I"/>
    <s v="Victor Rogers"/>
    <x v="1"/>
    <x v="1"/>
    <x v="0"/>
    <n v="354870.2856"/>
    <n v="18874.439999999999"/>
    <n v="1"/>
    <n v="5838.3335999999999"/>
    <n v="861398.5835999999"/>
    <n v="495556.4068"/>
    <n v="282351.90620000003"/>
    <n v="349713.00382199994"/>
    <n v="34401.874799999998"/>
    <n v="352937.25760000001"/>
    <n v="2"/>
    <n v="2"/>
  </r>
  <r>
    <s v="PKR36400"/>
    <x v="2407"/>
    <n v="27"/>
    <x v="1"/>
    <n v="27322"/>
    <d v="2019-02-01T00:00:00"/>
    <s v="Shawn Wallace"/>
    <x v="0"/>
    <s v="Junior Executive"/>
    <s v="Lawrence Sanchez"/>
    <x v="0"/>
    <x v="0"/>
    <x v="0"/>
    <n v="385996.97830000002"/>
    <n v="61463.58"/>
    <n v="1"/>
    <n v="2298.0152000000003"/>
    <n v="639113.19160000002"/>
    <n v="348199.4204"/>
    <n v="528995.2733"/>
    <n v="98433.297690000007"/>
    <n v="33124.447200000002"/>
    <n v="965780.11920000007"/>
    <n v="3"/>
    <n v="1"/>
  </r>
  <r>
    <s v="PKR16810"/>
    <x v="2408"/>
    <n v="31"/>
    <x v="1"/>
    <n v="35647"/>
    <d v="2006-03-20T00:00:00"/>
    <s v="Jerry Green"/>
    <x v="3"/>
    <s v="Accountant I"/>
    <s v="Sean Vasquez"/>
    <x v="0"/>
    <x v="2"/>
    <x v="3"/>
    <n v="62697.398400000013"/>
    <n v="6794.4800000000005"/>
    <n v="2"/>
    <n v="5844.5184000000008"/>
    <n v="1398294.5536000002"/>
    <n v="423507.05510400009"/>
    <n v="90306.651456000007"/>
    <n v="117180.66532032003"/>
    <n v="30112.140800000005"/>
    <n v="284386.77120000002"/>
    <n v="3"/>
    <n v="2"/>
  </r>
  <r>
    <s v="PKR62400"/>
    <x v="2409"/>
    <n v="24"/>
    <x v="1"/>
    <n v="31073"/>
    <d v="2019-03-13T00:00:00"/>
    <s v="Bruce Butler"/>
    <x v="3"/>
    <s v="Web Designer I"/>
    <s v="Lawrence Sanchez"/>
    <x v="1"/>
    <x v="0"/>
    <x v="1"/>
    <n v="96671.07239999999"/>
    <n v="18183.899999999998"/>
    <n v="1"/>
    <n v="771.32579999999996"/>
    <n v="174294.10740000001"/>
    <n v="287273.49373799999"/>
    <n v="83671.891379999986"/>
    <n v="181568.00429459999"/>
    <n v="38277.745800000004"/>
    <n v="460135.42259999999"/>
    <n v="3"/>
    <n v="1"/>
  </r>
  <r>
    <s v="PKR25291"/>
    <x v="2410"/>
    <n v="81"/>
    <x v="1"/>
    <n v="13407"/>
    <d v="1993-12-13T00:00:00"/>
    <s v="Raymond Alexander"/>
    <x v="2"/>
    <s v="Marketing Manager"/>
    <s v="Lawrence Sanchez"/>
    <x v="0"/>
    <x v="1"/>
    <x v="0"/>
    <n v="36835.635200000004"/>
    <n v="13692.28"/>
    <n v="1"/>
    <n v="947.07200000000012"/>
    <n v="315059.22560000006"/>
    <n v="186137.935872"/>
    <n v="90160.562688000005"/>
    <n v="122414.77688832"/>
    <n v="7164.9536000000007"/>
    <n v="111986.20160000001"/>
    <s v="Nil"/>
    <n v="2"/>
  </r>
  <r>
    <s v="PKR94530"/>
    <x v="2411"/>
    <n v="79"/>
    <x v="1"/>
    <n v="27744"/>
    <d v="1999-07-30T00:00:00"/>
    <s v="Shawn Long"/>
    <x v="2"/>
    <s v="Systems Administrator I"/>
    <s v="Jack Phillips"/>
    <x v="0"/>
    <x v="0"/>
    <x v="2"/>
    <n v="218888.3088"/>
    <n v="26806.799999999999"/>
    <n v="1"/>
    <n v="8544.4272000000001"/>
    <n v="1424013.9552"/>
    <n v="914426.93145599985"/>
    <n v="431812.71763200004"/>
    <n v="245879.24156927996"/>
    <n v="95534.308799999999"/>
    <n v="1383168.0815999999"/>
    <n v="2"/>
    <n v="2"/>
  </r>
  <r>
    <s v="PKR29475"/>
    <x v="2412"/>
    <n v="69"/>
    <x v="0"/>
    <n v="22107"/>
    <d v="2006-11-01T00:00:00"/>
    <s v="Frank Brown"/>
    <x v="0"/>
    <s v="Safety Technician IV"/>
    <s v="Carl Anderson"/>
    <x v="0"/>
    <x v="0"/>
    <x v="0"/>
    <n v="63676.050899999995"/>
    <n v="24191.09"/>
    <n v="1"/>
    <n v="9553.0357999999997"/>
    <n v="920096.1"/>
    <n v="1388245.0631279999"/>
    <n v="293291.21051999996"/>
    <n v="437981.54104319989"/>
    <n v="39903.632999999994"/>
    <n v="2453030.8725999999"/>
    <n v="2"/>
    <n v="4"/>
  </r>
  <r>
    <s v="PKR97275"/>
    <x v="2413"/>
    <n v="38"/>
    <x v="1"/>
    <n v="32611"/>
    <d v="2006-08-03T00:00:00"/>
    <s v="Paul Holmes"/>
    <x v="1"/>
    <s v="Health Coach IV"/>
    <s v="Victor Gutierrez"/>
    <x v="1"/>
    <x v="0"/>
    <x v="0"/>
    <n v="140115.83040000004"/>
    <n v="42267.12"/>
    <n v="1"/>
    <n v="6843.4016000000011"/>
    <n v="120706.43200000002"/>
    <n v="511243.39033600001"/>
    <n v="252167.34793599998"/>
    <n v="114718.87157472003"/>
    <n v="74845.612800000003"/>
    <n v="2123424.5536000002"/>
    <n v="2"/>
    <n v="2"/>
  </r>
  <r>
    <s v="PKR73731"/>
    <x v="2414"/>
    <n v="19"/>
    <x v="1"/>
    <n v="6771"/>
    <d v="2016-03-10T00:00:00"/>
    <s v="Roy Rice"/>
    <x v="2"/>
    <s v="Account Coordinator"/>
    <s v="Juan Ramirez"/>
    <x v="1"/>
    <x v="2"/>
    <x v="0"/>
    <n v="148213.62149999998"/>
    <n v="46366.1"/>
    <n v="2"/>
    <n v="5666.9975999999997"/>
    <n v="251193.41279999999"/>
    <n v="246249.977985"/>
    <n v="194015.13417"/>
    <n v="56363.883849900005"/>
    <n v="48422.513699999996"/>
    <n v="449261.7426"/>
    <n v="2"/>
    <n v="2"/>
  </r>
  <r>
    <s v="PKR36600"/>
    <x v="2415"/>
    <n v="64"/>
    <x v="0"/>
    <n v="21191"/>
    <d v="2013-10-05T00:00:00"/>
    <s v="Bruce Porter"/>
    <x v="1"/>
    <s v="Internal Auditor"/>
    <s v="Nicholas Ward"/>
    <x v="1"/>
    <x v="0"/>
    <x v="0"/>
    <n v="221981.8125"/>
    <n v="34944.75"/>
    <n v="2"/>
    <n v="5115.1500000000005"/>
    <n v="376658.91000000003"/>
    <n v="1048812.5916000002"/>
    <n v="262203.14790000004"/>
    <n v="496243.7354699999"/>
    <n v="24860.52"/>
    <n v="1248586.6500000001"/>
    <n v="1"/>
    <n v="1"/>
  </r>
  <r>
    <s v="PKR50412"/>
    <x v="2416"/>
    <n v="48"/>
    <x v="1"/>
    <n v="1879"/>
    <d v="2001-09-16T00:00:00"/>
    <s v="Mark Montgomery"/>
    <x v="3"/>
    <s v="Help Desk Technician"/>
    <s v="Gregory Boyd"/>
    <x v="1"/>
    <x v="0"/>
    <x v="2"/>
    <n v="71822.3367"/>
    <n v="2133.8199999999997"/>
    <n v="3"/>
    <n v="1422.4615999999999"/>
    <n v="325091.98359999998"/>
    <n v="30069.145551999998"/>
    <n v="22156.212512000002"/>
    <n v="14274.931204159997"/>
    <n v="12464.942399999998"/>
    <n v="371283.63599999994"/>
    <n v="2"/>
    <n v="2"/>
  </r>
  <r>
    <s v="PKR77616"/>
    <x v="2417"/>
    <n v="40"/>
    <x v="1"/>
    <n v="6945"/>
    <d v="1998-07-07T00:00:00"/>
    <s v="Bobby Burton"/>
    <x v="3"/>
    <s v="Human Resources Manager"/>
    <s v="Lawrence Sanchez"/>
    <x v="0"/>
    <x v="2"/>
    <x v="1"/>
    <n v="257023.82789999997"/>
    <n v="9653.49"/>
    <n v="3"/>
    <n v="5757.695999999999"/>
    <n v="491066.60399999993"/>
    <n v="1528492.2911999999"/>
    <n v="738771.27407999989"/>
    <n v="567070.64003520005"/>
    <n v="6308.0639999999994"/>
    <n v="1904155.3439999998"/>
    <n v="1"/>
    <n v="2"/>
  </r>
  <r>
    <s v="PKR25120"/>
    <x v="2418"/>
    <n v="73"/>
    <x v="0"/>
    <n v="6695"/>
    <d v="2008-04-13T00:00:00"/>
    <s v="Shawn Long"/>
    <x v="2"/>
    <s v="Senior Financial Analyst"/>
    <s v="Peter Castillo"/>
    <x v="2"/>
    <x v="2"/>
    <x v="0"/>
    <n v="47361.006400000006"/>
    <n v="22384.79"/>
    <n v="1"/>
    <n v="2098.8612000000003"/>
    <n v="519939.71280000004"/>
    <n v="153203.86396800002"/>
    <n v="104973.01790399999"/>
    <n v="22129.447017600007"/>
    <n v="11768.8896"/>
    <n v="608738.3820000001"/>
    <n v="3"/>
    <n v="2"/>
  </r>
  <r>
    <s v="PKR89792"/>
    <x v="2419"/>
    <n v="83"/>
    <x v="1"/>
    <n v="3261"/>
    <d v="2004-01-17T00:00:00"/>
    <s v="Anthony Torres"/>
    <x v="2"/>
    <s v="Registered Nurse"/>
    <s v="Ernest Knight"/>
    <x v="1"/>
    <x v="0"/>
    <x v="3"/>
    <n v="112050.55680000002"/>
    <n v="16531.2"/>
    <n v="1"/>
    <n v="2087.5680000000002"/>
    <n v="611149.25760000001"/>
    <n v="705779.69817600003"/>
    <n v="464328.74880000006"/>
    <n v="181088.21203200001"/>
    <n v="11028.9984"/>
    <n v="822936.54239999992"/>
    <n v="3"/>
    <n v="1"/>
  </r>
  <r>
    <s v="PKR15721"/>
    <x v="2420"/>
    <n v="84"/>
    <x v="1"/>
    <n v="34251"/>
    <d v="2001-05-07T00:00:00"/>
    <s v="Joshua Bennett"/>
    <x v="2"/>
    <s v="Systems Administrator III"/>
    <s v="Carl Anderson"/>
    <x v="1"/>
    <x v="0"/>
    <x v="0"/>
    <n v="67982.463899999988"/>
    <n v="8794.0499999999993"/>
    <n v="1"/>
    <n v="3555.4595999999997"/>
    <n v="1042319.0231999999"/>
    <n v="694986.09373199986"/>
    <n v="418409.99520599999"/>
    <n v="151194.93386088"/>
    <n v="61585.591199999995"/>
    <n v="148679.47499999998"/>
    <n v="3"/>
    <n v="2"/>
  </r>
  <r>
    <s v="PKR91267"/>
    <x v="2421"/>
    <n v="17"/>
    <x v="1"/>
    <n v="28304"/>
    <d v="2012-12-23T00:00:00"/>
    <s v="Benjamin Kim"/>
    <x v="3"/>
    <s v="Cost Accountant"/>
    <s v="Fred Bryant"/>
    <x v="2"/>
    <x v="0"/>
    <x v="2"/>
    <n v="353467.7757"/>
    <n v="4487.8099999999995"/>
    <n v="2"/>
    <n v="3036.9533999999999"/>
    <n v="909814.52639999997"/>
    <n v="320802.14696400001"/>
    <n v="217980.94601400004"/>
    <n v="228098.55218747997"/>
    <n v="26363.4228"/>
    <n v="763016.57640000002"/>
    <n v="3"/>
    <n v="2"/>
  </r>
  <r>
    <s v="PKR14935"/>
    <x v="2422"/>
    <n v="43"/>
    <x v="1"/>
    <n v="31743"/>
    <d v="2013-08-01T00:00:00"/>
    <s v="Samuel Fowler"/>
    <x v="2"/>
    <s v="Staff Accountant IV"/>
    <s v="Sean Vasquez"/>
    <x v="2"/>
    <x v="2"/>
    <x v="0"/>
    <n v="282954.63"/>
    <n v="18883.899999999998"/>
    <n v="1"/>
    <n v="4110.5749999999998"/>
    <n v="372766.69499999995"/>
    <n v="74733.11202"/>
    <n v="32414.361839999994"/>
    <n v="29965.276723199997"/>
    <n v="16825.178999999996"/>
    <n v="171225.34799999997"/>
    <n v="1"/>
    <n v="4"/>
  </r>
  <r>
    <s v="PKR49907"/>
    <x v="2400"/>
    <n v="72"/>
    <x v="1"/>
    <n v="18553"/>
    <d v="2012-11-21T00:00:00"/>
    <s v="Joshua Ryan"/>
    <x v="1"/>
    <s v="Office Assistant IV"/>
    <s v="Fred Bryant"/>
    <x v="2"/>
    <x v="0"/>
    <x v="0"/>
    <n v="215582.05439999999"/>
    <n v="31198.120000000003"/>
    <n v="1"/>
    <n v="7470.4000000000015"/>
    <n v="0"/>
    <n v="851935.5443200001"/>
    <n v="494426.87840000005"/>
    <n v="218308.48323200003"/>
    <n v="73963.142400000012"/>
    <n v="1412228.1152000001"/>
    <n v="2"/>
    <n v="1"/>
  </r>
  <r>
    <s v="PKR18734"/>
    <x v="2423"/>
    <n v="29"/>
    <x v="1"/>
    <n v="31500"/>
    <d v="2016-09-18T00:00:00"/>
    <s v="Shawn Cook"/>
    <x v="0"/>
    <s v="Health Coach II"/>
    <s v="Joe Carroll"/>
    <x v="1"/>
    <x v="1"/>
    <x v="0"/>
    <n v="125473.52999999998"/>
    <n v="35375.15"/>
    <n v="2"/>
    <n v="8807.2599999999984"/>
    <n v="811683.03999999992"/>
    <n v="2683281.6499999994"/>
    <n v="1092478.9574999998"/>
    <n v="453282.93587500008"/>
    <n v="44597.55999999999"/>
    <n v="2919601.3699999996"/>
    <n v="2"/>
    <n v="2"/>
  </r>
  <r>
    <s v="PKR16744"/>
    <x v="2424"/>
    <n v="54"/>
    <x v="1"/>
    <n v="4760"/>
    <d v="2011-12-17T00:00:00"/>
    <s v="Adam Hernandez"/>
    <x v="3"/>
    <s v="Administrative Assistant IV"/>
    <s v="Daniel Carroll"/>
    <x v="0"/>
    <x v="0"/>
    <x v="1"/>
    <n v="215060.44629999998"/>
    <n v="30716.63"/>
    <n v="2"/>
    <n v="1391.1589999999999"/>
    <n v="348258.1214"/>
    <n v="183267.915607"/>
    <n v="107077.88327600001"/>
    <n v="52385.795202719994"/>
    <n v="6188.6950999999999"/>
    <n v="1071917.6642999998"/>
    <n v="1"/>
    <n v="4"/>
  </r>
  <r>
    <s v="PKR19548"/>
    <x v="2425"/>
    <n v="60"/>
    <x v="0"/>
    <n v="35127"/>
    <d v="1997-07-14T00:00:00"/>
    <s v="Raymond Alexander"/>
    <x v="2"/>
    <s v="Database Administrator I"/>
    <s v="Ernest Knight"/>
    <x v="0"/>
    <x v="2"/>
    <x v="1"/>
    <n v="88444.067999999985"/>
    <n v="3905.7999999999997"/>
    <n v="3"/>
    <n v="4093.8919999999998"/>
    <n v="88278.927000000011"/>
    <n v="676061.15830000001"/>
    <n v="448658.76869"/>
    <n v="92927.679213600029"/>
    <n v="42047.411999999997"/>
    <n v="1626845.0549999999"/>
    <s v="Nil"/>
    <n v="2"/>
  </r>
  <r>
    <s v="PKR15167"/>
    <x v="2426"/>
    <n v="68"/>
    <x v="1"/>
    <n v="4134"/>
    <d v="2015-11-09T00:00:00"/>
    <s v="Dennis Ruiz"/>
    <x v="2"/>
    <s v="Biostatistician III"/>
    <s v="Gregory Boyd"/>
    <x v="1"/>
    <x v="2"/>
    <x v="3"/>
    <n v="218904.13359999997"/>
    <n v="19883.559999999998"/>
    <n v="1"/>
    <n v="4424.8490000000002"/>
    <n v="354944.90259999997"/>
    <n v="841209.1798419999"/>
    <n v="424940.71971400001"/>
    <n v="229988.32422071995"/>
    <n v="13695.371799999999"/>
    <n v="181543.70619999999"/>
    <s v="Nil"/>
    <n v="2"/>
  </r>
  <r>
    <s v="PKR32618"/>
    <x v="2427"/>
    <n v="48"/>
    <x v="1"/>
    <n v="11661"/>
    <d v="2013-07-16T00:00:00"/>
    <s v="Joe Hanson"/>
    <x v="2"/>
    <s v="Systems Administrator II"/>
    <s v="Nicholas Morrison"/>
    <x v="0"/>
    <x v="0"/>
    <x v="3"/>
    <n v="202276.05559999999"/>
    <n v="6943.7599999999993"/>
    <n v="2"/>
    <n v="1574.3519999999996"/>
    <n v="586072.04319999996"/>
    <n v="962053.56691199972"/>
    <n v="638604.52286399982"/>
    <n v="127803.84022511999"/>
    <n v="13086.632799999999"/>
    <n v="1527720.9047999997"/>
    <n v="1"/>
    <n v="4"/>
  </r>
  <r>
    <s v="PKR70754"/>
    <x v="2428"/>
    <n v="36"/>
    <x v="1"/>
    <n v="11100"/>
    <d v="2010-05-18T00:00:00"/>
    <s v="Roger Alexander"/>
    <x v="0"/>
    <s v="Assistant Manager"/>
    <s v="Joe Carroll"/>
    <x v="1"/>
    <x v="1"/>
    <x v="1"/>
    <n v="202863.46799999999"/>
    <n v="43941.96"/>
    <n v="3"/>
    <n v="740.59619999999995"/>
    <n v="878129.71499999997"/>
    <n v="45080.559972000003"/>
    <n v="32962.129871999998"/>
    <n v="15511.590527999999"/>
    <n v="23859.280200000001"/>
    <n v="263453.74800000002"/>
    <n v="3"/>
    <n v="3"/>
  </r>
  <r>
    <s v="PKR92418"/>
    <x v="2429"/>
    <n v="85"/>
    <x v="1"/>
    <n v="34167"/>
    <d v="2007-06-01T00:00:00"/>
    <s v="Patrick Graham"/>
    <x v="3"/>
    <s v="Budget/Accounting Analyst IV"/>
    <s v="Carl Anderson"/>
    <x v="1"/>
    <x v="1"/>
    <x v="2"/>
    <n v="310932.98879999999"/>
    <n v="8570.52"/>
    <n v="1"/>
    <n v="3439.7664000000004"/>
    <n v="179299.10879999999"/>
    <n v="635861.07379200018"/>
    <n v="289877.84246399999"/>
    <n v="767802.24660384003"/>
    <n v="5633.7456000000002"/>
    <n v="940255.74719999998"/>
    <s v="Nil"/>
    <n v="3"/>
  </r>
  <r>
    <s v="PKR92115"/>
    <x v="2430"/>
    <n v="40"/>
    <x v="1"/>
    <n v="15173"/>
    <d v="2010-02-03T00:00:00"/>
    <s v="Victor Martinez"/>
    <x v="3"/>
    <s v="Accounting Assistant IV"/>
    <s v="Victor Rogers"/>
    <x v="0"/>
    <x v="2"/>
    <x v="1"/>
    <n v="140387.59709999998"/>
    <n v="55330.299999999996"/>
    <n v="1"/>
    <n v="332.28"/>
    <n v="1267435.2"/>
    <n v="2796610.6574999997"/>
    <n v="988135.76565000007"/>
    <n v="1042762.8938264998"/>
    <n v="32027.744999999999"/>
    <n v="2487114.7349999999"/>
    <s v="Nil"/>
    <n v="1"/>
  </r>
  <r>
    <s v="PKR24672"/>
    <x v="2431"/>
    <n v="39"/>
    <x v="1"/>
    <n v="27249"/>
    <d v="2005-04-22T00:00:00"/>
    <s v="Jerry Green"/>
    <x v="2"/>
    <s v="Associate Professor"/>
    <s v="Victor Rogers"/>
    <x v="0"/>
    <x v="2"/>
    <x v="3"/>
    <n v="262799.91359999997"/>
    <n v="58301.88"/>
    <n v="1"/>
    <n v="8892.6180000000004"/>
    <n v="1557602.4324"/>
    <n v="247721.86614"/>
    <n v="61514.825819999991"/>
    <n v="62844.876107999997"/>
    <n v="87239.023199999996"/>
    <n v="1867597.4687999997"/>
    <n v="1"/>
    <n v="4"/>
  </r>
  <r>
    <s v="PKR54908"/>
    <x v="2432"/>
    <n v="19"/>
    <x v="1"/>
    <n v="25451"/>
    <d v="2001-05-19T00:00:00"/>
    <s v="Bobby Burton"/>
    <x v="2"/>
    <s v="Geological Engineer"/>
    <s v="Joe Carroll"/>
    <x v="1"/>
    <x v="0"/>
    <x v="0"/>
    <n v="115893.22410000001"/>
    <n v="3897.32"/>
    <n v="1"/>
    <n v="2213.6635000000001"/>
    <n v="479711.49949999998"/>
    <n v="61914.635300000002"/>
    <n v="16776.868920000001"/>
    <n v="19924.529088800002"/>
    <n v="169.136"/>
    <n v="409422.03749999998"/>
    <s v="Nil"/>
    <n v="4"/>
  </r>
  <r>
    <s v="PKR37750"/>
    <x v="2433"/>
    <n v="68"/>
    <x v="1"/>
    <n v="11581"/>
    <d v="2011-08-25T00:00:00"/>
    <s v="Patrick Graham"/>
    <x v="2"/>
    <s v="Database Administrator III"/>
    <s v="Sean Vasquez"/>
    <x v="1"/>
    <x v="0"/>
    <x v="3"/>
    <n v="136105.53599999999"/>
    <n v="42499.799999999996"/>
    <n v="1"/>
    <n v="8163.0191999999988"/>
    <n v="1495245.9648"/>
    <n v="2146327.1679359996"/>
    <n v="588509.06217599998"/>
    <n v="811103.9603990399"/>
    <n v="56098.4928"/>
    <n v="273110.64479999995"/>
    <n v="3"/>
    <n v="2"/>
  </r>
  <r>
    <s v="PKR59881"/>
    <x v="2434"/>
    <n v="33"/>
    <x v="0"/>
    <n v="32372"/>
    <d v="2017-11-08T00:00:00"/>
    <s v="Adam Hernandez"/>
    <x v="3"/>
    <s v="Speech Pathologist"/>
    <s v="Sean Vasquez"/>
    <x v="2"/>
    <x v="0"/>
    <x v="1"/>
    <n v="172611.65349999999"/>
    <n v="20654.189999999999"/>
    <n v="2"/>
    <n v="691.1819999999999"/>
    <n v="62672.07"/>
    <n v="32128.279082999994"/>
    <n v="24800.776835999997"/>
    <n v="28723.808808239995"/>
    <n v="22005.813299999998"/>
    <n v="193132.18229999999"/>
    <n v="1"/>
    <n v="4"/>
  </r>
  <r>
    <s v="PKR32319"/>
    <x v="2435"/>
    <n v="40"/>
    <x v="0"/>
    <n v="8062"/>
    <d v="2009-07-02T00:00:00"/>
    <s v="Joe Price"/>
    <x v="2"/>
    <s v="Safety Technician I"/>
    <s v="Kevin Kim"/>
    <x v="2"/>
    <x v="0"/>
    <x v="0"/>
    <n v="238307.9872"/>
    <n v="31326.959999999999"/>
    <n v="2"/>
    <n v="5725.2959999999994"/>
    <n v="109711.87199999999"/>
    <n v="1395620.0352"/>
    <n v="988564.19159999979"/>
    <n v="116883.17794800007"/>
    <n v="2954.52"/>
    <n v="432897.3839999999"/>
    <n v="1"/>
    <n v="3"/>
  </r>
  <r>
    <s v="PKR58635"/>
    <x v="2436"/>
    <n v="20"/>
    <x v="1"/>
    <n v="39991"/>
    <d v="1995-03-20T00:00:00"/>
    <s v="Adam Hernandez"/>
    <x v="2"/>
    <s v="Automation Specialist III"/>
    <s v="Jeremy Porter"/>
    <x v="0"/>
    <x v="0"/>
    <x v="1"/>
    <n v="23597.683199999999"/>
    <n v="4617.34"/>
    <n v="3"/>
    <n v="1786.9280000000001"/>
    <n v="309177.89760000003"/>
    <n v="104217.46649599999"/>
    <n v="46187.286288000003"/>
    <n v="65017.487620800006"/>
    <n v="15891.990400000001"/>
    <n v="260989.41440000004"/>
    <n v="3"/>
    <n v="5"/>
  </r>
  <r>
    <s v="PKR55883"/>
    <x v="2437"/>
    <n v="77"/>
    <x v="0"/>
    <n v="21128"/>
    <d v="2017-09-27T00:00:00"/>
    <s v="Gregory Simmons"/>
    <x v="4"/>
    <s v="Accounting Assistant III"/>
    <s v="Juan Ramirez"/>
    <x v="2"/>
    <x v="1"/>
    <x v="0"/>
    <n v="183024.41219999999"/>
    <n v="22223.25"/>
    <n v="1"/>
    <n v="1303.2328"/>
    <n v="235700.94319999998"/>
    <n v="2006627.3834879997"/>
    <n v="818492.74852799985"/>
    <n v="436441.45590864005"/>
    <n v="78315.081600000005"/>
    <n v="1728187.6207999999"/>
    <n v="1"/>
    <n v="2"/>
  </r>
  <r>
    <s v="PKR26855"/>
    <x v="2438"/>
    <n v="62"/>
    <x v="0"/>
    <n v="28563"/>
    <d v="2016-04-15T00:00:00"/>
    <s v="Shawn Cook"/>
    <x v="0"/>
    <s v="Account Representative I"/>
    <s v="Victor Dean"/>
    <x v="1"/>
    <x v="2"/>
    <x v="2"/>
    <n v="40981.625999999997"/>
    <n v="5466.7199999999993"/>
    <n v="2"/>
    <n v="2242.779"/>
    <n v="0"/>
    <n v="331611.65843399998"/>
    <n v="172619.76740399998"/>
    <n v="174618.52260551997"/>
    <n v="3762.2885999999999"/>
    <n v="285859.42979999998"/>
    <n v="3"/>
    <n v="4"/>
  </r>
  <r>
    <s v="PKR89144"/>
    <x v="2439"/>
    <n v="85"/>
    <x v="1"/>
    <n v="42583"/>
    <d v="1998-03-21T00:00:00"/>
    <s v="Dennis Ruiz"/>
    <x v="2"/>
    <s v="Media Manager IV"/>
    <s v="Gregory Boyd"/>
    <x v="1"/>
    <x v="1"/>
    <x v="0"/>
    <n v="91420.583800000008"/>
    <n v="42986.58"/>
    <n v="2"/>
    <n v="5813.5168000000003"/>
    <n v="375074.91840000002"/>
    <n v="536225.46432000003"/>
    <n v="272301.99360000005"/>
    <n v="170084.01446400001"/>
    <n v="45547.174400000004"/>
    <n v="2725502.7072000001"/>
    <s v="Nil"/>
    <n v="2"/>
  </r>
  <r>
    <s v="PKR36784"/>
    <x v="2440"/>
    <n v="59"/>
    <x v="1"/>
    <n v="8100"/>
    <d v="2001-11-04T00:00:00"/>
    <s v="Raymond Alexander"/>
    <x v="0"/>
    <s v="Account Representative III"/>
    <s v="Eugene Cunningham"/>
    <x v="1"/>
    <x v="2"/>
    <x v="0"/>
    <n v="376968.375"/>
    <n v="12973.5"/>
    <n v="1"/>
    <n v="10157.219999999999"/>
    <n v="1144147.98"/>
    <n v="1016581.3559999999"/>
    <n v="264589.66800000001"/>
    <n v="306506.24171999999"/>
    <n v="12775.365"/>
    <n v="1491093.2549999999"/>
    <n v="2"/>
    <n v="3"/>
  </r>
  <r>
    <s v="PKR47240"/>
    <x v="2441"/>
    <n v="71"/>
    <x v="1"/>
    <n v="42734"/>
    <d v="2004-05-06T00:00:00"/>
    <s v="Chris Armstrong"/>
    <x v="2"/>
    <s v="Design Engineer"/>
    <s v="Victor Gutierrez"/>
    <x v="2"/>
    <x v="2"/>
    <x v="2"/>
    <n v="327029.21789999999"/>
    <n v="25006.880000000001"/>
    <n v="1"/>
    <n v="2560.8764999999999"/>
    <n v="549067.86479999998"/>
    <n v="905498.81367399998"/>
    <n v="796042.91312000016"/>
    <n v="159208.58262399992"/>
    <n v="15846.2122"/>
    <n v="1509686.8514"/>
    <n v="2"/>
    <n v="4"/>
  </r>
  <r>
    <s v="PKR34868"/>
    <x v="2442"/>
    <n v="43"/>
    <x v="1"/>
    <n v="23304"/>
    <d v="2016-06-29T00:00:00"/>
    <s v="Frank Brown"/>
    <x v="2"/>
    <s v="Programmer Analyst I"/>
    <s v="Daniel Carroll"/>
    <x v="0"/>
    <x v="2"/>
    <x v="1"/>
    <n v="39044.994300000006"/>
    <n v="17828.370000000003"/>
    <n v="1"/>
    <n v="1543.7763"/>
    <n v="59876.887500000004"/>
    <n v="39778.775919"/>
    <n v="57308.405985000005"/>
    <n v="6978.1411993499987"/>
    <n v="4056.7338"/>
    <n v="383326.13880000002"/>
    <n v="2"/>
    <n v="2"/>
  </r>
  <r>
    <s v="PKR53254"/>
    <x v="2443"/>
    <n v="65"/>
    <x v="0"/>
    <n v="20632"/>
    <d v="2015-01-14T00:00:00"/>
    <s v="Nicholas Simmons"/>
    <x v="3"/>
    <s v="Developer IV"/>
    <s v="Gregory Boyd"/>
    <x v="1"/>
    <x v="3"/>
    <x v="0"/>
    <n v="121504.37760000001"/>
    <n v="40011.839999999997"/>
    <n v="1"/>
    <n v="6995.0879999999997"/>
    <n v="1228216.0320000001"/>
    <n v="674893.23264000006"/>
    <n v="364660.05312"/>
    <n v="152667.38044799995"/>
    <n v="38104.703999999998"/>
    <n v="1091008.7423999999"/>
    <n v="2"/>
    <n v="3"/>
  </r>
  <r>
    <s v="PKR26959"/>
    <x v="2444"/>
    <n v="25"/>
    <x v="1"/>
    <n v="24495"/>
    <d v="2015-03-30T00:00:00"/>
    <s v="Jesse Evans"/>
    <x v="0"/>
    <s v="VP Quality Control"/>
    <s v="Ryan Taylor"/>
    <x v="0"/>
    <x v="0"/>
    <x v="3"/>
    <n v="152363.88419999997"/>
    <n v="19332.12"/>
    <n v="1"/>
    <n v="1856.2277999999999"/>
    <n v="747292.8456"/>
    <n v="871947.69782400003"/>
    <n v="444871.27439999999"/>
    <n v="275820.19012799999"/>
    <n v="47592.161399999997"/>
    <n v="1323280.3877999999"/>
    <n v="2"/>
    <n v="3"/>
  </r>
  <r>
    <s v="PKR13792"/>
    <x v="2445"/>
    <n v="58"/>
    <x v="1"/>
    <n v="22655"/>
    <d v="1998-01-28T00:00:00"/>
    <s v="Dennis Ruiz"/>
    <x v="2"/>
    <s v="Desktop Support Technician"/>
    <s v="Victor Dean"/>
    <x v="0"/>
    <x v="0"/>
    <x v="0"/>
    <n v="194156.82"/>
    <n v="25462.799999999999"/>
    <n v="2"/>
    <n v="6404.31"/>
    <n v="1694406.7800000003"/>
    <n v="129195.69300000003"/>
    <n v="78691.922100000011"/>
    <n v="19766.941028999998"/>
    <n v="48734.73"/>
    <n v="516239.46"/>
    <n v="3"/>
    <n v="3"/>
  </r>
  <r>
    <s v="PKR83479"/>
    <x v="2446"/>
    <n v="26"/>
    <x v="0"/>
    <n v="7059"/>
    <d v="1995-01-03T00:00:00"/>
    <s v="Joe Price"/>
    <x v="2"/>
    <s v="Editor"/>
    <s v="Daniel Carroll"/>
    <x v="2"/>
    <x v="2"/>
    <x v="0"/>
    <n v="56797.440000000002"/>
    <n v="18400.8"/>
    <n v="1"/>
    <n v="20.128"/>
    <n v="310733.07200000004"/>
    <n v="26910.570240000008"/>
    <n v="26119.082880000005"/>
    <n v="14935.366483199999"/>
    <n v="24534.672000000006"/>
    <n v="95254.400000000023"/>
    <n v="1"/>
    <n v="2"/>
  </r>
  <r>
    <s v="PKR84488"/>
    <x v="2447"/>
    <n v="21"/>
    <x v="0"/>
    <n v="6059"/>
    <d v="2015-11-25T00:00:00"/>
    <s v="George Lewis"/>
    <x v="4"/>
    <s v="Developer II"/>
    <s v="Fred Bryant"/>
    <x v="0"/>
    <x v="2"/>
    <x v="0"/>
    <n v="408120.18"/>
    <n v="18073.38"/>
    <n v="1"/>
    <n v="5415.0096000000003"/>
    <n v="329166.03720000002"/>
    <n v="328323.971976"/>
    <n v="138578.29986000003"/>
    <n v="83573.374684800016"/>
    <n v="23624.000400000001"/>
    <n v="1307746.44"/>
    <n v="3"/>
    <n v="1"/>
  </r>
  <r>
    <s v="PKR36106"/>
    <x v="432"/>
    <n v="37"/>
    <x v="1"/>
    <n v="8760"/>
    <d v="2018-12-15T00:00:00"/>
    <s v="Victor Ramos"/>
    <x v="0"/>
    <s v="Sales Associate"/>
    <s v="Eric Shaw"/>
    <x v="1"/>
    <x v="0"/>
    <x v="2"/>
    <n v="166689.8688"/>
    <n v="31920.69"/>
    <n v="1"/>
    <n v="1222.318"/>
    <n v="628951.85820000002"/>
    <n v="49633.476183999992"/>
    <n v="35205.140083999999"/>
    <n v="15755.743021200002"/>
    <n v="23300.633600000001"/>
    <n v="1122124.1214000001"/>
    <n v="3"/>
    <n v="1"/>
  </r>
  <r>
    <s v="PKR33607"/>
    <x v="2448"/>
    <n v="49"/>
    <x v="1"/>
    <n v="20573"/>
    <d v="1992-07-21T00:00:00"/>
    <s v="Douglas Tucker"/>
    <x v="3"/>
    <s v="Assistant Professor"/>
    <s v="Jack Phillips"/>
    <x v="2"/>
    <x v="1"/>
    <x v="0"/>
    <n v="129727.97279999999"/>
    <n v="12115.65"/>
    <n v="1"/>
    <n v="4535.9789999999994"/>
    <n v="592524.61589999998"/>
    <n v="1298008.5260309998"/>
    <n v="547459.37832599995"/>
    <n v="228166.94090232"/>
    <n v="76994.557499999995"/>
    <n v="1050664.5659999999"/>
    <n v="1"/>
    <n v="4"/>
  </r>
  <r>
    <s v="PKR36407"/>
    <x v="2449"/>
    <n v="57"/>
    <x v="0"/>
    <n v="6904"/>
    <d v="1998-06-19T00:00:00"/>
    <s v="Victor Ramos"/>
    <x v="1"/>
    <s v="Geologist I"/>
    <s v="Eugene Cunningham"/>
    <x v="0"/>
    <x v="1"/>
    <x v="1"/>
    <n v="203298.5355"/>
    <n v="35660.080000000002"/>
    <n v="1"/>
    <n v="497.68270000000001"/>
    <n v="471372.32259999996"/>
    <n v="302699.02617099998"/>
    <n v="210350.17072899995"/>
    <n v="211889.31831970002"/>
    <n v="24361.5484"/>
    <n v="283947.15240000002"/>
    <n v="1"/>
    <n v="3"/>
  </r>
  <r>
    <s v="PKR90197"/>
    <x v="2450"/>
    <n v="45"/>
    <x v="1"/>
    <n v="20306"/>
    <d v="2014-02-05T00:00:00"/>
    <s v="Joshua Little"/>
    <x v="3"/>
    <s v="Accounting Assistant III"/>
    <s v="Peter Castillo"/>
    <x v="0"/>
    <x v="2"/>
    <x v="0"/>
    <n v="31634.787600000003"/>
    <n v="15708.810000000001"/>
    <n v="1"/>
    <n v="2247.5895"/>
    <n v="139653.10320000001"/>
    <n v="284516.14967100002"/>
    <n v="248501.44718099997"/>
    <n v="130625.32593123005"/>
    <n v="4096.4976000000006"/>
    <n v="688482.10860000004"/>
    <n v="1"/>
    <n v="2"/>
  </r>
  <r>
    <s v="PKR21018"/>
    <x v="2451"/>
    <n v="54"/>
    <x v="1"/>
    <n v="27682"/>
    <d v="2008-11-17T00:00:00"/>
    <s v="Douglas Tucker"/>
    <x v="2"/>
    <s v="Nurse"/>
    <s v="Peter Castillo"/>
    <x v="1"/>
    <x v="1"/>
    <x v="1"/>
    <n v="305348.02479999996"/>
    <n v="51505.84"/>
    <n v="1"/>
    <n v="7415.9488000000001"/>
    <n v="239042.39839999998"/>
    <n v="1291352.7411200001"/>
    <n v="484257.27792000002"/>
    <n v="431733.98854559992"/>
    <n v="77112.734400000001"/>
    <n v="641559.73439999996"/>
    <n v="3"/>
    <n v="2"/>
  </r>
  <r>
    <s v="PKR77703"/>
    <x v="2452"/>
    <n v="70"/>
    <x v="1"/>
    <n v="11892"/>
    <d v="1993-06-15T00:00:00"/>
    <s v="Victor Ramos"/>
    <x v="4"/>
    <s v="Quality Engineer"/>
    <s v="Joe Carroll"/>
    <x v="0"/>
    <x v="0"/>
    <x v="3"/>
    <n v="19662.72"/>
    <n v="24617.600000000002"/>
    <n v="3"/>
    <n v="175.33760000000004"/>
    <n v="810408.88"/>
    <n v="283729.314816"/>
    <n v="97588.426751999999"/>
    <n v="88118.734970880003"/>
    <n v="4629.1136000000006"/>
    <n v="1028343.9712"/>
    <n v="2"/>
    <n v="3"/>
  </r>
  <r>
    <s v="PKR70508"/>
    <x v="2453"/>
    <n v="81"/>
    <x v="0"/>
    <n v="26691"/>
    <d v="2015-02-04T00:00:00"/>
    <s v="Nicholas Cunningham"/>
    <x v="4"/>
    <s v="Software Test Engineer IV"/>
    <s v="Carl Anderson"/>
    <x v="0"/>
    <x v="2"/>
    <x v="0"/>
    <n v="105509.99040000001"/>
    <n v="42235.520000000004"/>
    <n v="1"/>
    <n v="4025.5744"/>
    <n v="1328737.9968000001"/>
    <n v="528227.02233599999"/>
    <n v="126143.76652800002"/>
    <n v="268055.50387199997"/>
    <n v="49428.633600000001"/>
    <n v="1459059.7504000003"/>
    <n v="3"/>
    <n v="1"/>
  </r>
  <r>
    <s v="PKR35314"/>
    <x v="2454"/>
    <n v="77"/>
    <x v="0"/>
    <n v="33931"/>
    <d v="1995-01-17T00:00:00"/>
    <s v="Jesse Evans"/>
    <x v="1"/>
    <s v="Engineer II"/>
    <s v="Peter Castillo"/>
    <x v="0"/>
    <x v="0"/>
    <x v="0"/>
    <n v="93027.808699999994"/>
    <n v="27700.42"/>
    <n v="1"/>
    <n v="1406.1109999999999"/>
    <n v="36983.653399999996"/>
    <n v="642034.66117999994"/>
    <n v="131564.47975"/>
    <n v="272338.47308249993"/>
    <n v="7690.9531999999999"/>
    <n v="789869.19940000004"/>
    <n v="1"/>
    <n v="2"/>
  </r>
  <r>
    <s v="PKR65265"/>
    <x v="2455"/>
    <n v="84"/>
    <x v="0"/>
    <n v="38911"/>
    <d v="2007-09-10T00:00:00"/>
    <s v="Joe Price"/>
    <x v="3"/>
    <s v="Safety Technician III"/>
    <s v="Peter Castillo"/>
    <x v="2"/>
    <x v="2"/>
    <x v="0"/>
    <n v="287612.73449999996"/>
    <n v="40792.799999999996"/>
    <n v="2"/>
    <n v="3400.6235999999999"/>
    <n v="1092748.5288"/>
    <n v="497932.0416"/>
    <n v="173193.7536"/>
    <n v="349634.89007999998"/>
    <n v="20724.315599999998"/>
    <n v="119395.72319999999"/>
    <n v="3"/>
    <n v="1"/>
  </r>
  <r>
    <s v="PKR65658"/>
    <x v="357"/>
    <n v="43"/>
    <x v="1"/>
    <n v="6213"/>
    <d v="2014-11-18T00:00:00"/>
    <s v="Chris Armstrong"/>
    <x v="0"/>
    <s v="General Manager"/>
    <s v="Sean Vasquez"/>
    <x v="1"/>
    <x v="2"/>
    <x v="1"/>
    <n v="337642.83"/>
    <n v="25559.550000000003"/>
    <n v="1"/>
    <n v="380.90250000000003"/>
    <n v="869897.43449999997"/>
    <n v="257445.07424999998"/>
    <n v="222215.74829999995"/>
    <n v="46827.90403200002"/>
    <n v="46891.021499999995"/>
    <n v="660501.86399999994"/>
    <n v="1"/>
    <n v="2"/>
  </r>
  <r>
    <s v="PKR28776"/>
    <x v="2456"/>
    <n v="63"/>
    <x v="0"/>
    <n v="13921"/>
    <d v="2013-05-21T00:00:00"/>
    <s v="Phillip Peters"/>
    <x v="4"/>
    <s v="Professor"/>
    <s v="Sean Vasquez"/>
    <x v="1"/>
    <x v="0"/>
    <x v="0"/>
    <n v="136612.5"/>
    <n v="7610"/>
    <n v="1"/>
    <n v="2770.5149999999999"/>
    <n v="781474.89"/>
    <n v="624483.3726"/>
    <n v="509635.85579999996"/>
    <n v="133223.11948800003"/>
    <n v="2622.18"/>
    <n v="73545.884999999995"/>
    <n v="2"/>
    <n v="2"/>
  </r>
  <r>
    <s v="PKR66161"/>
    <x v="2457"/>
    <n v="27"/>
    <x v="1"/>
    <n v="42392"/>
    <d v="2010-08-14T00:00:00"/>
    <s v="Anthony Torres"/>
    <x v="4"/>
    <s v="Office Assistant II"/>
    <s v="Juan Ramirez"/>
    <x v="0"/>
    <x v="0"/>
    <x v="3"/>
    <n v="74853.502500000002"/>
    <n v="27744.29"/>
    <n v="2"/>
    <n v="2065.5558000000001"/>
    <n v="41043.825900000003"/>
    <n v="226872.98934299999"/>
    <n v="112290.67149299999"/>
    <n v="112199.00563871999"/>
    <n v="36351.453600000001"/>
    <n v="220870.88099999999"/>
    <n v="3"/>
    <n v="3"/>
  </r>
  <r>
    <s v="PKR15278"/>
    <x v="2458"/>
    <n v="79"/>
    <x v="1"/>
    <n v="27177"/>
    <d v="2018-06-23T00:00:00"/>
    <s v="Roger Alexander"/>
    <x v="3"/>
    <s v="Human Resources Assistant I"/>
    <s v="Steve Sanchez"/>
    <x v="1"/>
    <x v="0"/>
    <x v="1"/>
    <n v="60765.195599999999"/>
    <n v="27461.040000000001"/>
    <n v="1"/>
    <n v="4526.7936"/>
    <n v="662455.3679999999"/>
    <n v="904884.79460400005"/>
    <n v="331055.41265999997"/>
    <n v="210404.10671279998"/>
    <n v="59849.6106"/>
    <n v="1808460.9066000001"/>
    <n v="3"/>
    <n v="2"/>
  </r>
  <r>
    <s v="PKR22373"/>
    <x v="2459"/>
    <n v="52"/>
    <x v="1"/>
    <n v="11311"/>
    <d v="2008-03-11T00:00:00"/>
    <s v="Douglas Tucker"/>
    <x v="1"/>
    <s v="Web Designer I"/>
    <s v="Eugene Cunningham"/>
    <x v="1"/>
    <x v="0"/>
    <x v="0"/>
    <n v="256845.42"/>
    <n v="74548.399999999994"/>
    <n v="1"/>
    <n v="12549.823"/>
    <n v="1575353.2794999997"/>
    <n v="3386869.4080649992"/>
    <n v="1089482.4669299999"/>
    <n v="741795.45357059978"/>
    <n v="66039.402000000002"/>
    <n v="1291547.6859999998"/>
    <n v="3"/>
    <n v="4"/>
  </r>
  <r>
    <s v="PKR60609"/>
    <x v="2460"/>
    <n v="69"/>
    <x v="0"/>
    <n v="13037"/>
    <d v="2017-12-24T00:00:00"/>
    <s v="Chris Armstrong"/>
    <x v="3"/>
    <s v="Office Assistant IV"/>
    <s v="Kevin Kim"/>
    <x v="1"/>
    <x v="0"/>
    <x v="1"/>
    <n v="139304.5632"/>
    <n v="15802.16"/>
    <n v="1"/>
    <n v="531.94680000000005"/>
    <n v="234198.35560000001"/>
    <n v="184050.27757599999"/>
    <n v="112981.35851200001"/>
    <n v="63014.441570080002"/>
    <n v="31654.167599999997"/>
    <n v="1097467.1311999999"/>
    <n v="1"/>
    <n v="5"/>
  </r>
  <r>
    <s v="PKR24232"/>
    <x v="2461"/>
    <n v="64"/>
    <x v="0"/>
    <n v="12655"/>
    <d v="1995-06-04T00:00:00"/>
    <s v="Jason Duncan"/>
    <x v="3"/>
    <s v="Assistant Professor"/>
    <s v="Kevin Kim"/>
    <x v="1"/>
    <x v="0"/>
    <x v="0"/>
    <n v="162100.55289999998"/>
    <n v="23201.51"/>
    <n v="3"/>
    <n v="2074.3458000000001"/>
    <n v="201708.5925"/>
    <n v="204249.00519500001"/>
    <n v="300592.87557000003"/>
    <n v="50869.563557999994"/>
    <n v="1915.4995000000001"/>
    <n v="245486.35930000001"/>
    <n v="2"/>
    <n v="2"/>
  </r>
  <r>
    <s v="PKR89674"/>
    <x v="2462"/>
    <n v="24"/>
    <x v="1"/>
    <n v="7551"/>
    <d v="1993-02-14T00:00:00"/>
    <s v="Dennis Ruiz"/>
    <x v="2"/>
    <s v="Help Desk Operator"/>
    <s v="Jeremy Porter"/>
    <x v="1"/>
    <x v="0"/>
    <x v="0"/>
    <n v="25072.556100000002"/>
    <n v="12405.91"/>
    <n v="1"/>
    <n v="1304.7679999999998"/>
    <n v="111518.4328"/>
    <n v="33252.224063999995"/>
    <n v="12250.819391999999"/>
    <n v="36857.465199359991"/>
    <n v="2117.6032"/>
    <n v="449389.42879999994"/>
    <n v="1"/>
    <n v="2"/>
  </r>
  <r>
    <s v="PKR62679"/>
    <x v="2463"/>
    <n v="63"/>
    <x v="0"/>
    <n v="17215"/>
    <d v="2003-03-29T00:00:00"/>
    <s v="Anthony Simpson"/>
    <x v="4"/>
    <s v="Research Assistant I"/>
    <s v="Lawrence Sanchez"/>
    <x v="2"/>
    <x v="3"/>
    <x v="0"/>
    <n v="351000.81279999996"/>
    <n v="48637.599999999999"/>
    <n v="1"/>
    <n v="6601.7951999999996"/>
    <n v="382440.4584"/>
    <n v="845860.82380799996"/>
    <n v="260264.86886400005"/>
    <n v="622404.84354048001"/>
    <n v="31525.894400000005"/>
    <n v="717931.61439999996"/>
    <n v="1"/>
    <n v="2"/>
  </r>
  <r>
    <s v="PKR45614"/>
    <x v="2464"/>
    <n v="33"/>
    <x v="0"/>
    <n v="34979"/>
    <d v="2009-05-09T00:00:00"/>
    <s v="Jason Duncan"/>
    <x v="4"/>
    <s v="Automation Specialist IV"/>
    <s v="Fred Bryant"/>
    <x v="0"/>
    <x v="1"/>
    <x v="1"/>
    <n v="206314.5784"/>
    <n v="28171.079999999998"/>
    <n v="1"/>
    <n v="4469.5056000000004"/>
    <n v="312920.53170000005"/>
    <n v="350286.78333600005"/>
    <n v="135594.88387199998"/>
    <n v="188024.90563584006"/>
    <n v="4690.0644000000002"/>
    <n v="870305.42969999998"/>
    <n v="3"/>
    <n v="2"/>
  </r>
  <r>
    <s v="PKR35674"/>
    <x v="89"/>
    <n v="66"/>
    <x v="1"/>
    <n v="12191"/>
    <d v="2016-08-02T00:00:00"/>
    <s v="Nicholas Simmons"/>
    <x v="0"/>
    <s v="Statistician III"/>
    <s v="Fred Bryant"/>
    <x v="1"/>
    <x v="0"/>
    <x v="0"/>
    <n v="121719.62880000001"/>
    <n v="24659.52"/>
    <n v="1"/>
    <n v="4550.1440000000002"/>
    <n v="217964.03200000004"/>
    <n v="271006.10560000007"/>
    <n v="66057.738240000006"/>
    <n v="72324.754432000002"/>
    <n v="3055.6160000000004"/>
    <n v="296392.19200000004"/>
    <n v="2"/>
    <n v="1"/>
  </r>
  <r>
    <s v="PKR90385"/>
    <x v="2465"/>
    <n v="85"/>
    <x v="1"/>
    <n v="40548"/>
    <d v="2005-04-12T00:00:00"/>
    <s v="Bruce Butler"/>
    <x v="2"/>
    <s v="Staff Accountant II"/>
    <s v="Steve Sanchez"/>
    <x v="1"/>
    <x v="0"/>
    <x v="0"/>
    <n v="191665.01760000002"/>
    <n v="19524.84"/>
    <n v="3"/>
    <n v="1458.3756000000001"/>
    <n v="246196.3596"/>
    <n v="240122.72322400002"/>
    <n v="198039.35936000003"/>
    <n v="57926.512612799968"/>
    <n v="17416.078400000002"/>
    <n v="972737.18479999993"/>
    <s v="Nil"/>
    <n v="2"/>
  </r>
  <r>
    <s v="PKR64752"/>
    <x v="2466"/>
    <n v="47"/>
    <x v="1"/>
    <n v="7727"/>
    <d v="1992-08-25T00:00:00"/>
    <s v="Bruce Butler"/>
    <x v="2"/>
    <s v="Account Representative I"/>
    <s v="Steve Sanchez"/>
    <x v="0"/>
    <x v="2"/>
    <x v="0"/>
    <n v="97563.08159999999"/>
    <n v="9176.76"/>
    <n v="1"/>
    <n v="2519.7047999999995"/>
    <n v="765725.45759999985"/>
    <n v="1259138.5603199999"/>
    <n v="718241.00975999993"/>
    <n v="160052.47192799996"/>
    <n v="40524.357599999996"/>
    <n v="1204313.5872"/>
    <s v="Nil"/>
    <n v="3"/>
  </r>
  <r>
    <s v="PKR48640"/>
    <x v="2467"/>
    <n v="79"/>
    <x v="1"/>
    <n v="22625"/>
    <d v="1997-09-05T00:00:00"/>
    <s v="Anthony Berry"/>
    <x v="3"/>
    <s v="Biostatistician I"/>
    <s v="Jack Phillips"/>
    <x v="1"/>
    <x v="3"/>
    <x v="0"/>
    <n v="91093.442400000014"/>
    <n v="1758.5100000000002"/>
    <n v="1"/>
    <n v="1008.1557000000001"/>
    <n v="332428.17150000005"/>
    <n v="32106.068685000006"/>
    <n v="26834.923080000004"/>
    <n v="17078.511760200003"/>
    <n v="4242.8286000000007"/>
    <n v="352941.68880000006"/>
    <n v="2"/>
    <n v="2"/>
  </r>
  <r>
    <s v="PKR20725"/>
    <x v="2468"/>
    <n v="23"/>
    <x v="1"/>
    <n v="9069"/>
    <d v="1997-06-17T00:00:00"/>
    <s v="Joe Hanson"/>
    <x v="2"/>
    <s v="Data Coordiator"/>
    <s v="Gregory Boyd"/>
    <x v="0"/>
    <x v="1"/>
    <x v="1"/>
    <n v="94763.853600000002"/>
    <n v="54354.3"/>
    <n v="2"/>
    <n v="5371.7664000000004"/>
    <n v="722990.92320000008"/>
    <n v="1233460.620288"/>
    <n v="842074.07731199998"/>
    <n v="196049.07743616006"/>
    <n v="54034.843200000003"/>
    <n v="1761769.8384000002"/>
    <n v="1"/>
    <n v="3"/>
  </r>
  <r>
    <s v="PKR65022"/>
    <x v="2469"/>
    <n v="50"/>
    <x v="0"/>
    <n v="26156"/>
    <d v="2014-03-24T00:00:00"/>
    <s v="Joshua Ryan"/>
    <x v="2"/>
    <s v="Office Assistant II"/>
    <s v="Eric Shaw"/>
    <x v="1"/>
    <x v="0"/>
    <x v="0"/>
    <n v="93421.364400000006"/>
    <n v="14248.52"/>
    <n v="2"/>
    <n v="579.24099999999999"/>
    <n v="369735.43099999998"/>
    <n v="146402.0246"/>
    <n v="48226.549279999999"/>
    <n v="117810.57038399998"/>
    <n v="6313.5280000000002"/>
    <n v="263523.71500000003"/>
    <s v="Nil"/>
    <n v="1"/>
  </r>
  <r>
    <s v="PKR97042"/>
    <x v="2470"/>
    <n v="36"/>
    <x v="0"/>
    <n v="554"/>
    <d v="1994-03-26T00:00:00"/>
    <s v="Chris Armstrong"/>
    <x v="2"/>
    <s v="Budget/Accounting Analyst I"/>
    <s v="Ernest Knight"/>
    <x v="1"/>
    <x v="0"/>
    <x v="3"/>
    <n v="161007.264"/>
    <n v="12394.36"/>
    <n v="1"/>
    <n v="1038.5627999999999"/>
    <n v="244729.88759999996"/>
    <n v="247721.87642399996"/>
    <n v="317257.84173599997"/>
    <n v="144330.58800071999"/>
    <n v="3366.2375999999995"/>
    <n v="219686.25359999997"/>
    <s v="Nil"/>
    <n v="3"/>
  </r>
  <r>
    <s v="PKR99554"/>
    <x v="2471"/>
    <n v="56"/>
    <x v="1"/>
    <n v="29848"/>
    <d v="1994-10-04T00:00:00"/>
    <s v="Joshua Bennett"/>
    <x v="3"/>
    <s v="Safety Technician II"/>
    <s v="Steve Sanchez"/>
    <x v="0"/>
    <x v="1"/>
    <x v="0"/>
    <n v="259370.6832"/>
    <n v="56458.62"/>
    <n v="1"/>
    <n v="10316.565000000001"/>
    <n v="812424.33000000007"/>
    <n v="2438133.21"/>
    <n v="487626.64199999999"/>
    <n v="1422244.3724999998"/>
    <n v="44822.565000000002"/>
    <n v="706270.995"/>
    <s v="Nil"/>
    <n v="2"/>
  </r>
  <r>
    <s v="PKR75060"/>
    <x v="2472"/>
    <n v="78"/>
    <x v="0"/>
    <n v="5897"/>
    <d v="2012-09-14T00:00:00"/>
    <s v="Keith Griffin"/>
    <x v="2"/>
    <s v="Programmer III"/>
    <s v="Gregory Boyd"/>
    <x v="2"/>
    <x v="0"/>
    <x v="1"/>
    <n v="242230.66100000002"/>
    <n v="49757.55"/>
    <n v="2"/>
    <n v="325.2448"/>
    <n v="224641.41899999999"/>
    <n v="519093.78842799994"/>
    <n v="506432.96432000003"/>
    <n v="131672.57072319998"/>
    <n v="27583.1764"/>
    <n v="799213.27879999997"/>
    <n v="3"/>
    <n v="2"/>
  </r>
  <r>
    <s v="PKR62770"/>
    <x v="2473"/>
    <n v="76"/>
    <x v="1"/>
    <n v="35043"/>
    <d v="1994-03-30T00:00:00"/>
    <s v="Anthony Simpson"/>
    <x v="0"/>
    <s v="Help Desk Operator"/>
    <s v="Juan Ramirez"/>
    <x v="0"/>
    <x v="0"/>
    <x v="1"/>
    <n v="271898.88"/>
    <n v="3548.4"/>
    <n v="2"/>
    <n v="2907.3539999999998"/>
    <n v="466668.82199999999"/>
    <n v="814077.78359999997"/>
    <n v="415125.75719999999"/>
    <n v="115318.700604"/>
    <n v="77605.241999999998"/>
    <n v="2260098.54"/>
    <s v="Nil"/>
    <n v="1"/>
  </r>
  <r>
    <s v="PKR67268"/>
    <x v="2474"/>
    <n v="76"/>
    <x v="1"/>
    <n v="18798"/>
    <d v="2016-12-05T00:00:00"/>
    <s v="Jonathan Hawkins"/>
    <x v="3"/>
    <s v="Community Outreach Specialist"/>
    <s v="Lawrence Sanchez"/>
    <x v="1"/>
    <x v="0"/>
    <x v="2"/>
    <n v="212867.655"/>
    <n v="33481.5"/>
    <n v="2"/>
    <n v="3374.6375000000003"/>
    <n v="576469.59499999997"/>
    <n v="95070.79399999998"/>
    <n v="51038.0052"/>
    <n v="47565.419356000006"/>
    <n v="5204.9074999999993"/>
    <n v="336494.27500000002"/>
    <n v="3"/>
    <n v="3"/>
  </r>
  <r>
    <s v="PKR57973"/>
    <x v="2475"/>
    <n v="20"/>
    <x v="1"/>
    <n v="24721"/>
    <d v="2017-12-06T00:00:00"/>
    <s v="Joshua Little"/>
    <x v="2"/>
    <s v="Statistician I"/>
    <s v="Fred Bryant"/>
    <x v="2"/>
    <x v="0"/>
    <x v="1"/>
    <n v="165420.5796"/>
    <n v="12589.42"/>
    <n v="2"/>
    <n v="9621.1632000000009"/>
    <n v="1772435.6495999999"/>
    <n v="2604860.9231039998"/>
    <n v="907754.56411200005"/>
    <n v="948406.18154831999"/>
    <n v="64273.439999999995"/>
    <n v="2187287.2032000003"/>
    <n v="1"/>
    <n v="1"/>
  </r>
  <r>
    <s v="PKR89653"/>
    <x v="2476"/>
    <n v="25"/>
    <x v="1"/>
    <n v="13410"/>
    <d v="2004-03-15T00:00:00"/>
    <s v="Patrick Graham"/>
    <x v="2"/>
    <s v="Web Developer III"/>
    <s v="Jeremy Porter"/>
    <x v="0"/>
    <x v="2"/>
    <x v="0"/>
    <n v="21380.396800000002"/>
    <n v="24069.960000000003"/>
    <n v="2"/>
    <n v="1846.2203999999999"/>
    <n v="575073.57920000004"/>
    <n v="308369.86973400001"/>
    <n v="235251.24082800001"/>
    <n v="96707.334405240006"/>
    <n v="9708.6524000000009"/>
    <n v="343847.83100000001"/>
    <s v="Nil"/>
    <n v="4"/>
  </r>
  <r>
    <s v="PKR21489"/>
    <x v="2477"/>
    <n v="48"/>
    <x v="0"/>
    <n v="3579"/>
    <d v="2007-07-03T00:00:00"/>
    <s v="Chris Armstrong"/>
    <x v="1"/>
    <s v="Budget/Accounting Analyst IV"/>
    <s v="Juan Ramirez"/>
    <x v="1"/>
    <x v="3"/>
    <x v="0"/>
    <n v="237510.44999999998"/>
    <n v="24532.2"/>
    <n v="1"/>
    <n v="2757.8880000000004"/>
    <n v="1257273.7380000001"/>
    <n v="1393358.9922000002"/>
    <n v="419055.33600000007"/>
    <n v="358292.31228000001"/>
    <n v="5785.1010000000006"/>
    <n v="273302.63100000005"/>
    <n v="3"/>
    <n v="3"/>
  </r>
  <r>
    <s v="PKR30571"/>
    <x v="2478"/>
    <n v="49"/>
    <x v="0"/>
    <n v="20702"/>
    <d v="1993-05-23T00:00:00"/>
    <s v="Bruce Butler"/>
    <x v="2"/>
    <s v="Biostatistician III"/>
    <s v="Jeremy Porter"/>
    <x v="1"/>
    <x v="0"/>
    <x v="2"/>
    <n v="150279.95989999999"/>
    <n v="29544.739999999998"/>
    <n v="1"/>
    <n v="4577.0129999999999"/>
    <n v="732127.18499999994"/>
    <n v="611167.11300000001"/>
    <n v="244466.84520000001"/>
    <n v="282495.02111999999"/>
    <n v="21425.823"/>
    <n v="1071248.328"/>
    <n v="3"/>
    <n v="3"/>
  </r>
  <r>
    <s v="PKR59366"/>
    <x v="2479"/>
    <n v="37"/>
    <x v="0"/>
    <n v="3730"/>
    <d v="2019-05-05T00:00:00"/>
    <s v="Roger Alexander"/>
    <x v="3"/>
    <s v="Automation Specialist III"/>
    <s v="Carl Anderson"/>
    <x v="2"/>
    <x v="3"/>
    <x v="0"/>
    <n v="341681.11170000001"/>
    <n v="7059.15"/>
    <n v="3"/>
    <n v="1290.152"/>
    <n v="131948.07140000002"/>
    <n v="2646971.3144480004"/>
    <n v="1224718.0708639999"/>
    <n v="675570.29070240015"/>
    <n v="54910.426199999994"/>
    <n v="2767797.5638000001"/>
    <n v="2"/>
    <n v="1"/>
  </r>
  <r>
    <s v="PKR83619"/>
    <x v="2480"/>
    <n v="44"/>
    <x v="1"/>
    <n v="2953"/>
    <d v="1995-10-07T00:00:00"/>
    <s v="Paul Larson"/>
    <x v="3"/>
    <s v="Software Engineer III"/>
    <s v="Victor Gutierrez"/>
    <x v="0"/>
    <x v="0"/>
    <x v="0"/>
    <n v="306885.60000000003"/>
    <n v="57248"/>
    <n v="1"/>
    <n v="765.74400000000014"/>
    <n v="438755.2"/>
    <n v="177800.71120000002"/>
    <n v="248250.04960000003"/>
    <n v="96817.519344000015"/>
    <n v="32810.816000000006"/>
    <n v="488406.87200000009"/>
    <n v="2"/>
    <n v="2"/>
  </r>
  <r>
    <s v="PKR67029"/>
    <x v="2481"/>
    <n v="73"/>
    <x v="1"/>
    <n v="5863"/>
    <d v="1997-08-13T00:00:00"/>
    <s v="Joe Hanson"/>
    <x v="0"/>
    <s v="Community Outreach Specialist"/>
    <s v="Daniel Carroll"/>
    <x v="0"/>
    <x v="0"/>
    <x v="0"/>
    <n v="304782.62399999995"/>
    <n v="7490.16"/>
    <n v="1"/>
    <n v="3823.1423999999997"/>
    <n v="627444.41760000004"/>
    <n v="206647.94303999998"/>
    <n v="101982.10175999999"/>
    <n v="161400.09473279997"/>
    <n v="26484.7968"/>
    <n v="322676.32319999998"/>
    <n v="1"/>
    <n v="2"/>
  </r>
  <r>
    <s v="PKR95869"/>
    <x v="2482"/>
    <n v="20"/>
    <x v="0"/>
    <n v="25211"/>
    <d v="1998-10-25T00:00:00"/>
    <s v="Ernest Rivera"/>
    <x v="0"/>
    <s v="Automation Specialist II"/>
    <s v="Nicholas Morrison"/>
    <x v="0"/>
    <x v="0"/>
    <x v="0"/>
    <n v="71815.307399999991"/>
    <n v="6737.21"/>
    <n v="2"/>
    <n v="3282.9074999999998"/>
    <n v="769275.63"/>
    <n v="484750.895625"/>
    <n v="400727.40704999998"/>
    <n v="299640.686949"/>
    <n v="17095.102500000001"/>
    <n v="493064.03249999997"/>
    <s v="Nil"/>
    <n v="4"/>
  </r>
  <r>
    <s v="PKR66671"/>
    <x v="2483"/>
    <n v="73"/>
    <x v="1"/>
    <n v="10331"/>
    <d v="2000-08-02T00:00:00"/>
    <s v="Jonathan Hawkins"/>
    <x v="4"/>
    <s v="Office Assistant III"/>
    <s v="Eric Shaw"/>
    <x v="0"/>
    <x v="0"/>
    <x v="1"/>
    <n v="295262.97600000002"/>
    <n v="16664.32"/>
    <n v="1"/>
    <n v="4472.4992000000002"/>
    <n v="759216.99200000009"/>
    <n v="336955.03097600001"/>
    <n v="193086.590784"/>
    <n v="179949.13058752005"/>
    <n v="39324.044800000003"/>
    <n v="1341895.5776000002"/>
    <n v="3"/>
    <n v="1"/>
  </r>
  <r>
    <s v="PKR86149"/>
    <x v="2484"/>
    <n v="35"/>
    <x v="0"/>
    <n v="20345"/>
    <d v="2011-08-16T00:00:00"/>
    <s v="Phillip Peters"/>
    <x v="0"/>
    <s v="Software Engineer I"/>
    <s v="Juan Ramirez"/>
    <x v="0"/>
    <x v="0"/>
    <x v="3"/>
    <n v="229131.69279999999"/>
    <n v="17152.18"/>
    <n v="1"/>
    <n v="3523.0259999999998"/>
    <n v="457350.84299999999"/>
    <n v="3466323.3481999999"/>
    <n v="849808.3047199999"/>
    <n v="1566778.1533863998"/>
    <n v="119004.84600000001"/>
    <n v="284163.08100000001"/>
    <n v="1"/>
    <n v="3"/>
  </r>
  <r>
    <s v="PKR95415"/>
    <x v="2485"/>
    <n v="26"/>
    <x v="1"/>
    <n v="26418"/>
    <d v="1996-02-06T00:00:00"/>
    <s v="Victor Martinez"/>
    <x v="3"/>
    <s v="Account Coordinator"/>
    <s v="Victor Rogers"/>
    <x v="0"/>
    <x v="3"/>
    <x v="0"/>
    <n v="44050.063799999996"/>
    <n v="16904.71"/>
    <n v="1"/>
    <n v="2706.9839999999995"/>
    <n v="439352.06399999995"/>
    <n v="581228.13599999994"/>
    <n v="300301.20360000001"/>
    <n v="224547.80320799994"/>
    <n v="28908.935999999994"/>
    <n v="417986.96399999992"/>
    <n v="3"/>
    <n v="2"/>
  </r>
  <r>
    <s v="PKR99553"/>
    <x v="2486"/>
    <n v="56"/>
    <x v="1"/>
    <n v="16414"/>
    <d v="2008-09-17T00:00:00"/>
    <s v="Frank Brown"/>
    <x v="2"/>
    <s v="Biostatistician IV"/>
    <s v="Carl Anderson"/>
    <x v="0"/>
    <x v="0"/>
    <x v="3"/>
    <n v="209915.0625"/>
    <n v="16256.5"/>
    <n v="1"/>
    <n v="2649.6015000000002"/>
    <n v="353071.58250000002"/>
    <n v="2248046.7200099998"/>
    <n v="1162255.4470800001"/>
    <n v="458785.04489999992"/>
    <n v="50477.154000000002"/>
    <n v="1377314.0745000001"/>
    <n v="1"/>
    <n v="1"/>
  </r>
  <r>
    <s v="PKR73319"/>
    <x v="2487"/>
    <n v="17"/>
    <x v="1"/>
    <n v="19074"/>
    <d v="2016-05-13T00:00:00"/>
    <s v="Bruce Butler"/>
    <x v="2"/>
    <s v="Geologist III"/>
    <s v="Juan Ramirez"/>
    <x v="0"/>
    <x v="1"/>
    <x v="0"/>
    <n v="80085.637900000002"/>
    <n v="22494.52"/>
    <n v="2"/>
    <n v="207.16669999999999"/>
    <n v="189393.84989999997"/>
    <n v="347282.57945700001"/>
    <n v="356797.170675"/>
    <n v="121311.03802950001"/>
    <n v="1011.7945999999999"/>
    <n v="355533.71039999998"/>
    <n v="2"/>
    <n v="2"/>
  </r>
  <r>
    <s v="PKR34968"/>
    <x v="2488"/>
    <n v="59"/>
    <x v="0"/>
    <n v="14542"/>
    <d v="1998-09-24T00:00:00"/>
    <s v="Ernest Rivera"/>
    <x v="3"/>
    <s v="Product Engineer"/>
    <s v="Victor Dean"/>
    <x v="0"/>
    <x v="0"/>
    <x v="0"/>
    <n v="138504.1875"/>
    <n v="4599"/>
    <n v="1"/>
    <n v="4919.2349999999997"/>
    <n v="171726.99"/>
    <n v="380570.29499999998"/>
    <n v="160804.34999999998"/>
    <n v="258895.00349999996"/>
    <n v="44954.182499999995"/>
    <n v="499117.57499999995"/>
    <n v="1"/>
    <n v="2"/>
  </r>
  <r>
    <s v="PKR14715"/>
    <x v="2489"/>
    <n v="53"/>
    <x v="1"/>
    <n v="36764"/>
    <d v="1992-12-15T00:00:00"/>
    <s v="Bobby Burton"/>
    <x v="0"/>
    <s v="Computer Systems Analyst IV"/>
    <s v="Kevin Kim"/>
    <x v="1"/>
    <x v="0"/>
    <x v="0"/>
    <n v="109316.4396"/>
    <n v="26015.899999999998"/>
    <n v="1"/>
    <n v="625.49519999999995"/>
    <n v="297293.52899999998"/>
    <n v="568679.982066"/>
    <n v="127842.78666599999"/>
    <n v="159627.14845433997"/>
    <n v="62604.8868"/>
    <n v="868200.05700000003"/>
    <s v="Nil"/>
    <n v="2"/>
  </r>
  <r>
    <s v="PKR16798"/>
    <x v="2490"/>
    <n v="35"/>
    <x v="1"/>
    <n v="17405"/>
    <d v="2013-10-08T00:00:00"/>
    <s v="Joshua Bennett"/>
    <x v="2"/>
    <s v="Automation Specialist II"/>
    <s v="Victor Dean"/>
    <x v="1"/>
    <x v="1"/>
    <x v="0"/>
    <n v="265028.36310000002"/>
    <n v="45402.12"/>
    <n v="1"/>
    <n v="1547.0271000000002"/>
    <n v="478689.94440000004"/>
    <n v="1108827.7879500003"/>
    <n v="559903.14044999995"/>
    <n v="285111.46191150008"/>
    <n v="75594.8943"/>
    <n v="718720.48440000007"/>
    <n v="2"/>
    <n v="1"/>
  </r>
  <r>
    <s v="PKR93663"/>
    <x v="2491"/>
    <n v="53"/>
    <x v="1"/>
    <n v="17593"/>
    <d v="1993-10-21T00:00:00"/>
    <s v="Anthony Berry"/>
    <x v="3"/>
    <s v="Professor"/>
    <s v="Sean Vasquez"/>
    <x v="0"/>
    <x v="1"/>
    <x v="0"/>
    <n v="299641.48760000005"/>
    <n v="9720.6200000000008"/>
    <n v="2"/>
    <n v="362.98079999999999"/>
    <n v="797452.43760000006"/>
    <n v="870565.34073599998"/>
    <n v="556194.52324799995"/>
    <n v="783508.80666240002"/>
    <n v="26740.022400000002"/>
    <n v="1645955.4384000001"/>
    <n v="3"/>
    <n v="3"/>
  </r>
  <r>
    <s v="PKR67391"/>
    <x v="2492"/>
    <n v="54"/>
    <x v="1"/>
    <n v="25349"/>
    <d v="2013-05-28T00:00:00"/>
    <s v="Victor Martinez"/>
    <x v="3"/>
    <s v="GIS Technical Architect"/>
    <s v="Victor Gutierrez"/>
    <x v="1"/>
    <x v="3"/>
    <x v="0"/>
    <n v="157834.47819999998"/>
    <n v="22631.63"/>
    <n v="1"/>
    <n v="350.96249999999998"/>
    <n v="269137.89"/>
    <n v="194535.84937499999"/>
    <n v="189348.22672499999"/>
    <n v="67931.918601750018"/>
    <n v="1691.6025"/>
    <n v="611983.05000000005"/>
    <n v="1"/>
    <n v="1"/>
  </r>
  <r>
    <s v="PKR96220"/>
    <x v="2493"/>
    <n v="55"/>
    <x v="1"/>
    <n v="39466"/>
    <d v="2005-06-12T00:00:00"/>
    <s v="Paul Larson"/>
    <x v="3"/>
    <s v="GIS Technical Architect"/>
    <s v="Gregory Boyd"/>
    <x v="0"/>
    <x v="2"/>
    <x v="0"/>
    <n v="56129.111500000006"/>
    <n v="15281.45"/>
    <n v="2"/>
    <n v="2272.4364"/>
    <n v="172354.64319999999"/>
    <n v="334083.20312000002"/>
    <n v="106093.99017999998"/>
    <n v="145958.24266039999"/>
    <n v="28780.982800000002"/>
    <n v="99605.938799999989"/>
    <n v="1"/>
    <n v="2"/>
  </r>
  <r>
    <s v="PKR44913"/>
    <x v="2494"/>
    <n v="19"/>
    <x v="0"/>
    <n v="1516"/>
    <d v="2004-12-02T00:00:00"/>
    <s v="Ernest Rivera"/>
    <x v="2"/>
    <s v="Editor"/>
    <s v="Nicholas Morrison"/>
    <x v="1"/>
    <x v="2"/>
    <x v="0"/>
    <n v="146613.19200000001"/>
    <n v="41363.520000000004"/>
    <n v="1"/>
    <n v="2540.5380000000005"/>
    <n v="234631.59719999999"/>
    <n v="153198.48343800002"/>
    <n v="109427.48817000001"/>
    <n v="45959.545031400005"/>
    <n v="6098.4924000000001"/>
    <n v="1428173.9472000001"/>
    <s v="Nil"/>
    <n v="1"/>
  </r>
  <r>
    <s v="PKR87824"/>
    <x v="2495"/>
    <n v="82"/>
    <x v="1"/>
    <n v="12710"/>
    <d v="1995-12-26T00:00:00"/>
    <s v="Stephen Payne"/>
    <x v="3"/>
    <s v="Web Designer I"/>
    <s v="Kevin Kim"/>
    <x v="0"/>
    <x v="0"/>
    <x v="0"/>
    <n v="159264.12479999999"/>
    <n v="21781.759999999998"/>
    <n v="1"/>
    <n v="1800.1984"/>
    <n v="424822.11200000002"/>
    <n v="219285.14150400003"/>
    <n v="124402.14758399998"/>
    <n v="99416.292518400005"/>
    <n v="74616.255999999994"/>
    <n v="1990441.0240000002"/>
    <n v="2"/>
    <n v="2"/>
  </r>
  <r>
    <s v="PKR35684"/>
    <x v="2496"/>
    <n v="83"/>
    <x v="0"/>
    <n v="36285"/>
    <d v="2017-01-02T00:00:00"/>
    <s v="Ernest Rivera"/>
    <x v="2"/>
    <s v="Engineer IV"/>
    <s v="Jack Phillips"/>
    <x v="0"/>
    <x v="0"/>
    <x v="2"/>
    <n v="205225.23840000003"/>
    <n v="10022.880000000001"/>
    <n v="1"/>
    <n v="3599.769600000001"/>
    <n v="602116.67040000006"/>
    <n v="483549.19149600004"/>
    <n v="410756.84008800006"/>
    <n v="76431.968978400007"/>
    <n v="11436.768"/>
    <n v="331962.08640000009"/>
    <s v="Nil"/>
    <n v="3"/>
  </r>
  <r>
    <s v="PKR96387"/>
    <x v="2497"/>
    <n v="30"/>
    <x v="1"/>
    <n v="31231"/>
    <d v="1992-07-24T00:00:00"/>
    <s v="Bruce Porter"/>
    <x v="2"/>
    <s v="Biostatistician III"/>
    <s v="Eric Shaw"/>
    <x v="0"/>
    <x v="2"/>
    <x v="0"/>
    <n v="119065.26500000001"/>
    <n v="25859.350000000002"/>
    <n v="1"/>
    <n v="4260.5970000000007"/>
    <n v="453298.87900000002"/>
    <n v="585623.39527999994"/>
    <n v="504632.92572"/>
    <n v="144412.23726159998"/>
    <n v="34346.894999999997"/>
    <n v="659102.62"/>
    <n v="3"/>
    <n v="2"/>
  </r>
  <r>
    <s v="PKR83308"/>
    <x v="2498"/>
    <n v="60"/>
    <x v="0"/>
    <n v="4004"/>
    <d v="2000-04-07T00:00:00"/>
    <s v="Frank Brown"/>
    <x v="2"/>
    <s v="Automation Specialist IV"/>
    <s v="Daniel Carroll"/>
    <x v="2"/>
    <x v="0"/>
    <x v="0"/>
    <n v="419145.54879999999"/>
    <n v="39600"/>
    <n v="1"/>
    <n v="3865.3120000000004"/>
    <n v="2210291.0720000002"/>
    <n v="2847399.6316480003"/>
    <n v="1063269.4827040001"/>
    <n v="820159.22301456018"/>
    <n v="54966.683199999999"/>
    <n v="2369179.0320000001"/>
    <n v="1"/>
    <n v="2"/>
  </r>
  <r>
    <s v="PKR69120"/>
    <x v="2499"/>
    <n v="25"/>
    <x v="1"/>
    <n v="4131"/>
    <d v="2015-03-04T00:00:00"/>
    <s v="Frank Brown"/>
    <x v="2"/>
    <s v="Director of Sales"/>
    <s v="Daniel Carroll"/>
    <x v="0"/>
    <x v="2"/>
    <x v="0"/>
    <n v="182769.56190000003"/>
    <n v="18068.760000000002"/>
    <n v="1"/>
    <n v="3497.6502"/>
    <n v="967509.4297000001"/>
    <n v="277509.67204400001"/>
    <n v="158249.31711599999"/>
    <n v="70386.544091160016"/>
    <n v="5442.7131000000008"/>
    <n v="300184.83439999999"/>
    <n v="3"/>
    <n v="2"/>
  </r>
  <r>
    <s v="PKR47860"/>
    <x v="2500"/>
    <n v="65"/>
    <x v="0"/>
    <n v="7168"/>
    <d v="2005-01-07T00:00:00"/>
    <s v="Jesse Evans"/>
    <x v="4"/>
    <s v="Social Worker"/>
    <s v="Fred Bryant"/>
    <x v="0"/>
    <x v="0"/>
    <x v="1"/>
    <n v="235533.8916"/>
    <n v="47571.93"/>
    <n v="3"/>
    <n v="2692.2546000000002"/>
    <n v="925870.68"/>
    <n v="1492857.1072799999"/>
    <n v="521477.48267999996"/>
    <n v="400821.90825600002"/>
    <n v="3163.1922"/>
    <n v="1303721.7605999999"/>
    <n v="3"/>
    <n v="5"/>
  </r>
  <r>
    <s v="PKR13419"/>
    <x v="2501"/>
    <n v="45"/>
    <x v="0"/>
    <n v="17622"/>
    <d v="2005-04-04T00:00:00"/>
    <s v="Dennis Ruiz"/>
    <x v="3"/>
    <s v="Assistant Manager"/>
    <s v="Steve Sanchez"/>
    <x v="2"/>
    <x v="1"/>
    <x v="1"/>
    <n v="202929.55249999999"/>
    <n v="43977.299999999996"/>
    <n v="1"/>
    <n v="579.46199999999999"/>
    <n v="710672.35199999996"/>
    <n v="124384.22504"/>
    <n v="83468.361539999998"/>
    <n v="40097.54623"/>
    <n v="60366.116000000002"/>
    <n v="778678.71"/>
    <n v="3"/>
    <n v="2"/>
  </r>
  <r>
    <s v="PKR56121"/>
    <x v="2502"/>
    <n v="78"/>
    <x v="0"/>
    <n v="11596"/>
    <d v="2011-06-28T00:00:00"/>
    <s v="Frank Brown"/>
    <x v="1"/>
    <s v="Research Assistant I"/>
    <s v="Eric Shaw"/>
    <x v="0"/>
    <x v="1"/>
    <x v="0"/>
    <n v="213666.87999999998"/>
    <n v="29340.499999999996"/>
    <n v="1"/>
    <n v="5451.5999999999995"/>
    <n v="673674.75"/>
    <n v="2856010.4999999995"/>
    <n v="1599365.88"/>
    <n v="265037.77440000011"/>
    <n v="71299.199999999997"/>
    <n v="2655115.0499999998"/>
    <n v="3"/>
    <n v="1"/>
  </r>
  <r>
    <s v="PKR38822"/>
    <x v="2503"/>
    <n v="75"/>
    <x v="0"/>
    <n v="5169"/>
    <d v="2004-05-31T00:00:00"/>
    <s v="Patrick Graham"/>
    <x v="0"/>
    <s v="Sales Representative"/>
    <s v="Steve Sanchez"/>
    <x v="0"/>
    <x v="0"/>
    <x v="1"/>
    <n v="58715.504400000005"/>
    <n v="14719.62"/>
    <n v="2"/>
    <n v="6588.9449999999997"/>
    <n v="1061278.686"/>
    <n v="888439.60822500009"/>
    <n v="506739.62839500007"/>
    <n v="108981.92527560001"/>
    <n v="64661.854500000009"/>
    <n v="917115.04800000007"/>
    <n v="3"/>
    <n v="1"/>
  </r>
  <r>
    <s v="PKR58923"/>
    <x v="2504"/>
    <n v="33"/>
    <x v="0"/>
    <n v="30197"/>
    <d v="2002-09-24T00:00:00"/>
    <s v="Raymond Alexander"/>
    <x v="4"/>
    <s v="Geologist IV"/>
    <s v="Victor Dean"/>
    <x v="0"/>
    <x v="0"/>
    <x v="0"/>
    <n v="71704.223999999987"/>
    <n v="37631.519999999997"/>
    <n v="3"/>
    <n v="2471.4287999999997"/>
    <n v="190642.83839999998"/>
    <n v="144206.47511999996"/>
    <n v="83487.959279999995"/>
    <n v="152555.271048"/>
    <n v="5275.5551999999998"/>
    <n v="477246.22559999995"/>
    <n v="3"/>
    <n v="4"/>
  </r>
  <r>
    <s v="PKR66682"/>
    <x v="2505"/>
    <n v="79"/>
    <x v="1"/>
    <n v="11059"/>
    <d v="2013-04-22T00:00:00"/>
    <s v="Carl Nguyen"/>
    <x v="0"/>
    <s v="Research Assistant IV"/>
    <s v="Sean Vasquez"/>
    <x v="0"/>
    <x v="2"/>
    <x v="1"/>
    <n v="66091.9617"/>
    <n v="17906.91"/>
    <n v="1"/>
    <n v="4769.1764999999996"/>
    <n v="77087.724599999987"/>
    <n v="452216.51967599988"/>
    <n v="249046.77895199996"/>
    <n v="394149.29700455995"/>
    <n v="6508.8113999999996"/>
    <n v="1069796.5895999998"/>
    <n v="2"/>
    <n v="2"/>
  </r>
  <r>
    <s v="PKR96115"/>
    <x v="2506"/>
    <n v="42"/>
    <x v="1"/>
    <n v="28034"/>
    <d v="2017-12-16T00:00:00"/>
    <s v="Phillip Peters"/>
    <x v="2"/>
    <s v="Assistant Professor"/>
    <s v="Kevin Kim"/>
    <x v="0"/>
    <x v="0"/>
    <x v="0"/>
    <n v="37278.93"/>
    <n v="13131.9"/>
    <n v="2"/>
    <n v="3824.2829999999999"/>
    <n v="239843.18400000001"/>
    <n v="599402.15376000002"/>
    <n v="128116.49088000001"/>
    <n v="401919.73424640001"/>
    <n v="19662.575999999997"/>
    <n v="765189.0780000001"/>
    <n v="3"/>
    <n v="1"/>
  </r>
  <r>
    <s v="PKR40991"/>
    <x v="2507"/>
    <n v="65"/>
    <x v="0"/>
    <n v="19819"/>
    <d v="2009-04-19T00:00:00"/>
    <s v="Douglas Tucker"/>
    <x v="2"/>
    <s v="Analyst Programmer"/>
    <s v="Nicholas Ward"/>
    <x v="2"/>
    <x v="1"/>
    <x v="3"/>
    <n v="92216.16"/>
    <n v="40090.400000000001"/>
    <n v="1"/>
    <n v="4887.96"/>
    <n v="1555706.2"/>
    <n v="86682.997999999992"/>
    <n v="40703.320800000009"/>
    <n v="25658.167407999998"/>
    <n v="84028.2"/>
    <n v="1975937.3599999999"/>
    <n v="3"/>
    <n v="2"/>
  </r>
  <r>
    <s v="PKR57646"/>
    <x v="2508"/>
    <n v="85"/>
    <x v="0"/>
    <n v="22044"/>
    <d v="2004-01-06T00:00:00"/>
    <s v="Bruce Butler"/>
    <x v="3"/>
    <s v="Human Resources Manager"/>
    <s v="Juan Ramirez"/>
    <x v="0"/>
    <x v="1"/>
    <x v="2"/>
    <n v="114508.9575"/>
    <n v="9772.3499999999985"/>
    <n v="2"/>
    <n v="3269.1749999999997"/>
    <n v="418626.6"/>
    <n v="671422.5"/>
    <n v="353615.85"/>
    <n v="83659.243499999997"/>
    <n v="15418.199999999999"/>
    <n v="1164363.8999999999"/>
    <n v="2"/>
    <n v="1"/>
  </r>
  <r>
    <s v="PKR76683"/>
    <x v="2509"/>
    <n v="80"/>
    <x v="1"/>
    <n v="25702"/>
    <d v="1995-10-18T00:00:00"/>
    <s v="Dennis Ruiz"/>
    <x v="0"/>
    <s v="Web Designer IV"/>
    <s v="Steve Sanchez"/>
    <x v="0"/>
    <x v="2"/>
    <x v="1"/>
    <n v="86172.324399999998"/>
    <n v="2564.96"/>
    <n v="1"/>
    <n v="1796.8060000000003"/>
    <n v="118018.70400000001"/>
    <n v="128075.88308800002"/>
    <n v="106327.148224"/>
    <n v="142091.73444480004"/>
    <n v="23100.05"/>
    <n v="109644.41780000001"/>
    <n v="2"/>
    <n v="1"/>
  </r>
  <r>
    <s v="PKR69465"/>
    <x v="2510"/>
    <n v="65"/>
    <x v="0"/>
    <n v="24393"/>
    <d v="2008-12-22T00:00:00"/>
    <s v="Victor Martinez"/>
    <x v="2"/>
    <s v="Budget/Accounting Analyst IV"/>
    <s v="Jeremy Porter"/>
    <x v="2"/>
    <x v="1"/>
    <x v="2"/>
    <n v="81162.892800000001"/>
    <n v="11099.2"/>
    <n v="3"/>
    <n v="461.5872"/>
    <n v="415774.53119999997"/>
    <n v="162136.21507199999"/>
    <n v="54045.405024"/>
    <n v="130994.87997024001"/>
    <n v="17879.683199999999"/>
    <n v="423140.43839999998"/>
    <n v="3"/>
    <n v="3"/>
  </r>
  <r>
    <s v="PKR45293"/>
    <x v="2511"/>
    <n v="77"/>
    <x v="0"/>
    <n v="7458"/>
    <d v="2008-12-22T00:00:00"/>
    <s v="Bobby Burton"/>
    <x v="2"/>
    <s v="Staff Accountant III"/>
    <s v="Sean Vasquez"/>
    <x v="1"/>
    <x v="0"/>
    <x v="1"/>
    <n v="47428.505600000004"/>
    <n v="21055.440000000002"/>
    <n v="1"/>
    <n v="2420.7959999999998"/>
    <n v="192982.00599999999"/>
    <n v="83150.494699999996"/>
    <n v="56397.726840000003"/>
    <n v="12407.499904800001"/>
    <n v="18277.364000000001"/>
    <n v="279713.67200000002"/>
    <n v="2"/>
    <n v="3"/>
  </r>
  <r>
    <s v="PKR31182"/>
    <x v="2512"/>
    <n v="30"/>
    <x v="0"/>
    <n v="9712"/>
    <d v="2011-08-21T00:00:00"/>
    <s v="Bruce Porter"/>
    <x v="2"/>
    <s v="Financial Advisor"/>
    <s v="Joe Carroll"/>
    <x v="1"/>
    <x v="3"/>
    <x v="2"/>
    <n v="289744.17920000001"/>
    <n v="33890.559999999998"/>
    <n v="2"/>
    <n v="6774.1440000000002"/>
    <n v="659253.50400000007"/>
    <n v="1961308.5440000002"/>
    <n v="1010828.2496000001"/>
    <n v="328594.61606400006"/>
    <n v="31477.056"/>
    <n v="1390700.48"/>
    <n v="2"/>
    <n v="1"/>
  </r>
  <r>
    <s v="PKR43704"/>
    <x v="2513"/>
    <n v="43"/>
    <x v="0"/>
    <n v="4938"/>
    <d v="2014-06-20T00:00:00"/>
    <s v="Stephen Payne"/>
    <x v="2"/>
    <s v="Teacher"/>
    <s v="Nicholas Morrison"/>
    <x v="2"/>
    <x v="2"/>
    <x v="1"/>
    <n v="153481.10399999999"/>
    <n v="16824.239999999998"/>
    <n v="1"/>
    <n v="5475.6359999999995"/>
    <n v="458409.09600000002"/>
    <n v="195432.80522400001"/>
    <n v="74659.723343999998"/>
    <n v="111594.32765712001"/>
    <n v="60153.177599999995"/>
    <n v="872486.36640000006"/>
    <n v="1"/>
    <n v="2"/>
  </r>
  <r>
    <s v="PKR90107"/>
    <x v="2514"/>
    <n v="42"/>
    <x v="1"/>
    <n v="10587"/>
    <d v="1999-03-03T00:00:00"/>
    <s v="Bruce Porter"/>
    <x v="0"/>
    <s v="Geologist IV"/>
    <s v="Fred Bryant"/>
    <x v="0"/>
    <x v="1"/>
    <x v="3"/>
    <n v="184517.0514"/>
    <n v="11338.82"/>
    <n v="2"/>
    <n v="4505.5830000000005"/>
    <n v="67647.557000000001"/>
    <n v="232227.41078000001"/>
    <n v="221426.13585999998"/>
    <n v="56868.712453800021"/>
    <n v="7776.4038"/>
    <n v="1034413.9426000001"/>
    <n v="2"/>
    <n v="3"/>
  </r>
  <r>
    <s v="PKR65206"/>
    <x v="2515"/>
    <n v="85"/>
    <x v="1"/>
    <n v="27795"/>
    <d v="2015-12-07T00:00:00"/>
    <s v="Phillip Peters"/>
    <x v="0"/>
    <s v="Geological Engineer"/>
    <s v="Jeremy Porter"/>
    <x v="1"/>
    <x v="0"/>
    <x v="0"/>
    <n v="142534.01759999999"/>
    <n v="5158.5"/>
    <n v="2"/>
    <n v="51.904200000000003"/>
    <n v="847748.91220000002"/>
    <n v="599816.80157400004"/>
    <n v="164281.03482600002"/>
    <n v="206879.48920530002"/>
    <n v="51537.887600000009"/>
    <n v="400565.59240000002"/>
    <n v="3"/>
    <n v="2"/>
  </r>
  <r>
    <s v="PKR97608"/>
    <x v="2516"/>
    <n v="73"/>
    <x v="0"/>
    <n v="22788"/>
    <d v="2010-05-05T00:00:00"/>
    <s v="Jason Duncan"/>
    <x v="2"/>
    <s v="Developer I"/>
    <s v="Fred Bryant"/>
    <x v="0"/>
    <x v="0"/>
    <x v="0"/>
    <n v="133713.4344"/>
    <n v="17667.93"/>
    <n v="1"/>
    <n v="789.68400000000008"/>
    <n v="936515.91040000005"/>
    <n v="789183.24038400012"/>
    <n v="342366.25869600003"/>
    <n v="292636.10891592002"/>
    <n v="15525.120800000001"/>
    <n v="1344158.1216000002"/>
    <s v="Nil"/>
    <n v="2"/>
  </r>
  <r>
    <s v="PKR99978"/>
    <x v="2517"/>
    <n v="79"/>
    <x v="0"/>
    <n v="14512"/>
    <d v="1993-10-18T00:00:00"/>
    <s v="Jeremy Vasquez"/>
    <x v="2"/>
    <s v="Operator"/>
    <s v="Jack Phillips"/>
    <x v="0"/>
    <x v="0"/>
    <x v="3"/>
    <n v="442113.94499999995"/>
    <n v="21945"/>
    <n v="1"/>
    <n v="13749.824999999999"/>
    <n v="2538730.125"/>
    <n v="1528432.2"/>
    <n v="478908.75599999994"/>
    <n v="675057.55499999993"/>
    <n v="47344.2"/>
    <n v="1886286.75"/>
    <n v="1"/>
    <n v="2"/>
  </r>
  <r>
    <s v="PKR51034"/>
    <x v="2518"/>
    <n v="75"/>
    <x v="0"/>
    <n v="19781"/>
    <d v="2005-01-03T00:00:00"/>
    <s v="Steve Diaz"/>
    <x v="2"/>
    <s v="Web Developer III"/>
    <s v="Victor Gutierrez"/>
    <x v="1"/>
    <x v="2"/>
    <x v="2"/>
    <n v="210223.40760000001"/>
    <n v="29360.74"/>
    <n v="2"/>
    <n v="7510.0970000000007"/>
    <n v="121701.27900000001"/>
    <n v="1030505.4699520002"/>
    <n v="253781.19782400003"/>
    <n v="427659.77003007993"/>
    <n v="54330.367000000006"/>
    <n v="711150.97120000015"/>
    <s v="Nil"/>
    <n v="5"/>
  </r>
  <r>
    <s v="PKR77398"/>
    <x v="2519"/>
    <n v="60"/>
    <x v="0"/>
    <n v="27415"/>
    <d v="2009-10-17T00:00:00"/>
    <s v="Adam Hernandez"/>
    <x v="4"/>
    <s v="Dental Hygienist"/>
    <s v="Juan Ramirez"/>
    <x v="1"/>
    <x v="2"/>
    <x v="2"/>
    <n v="223156.4976"/>
    <n v="25586.19"/>
    <n v="1"/>
    <n v="1107.5160000000001"/>
    <n v="787973.99040000001"/>
    <n v="657031.98795600003"/>
    <n v="263889.89680199994"/>
    <n v="291140.56777788006"/>
    <n v="9479.8391999999985"/>
    <n v="269938.98119999998"/>
    <s v="Nil"/>
    <n v="1"/>
  </r>
  <r>
    <s v="PKR48157"/>
    <x v="2520"/>
    <n v="79"/>
    <x v="0"/>
    <n v="39907"/>
    <d v="2001-06-17T00:00:00"/>
    <s v="Shawn Wallace"/>
    <x v="2"/>
    <s v="Software Engineer I"/>
    <s v="Carl Anderson"/>
    <x v="0"/>
    <x v="1"/>
    <x v="0"/>
    <n v="346125.01470000006"/>
    <n v="6635.21"/>
    <n v="3"/>
    <n v="3076.6392000000005"/>
    <n v="561119.35140000004"/>
    <n v="100838.15517600001"/>
    <n v="93368.662200000006"/>
    <n v="74694.929760000014"/>
    <n v="35345.943000000007"/>
    <n v="341892.59760000004"/>
    <n v="1"/>
    <n v="4"/>
  </r>
  <r>
    <s v="PKR46455"/>
    <x v="2521"/>
    <n v="83"/>
    <x v="1"/>
    <n v="12805"/>
    <d v="1999-11-06T00:00:00"/>
    <s v="Todd Roberts"/>
    <x v="3"/>
    <s v="Design Engineer"/>
    <s v="Steve Sanchez"/>
    <x v="2"/>
    <x v="1"/>
    <x v="0"/>
    <n v="96650.086400000015"/>
    <n v="7967.1200000000008"/>
    <n v="1"/>
    <n v="187.14920000000001"/>
    <n v="95472.507200000007"/>
    <n v="211848.57078000004"/>
    <n v="154720.86629999999"/>
    <n v="65815.876203000007"/>
    <n v="13697.776400000001"/>
    <n v="211659.51520000002"/>
    <s v="Nil"/>
    <n v="2"/>
  </r>
  <r>
    <s v="PKR52005"/>
    <x v="2522"/>
    <n v="19"/>
    <x v="1"/>
    <n v="16909"/>
    <d v="2000-10-25T00:00:00"/>
    <s v="Nicholas Simmons"/>
    <x v="3"/>
    <s v="Web Designer III"/>
    <s v="Fred Bryant"/>
    <x v="2"/>
    <x v="2"/>
    <x v="1"/>
    <n v="309043"/>
    <n v="38055.5"/>
    <n v="1"/>
    <n v="7.6439999999999992"/>
    <n v="251126.14799999999"/>
    <n v="2588381.0971199996"/>
    <n v="1277598.3620400003"/>
    <n v="320561.04356639989"/>
    <n v="90415.415999999997"/>
    <n v="2316850.5359999998"/>
    <n v="2"/>
    <n v="3"/>
  </r>
  <r>
    <s v="PKR50424"/>
    <x v="2523"/>
    <n v="30"/>
    <x v="0"/>
    <n v="27486"/>
    <d v="2014-08-19T00:00:00"/>
    <s v="Raymond Alexander"/>
    <x v="0"/>
    <s v="Tax Accountant"/>
    <s v="Eugene Cunningham"/>
    <x v="0"/>
    <x v="1"/>
    <x v="0"/>
    <n v="204852.96000000002"/>
    <n v="25979.200000000001"/>
    <n v="1"/>
    <n v="4597.76"/>
    <n v="607243.26399999997"/>
    <n v="1309431.5622400001"/>
    <n v="675175.64928000013"/>
    <n v="285210.5621503999"/>
    <n v="91763.712"/>
    <n v="1849181.1840000001"/>
    <n v="2"/>
    <n v="3"/>
  </r>
  <r>
    <s v="PKR48222"/>
    <x v="2524"/>
    <n v="18"/>
    <x v="1"/>
    <n v="32800"/>
    <d v="2016-12-22T00:00:00"/>
    <s v="Frank Brown"/>
    <x v="4"/>
    <s v="VP Marketing"/>
    <s v="Lawrence Sanchez"/>
    <x v="0"/>
    <x v="0"/>
    <x v="3"/>
    <n v="18687.503700000001"/>
    <n v="11913.61"/>
    <n v="2"/>
    <n v="1934.4743999999998"/>
    <n v="99325.785600000003"/>
    <n v="24813.983231999999"/>
    <n v="18265.848768"/>
    <n v="13120.393633920001"/>
    <n v="6652.2528000000002"/>
    <n v="234551.5056"/>
    <s v="Nil"/>
    <n v="2"/>
  </r>
  <r>
    <s v="PKR48333"/>
    <x v="2525"/>
    <n v="41"/>
    <x v="0"/>
    <n v="22276"/>
    <d v="2006-09-09T00:00:00"/>
    <s v="Douglas Tucker"/>
    <x v="2"/>
    <s v="Account Representative II"/>
    <s v="Sean Vasquez"/>
    <x v="0"/>
    <x v="0"/>
    <x v="1"/>
    <n v="121744.13999999998"/>
    <n v="18388.3"/>
    <n v="1"/>
    <n v="69.082999999999998"/>
    <n v="673352.995"/>
    <n v="531829.43197999988"/>
    <n v="209735.55064"/>
    <n v="436849.18976159993"/>
    <n v="6280.5889999999999"/>
    <n v="782398.27399999986"/>
    <n v="3"/>
    <n v="2"/>
  </r>
  <r>
    <s v="PKR82740"/>
    <x v="2526"/>
    <n v="17"/>
    <x v="0"/>
    <n v="18725"/>
    <d v="2019-02-06T00:00:00"/>
    <s v="Shawn Wallace"/>
    <x v="2"/>
    <s v="Operator"/>
    <s v="Ernest Knight"/>
    <x v="2"/>
    <x v="2"/>
    <x v="1"/>
    <n v="101046.9852"/>
    <n v="56550.8"/>
    <n v="2"/>
    <n v="4228.4192000000003"/>
    <n v="961441.01879999985"/>
    <n v="1667275.4629999998"/>
    <n v="622292.95449999999"/>
    <n v="612547.612005"/>
    <n v="50695.845999999998"/>
    <n v="1073375.3872"/>
    <n v="2"/>
    <n v="2"/>
  </r>
  <r>
    <s v="PKR48400"/>
    <x v="2527"/>
    <n v="23"/>
    <x v="0"/>
    <n v="21186"/>
    <d v="2003-10-26T00:00:00"/>
    <s v="Joshua Little"/>
    <x v="3"/>
    <s v="Safety Technician II"/>
    <s v="Nicholas Morrison"/>
    <x v="0"/>
    <x v="2"/>
    <x v="0"/>
    <n v="201990.14219999997"/>
    <n v="30222.41"/>
    <n v="1"/>
    <n v="4434.9152999999997"/>
    <n v="1174154.6486"/>
    <n v="428170.12896800006"/>
    <n v="178640.51738400001"/>
    <n v="84981.846126959994"/>
    <n v="42678.519199999995"/>
    <n v="217613.8916"/>
    <s v="Nil"/>
    <n v="5"/>
  </r>
  <r>
    <s v="PKR40646"/>
    <x v="2528"/>
    <n v="79"/>
    <x v="0"/>
    <n v="8167"/>
    <d v="1997-08-05T00:00:00"/>
    <s v="Patrick Graham"/>
    <x v="0"/>
    <s v="Software Engineer I"/>
    <s v="Fred Bryant"/>
    <x v="1"/>
    <x v="3"/>
    <x v="0"/>
    <n v="165248.58240000001"/>
    <n v="8481.8799999999992"/>
    <n v="1"/>
    <n v="294.8"/>
    <n v="25841.420000000002"/>
    <n v="108209.2"/>
    <n v="97388.28"/>
    <n v="88082.288799999995"/>
    <n v="8075.1"/>
    <n v="235244.02"/>
    <n v="1"/>
    <n v="1"/>
  </r>
  <r>
    <s v="PKR40950"/>
    <x v="2529"/>
    <n v="26"/>
    <x v="1"/>
    <n v="18051"/>
    <d v="2006-10-17T00:00:00"/>
    <s v="Dennis Ruiz"/>
    <x v="2"/>
    <s v="Statistician III"/>
    <s v="Sean Vasquez"/>
    <x v="2"/>
    <x v="0"/>
    <x v="2"/>
    <n v="429407.79199999996"/>
    <n v="16539.599999999999"/>
    <n v="2"/>
    <n v="149.952"/>
    <n v="656065.34399999992"/>
    <n v="741521.08799999999"/>
    <n v="370760.54399999999"/>
    <n v="182908.53504000002"/>
    <n v="67940.928"/>
    <n v="341071.10399999999"/>
    <n v="2"/>
    <n v="2"/>
  </r>
  <r>
    <s v="PKR37853"/>
    <x v="2530"/>
    <n v="56"/>
    <x v="1"/>
    <n v="40683"/>
    <d v="2012-09-23T00:00:00"/>
    <s v="Gregory Simmons"/>
    <x v="4"/>
    <s v="Paralegal"/>
    <s v="Victor Gutierrez"/>
    <x v="0"/>
    <x v="2"/>
    <x v="0"/>
    <n v="140967.35999999999"/>
    <n v="52781.600000000006"/>
    <n v="1"/>
    <n v="2087.0080000000003"/>
    <n v="359976.848"/>
    <n v="677419.0808"/>
    <n v="677419.08080000011"/>
    <n v="143665.63103199998"/>
    <n v="19850.600000000002"/>
    <n v="818477.96800000011"/>
    <n v="3"/>
    <n v="1"/>
  </r>
  <r>
    <s v="PKR91954"/>
    <x v="2531"/>
    <n v="42"/>
    <x v="1"/>
    <n v="8393"/>
    <d v="2015-08-06T00:00:00"/>
    <s v="Shawn Long"/>
    <x v="3"/>
    <s v="Web Designer II"/>
    <s v="Jeremy Porter"/>
    <x v="0"/>
    <x v="1"/>
    <x v="2"/>
    <n v="115916.64369999999"/>
    <n v="19367.2"/>
    <n v="2"/>
    <n v="3469.9409000000001"/>
    <n v="209574.55669999999"/>
    <n v="375760.72286599997"/>
    <n v="189991.37673000002"/>
    <n v="276331.90237729996"/>
    <n v="6797.9000999999998"/>
    <n v="494876.64129999996"/>
    <s v="Nil"/>
    <n v="3"/>
  </r>
  <r>
    <s v="PKR30253"/>
    <x v="2532"/>
    <n v="45"/>
    <x v="0"/>
    <n v="28262"/>
    <d v="2018-06-04T00:00:00"/>
    <s v="Joshua Ryan"/>
    <x v="2"/>
    <s v="Account Representative II"/>
    <s v="Carl Anderson"/>
    <x v="1"/>
    <x v="2"/>
    <x v="0"/>
    <n v="114733.13280000002"/>
    <n v="7229.12"/>
    <n v="1"/>
    <n v="1232.848"/>
    <n v="91949.024000000005"/>
    <n v="550649.79599999997"/>
    <n v="258235.76640000005"/>
    <n v="78989.763839999971"/>
    <n v="36592.896000000001"/>
    <n v="999849.00800000003"/>
    <n v="1"/>
    <n v="2"/>
  </r>
  <r>
    <s v="PKR82997"/>
    <x v="2533"/>
    <n v="73"/>
    <x v="0"/>
    <n v="23468"/>
    <d v="2001-04-18T00:00:00"/>
    <s v="Joe Hanson"/>
    <x v="4"/>
    <s v="Recruiter"/>
    <s v="Peter Castillo"/>
    <x v="2"/>
    <x v="0"/>
    <x v="0"/>
    <n v="251704.6875"/>
    <n v="30770.25"/>
    <n v="1"/>
    <n v="9856.3499999999985"/>
    <n v="136945.19999999998"/>
    <n v="2214193.38"/>
    <n v="553548.34499999997"/>
    <n v="1141100.37405"/>
    <n v="27807.149999999998"/>
    <n v="726660.89999999991"/>
    <n v="2"/>
    <n v="3"/>
  </r>
  <r>
    <s v="PKR75882"/>
    <x v="2534"/>
    <n v="30"/>
    <x v="0"/>
    <n v="11651"/>
    <d v="2001-09-25T00:00:00"/>
    <s v="Dennis Ruiz"/>
    <x v="2"/>
    <s v="Automation Specialist II"/>
    <s v="Joe Carroll"/>
    <x v="0"/>
    <x v="3"/>
    <x v="0"/>
    <n v="282952.6752"/>
    <n v="52922.58"/>
    <n v="1"/>
    <n v="8432.6255999999994"/>
    <n v="727530.48200000008"/>
    <n v="481184.56258600001"/>
    <n v="126627.51647"/>
    <n v="246923.65711650002"/>
    <n v="92195.919200000004"/>
    <n v="2413215.0951999999"/>
    <s v="Nil"/>
    <n v="4"/>
  </r>
  <r>
    <s v="PKR31953"/>
    <x v="2535"/>
    <n v="67"/>
    <x v="0"/>
    <n v="14561"/>
    <d v="2001-03-18T00:00:00"/>
    <s v="Chris Armstrong"/>
    <x v="0"/>
    <s v="Geologist IV"/>
    <s v="Fred Bryant"/>
    <x v="1"/>
    <x v="3"/>
    <x v="2"/>
    <n v="180332.334"/>
    <n v="43263.48"/>
    <n v="3"/>
    <n v="8812.4010000000017"/>
    <n v="2226593.5380000002"/>
    <n v="869859.4807500001"/>
    <n v="325495.80570000003"/>
    <n v="155564.54713800002"/>
    <n v="16334.799000000001"/>
    <n v="2847340.08"/>
    <n v="1"/>
    <n v="2"/>
  </r>
  <r>
    <s v="PKR69875"/>
    <x v="2536"/>
    <n v="76"/>
    <x v="0"/>
    <n v="3160"/>
    <d v="2019-03-12T00:00:00"/>
    <s v="Chris Armstrong"/>
    <x v="2"/>
    <s v="Analog Circuit Design manager"/>
    <s v="Juan Ramirez"/>
    <x v="2"/>
    <x v="2"/>
    <x v="3"/>
    <n v="45199.2592"/>
    <n v="29204.84"/>
    <n v="1"/>
    <n v="1838.5596"/>
    <n v="268609.52160000004"/>
    <n v="67632.208092000015"/>
    <n v="97690.967243999999"/>
    <n v="27278.323930439998"/>
    <n v="10005.984"/>
    <n v="82071.446400000001"/>
    <s v="Nil"/>
    <n v="1"/>
  </r>
  <r>
    <s v="PKR57328"/>
    <x v="2537"/>
    <n v="35"/>
    <x v="0"/>
    <n v="42666"/>
    <d v="1996-04-17T00:00:00"/>
    <s v="Anthony Berry"/>
    <x v="0"/>
    <s v="Software Consultant"/>
    <s v="Fred Bryant"/>
    <x v="1"/>
    <x v="0"/>
    <x v="0"/>
    <n v="51431.346700000002"/>
    <n v="24151.17"/>
    <n v="3"/>
    <n v="3418.0351999999998"/>
    <n v="587904.03840000008"/>
    <n v="788559.56070400006"/>
    <n v="314191.699968"/>
    <n v="265646.00201216002"/>
    <n v="28252.953600000001"/>
    <n v="208792.19200000001"/>
    <n v="2"/>
    <n v="2"/>
  </r>
  <r>
    <s v="PKR70068"/>
    <x v="2538"/>
    <n v="75"/>
    <x v="1"/>
    <n v="3115"/>
    <d v="2004-04-24T00:00:00"/>
    <s v="Joshua Bennett"/>
    <x v="3"/>
    <s v="Programmer Analyst IV"/>
    <s v="Victor Rogers"/>
    <x v="0"/>
    <x v="0"/>
    <x v="0"/>
    <n v="111317.58"/>
    <n v="33229.800000000003"/>
    <n v="2"/>
    <n v="3369.4650000000006"/>
    <n v="745633.35000000009"/>
    <n v="229870.47600000005"/>
    <n v="200614.23360000001"/>
    <n v="215158.76553600005"/>
    <n v="6517.6650000000009"/>
    <n v="898980.39000000013"/>
    <n v="3"/>
    <n v="4"/>
  </r>
  <r>
    <s v="PKR57357"/>
    <x v="2539"/>
    <n v="26"/>
    <x v="0"/>
    <n v="33955"/>
    <d v="2010-04-10T00:00:00"/>
    <s v="Dennis Morris"/>
    <x v="0"/>
    <s v="Accountant IV"/>
    <s v="Steve Sanchez"/>
    <x v="1"/>
    <x v="2"/>
    <x v="1"/>
    <n v="108265.00199999998"/>
    <n v="9449.4600000000009"/>
    <n v="1"/>
    <n v="2555.9256"/>
    <n v="410837.33440000005"/>
    <n v="145605.37945600002"/>
    <n v="44314.680704000006"/>
    <n v="100277.79176448002"/>
    <n v="7987.311200000001"/>
    <n v="429344.10960000008"/>
    <n v="3"/>
    <n v="3"/>
  </r>
  <r>
    <s v="PKR79088"/>
    <x v="2540"/>
    <n v="75"/>
    <x v="0"/>
    <n v="17836"/>
    <d v="2003-02-13T00:00:00"/>
    <s v="Stephen Payne"/>
    <x v="2"/>
    <s v="Financial Analyst"/>
    <s v="Nicholas Ward"/>
    <x v="2"/>
    <x v="1"/>
    <x v="0"/>
    <n v="134574.348"/>
    <n v="58154.06"/>
    <n v="3"/>
    <n v="10211.296"/>
    <n v="356455.55200000003"/>
    <n v="2100661.0432000007"/>
    <n v="380744.81407999992"/>
    <n v="997420.12157439999"/>
    <n v="106490.016"/>
    <n v="1097745.28"/>
    <n v="1"/>
    <n v="2"/>
  </r>
  <r>
    <s v="PKR57637"/>
    <x v="2541"/>
    <n v="81"/>
    <x v="0"/>
    <n v="7753"/>
    <d v="2018-01-09T00:00:00"/>
    <s v="Victor Martinez"/>
    <x v="4"/>
    <s v="Systems Administrator II"/>
    <s v="Nicholas Ward"/>
    <x v="1"/>
    <x v="0"/>
    <x v="1"/>
    <n v="188217.24320000003"/>
    <n v="29859.52"/>
    <n v="2"/>
    <n v="589.90400000000011"/>
    <n v="164965.56800000003"/>
    <n v="166547.67360000001"/>
    <n v="164465.82768000005"/>
    <n v="38909.700244800006"/>
    <n v="13642.496000000001"/>
    <n v="849630.67200000014"/>
    <n v="2"/>
    <n v="2"/>
  </r>
  <r>
    <s v="PKR94614"/>
    <x v="2542"/>
    <n v="27"/>
    <x v="1"/>
    <n v="4604"/>
    <d v="1998-02-12T00:00:00"/>
    <s v="Paul Larson"/>
    <x v="3"/>
    <s v="Account Coordinator"/>
    <s v="Victor Dean"/>
    <x v="0"/>
    <x v="0"/>
    <x v="2"/>
    <n v="368461.71810000006"/>
    <n v="8461.26"/>
    <n v="1"/>
    <n v="5088.7034999999996"/>
    <n v="1183891.5855"/>
    <n v="189500.5368"/>
    <n v="69111.960479999994"/>
    <n v="186134.11549920004"/>
    <n v="62583.961499999998"/>
    <n v="1661704.389"/>
    <n v="2"/>
    <n v="4"/>
  </r>
  <r>
    <s v="PKR16622"/>
    <x v="2543"/>
    <n v="48"/>
    <x v="0"/>
    <n v="3111"/>
    <d v="1995-05-14T00:00:00"/>
    <s v="Samuel Fowler"/>
    <x v="2"/>
    <s v="Nuclear Power Engineer"/>
    <s v="Eric Shaw"/>
    <x v="0"/>
    <x v="0"/>
    <x v="2"/>
    <n v="180788.00400000002"/>
    <n v="8935.0400000000009"/>
    <n v="1"/>
    <n v="6572.4800000000005"/>
    <n v="1157401.1424"/>
    <n v="869732.47475200007"/>
    <n v="463475.85825600009"/>
    <n v="57619.776452319988"/>
    <n v="54093.608"/>
    <n v="1228270.6560000002"/>
    <n v="3"/>
    <n v="2"/>
  </r>
  <r>
    <s v="PKR36995"/>
    <x v="2544"/>
    <n v="40"/>
    <x v="1"/>
    <n v="26859"/>
    <d v="2018-06-28T00:00:00"/>
    <s v="Keith Griffin"/>
    <x v="2"/>
    <s v="Structural Analysis Engineer"/>
    <s v="Jeremy Porter"/>
    <x v="0"/>
    <x v="2"/>
    <x v="0"/>
    <n v="94643.607600000018"/>
    <n v="35530.339999999997"/>
    <n v="1"/>
    <n v="1454.7060000000001"/>
    <n v="225598.78000000003"/>
    <n v="448672.114"/>
    <n v="265124.43100000004"/>
    <n v="101359.10939"/>
    <n v="16672.172000000002"/>
    <n v="250634.318"/>
    <n v="2"/>
    <n v="2"/>
  </r>
  <r>
    <s v="PKR86491"/>
    <x v="2545"/>
    <n v="37"/>
    <x v="1"/>
    <n v="25211"/>
    <d v="2012-02-22T00:00:00"/>
    <s v="Paul Larson"/>
    <x v="2"/>
    <s v="Design Engineer"/>
    <s v="Carl Anderson"/>
    <x v="0"/>
    <x v="2"/>
    <x v="1"/>
    <n v="208842.23999999999"/>
    <n v="26716.799999999999"/>
    <n v="1"/>
    <n v="3752.9519999999998"/>
    <n v="93611.267999999996"/>
    <n v="49719.324900000007"/>
    <n v="40781.0193"/>
    <n v="17195.065397999999"/>
    <n v="41560.685999999994"/>
    <n v="1280085.5759999999"/>
    <n v="2"/>
    <n v="4"/>
  </r>
  <r>
    <s v="PKR59827"/>
    <x v="2546"/>
    <n v="72"/>
    <x v="0"/>
    <n v="2982"/>
    <d v="2011-03-24T00:00:00"/>
    <s v="Joshua Bennett"/>
    <x v="2"/>
    <s v="Administrative Assistant IV"/>
    <s v="Victor Gutierrez"/>
    <x v="0"/>
    <x v="0"/>
    <x v="0"/>
    <n v="166815.53910000002"/>
    <n v="17196.580000000002"/>
    <n v="1"/>
    <n v="2543.3173999999999"/>
    <n v="0"/>
    <n v="253759.06771999996"/>
    <n v="253759.06771999996"/>
    <n v="167218.47531480002"/>
    <n v="31805.146799999995"/>
    <n v="656415.92220000003"/>
    <n v="3"/>
    <n v="2"/>
  </r>
  <r>
    <s v="PKR74969"/>
    <x v="2547"/>
    <n v="50"/>
    <x v="1"/>
    <n v="40049"/>
    <d v="2003-10-20T00:00:00"/>
    <s v="Joe Price"/>
    <x v="1"/>
    <s v="Automation Specialist I"/>
    <s v="Nicholas Ward"/>
    <x v="1"/>
    <x v="1"/>
    <x v="0"/>
    <n v="29881.248100000004"/>
    <n v="6799.49"/>
    <n v="2"/>
    <n v="4244.8915999999999"/>
    <n v="328365.97200000001"/>
    <n v="974755.48448799993"/>
    <n v="287085.51940400002"/>
    <n v="395777.43233183998"/>
    <n v="2712.8843999999999"/>
    <n v="121018.84520000001"/>
    <n v="3"/>
    <n v="2"/>
  </r>
  <r>
    <s v="PKR21853"/>
    <x v="2548"/>
    <n v="55"/>
    <x v="0"/>
    <n v="4150"/>
    <d v="1993-05-28T00:00:00"/>
    <s v="Ernest Rivera"/>
    <x v="2"/>
    <s v="Automation Specialist IV"/>
    <s v="Victor Rogers"/>
    <x v="0"/>
    <x v="1"/>
    <x v="0"/>
    <n v="295246.07279999997"/>
    <n v="48798.54"/>
    <n v="3"/>
    <n v="3319.8416999999999"/>
    <n v="572098.55849999993"/>
    <n v="635126.82471000007"/>
    <n v="518321.89142999996"/>
    <n v="122791.18611060003"/>
    <n v="44293.605299999996"/>
    <n v="675214.25579999993"/>
    <n v="1"/>
    <n v="2"/>
  </r>
  <r>
    <s v="PKR23903"/>
    <x v="2549"/>
    <n v="83"/>
    <x v="1"/>
    <n v="13340"/>
    <d v="2011-07-26T00:00:00"/>
    <s v="Shawn Cook"/>
    <x v="3"/>
    <s v="Structural Analysis Engineer"/>
    <s v="Nicholas Morrison"/>
    <x v="0"/>
    <x v="2"/>
    <x v="1"/>
    <n v="427085.65350000001"/>
    <n v="23309.91"/>
    <n v="1"/>
    <n v="7634.598"/>
    <n v="1276408.7723999999"/>
    <n v="913709.35453799996"/>
    <n v="338791.10898600001"/>
    <n v="405830.68297625997"/>
    <n v="26682.378000000001"/>
    <n v="1760206.1240999999"/>
    <s v="Nil"/>
    <n v="2"/>
  </r>
  <r>
    <s v="PKR68777"/>
    <x v="2550"/>
    <n v="23"/>
    <x v="0"/>
    <n v="29201"/>
    <d v="2001-04-09T00:00:00"/>
    <s v="Douglas Tucker"/>
    <x v="3"/>
    <s v="Web Designer IV"/>
    <s v="Nicholas Ward"/>
    <x v="1"/>
    <x v="2"/>
    <x v="2"/>
    <n v="184915.92869999999"/>
    <n v="27065.199999999997"/>
    <n v="1"/>
    <n v="2620.9223999999999"/>
    <n v="529717.70880000002"/>
    <n v="541630.83628799999"/>
    <n v="594289.38981600001"/>
    <n v="154816.14737231992"/>
    <n v="14453.668799999998"/>
    <n v="872754.89039999992"/>
    <n v="3"/>
    <n v="1"/>
  </r>
  <r>
    <s v="PKR81707"/>
    <x v="2551"/>
    <n v="27"/>
    <x v="0"/>
    <n v="410"/>
    <d v="1993-07-21T00:00:00"/>
    <s v="Shawn Long"/>
    <x v="3"/>
    <s v="Account Representative II"/>
    <s v="Carl Anderson"/>
    <x v="0"/>
    <x v="0"/>
    <x v="1"/>
    <n v="129198.45120000001"/>
    <n v="5012.0000000000009"/>
    <n v="2"/>
    <n v="1833.1152000000002"/>
    <n v="66204.964000000007"/>
    <n v="355267.55919200007"/>
    <n v="199588.51640000002"/>
    <n v="219547.36804000003"/>
    <n v="24483.401600000001"/>
    <n v="1117017.0704000001"/>
    <n v="2"/>
    <n v="3"/>
  </r>
  <r>
    <s v="PKR97656"/>
    <x v="2552"/>
    <n v="35"/>
    <x v="1"/>
    <n v="16855"/>
    <d v="2014-08-27T00:00:00"/>
    <s v="Benjamin Kim"/>
    <x v="0"/>
    <s v="Accountant III"/>
    <s v="Eric Shaw"/>
    <x v="0"/>
    <x v="0"/>
    <x v="1"/>
    <n v="78862.167599999986"/>
    <n v="33395.729999999996"/>
    <n v="1"/>
    <n v="1133.3196"/>
    <n v="113710.554"/>
    <n v="1044347.8923360001"/>
    <n v="357785.85200399993"/>
    <n v="749319.61275107996"/>
    <n v="27711.234"/>
    <n v="745831.41119999997"/>
    <n v="2"/>
    <n v="1"/>
  </r>
  <r>
    <s v="PKR55034"/>
    <x v="2553"/>
    <n v="17"/>
    <x v="1"/>
    <n v="1115"/>
    <d v="2010-06-23T00:00:00"/>
    <s v="Paul Larson"/>
    <x v="2"/>
    <s v="Computer Systems Analyst II"/>
    <s v="Ernest Knight"/>
    <x v="0"/>
    <x v="1"/>
    <x v="1"/>
    <n v="108125.22239999998"/>
    <n v="6694.92"/>
    <n v="2"/>
    <n v="1120.1976"/>
    <n v="49795.480799999998"/>
    <n v="75106.640807999982"/>
    <n v="84017.59819199999"/>
    <n v="37222.34198687999"/>
    <n v="14035.816799999999"/>
    <n v="358276.32"/>
    <s v="Nil"/>
    <n v="2"/>
  </r>
  <r>
    <s v="PKR96166"/>
    <x v="2554"/>
    <n v="67"/>
    <x v="0"/>
    <n v="42425"/>
    <d v="2014-09-30T00:00:00"/>
    <s v="Paul Larson"/>
    <x v="3"/>
    <s v="Administrative Assistant III"/>
    <s v="Eric Shaw"/>
    <x v="1"/>
    <x v="2"/>
    <x v="2"/>
    <n v="84951.921600000001"/>
    <n v="13223.6"/>
    <n v="1"/>
    <n v="681.78499999999997"/>
    <n v="214777.30299999999"/>
    <n v="170981.82139999999"/>
    <n v="158912.51636000001"/>
    <n v="51535.932520799994"/>
    <n v="19774.859"/>
    <n v="325713.77800000005"/>
    <n v="1"/>
    <n v="1"/>
  </r>
  <r>
    <s v="PKR96324"/>
    <x v="2555"/>
    <n v="22"/>
    <x v="1"/>
    <n v="41943"/>
    <d v="2011-05-07T00:00:00"/>
    <s v="James Castillo"/>
    <x v="2"/>
    <s v="Social Worker"/>
    <s v="Nicholas Morrison"/>
    <x v="0"/>
    <x v="1"/>
    <x v="0"/>
    <n v="336120.7304"/>
    <n v="22770.02"/>
    <n v="2"/>
    <n v="7766.1584000000003"/>
    <n v="1430031.8032"/>
    <n v="198246.624576"/>
    <n v="173465.796504"/>
    <n v="63213.63960912"/>
    <n v="68913.644799999995"/>
    <n v="1320916.3968"/>
    <n v="3"/>
    <n v="1"/>
  </r>
  <r>
    <s v="PKR47674"/>
    <x v="2556"/>
    <n v="24"/>
    <x v="0"/>
    <n v="6454"/>
    <d v="2012-02-04T00:00:00"/>
    <s v="Stephen Payne"/>
    <x v="1"/>
    <s v="Actuary"/>
    <s v="Victor Rogers"/>
    <x v="0"/>
    <x v="0"/>
    <x v="1"/>
    <n v="140323.20500000002"/>
    <n v="8938.0500000000011"/>
    <n v="3"/>
    <n v="4899.0150000000012"/>
    <n v="889037.57250000013"/>
    <n v="784312.32825000014"/>
    <n v="424109.62935000012"/>
    <n v="125489.97252000001"/>
    <n v="41827.99500000001"/>
    <n v="1016663.6700000002"/>
    <s v="Nil"/>
    <n v="2"/>
  </r>
  <r>
    <s v="PKR70317"/>
    <x v="2557"/>
    <n v="67"/>
    <x v="1"/>
    <n v="4165"/>
    <d v="2009-03-02T00:00:00"/>
    <s v="Samuel Fowler"/>
    <x v="2"/>
    <s v="Web Developer III"/>
    <s v="Steve Sanchez"/>
    <x v="2"/>
    <x v="3"/>
    <x v="2"/>
    <n v="72442.639500000005"/>
    <n v="23670.240000000002"/>
    <n v="1"/>
    <n v="2554.2891000000004"/>
    <n v="107623.4742"/>
    <n v="420518.01191400003"/>
    <n v="134675.70316200002"/>
    <n v="140172.67063800001"/>
    <n v="35107.2117"/>
    <n v="80798.642099999997"/>
    <s v="Nil"/>
    <n v="2"/>
  </r>
  <r>
    <s v="PKR38895"/>
    <x v="2558"/>
    <n v="84"/>
    <x v="0"/>
    <n v="41840"/>
    <d v="1997-10-23T00:00:00"/>
    <s v="Dennis Morris"/>
    <x v="1"/>
    <s v="Web Designer I"/>
    <s v="Sean Vasquez"/>
    <x v="0"/>
    <x v="2"/>
    <x v="0"/>
    <n v="291925.84960000002"/>
    <n v="43220.44"/>
    <n v="1"/>
    <n v="2687.7780000000002"/>
    <n v="488765.65199999994"/>
    <n v="397013.27526000002"/>
    <n v="292055.74272000004"/>
    <n v="118282.57580159996"/>
    <n v="56625.8292"/>
    <n v="443851.65839999996"/>
    <n v="3"/>
    <n v="2"/>
  </r>
  <r>
    <s v="PKR61906"/>
    <x v="2559"/>
    <n v="42"/>
    <x v="0"/>
    <n v="28843"/>
    <d v="1994-12-06T00:00:00"/>
    <s v="Steve Diaz"/>
    <x v="3"/>
    <s v="Human Resources Assistant IV"/>
    <s v="Jack Phillips"/>
    <x v="0"/>
    <x v="0"/>
    <x v="2"/>
    <n v="180724.33919999999"/>
    <n v="26183.52"/>
    <n v="1"/>
    <n v="6063.2064"/>
    <n v="1175056.1568"/>
    <n v="1980490.1669279998"/>
    <n v="414220.16563200002"/>
    <n v="809800.42381056002"/>
    <n v="4968.9503999999997"/>
    <n v="1612431.7487999999"/>
    <n v="3"/>
    <n v="1"/>
  </r>
  <r>
    <s v="PKR91852"/>
    <x v="2560"/>
    <n v="48"/>
    <x v="0"/>
    <n v="14423"/>
    <d v="1996-07-18T00:00:00"/>
    <s v="Dennis Ruiz"/>
    <x v="2"/>
    <s v="Software Engineer III"/>
    <s v="Joe Carroll"/>
    <x v="2"/>
    <x v="0"/>
    <x v="1"/>
    <n v="427268.00999999995"/>
    <n v="27324.85"/>
    <n v="1"/>
    <n v="7808.3159999999998"/>
    <n v="1257605.5919999999"/>
    <n v="1122750.57336"/>
    <n v="793247.68770000001"/>
    <n v="504017.37695399992"/>
    <n v="17792.018"/>
    <n v="1572554.9879999999"/>
    <n v="3"/>
    <n v="2"/>
  </r>
  <r>
    <s v="PKR49429"/>
    <x v="2561"/>
    <n v="47"/>
    <x v="0"/>
    <n v="41723"/>
    <d v="2011-01-21T00:00:00"/>
    <s v="Victor Martinez"/>
    <x v="3"/>
    <s v="Senior Developer"/>
    <s v="Fred Bryant"/>
    <x v="0"/>
    <x v="1"/>
    <x v="2"/>
    <n v="283418.57880000002"/>
    <n v="30792.3"/>
    <n v="3"/>
    <n v="3031.8"/>
    <n v="123176.175"/>
    <n v="259129.27124999999"/>
    <n v="110561.8224"/>
    <n v="192653.97553199995"/>
    <n v="33826.89"/>
    <n v="282955.28999999998"/>
    <n v="2"/>
    <n v="5"/>
  </r>
  <r>
    <s v="PKR50848"/>
    <x v="2562"/>
    <n v="80"/>
    <x v="0"/>
    <n v="15833"/>
    <d v="1996-07-30T00:00:00"/>
    <s v="Dennis Ruiz"/>
    <x v="2"/>
    <s v="Software Engineer I"/>
    <s v="Victor Dean"/>
    <x v="1"/>
    <x v="0"/>
    <x v="3"/>
    <n v="229460.79029999999"/>
    <n v="12437.9"/>
    <n v="1"/>
    <n v="3347.0334000000003"/>
    <n v="438345.75600000005"/>
    <n v="256292.323317"/>
    <n v="221487.19299000001"/>
    <n v="78786.158649300007"/>
    <n v="16752.954600000001"/>
    <n v="457903.71630000003"/>
    <n v="3"/>
    <n v="2"/>
  </r>
  <r>
    <s v="PKR25130"/>
    <x v="2563"/>
    <n v="53"/>
    <x v="0"/>
    <n v="31186"/>
    <d v="2019-06-24T00:00:00"/>
    <s v="Roger Alexander"/>
    <x v="2"/>
    <s v="Human Resources Assistant II"/>
    <s v="Eric Shaw"/>
    <x v="0"/>
    <x v="2"/>
    <x v="2"/>
    <n v="92389.018800000005"/>
    <n v="15887.04"/>
    <n v="2"/>
    <n v="737.09999999999991"/>
    <n v="946087.50600000005"/>
    <n v="1117595.6063999999"/>
    <n v="335278.68192"/>
    <n v="277802.33644799993"/>
    <n v="14745.821999999998"/>
    <n v="979922.58000000007"/>
    <s v="Nil"/>
    <n v="2"/>
  </r>
  <r>
    <s v="PKR51890"/>
    <x v="2564"/>
    <n v="30"/>
    <x v="1"/>
    <n v="28409"/>
    <d v="2003-11-02T00:00:00"/>
    <s v="Jesse Evans"/>
    <x v="2"/>
    <s v="Budget/Accounting Analyst III"/>
    <s v="Nicholas Morrison"/>
    <x v="0"/>
    <x v="0"/>
    <x v="0"/>
    <n v="275308.08760000003"/>
    <n v="7913.3600000000006"/>
    <n v="1"/>
    <n v="10883.254199999999"/>
    <n v="2290528.5312000001"/>
    <n v="1114463.8093679999"/>
    <n v="221311.96214400002"/>
    <n v="478033.83823103999"/>
    <n v="10609.953899999999"/>
    <n v="462554.98379999999"/>
    <s v="Nil"/>
    <n v="3"/>
  </r>
  <r>
    <s v="PKR29870"/>
    <x v="2565"/>
    <n v="62"/>
    <x v="1"/>
    <n v="34292"/>
    <d v="1999-03-14T00:00:00"/>
    <s v="Roger Alexander"/>
    <x v="3"/>
    <s v="Product Engineer"/>
    <s v="Gregory Boyd"/>
    <x v="0"/>
    <x v="1"/>
    <x v="0"/>
    <n v="185240.1825"/>
    <n v="5908.95"/>
    <n v="1"/>
    <n v="2658.0240000000003"/>
    <n v="204594.66"/>
    <n v="1843725.8851200002"/>
    <n v="606488.77800000005"/>
    <n v="394217.70570000005"/>
    <n v="55984.716"/>
    <n v="592412.4"/>
    <s v="Nil"/>
    <n v="1"/>
  </r>
  <r>
    <s v="PKR24996"/>
    <x v="2566"/>
    <n v="22"/>
    <x v="0"/>
    <n v="32121"/>
    <d v="2008-12-08T00:00:00"/>
    <s v="Ernest Rivera"/>
    <x v="3"/>
    <s v="Biostatistician I"/>
    <s v="Nicholas Morrison"/>
    <x v="2"/>
    <x v="1"/>
    <x v="1"/>
    <n v="253601.61749999999"/>
    <n v="49237.65"/>
    <n v="1"/>
    <n v="6694.6880000000001"/>
    <n v="335206.21750000003"/>
    <n v="484219.57044999994"/>
    <n v="285434.69416000001"/>
    <n v="134562.07010399998"/>
    <n v="12308.218999999999"/>
    <n v="1488519.8404999999"/>
    <n v="1"/>
    <n v="2"/>
  </r>
  <r>
    <s v="PKR28319"/>
    <x v="2567"/>
    <n v="76"/>
    <x v="0"/>
    <n v="11176"/>
    <d v="2004-03-18T00:00:00"/>
    <s v="Keith Griffin"/>
    <x v="2"/>
    <s v="Geologist I"/>
    <s v="Ernest Knight"/>
    <x v="0"/>
    <x v="2"/>
    <x v="3"/>
    <n v="169841.5956"/>
    <n v="23901.600000000002"/>
    <n v="1"/>
    <n v="878.5723999999999"/>
    <n v="294747.03320000001"/>
    <n v="135130.507488"/>
    <n v="76884.599088000003"/>
    <n v="98342.391742559994"/>
    <n v="19026.575199999999"/>
    <n v="292525.92319999996"/>
    <n v="3"/>
    <n v="3"/>
  </r>
  <r>
    <s v="PKR24921"/>
    <x v="2568"/>
    <n v="24"/>
    <x v="1"/>
    <n v="12722"/>
    <d v="2018-05-13T00:00:00"/>
    <s v="Joshua Bennett"/>
    <x v="3"/>
    <s v="Web Designer IV"/>
    <s v="Nicholas Morrison"/>
    <x v="0"/>
    <x v="1"/>
    <x v="2"/>
    <n v="161884.00640000004"/>
    <n v="11589.76"/>
    <n v="1"/>
    <n v="4719.3407999999999"/>
    <n v="273447.37920000002"/>
    <n v="437316.134976"/>
    <n v="197497.609344"/>
    <n v="163640.87631360002"/>
    <n v="8871.4560000000019"/>
    <n v="126209.7792"/>
    <s v="Nil"/>
    <n v="1"/>
  </r>
  <r>
    <s v="PKR97391"/>
    <x v="2569"/>
    <n v="51"/>
    <x v="0"/>
    <n v="15759"/>
    <d v="2001-08-14T00:00:00"/>
    <s v="Anthony Torres"/>
    <x v="3"/>
    <s v="Media Manager III"/>
    <s v="Ryan Taylor"/>
    <x v="0"/>
    <x v="3"/>
    <x v="0"/>
    <n v="196246.43669999999"/>
    <n v="20241.21"/>
    <n v="1"/>
    <n v="1802.4943999999998"/>
    <n v="1226915.4785999998"/>
    <n v="1378832.6999439998"/>
    <n v="998950.22138799983"/>
    <n v="501866.96333676018"/>
    <n v="38252.575199999999"/>
    <n v="1971775.9543999999"/>
    <n v="2"/>
    <n v="2"/>
  </r>
  <r>
    <s v="PKR59368"/>
    <x v="2570"/>
    <n v="30"/>
    <x v="0"/>
    <n v="35127"/>
    <d v="2007-03-07T00:00:00"/>
    <s v="Shawn Cook"/>
    <x v="2"/>
    <s v="Assistant Manager"/>
    <s v="Carl Anderson"/>
    <x v="0"/>
    <x v="3"/>
    <x v="3"/>
    <n v="108561.75920000001"/>
    <n v="2012.43"/>
    <n v="1"/>
    <n v="2532.0284000000001"/>
    <n v="488439.10159999999"/>
    <n v="389075.56933600002"/>
    <n v="253087.99170400001"/>
    <n v="112189.7515464"/>
    <n v="36120.276899999997"/>
    <n v="946926.02980000002"/>
    <n v="2"/>
    <n v="2"/>
  </r>
  <r>
    <s v="PKR23354"/>
    <x v="2571"/>
    <n v="78"/>
    <x v="0"/>
    <n v="40668"/>
    <d v="1999-10-22T00:00:00"/>
    <s v="Dennis Morris"/>
    <x v="2"/>
    <s v="VP Sales"/>
    <s v="Kevin Kim"/>
    <x v="0"/>
    <x v="3"/>
    <x v="0"/>
    <n v="117375.8952"/>
    <n v="6336.09"/>
    <n v="1"/>
    <n v="1327.7021"/>
    <n v="178624.70009999999"/>
    <n v="99007.560276999982"/>
    <n v="59675.789755999998"/>
    <n v="44811.093034959995"/>
    <n v="8087.509399999999"/>
    <n v="118523.04090000001"/>
    <n v="3"/>
    <n v="3"/>
  </r>
  <r>
    <s v="PKR29589"/>
    <x v="2572"/>
    <n v="27"/>
    <x v="1"/>
    <n v="36410"/>
    <d v="2012-10-18T00:00:00"/>
    <s v="Joe Hanson"/>
    <x v="4"/>
    <s v="Associate Professor"/>
    <s v="Kevin Kim"/>
    <x v="0"/>
    <x v="0"/>
    <x v="1"/>
    <n v="104350.9632"/>
    <n v="24810.880000000001"/>
    <n v="1"/>
    <n v="1619.3632"/>
    <n v="366249.65760000004"/>
    <n v="153984.33548800001"/>
    <n v="179265.34579200004"/>
    <n v="32359.693189119997"/>
    <n v="5476.2047999999995"/>
    <n v="519730.47040000005"/>
    <n v="2"/>
    <n v="2"/>
  </r>
  <r>
    <s v="PKR48477"/>
    <x v="2573"/>
    <n v="35"/>
    <x v="0"/>
    <n v="9379"/>
    <d v="1999-07-04T00:00:00"/>
    <s v="Mark Montgomery"/>
    <x v="0"/>
    <s v="Marketing Assistant"/>
    <s v="Jack Phillips"/>
    <x v="0"/>
    <x v="0"/>
    <x v="1"/>
    <n v="79692.8704"/>
    <n v="34412.04"/>
    <n v="2"/>
    <n v="4136.3608000000004"/>
    <n v="1411246.7511999998"/>
    <n v="2844789.7912719999"/>
    <n v="1511916.2527040001"/>
    <n v="386732.26253375993"/>
    <n v="45795.578399999999"/>
    <n v="406621.87280000001"/>
    <n v="1"/>
    <n v="2"/>
  </r>
  <r>
    <s v="PKR70337"/>
    <x v="2574"/>
    <n v="43"/>
    <x v="1"/>
    <n v="1168"/>
    <d v="1994-10-17T00:00:00"/>
    <s v="Nicholas Simmons"/>
    <x v="3"/>
    <s v="Engineer II"/>
    <s v="Victor Gutierrez"/>
    <x v="2"/>
    <x v="2"/>
    <x v="0"/>
    <n v="51567.232499999998"/>
    <n v="13658.75"/>
    <n v="1"/>
    <n v="962.78"/>
    <n v="127945.09"/>
    <n v="487858.69664000004"/>
    <n v="180295.60527999999"/>
    <n v="349985.58671999996"/>
    <n v="16788.758000000002"/>
    <n v="821012.41600000008"/>
    <s v="Nil"/>
    <n v="4"/>
  </r>
  <r>
    <s v="PKR69809"/>
    <x v="2575"/>
    <n v="25"/>
    <x v="1"/>
    <n v="9100"/>
    <d v="2017-12-28T00:00:00"/>
    <s v="Jesse Evans"/>
    <x v="3"/>
    <s v="Marketing Manager"/>
    <s v="Carl Anderson"/>
    <x v="0"/>
    <x v="3"/>
    <x v="0"/>
    <n v="96948.991499999989"/>
    <n v="14055.06"/>
    <n v="3"/>
    <n v="3136.9607999999998"/>
    <n v="578529.61679999996"/>
    <n v="224955.85344000001"/>
    <n v="202949.30255999998"/>
    <n v="41152.250145600025"/>
    <n v="38982.322800000002"/>
    <n v="973704.34679999994"/>
    <s v="Nil"/>
    <n v="3"/>
  </r>
  <r>
    <s v="PKR23817"/>
    <x v="2576"/>
    <n v="38"/>
    <x v="1"/>
    <n v="21854"/>
    <d v="1994-08-26T00:00:00"/>
    <s v="Shawn Long"/>
    <x v="0"/>
    <s v="Senior Cost Accountant"/>
    <s v="Victor Dean"/>
    <x v="2"/>
    <x v="0"/>
    <x v="1"/>
    <n v="79643.415299999979"/>
    <n v="39162.42"/>
    <n v="1"/>
    <n v="935.39279999999985"/>
    <n v="227140.25189999997"/>
    <n v="309391.56693899998"/>
    <n v="114432.49736099999"/>
    <n v="182541.02449400994"/>
    <n v="4764.3449999999993"/>
    <n v="767080.35"/>
    <n v="3"/>
    <n v="1"/>
  </r>
  <r>
    <s v="PKR36692"/>
    <x v="2577"/>
    <n v="45"/>
    <x v="1"/>
    <n v="1346"/>
    <d v="2006-03-14T00:00:00"/>
    <s v="Dennis Morris"/>
    <x v="2"/>
    <s v="Teacher"/>
    <s v="Ryan Taylor"/>
    <x v="0"/>
    <x v="1"/>
    <x v="1"/>
    <n v="224615.26080000002"/>
    <n v="53741.760000000002"/>
    <n v="1"/>
    <n v="3521.4616000000001"/>
    <n v="415665.00760000001"/>
    <n v="219556.12159200001"/>
    <n v="132335.19657600002"/>
    <n v="117898.62967679999"/>
    <n v="43711.4948"/>
    <n v="611524.0952000001"/>
    <n v="1"/>
    <n v="1"/>
  </r>
  <r>
    <s v="PKR39952"/>
    <x v="2578"/>
    <n v="42"/>
    <x v="1"/>
    <n v="17738"/>
    <d v="2015-06-11T00:00:00"/>
    <s v="Todd Roberts"/>
    <x v="3"/>
    <s v="Clinical Specialist"/>
    <s v="Victor Gutierrez"/>
    <x v="1"/>
    <x v="1"/>
    <x v="2"/>
    <n v="405658.19839999994"/>
    <n v="7958.9199999999992"/>
    <n v="1"/>
    <n v="4448.5"/>
    <n v="125897.63400000001"/>
    <n v="2182842.9806999997"/>
    <n v="422485.73819999996"/>
    <n v="719634.04073400004"/>
    <n v="28226.367999999999"/>
    <n v="2701599.4699999997"/>
    <n v="3"/>
    <n v="3"/>
  </r>
  <r>
    <s v="PKR30232"/>
    <x v="2579"/>
    <n v="27"/>
    <x v="0"/>
    <n v="36187"/>
    <d v="2004-08-28T00:00:00"/>
    <s v="Dennis Morris"/>
    <x v="0"/>
    <s v="Human Resources Assistant III"/>
    <s v="Jeremy Porter"/>
    <x v="0"/>
    <x v="1"/>
    <x v="0"/>
    <n v="282804.75519999996"/>
    <n v="49807.360000000001"/>
    <n v="2"/>
    <n v="6825.7728000000006"/>
    <n v="1890430.08"/>
    <n v="364617.94230400003"/>
    <n v="111279.50187200001"/>
    <n v="81565.507223200009"/>
    <n v="63673.271199999996"/>
    <n v="1726033.3552000001"/>
    <n v="2"/>
    <n v="3"/>
  </r>
  <r>
    <s v="PKR31886"/>
    <x v="2580"/>
    <n v="48"/>
    <x v="1"/>
    <n v="24633"/>
    <d v="2004-12-24T00:00:00"/>
    <s v="Nicholas Cunningham"/>
    <x v="2"/>
    <s v="Safety Technician II"/>
    <s v="Eugene Cunningham"/>
    <x v="1"/>
    <x v="2"/>
    <x v="0"/>
    <n v="31366.693200000005"/>
    <n v="10557.68"/>
    <n v="1"/>
    <n v="205.81559999999999"/>
    <n v="271792.29060000001"/>
    <n v="107355.608838"/>
    <n v="94171.586700000014"/>
    <n v="62153.247222000013"/>
    <n v="8563.0529999999999"/>
    <n v="58053.177599999995"/>
    <n v="2"/>
    <n v="3"/>
  </r>
  <r>
    <s v="PKR16521"/>
    <x v="2581"/>
    <n v="58"/>
    <x v="0"/>
    <n v="11951"/>
    <d v="2016-05-25T00:00:00"/>
    <s v="Jeremy Vasquez"/>
    <x v="0"/>
    <s v="Director of Sales"/>
    <s v="Jack Phillips"/>
    <x v="1"/>
    <x v="0"/>
    <x v="1"/>
    <n v="143641.45919999998"/>
    <n v="14785.439999999999"/>
    <n v="3"/>
    <n v="3175.1711999999998"/>
    <n v="566354.18879999989"/>
    <n v="593952.75955199997"/>
    <n v="449086.23283199995"/>
    <n v="145880.59240704004"/>
    <n v="37314.067199999998"/>
    <n v="87414.623999999996"/>
    <s v="Nil"/>
    <n v="1"/>
  </r>
  <r>
    <s v="PKR22770"/>
    <x v="2582"/>
    <n v="28"/>
    <x v="1"/>
    <n v="26678"/>
    <d v="2004-10-07T00:00:00"/>
    <s v="Joshua Ryan"/>
    <x v="0"/>
    <s v="Programmer I"/>
    <s v="Victor Gutierrez"/>
    <x v="2"/>
    <x v="0"/>
    <x v="1"/>
    <n v="304744.125"/>
    <n v="42528.75"/>
    <n v="2"/>
    <n v="314.25"/>
    <n v="477185.625"/>
    <n v="339201.75"/>
    <n v="271361.40000000002"/>
    <n v="236084.41800000001"/>
    <n v="34078.5"/>
    <n v="329440.125"/>
    <n v="1"/>
    <n v="1"/>
  </r>
  <r>
    <s v="PKR74369"/>
    <x v="1103"/>
    <n v="73"/>
    <x v="0"/>
    <n v="28055"/>
    <d v="2011-02-02T00:00:00"/>
    <s v="Shawn Long"/>
    <x v="3"/>
    <s v="Media Manager III"/>
    <s v="Victor Dean"/>
    <x v="0"/>
    <x v="2"/>
    <x v="0"/>
    <n v="69280.847999999998"/>
    <n v="2951"/>
    <n v="1"/>
    <n v="995.1318"/>
    <n v="143005.48079999999"/>
    <n v="59107.814999999995"/>
    <n v="25699.049999999996"/>
    <n v="61763.383499999996"/>
    <n v="14433.0888"/>
    <n v="241575.01679999998"/>
    <n v="2"/>
    <n v="4"/>
  </r>
  <r>
    <s v="PKR31020"/>
    <x v="2583"/>
    <n v="55"/>
    <x v="0"/>
    <n v="3805"/>
    <d v="2014-08-17T00:00:00"/>
    <s v="Joe Price"/>
    <x v="0"/>
    <s v="Software Engineer IV"/>
    <s v="Jack Phillips"/>
    <x v="0"/>
    <x v="0"/>
    <x v="0"/>
    <n v="192746.06460000001"/>
    <n v="14270.78"/>
    <n v="1"/>
    <n v="4643.7805000000008"/>
    <n v="756193.55900000001"/>
    <n v="879489.48095"/>
    <n v="777653.85683999991"/>
    <n v="97762.199145600011"/>
    <n v="27008.2435"/>
    <n v="88303.326499999996"/>
    <s v="Nil"/>
    <n v="1"/>
  </r>
  <r>
    <s v="PKR83621"/>
    <x v="2584"/>
    <n v="31"/>
    <x v="0"/>
    <n v="4094"/>
    <d v="2016-10-21T00:00:00"/>
    <s v="Jeremy Vasquez"/>
    <x v="2"/>
    <s v="Systems Administrator I"/>
    <s v="Daniel Carroll"/>
    <x v="1"/>
    <x v="2"/>
    <x v="1"/>
    <n v="163869.5025"/>
    <n v="16638.75"/>
    <n v="1"/>
    <n v="1687.23"/>
    <n v="422732.92499999999"/>
    <n v="260002.58850000001"/>
    <n v="86667.529500000004"/>
    <n v="224468.90140500004"/>
    <n v="7039.3050000000003"/>
    <n v="427554.85500000004"/>
    <n v="2"/>
    <n v="4"/>
  </r>
  <r>
    <s v="PKR87099"/>
    <x v="2585"/>
    <n v="72"/>
    <x v="1"/>
    <n v="11886"/>
    <d v="2004-05-08T00:00:00"/>
    <s v="Nicholas Simmons"/>
    <x v="2"/>
    <s v="Research Associate"/>
    <s v="Daniel Carroll"/>
    <x v="0"/>
    <x v="1"/>
    <x v="1"/>
    <n v="303730.875"/>
    <n v="56672.25"/>
    <n v="2"/>
    <n v="3246.18"/>
    <n v="907795.61250000005"/>
    <n v="779074.21995000006"/>
    <n v="350880.75555"/>
    <n v="277968.92397299997"/>
    <n v="18711.712500000001"/>
    <n v="972113.99249999993"/>
    <n v="3"/>
    <n v="2"/>
  </r>
  <r>
    <s v="PKR68353"/>
    <x v="2586"/>
    <n v="71"/>
    <x v="1"/>
    <n v="24879"/>
    <d v="2016-10-01T00:00:00"/>
    <s v="Victor Ramos"/>
    <x v="2"/>
    <s v="Information Systems Manager"/>
    <s v="Juan Ramirez"/>
    <x v="1"/>
    <x v="0"/>
    <x v="0"/>
    <n v="106992.5625"/>
    <n v="8102.5199999999995"/>
    <n v="1"/>
    <n v="5281.4201999999996"/>
    <n v="794105.57050000003"/>
    <n v="480600.22730600002"/>
    <n v="167400.07917400001"/>
    <n v="365148.17270147998"/>
    <n v="58105.732599999996"/>
    <n v="598191.29450000008"/>
    <n v="1"/>
    <n v="3"/>
  </r>
  <r>
    <s v="PKR34739"/>
    <x v="2587"/>
    <n v="31"/>
    <x v="0"/>
    <n v="36722"/>
    <d v="2018-07-28T00:00:00"/>
    <s v="Joe Price"/>
    <x v="2"/>
    <s v="Electrical Engineer"/>
    <s v="Gregory Boyd"/>
    <x v="1"/>
    <x v="3"/>
    <x v="2"/>
    <n v="74335.22"/>
    <n v="21749.8"/>
    <n v="3"/>
    <n v="1133.8999999999999"/>
    <n v="685556.875"/>
    <n v="159081.75"/>
    <n v="127265.4"/>
    <n v="131719.68899999998"/>
    <n v="36057"/>
    <n v="233827.35"/>
    <n v="1"/>
    <n v="2"/>
  </r>
  <r>
    <s v="PKR49852"/>
    <x v="2588"/>
    <n v="75"/>
    <x v="1"/>
    <n v="19497"/>
    <d v="2003-08-31T00:00:00"/>
    <s v="Joe Hanson"/>
    <x v="0"/>
    <s v="Accounting Assistant IV"/>
    <s v="Joe Carroll"/>
    <x v="0"/>
    <x v="1"/>
    <x v="1"/>
    <n v="29126.281800000004"/>
    <n v="20856"/>
    <n v="1"/>
    <n v="222.46950000000001"/>
    <n v="72179.349000000002"/>
    <n v="541414.860888"/>
    <n v="295824.61471200001"/>
    <n v="215114.72926415998"/>
    <n v="11335.701300000001"/>
    <n v="266840.16149999999"/>
    <n v="1"/>
    <n v="2"/>
  </r>
  <r>
    <s v="PKR15739"/>
    <x v="2589"/>
    <n v="50"/>
    <x v="1"/>
    <n v="24390"/>
    <d v="1999-11-08T00:00:00"/>
    <s v="Jerry Green"/>
    <x v="2"/>
    <s v="Human Resources Assistant I"/>
    <s v="Steve Sanchez"/>
    <x v="0"/>
    <x v="3"/>
    <x v="1"/>
    <n v="205568.3328"/>
    <n v="22084.600000000002"/>
    <n v="1"/>
    <n v="3975.5407999999998"/>
    <n v="119101.87520000001"/>
    <n v="606081.49509600003"/>
    <n v="661179.81283200008"/>
    <n v="65488.286223360017"/>
    <n v="23952.420800000004"/>
    <n v="1007604.7828000002"/>
    <n v="1"/>
    <n v="2"/>
  </r>
  <r>
    <s v="PKR35208"/>
    <x v="2590"/>
    <n v="38"/>
    <x v="1"/>
    <n v="38924"/>
    <d v="2004-11-13T00:00:00"/>
    <s v="Frank Brown"/>
    <x v="3"/>
    <s v="Office Assistant II"/>
    <s v="Gregory Boyd"/>
    <x v="0"/>
    <x v="2"/>
    <x v="2"/>
    <n v="470262.68249999994"/>
    <n v="27056.949999999997"/>
    <n v="1"/>
    <n v="12294.434499999999"/>
    <n v="962473.89899999998"/>
    <n v="656372.92146500002"/>
    <n v="213216.681495"/>
    <n v="141350.11767345"/>
    <n v="81767.013000000006"/>
    <n v="1104006.8084999998"/>
    <n v="3"/>
    <n v="4"/>
  </r>
  <r>
    <s v="PKR23172"/>
    <x v="2591"/>
    <n v="32"/>
    <x v="1"/>
    <n v="24247"/>
    <d v="2000-07-10T00:00:00"/>
    <s v="Gregory Simmons"/>
    <x v="2"/>
    <s v="Programmer Analyst I"/>
    <s v="Ryan Taylor"/>
    <x v="1"/>
    <x v="0"/>
    <x v="0"/>
    <n v="279238.43999999994"/>
    <n v="29395.85"/>
    <n v="1"/>
    <n v="7439.3550000000005"/>
    <n v="2667556.6609999998"/>
    <n v="891713.77372000017"/>
    <n v="428485.83931999997"/>
    <n v="88823.956421199982"/>
    <n v="12415.018"/>
    <n v="1303515.4439999999"/>
    <s v="Nil"/>
    <n v="1"/>
  </r>
  <r>
    <s v="PKR89615"/>
    <x v="2592"/>
    <n v="37"/>
    <x v="1"/>
    <n v="22162"/>
    <d v="2007-01-29T00:00:00"/>
    <s v="Todd Roberts"/>
    <x v="2"/>
    <s v="Dental Hygienist"/>
    <s v="Victor Gutierrez"/>
    <x v="1"/>
    <x v="3"/>
    <x v="1"/>
    <n v="292010.26800000004"/>
    <n v="30493.32"/>
    <n v="1"/>
    <n v="7061.8020000000006"/>
    <n v="1220492.3940000001"/>
    <n v="1204591.4694000003"/>
    <n v="558492.40854000009"/>
    <n v="622445.26473360008"/>
    <n v="66410.850000000006"/>
    <n v="203262.57600000003"/>
    <n v="2"/>
    <n v="2"/>
  </r>
  <r>
    <s v="PKR78041"/>
    <x v="2593"/>
    <n v="76"/>
    <x v="1"/>
    <n v="1413"/>
    <d v="2011-12-25T00:00:00"/>
    <s v="Stephen Payne"/>
    <x v="2"/>
    <s v="Senior Financial Analyst"/>
    <s v="Sean Vasquez"/>
    <x v="0"/>
    <x v="2"/>
    <x v="0"/>
    <n v="26996.113799999999"/>
    <n v="8835.5"/>
    <n v="3"/>
    <n v="837.85959999999989"/>
    <n v="303226.55359999998"/>
    <n v="594754.66789199994"/>
    <n v="347994.75248999998"/>
    <n v="301806.35806859989"/>
    <n v="10935.339599999998"/>
    <n v="754076.72319999989"/>
    <n v="2"/>
    <n v="4"/>
  </r>
  <r>
    <s v="PKR25027"/>
    <x v="2594"/>
    <n v="31"/>
    <x v="0"/>
    <n v="33534"/>
    <d v="2017-07-10T00:00:00"/>
    <s v="Bobby Burton"/>
    <x v="0"/>
    <s v="Office Assistant II"/>
    <s v="Ryan Taylor"/>
    <x v="1"/>
    <x v="0"/>
    <x v="2"/>
    <n v="144581.54880000002"/>
    <n v="33769.840000000004"/>
    <n v="1"/>
    <n v="37.382800000000003"/>
    <n v="639113.19160000002"/>
    <n v="351609.97648400004"/>
    <n v="342708.45809200004"/>
    <n v="61420.476904800002"/>
    <n v="33538.533600000002"/>
    <n v="464417.61600000004"/>
    <n v="1"/>
    <n v="2"/>
  </r>
  <r>
    <s v="PKR70133"/>
    <x v="2595"/>
    <n v="63"/>
    <x v="0"/>
    <n v="13998"/>
    <d v="2013-08-07T00:00:00"/>
    <s v="Adam Hernandez"/>
    <x v="2"/>
    <s v="Budget/Accounting Analyst IV"/>
    <s v="Kevin Kim"/>
    <x v="1"/>
    <x v="0"/>
    <x v="2"/>
    <n v="158603.63399999999"/>
    <n v="32769.659999999996"/>
    <n v="1"/>
    <n v="1717.2540000000001"/>
    <n v="309892.96799999999"/>
    <n v="95126.019450000007"/>
    <n v="134905.99122000003"/>
    <n v="38050.407780000009"/>
    <n v="3524.3670000000002"/>
    <n v="507150.56700000004"/>
    <n v="3"/>
    <n v="2"/>
  </r>
  <r>
    <s v="PKR96246"/>
    <x v="2596"/>
    <n v="65"/>
    <x v="0"/>
    <n v="12896"/>
    <d v="2012-11-17T00:00:00"/>
    <s v="Mark Montgomery"/>
    <x v="2"/>
    <s v="Programmer I"/>
    <s v="Carl Anderson"/>
    <x v="0"/>
    <x v="2"/>
    <x v="0"/>
    <n v="342068.37119999999"/>
    <n v="39111.119999999995"/>
    <n v="1"/>
    <n v="1136.268"/>
    <n v="834035.83200000005"/>
    <n v="1436044.5288"/>
    <n v="779567.02992"/>
    <n v="717475.19981760008"/>
    <n v="17553.563999999998"/>
    <n v="350589.70799999998"/>
    <s v="Nil"/>
    <n v="2"/>
  </r>
  <r>
    <s v="PKR74738"/>
    <x v="2597"/>
    <n v="61"/>
    <x v="0"/>
    <n v="29985"/>
    <d v="2002-12-18T00:00:00"/>
    <s v="Bobby Burton"/>
    <x v="2"/>
    <s v="Financial Analyst"/>
    <s v="Carl Anderson"/>
    <x v="0"/>
    <x v="0"/>
    <x v="0"/>
    <n v="308171.07750000001"/>
    <n v="12327.539999999999"/>
    <n v="2"/>
    <n v="2943.0983999999994"/>
    <n v="1486877.4119999998"/>
    <n v="1486770.7987199998"/>
    <n v="582653.42111999984"/>
    <n v="438798.30059519998"/>
    <n v="21152.115599999997"/>
    <n v="1676630.6687999999"/>
    <n v="1"/>
    <n v="1"/>
  </r>
  <r>
    <s v="PKR94482"/>
    <x v="2598"/>
    <n v="30"/>
    <x v="1"/>
    <n v="43083"/>
    <d v="1998-12-01T00:00:00"/>
    <s v="Joshua Little"/>
    <x v="2"/>
    <s v="Accounting Assistant IV"/>
    <s v="Eric Shaw"/>
    <x v="0"/>
    <x v="0"/>
    <x v="0"/>
    <n v="103215.1572"/>
    <n v="20290.12"/>
    <n v="1"/>
    <n v="2321.5590000000002"/>
    <n v="227116.49040000004"/>
    <n v="1719422.7484500003"/>
    <n v="854304.38445000001"/>
    <n v="274783.22036550002"/>
    <n v="5576.6706000000004"/>
    <n v="984930.52440000011"/>
    <s v="Nil"/>
    <n v="1"/>
  </r>
  <r>
    <s v="PKR54803"/>
    <x v="2599"/>
    <n v="20"/>
    <x v="0"/>
    <n v="13993"/>
    <d v="1994-08-01T00:00:00"/>
    <s v="Nicholas Simmons"/>
    <x v="0"/>
    <s v="Programmer IV"/>
    <s v="Fred Bryant"/>
    <x v="0"/>
    <x v="0"/>
    <x v="1"/>
    <n v="53067.7068"/>
    <n v="8824.74"/>
    <n v="1"/>
    <n v="4588.8040000000001"/>
    <n v="844190.96080000012"/>
    <n v="968531.37343599997"/>
    <n v="384210.79276799993"/>
    <n v="357956.38859552005"/>
    <n v="40855.988799999999"/>
    <n v="773156.91859999998"/>
    <n v="1"/>
    <n v="4"/>
  </r>
  <r>
    <s v="PKR22264"/>
    <x v="2600"/>
    <n v="76"/>
    <x v="1"/>
    <n v="24568"/>
    <d v="2000-08-16T00:00:00"/>
    <s v="Shawn Long"/>
    <x v="3"/>
    <s v="Librarian"/>
    <s v="Joe Carroll"/>
    <x v="0"/>
    <x v="2"/>
    <x v="2"/>
    <n v="16653.967200000003"/>
    <n v="4538.43"/>
    <n v="1"/>
    <n v="2908.6533000000004"/>
    <n v="238129.22700000001"/>
    <n v="446980.03904700006"/>
    <n v="152458.30789200001"/>
    <n v="112541.95091664001"/>
    <n v="1473.6573000000001"/>
    <n v="878113.75860000006"/>
    <n v="2"/>
    <n v="2"/>
  </r>
  <r>
    <s v="PKR66283"/>
    <x v="2601"/>
    <n v="45"/>
    <x v="1"/>
    <n v="14208"/>
    <d v="2008-07-03T00:00:00"/>
    <s v="Joshua Ryan"/>
    <x v="1"/>
    <s v="Research Nurse"/>
    <s v="Sean Vasquez"/>
    <x v="2"/>
    <x v="1"/>
    <x v="0"/>
    <n v="98173.599999999991"/>
    <n v="31953.200000000001"/>
    <n v="1"/>
    <n v="603.86"/>
    <n v="596226.07600000012"/>
    <n v="90491.874120000022"/>
    <n v="48151.639439999999"/>
    <n v="33473.691417600006"/>
    <n v="28781.232000000004"/>
    <n v="478424.54400000005"/>
    <s v="Nil"/>
    <n v="1"/>
  </r>
  <r>
    <s v="PKR45825"/>
    <x v="2602"/>
    <n v="37"/>
    <x v="0"/>
    <n v="167"/>
    <d v="2000-10-17T00:00:00"/>
    <s v="Nicholas Simmons"/>
    <x v="2"/>
    <s v="Software Test Engineer I"/>
    <s v="Juan Ramirez"/>
    <x v="0"/>
    <x v="0"/>
    <x v="0"/>
    <n v="410110.87039999996"/>
    <n v="14944.16"/>
    <n v="1"/>
    <n v="1866.1632"/>
    <n v="1482143.3088"/>
    <n v="382944.19046399998"/>
    <n v="139615.06943999999"/>
    <n v="202242.4005888"/>
    <n v="19862.092799999999"/>
    <n v="874667.05920000002"/>
    <n v="2"/>
    <n v="3"/>
  </r>
  <r>
    <s v="PKR94895"/>
    <x v="2603"/>
    <n v="68"/>
    <x v="1"/>
    <n v="33987"/>
    <d v="1994-12-08T00:00:00"/>
    <s v="Jesse Evans"/>
    <x v="2"/>
    <s v="Analog Circuit Design manager"/>
    <s v="Eric Shaw"/>
    <x v="2"/>
    <x v="0"/>
    <x v="0"/>
    <n v="160073.1"/>
    <n v="25457.4"/>
    <n v="1"/>
    <n v="6022.2959999999994"/>
    <n v="1097639.298"/>
    <n v="924637.87332000001"/>
    <n v="292487.49053999997"/>
    <n v="787734.85758660012"/>
    <n v="64209.599999999999"/>
    <n v="189631.764"/>
    <n v="3"/>
    <n v="2"/>
  </r>
  <r>
    <s v="PKR66583"/>
    <x v="2604"/>
    <n v="84"/>
    <x v="1"/>
    <n v="41467"/>
    <d v="2015-10-09T00:00:00"/>
    <s v="Gregory Simmons"/>
    <x v="1"/>
    <s v="Account Representative I"/>
    <s v="Daniel Carroll"/>
    <x v="2"/>
    <x v="0"/>
    <x v="0"/>
    <n v="117125.41619999999"/>
    <n v="49597.2"/>
    <n v="1"/>
    <n v="647.72370000000001"/>
    <n v="153107.11529999998"/>
    <n v="454769.73323099996"/>
    <n v="360679.44359699992"/>
    <n v="155562.61219487997"/>
    <n v="35199.791100000002"/>
    <n v="321595.11719999998"/>
    <s v="Nil"/>
    <n v="5"/>
  </r>
  <r>
    <s v="PKR73582"/>
    <x v="2605"/>
    <n v="65"/>
    <x v="1"/>
    <n v="3926"/>
    <d v="2003-04-10T00:00:00"/>
    <s v="Frank Brown"/>
    <x v="2"/>
    <s v="Human Resources Assistant I"/>
    <s v="Steve Sanchez"/>
    <x v="0"/>
    <x v="3"/>
    <x v="2"/>
    <n v="155135.69279999999"/>
    <n v="9966"/>
    <n v="3"/>
    <n v="3955.7232000000004"/>
    <n v="657469.33559999999"/>
    <n v="613776.67639200005"/>
    <n v="268778.02168800001"/>
    <n v="136354.70085335997"/>
    <n v="1902.4631999999999"/>
    <n v="971004.83040000009"/>
    <s v="Nil"/>
    <n v="2"/>
  </r>
  <r>
    <s v="PKR62295"/>
    <x v="2606"/>
    <n v="67"/>
    <x v="1"/>
    <n v="7348"/>
    <d v="2012-01-15T00:00:00"/>
    <s v="Gregory Simmons"/>
    <x v="3"/>
    <s v="Programmer III"/>
    <s v="Victor Gutierrez"/>
    <x v="2"/>
    <x v="2"/>
    <x v="1"/>
    <n v="173146.1942"/>
    <n v="20433.78"/>
    <n v="3"/>
    <n v="2343.8639999999996"/>
    <n v="88510.511999999988"/>
    <n v="840866.84639999992"/>
    <n v="518534.55528000003"/>
    <n v="169434.66954959999"/>
    <n v="23216.844000000001"/>
    <n v="1767385.4519999998"/>
    <n v="3"/>
    <n v="2"/>
  </r>
  <r>
    <s v="PKR39698"/>
    <x v="2607"/>
    <n v="67"/>
    <x v="0"/>
    <n v="7541"/>
    <d v="2008-09-20T00:00:00"/>
    <s v="Shawn Cook"/>
    <x v="2"/>
    <s v="Database Administrator III"/>
    <s v="Fred Bryant"/>
    <x v="1"/>
    <x v="0"/>
    <x v="1"/>
    <n v="341330.12760000007"/>
    <n v="11338.71"/>
    <n v="1"/>
    <n v="3415.7592000000004"/>
    <n v="1880586.0318"/>
    <n v="1771992.833205"/>
    <n v="479637.15785999998"/>
    <n v="622462.44486719999"/>
    <n v="53199.986700000001"/>
    <n v="2148499.8087000004"/>
    <n v="2"/>
    <n v="1"/>
  </r>
  <r>
    <s v="PKR96489"/>
    <x v="2608"/>
    <n v="48"/>
    <x v="0"/>
    <n v="16245"/>
    <d v="2002-09-10T00:00:00"/>
    <s v="Roy Rice"/>
    <x v="2"/>
    <s v="Research Associate"/>
    <s v="Ryan Taylor"/>
    <x v="0"/>
    <x v="0"/>
    <x v="1"/>
    <n v="113038.07129999998"/>
    <n v="21105"/>
    <n v="2"/>
    <n v="6217.3125"/>
    <n v="874240.76249999995"/>
    <n v="1153249.453125"/>
    <n v="655045.68937499996"/>
    <n v="326415.72521250014"/>
    <n v="58641.974999999999"/>
    <n v="814075.76249999995"/>
    <s v="Nil"/>
    <n v="4"/>
  </r>
  <r>
    <s v="PKR62970"/>
    <x v="2609"/>
    <n v="41"/>
    <x v="0"/>
    <n v="13785"/>
    <d v="2019-03-09T00:00:00"/>
    <s v="Joe Hanson"/>
    <x v="0"/>
    <s v="Operator"/>
    <s v="Victor Rogers"/>
    <x v="0"/>
    <x v="3"/>
    <x v="3"/>
    <n v="204694.71119999999"/>
    <n v="21047.14"/>
    <n v="1"/>
    <n v="1101.1199999999999"/>
    <n v="440353.60499999998"/>
    <n v="78211.372499999998"/>
    <n v="32327.367300000002"/>
    <n v="66917.65031099999"/>
    <n v="36275.114999999998"/>
    <n v="791117.98499999999"/>
    <s v="Nil"/>
    <n v="2"/>
  </r>
  <r>
    <s v="PKR53584"/>
    <x v="2610"/>
    <n v="76"/>
    <x v="1"/>
    <n v="12555"/>
    <d v="2013-10-08T00:00:00"/>
    <s v="Anthony Berry"/>
    <x v="3"/>
    <s v="Pharmacist"/>
    <s v="Peter Castillo"/>
    <x v="0"/>
    <x v="0"/>
    <x v="0"/>
    <n v="55512.3249"/>
    <n v="8663.4599999999991"/>
    <n v="2"/>
    <n v="832.90030000000002"/>
    <n v="108096.90259999999"/>
    <n v="98876.79157300001"/>
    <n v="80220.793163000009"/>
    <n v="90388.312296449993"/>
    <n v="4904.1058999999996"/>
    <n v="142258.87940000001"/>
    <s v="Nil"/>
    <n v="3"/>
  </r>
  <r>
    <s v="PKR34425"/>
    <x v="2611"/>
    <n v="50"/>
    <x v="0"/>
    <n v="28523"/>
    <d v="1998-08-17T00:00:00"/>
    <s v="Dennis Morris"/>
    <x v="3"/>
    <s v="Programmer Analyst IV"/>
    <s v="Joe Carroll"/>
    <x v="0"/>
    <x v="2"/>
    <x v="2"/>
    <n v="71909.928899999999"/>
    <n v="19065.629999999997"/>
    <n v="1"/>
    <n v="1349.1845999999998"/>
    <n v="172488.86970000001"/>
    <n v="86942.183445000002"/>
    <n v="117627.659955"/>
    <n v="36464.574586050003"/>
    <n v="20616.887699999999"/>
    <n v="430296.10349999997"/>
    <s v="Nil"/>
    <n v="2"/>
  </r>
  <r>
    <s v="PKR53485"/>
    <x v="2612"/>
    <n v="23"/>
    <x v="0"/>
    <n v="27810"/>
    <d v="1999-11-09T00:00:00"/>
    <s v="Bruce Butler"/>
    <x v="2"/>
    <s v="Media Manager II"/>
    <s v="Nicholas Ward"/>
    <x v="2"/>
    <x v="0"/>
    <x v="0"/>
    <n v="43256.08"/>
    <n v="30778.800000000003"/>
    <n v="2"/>
    <n v="3315.884"/>
    <n v="321822.64400000003"/>
    <n v="95899.266319999995"/>
    <n v="29507.466560000001"/>
    <n v="31921.713823999991"/>
    <n v="17592.431999999997"/>
    <n v="747541.08000000007"/>
    <n v="1"/>
    <n v="2"/>
  </r>
  <r>
    <s v="PKR40496"/>
    <x v="2613"/>
    <n v="18"/>
    <x v="1"/>
    <n v="26623"/>
    <d v="1997-03-22T00:00:00"/>
    <s v="Anthony Berry"/>
    <x v="0"/>
    <s v="Accounting Assistant III"/>
    <s v="Ernest Knight"/>
    <x v="1"/>
    <x v="1"/>
    <x v="0"/>
    <n v="91589.484800000006"/>
    <n v="32407.920000000002"/>
    <n v="1"/>
    <n v="257.92880000000002"/>
    <n v="672627.04839999997"/>
    <n v="280502.976792"/>
    <n v="126423.87686400001"/>
    <n v="198801.54636864"/>
    <n v="40677.745999999999"/>
    <n v="798973.84879999992"/>
    <n v="1"/>
    <n v="3"/>
  </r>
  <r>
    <s v="PKR72603"/>
    <x v="2614"/>
    <n v="46"/>
    <x v="1"/>
    <n v="15770"/>
    <d v="2013-12-04T00:00:00"/>
    <s v="Benjamin Kim"/>
    <x v="3"/>
    <s v="Financial Analyst"/>
    <s v="Sean Vasquez"/>
    <x v="1"/>
    <x v="2"/>
    <x v="2"/>
    <n v="22388.511600000002"/>
    <n v="14415.44"/>
    <n v="2"/>
    <n v="1184.0192"/>
    <n v="146552.66080000001"/>
    <n v="148409.62572800004"/>
    <n v="140459.11006400001"/>
    <n v="127049.24031072001"/>
    <n v="12347.608000000002"/>
    <n v="292069.96000000002"/>
    <n v="3"/>
    <n v="1"/>
  </r>
  <r>
    <s v="PKR56984"/>
    <x v="2615"/>
    <n v="35"/>
    <x v="0"/>
    <n v="34644"/>
    <d v="2010-11-13T00:00:00"/>
    <s v="Roger Alexander"/>
    <x v="3"/>
    <s v="Pharmacist"/>
    <s v="Victor Rogers"/>
    <x v="0"/>
    <x v="0"/>
    <x v="2"/>
    <n v="48321.545999999995"/>
    <n v="18298.98"/>
    <n v="2"/>
    <n v="3041.3418000000001"/>
    <n v="730394.53710000007"/>
    <n v="209527.499817"/>
    <n v="173479.75791300004"/>
    <n v="45600.393508559988"/>
    <n v="31444.099799999996"/>
    <n v="110925.9267"/>
    <n v="3"/>
    <n v="1"/>
  </r>
  <r>
    <s v="PKR31180"/>
    <x v="2616"/>
    <n v="47"/>
    <x v="1"/>
    <n v="16360"/>
    <d v="2013-10-29T00:00:00"/>
    <s v="Anthony Simpson"/>
    <x v="2"/>
    <s v="Health Coach II"/>
    <s v="Kevin Kim"/>
    <x v="2"/>
    <x v="2"/>
    <x v="1"/>
    <n v="67296.922200000001"/>
    <n v="14652.900000000001"/>
    <n v="1"/>
    <n v="4151.6063999999997"/>
    <n v="1648965.2435999999"/>
    <n v="570772.50663599989"/>
    <n v="235318.48957799998"/>
    <n v="175137.03756252004"/>
    <n v="53942.257799999992"/>
    <n v="2139037.6319999998"/>
    <n v="1"/>
    <n v="1"/>
  </r>
  <r>
    <s v="PKR80616"/>
    <x v="2617"/>
    <n v="22"/>
    <x v="1"/>
    <n v="7702"/>
    <d v="2001-05-20T00:00:00"/>
    <s v="Paul Larson"/>
    <x v="1"/>
    <s v="Programmer III"/>
    <s v="Victor Rogers"/>
    <x v="0"/>
    <x v="1"/>
    <x v="1"/>
    <n v="223595.51040000003"/>
    <n v="3596.62"/>
    <n v="1"/>
    <n v="1228.3935999999999"/>
    <n v="125055.21519999999"/>
    <n v="98975.527263999975"/>
    <n v="66552.509711999999"/>
    <n v="20460.630549919999"/>
    <n v="59807.2336"/>
    <n v="794722.47279999999"/>
    <n v="2"/>
    <n v="3"/>
  </r>
  <r>
    <s v="PKR54495"/>
    <x v="2618"/>
    <n v="28"/>
    <x v="0"/>
    <n v="26334"/>
    <d v="2006-09-15T00:00:00"/>
    <s v="Douglas Tucker"/>
    <x v="3"/>
    <s v="Compensation Analyst"/>
    <s v="Victor Rogers"/>
    <x v="0"/>
    <x v="1"/>
    <x v="0"/>
    <n v="155330.88749999998"/>
    <n v="33724.800000000003"/>
    <n v="2"/>
    <n v="1763.28"/>
    <n v="39701.8845"/>
    <n v="136113.77601"/>
    <n v="117161.22492000001"/>
    <n v="47415.836908800004"/>
    <n v="1055.1240000000003"/>
    <n v="292601.0295"/>
    <s v="Nil"/>
    <n v="1"/>
  </r>
  <r>
    <s v="PKR88782"/>
    <x v="2619"/>
    <n v="54"/>
    <x v="0"/>
    <n v="22276"/>
    <d v="1996-03-25T00:00:00"/>
    <s v="Douglas Tucker"/>
    <x v="3"/>
    <s v="Senior Financial Analyst"/>
    <s v="Carl Anderson"/>
    <x v="1"/>
    <x v="0"/>
    <x v="3"/>
    <n v="338592.72719999996"/>
    <n v="38743.360000000001"/>
    <n v="1"/>
    <n v="8449.3373999999985"/>
    <n v="724817.0567999999"/>
    <n v="2168648.4713959997"/>
    <n v="1216939.4299919999"/>
    <n v="398157.61863327987"/>
    <n v="47583.230599999995"/>
    <n v="2251103.8601999995"/>
    <s v="Nil"/>
    <n v="2"/>
  </r>
  <r>
    <s v="PKR25223"/>
    <x v="2620"/>
    <n v="49"/>
    <x v="0"/>
    <n v="6336"/>
    <d v="2009-06-16T00:00:00"/>
    <s v="Jason Duncan"/>
    <x v="2"/>
    <s v="Geologist I"/>
    <s v="Sean Vasquez"/>
    <x v="0"/>
    <x v="0"/>
    <x v="1"/>
    <n v="193487.424"/>
    <n v="28433.34"/>
    <n v="1"/>
    <n v="2278.6608000000001"/>
    <n v="774008.10240000009"/>
    <n v="300687.95827200002"/>
    <n v="135887.827296"/>
    <n v="93473.47779744002"/>
    <n v="40427.774400000002"/>
    <n v="199674.44640000002"/>
    <s v="Nil"/>
    <n v="2"/>
  </r>
  <r>
    <s v="PKR26937"/>
    <x v="2621"/>
    <n v="63"/>
    <x v="1"/>
    <n v="16522"/>
    <d v="2002-03-03T00:00:00"/>
    <s v="Raymond Alexander"/>
    <x v="0"/>
    <s v="Cost Accountant"/>
    <s v="Fred Bryant"/>
    <x v="1"/>
    <x v="0"/>
    <x v="0"/>
    <n v="62204.500800000002"/>
    <n v="40020.379999999997"/>
    <n v="1"/>
    <n v="182.96200000000002"/>
    <n v="1447905.6540000001"/>
    <n v="516071.88620000012"/>
    <n v="127033.07968000001"/>
    <n v="167366.0824784"/>
    <n v="40382.212000000007"/>
    <n v="979165.87600000005"/>
    <s v="Nil"/>
    <n v="2"/>
  </r>
  <r>
    <s v="PKR14766"/>
    <x v="2622"/>
    <n v="49"/>
    <x v="0"/>
    <n v="31099"/>
    <d v="1993-06-27T00:00:00"/>
    <s v="Dennis Ruiz"/>
    <x v="2"/>
    <s v="Engineer IV"/>
    <s v="Juan Ramirez"/>
    <x v="1"/>
    <x v="0"/>
    <x v="1"/>
    <n v="268215.696"/>
    <n v="21790.44"/>
    <n v="3"/>
    <n v="1445.6315999999997"/>
    <n v="1100717.9483999999"/>
    <n v="1399302.3060239998"/>
    <n v="742992.3748799999"/>
    <n v="252617.40745919995"/>
    <n v="16392.683999999997"/>
    <n v="605027.67359999986"/>
    <n v="2"/>
    <n v="3"/>
  </r>
  <r>
    <s v="PKR45041"/>
    <x v="2623"/>
    <n v="60"/>
    <x v="1"/>
    <n v="11888"/>
    <d v="1993-04-18T00:00:00"/>
    <s v="Bruce Butler"/>
    <x v="2"/>
    <s v="Web Developer III"/>
    <s v="Victor Gutierrez"/>
    <x v="2"/>
    <x v="0"/>
    <x v="0"/>
    <n v="151886.0448"/>
    <n v="40525.919999999998"/>
    <n v="1"/>
    <n v="1610.2655999999999"/>
    <n v="205461.28799999997"/>
    <n v="166878.16329599998"/>
    <n v="189895.84099200001"/>
    <n v="76303.601562239986"/>
    <n v="36408.455999999998"/>
    <n v="734636.49119999993"/>
    <n v="3"/>
    <n v="3"/>
  </r>
  <r>
    <s v="PKR54922"/>
    <x v="2624"/>
    <n v="50"/>
    <x v="1"/>
    <n v="36622"/>
    <d v="2016-03-18T00:00:00"/>
    <s v="Samuel Fowler"/>
    <x v="3"/>
    <s v="Accountant I"/>
    <s v="Peter Castillo"/>
    <x v="0"/>
    <x v="2"/>
    <x v="0"/>
    <n v="244088.87999999998"/>
    <n v="56280.84"/>
    <n v="1"/>
    <n v="5725.9440000000004"/>
    <n v="1016360.352"/>
    <n v="358570.11960000003"/>
    <n v="298808.43300000002"/>
    <n v="85658.417459999997"/>
    <n v="39496.464"/>
    <n v="643953.24"/>
    <n v="2"/>
    <n v="1"/>
  </r>
  <r>
    <s v="PKR89369"/>
    <x v="2625"/>
    <n v="19"/>
    <x v="1"/>
    <n v="25884"/>
    <d v="1994-11-18T00:00:00"/>
    <s v="Mark Montgomery"/>
    <x v="2"/>
    <s v="Account Coordinator"/>
    <s v="Ryan Taylor"/>
    <x v="0"/>
    <x v="1"/>
    <x v="0"/>
    <n v="229762.91520000005"/>
    <n v="29699.680000000004"/>
    <n v="1"/>
    <n v="3262.4904000000001"/>
    <n v="378430.32240000006"/>
    <n v="213097.67294400002"/>
    <n v="117476.92226400002"/>
    <n v="180641.25814175996"/>
    <n v="16162.879200000003"/>
    <n v="1116008.8056000001"/>
    <s v="Nil"/>
    <n v="2"/>
  </r>
  <r>
    <s v="PKR94380"/>
    <x v="2626"/>
    <n v="48"/>
    <x v="0"/>
    <n v="16790"/>
    <d v="2010-08-01T00:00:00"/>
    <s v="Carl Nguyen"/>
    <x v="3"/>
    <s v="Health Coach III"/>
    <s v="Sean Vasquez"/>
    <x v="2"/>
    <x v="2"/>
    <x v="3"/>
    <n v="373997.67719999998"/>
    <n v="38700.86"/>
    <n v="2"/>
    <n v="6360.5255999999999"/>
    <n v="131305.1784"/>
    <n v="1620762.6378240003"/>
    <n v="699874.77542399999"/>
    <n v="638850.60640895995"/>
    <n v="47829.381600000001"/>
    <n v="789924.37920000008"/>
    <n v="2"/>
    <n v="3"/>
  </r>
  <r>
    <s v="PKR76782"/>
    <x v="2627"/>
    <n v="68"/>
    <x v="0"/>
    <n v="24331"/>
    <d v="2017-10-26T00:00:00"/>
    <s v="Roy Rice"/>
    <x v="2"/>
    <s v="Physical Therapy Assistant"/>
    <s v="Eugene Cunningham"/>
    <x v="0"/>
    <x v="0"/>
    <x v="2"/>
    <n v="125061.12"/>
    <n v="67656.800000000003"/>
    <n v="1"/>
    <n v="7810.1100000000006"/>
    <n v="1608721.4484000001"/>
    <n v="268710.52784399997"/>
    <n v="157426.369848"/>
    <n v="119698.32603960001"/>
    <n v="39547.846799999999"/>
    <n v="1478636.4384000001"/>
    <s v="Nil"/>
    <n v="1"/>
  </r>
  <r>
    <s v="PKR44357"/>
    <x v="2628"/>
    <n v="30"/>
    <x v="0"/>
    <n v="14847"/>
    <d v="1995-05-15T00:00:00"/>
    <s v="Shawn Cook"/>
    <x v="2"/>
    <s v="Financial Analyst"/>
    <s v="Victor Gutierrez"/>
    <x v="1"/>
    <x v="2"/>
    <x v="0"/>
    <n v="108917.55840000002"/>
    <n v="12134.6"/>
    <n v="2"/>
    <n v="2455.3100000000004"/>
    <n v="117837.3768"/>
    <n v="519994.30826200004"/>
    <n v="152725.601028"/>
    <n v="162398.22242644001"/>
    <n v="9633.0806000000011"/>
    <n v="440403.36340000003"/>
    <n v="3"/>
    <n v="2"/>
  </r>
  <r>
    <s v="PKR63865"/>
    <x v="2629"/>
    <n v="20"/>
    <x v="0"/>
    <n v="12018"/>
    <d v="2015-05-30T00:00:00"/>
    <s v="Todd Roberts"/>
    <x v="2"/>
    <s v="Safety Technician III"/>
    <s v="Ernest Knight"/>
    <x v="0"/>
    <x v="0"/>
    <x v="2"/>
    <n v="249962.86350000001"/>
    <n v="12598.74"/>
    <n v="1"/>
    <n v="724.04009999999994"/>
    <n v="683692.81469999999"/>
    <n v="676425.11283899995"/>
    <n v="629775.10505699995"/>
    <n v="138861.52316442001"/>
    <n v="39836.456100000003"/>
    <n v="566903.11859999993"/>
    <s v="Nil"/>
    <n v="2"/>
  </r>
  <r>
    <s v="PKR14540"/>
    <x v="1611"/>
    <n v="32"/>
    <x v="0"/>
    <n v="3210"/>
    <d v="1999-11-06T00:00:00"/>
    <s v="Shawn Cook"/>
    <x v="3"/>
    <s v="Programmer II"/>
    <s v="Gregory Boyd"/>
    <x v="1"/>
    <x v="1"/>
    <x v="0"/>
    <n v="110074.98239999999"/>
    <n v="34598.44"/>
    <n v="1"/>
    <n v="6574.9639999999999"/>
    <n v="357739.15720000002"/>
    <n v="843027.10216399992"/>
    <n v="912317.00097200007"/>
    <n v="123682.46937227994"/>
    <n v="6388.2592000000004"/>
    <n v="1722652.6568"/>
    <n v="1"/>
    <n v="3"/>
  </r>
  <r>
    <s v="PKR20140"/>
    <x v="2630"/>
    <n v="25"/>
    <x v="1"/>
    <n v="24592"/>
    <d v="2013-08-15T00:00:00"/>
    <s v="Douglas Tucker"/>
    <x v="2"/>
    <s v="Database Administrator II"/>
    <s v="Eugene Cunningham"/>
    <x v="1"/>
    <x v="1"/>
    <x v="1"/>
    <n v="258076.56799999997"/>
    <n v="28850.94"/>
    <n v="2"/>
    <n v="3986.3109999999997"/>
    <n v="487349.91259999992"/>
    <n v="188758.85005599997"/>
    <n v="69814.917143999992"/>
    <n v="105704.95603135999"/>
    <n v="30918.784999999996"/>
    <n v="138932.7824"/>
    <n v="2"/>
    <n v="2"/>
  </r>
  <r>
    <s v="PKR75181"/>
    <x v="2631"/>
    <n v="26"/>
    <x v="0"/>
    <n v="16233"/>
    <d v="2014-09-01T00:00:00"/>
    <s v="Dennis Morris"/>
    <x v="2"/>
    <s v="Marketing Manager"/>
    <s v="Victor Gutierrez"/>
    <x v="2"/>
    <x v="2"/>
    <x v="0"/>
    <n v="80408.246400000004"/>
    <n v="24034.92"/>
    <n v="1"/>
    <n v="2514.9431999999997"/>
    <n v="255694.05120000002"/>
    <n v="115585.789536"/>
    <n v="67425.043895999988"/>
    <n v="72984.169964159999"/>
    <n v="33606.182399999998"/>
    <n v="744597.65519999992"/>
    <n v="1"/>
    <n v="4"/>
  </r>
  <r>
    <s v="PKR60750"/>
    <x v="2632"/>
    <n v="27"/>
    <x v="1"/>
    <n v="12190"/>
    <d v="1998-11-22T00:00:00"/>
    <s v="Shawn Long"/>
    <x v="2"/>
    <s v="Chemical Engineer"/>
    <s v="Gregory Boyd"/>
    <x v="0"/>
    <x v="3"/>
    <x v="0"/>
    <n v="147770.4375"/>
    <n v="7103.25"/>
    <n v="2"/>
    <n v="8315.43"/>
    <n v="865952.28"/>
    <n v="2674642.6856999998"/>
    <n v="549584.11349999998"/>
    <n v="1166950.2676649999"/>
    <n v="40199.64"/>
    <n v="1182318.585"/>
    <n v="2"/>
    <n v="1"/>
  </r>
  <r>
    <s v="PKR91899"/>
    <x v="2633"/>
    <n v="54"/>
    <x v="0"/>
    <n v="6502"/>
    <d v="2001-08-21T00:00:00"/>
    <s v="Victor Martinez"/>
    <x v="0"/>
    <s v="Geologist III"/>
    <s v="Fred Bryant"/>
    <x v="0"/>
    <x v="0"/>
    <x v="3"/>
    <n v="59875.578000000001"/>
    <n v="26395.32"/>
    <n v="2"/>
    <n v="2352.1680000000001"/>
    <n v="280231.77"/>
    <n v="487406.17379999999"/>
    <n v="138723.29561999999"/>
    <n v="278721.34584839997"/>
    <n v="36995.322"/>
    <n v="605368.76399999997"/>
    <n v="2"/>
    <n v="5"/>
  </r>
  <r>
    <s v="PKR49097"/>
    <x v="2634"/>
    <n v="41"/>
    <x v="0"/>
    <n v="29476"/>
    <d v="1992-07-07T00:00:00"/>
    <s v="Joshua Bennett"/>
    <x v="1"/>
    <s v="Legal Assistant"/>
    <s v="Sean Vasquez"/>
    <x v="1"/>
    <x v="0"/>
    <x v="1"/>
    <n v="149870.89799999999"/>
    <n v="7271.68"/>
    <n v="1"/>
    <n v="1549.2708"/>
    <n v="291910.73760000005"/>
    <n v="14079.182832000002"/>
    <n v="11732.652360000002"/>
    <n v="11615.325836400001"/>
    <n v="16342.236000000003"/>
    <n v="340859.19959999999"/>
    <n v="2"/>
    <n v="5"/>
  </r>
  <r>
    <s v="PKR30559"/>
    <x v="122"/>
    <n v="37"/>
    <x v="0"/>
    <n v="19655"/>
    <d v="2000-06-29T00:00:00"/>
    <s v="Phillip Peters"/>
    <x v="2"/>
    <s v="Programmer Analyst II"/>
    <s v="Daniel Carroll"/>
    <x v="2"/>
    <x v="3"/>
    <x v="0"/>
    <n v="144204.97140000001"/>
    <n v="23540.579999999998"/>
    <n v="1"/>
    <n v="2387.4367999999999"/>
    <n v="72118.278399999996"/>
    <n v="187124.16665599999"/>
    <n v="134495.49478399998"/>
    <n v="102625.91015040001"/>
    <n v="1663.6480000000001"/>
    <n v="69536.09599999999"/>
    <n v="1"/>
    <n v="5"/>
  </r>
  <r>
    <s v="PKR40540"/>
    <x v="2635"/>
    <n v="73"/>
    <x v="0"/>
    <n v="20897"/>
    <d v="2019-05-11T00:00:00"/>
    <s v="Joshua Little"/>
    <x v="2"/>
    <s v="Software Test Engineer III"/>
    <s v="Jack Phillips"/>
    <x v="1"/>
    <x v="1"/>
    <x v="0"/>
    <n v="36313.7958"/>
    <n v="2913.3"/>
    <n v="2"/>
    <n v="1255.9212"/>
    <n v="56507.3874"/>
    <n v="165720.26679300002"/>
    <n v="127127.875896"/>
    <n v="73915.779270960003"/>
    <n v="9357.5195999999996"/>
    <n v="422697.90060000005"/>
    <n v="3"/>
    <n v="2"/>
  </r>
  <r>
    <s v="PKR32711"/>
    <x v="2636"/>
    <n v="84"/>
    <x v="0"/>
    <n v="1541"/>
    <d v="2017-02-19T00:00:00"/>
    <s v="Stephen Payne"/>
    <x v="2"/>
    <s v="Software Engineer IV"/>
    <s v="Eugene Cunningham"/>
    <x v="1"/>
    <x v="1"/>
    <x v="2"/>
    <n v="29506.649000000005"/>
    <n v="26180.46"/>
    <n v="2"/>
    <n v="3503.4707999999991"/>
    <n v="454195.92719999992"/>
    <n v="490080.03073199996"/>
    <n v="107473.69095"/>
    <n v="216022.11880950001"/>
    <n v="10174.237799999999"/>
    <n v="0"/>
    <s v="Nil"/>
    <n v="1"/>
  </r>
  <r>
    <s v="PKR71842"/>
    <x v="2637"/>
    <n v="33"/>
    <x v="1"/>
    <n v="17051"/>
    <d v="1995-08-23T00:00:00"/>
    <s v="Nicholas Cunningham"/>
    <x v="1"/>
    <s v="Staff Accountant I"/>
    <s v="Joe Carroll"/>
    <x v="1"/>
    <x v="2"/>
    <x v="0"/>
    <n v="54920.140800000001"/>
    <n v="11627.840000000002"/>
    <n v="1"/>
    <n v="2230.5360000000005"/>
    <n v="183537.81600000005"/>
    <n v="141038.37440000003"/>
    <n v="64108.352000000014"/>
    <n v="64749.435520000014"/>
    <n v="19642.392000000003"/>
    <n v="64320.87200000001"/>
    <n v="3"/>
    <n v="2"/>
  </r>
  <r>
    <s v="PKR98821"/>
    <x v="2638"/>
    <n v="43"/>
    <x v="0"/>
    <n v="19583"/>
    <d v="2013-01-21T00:00:00"/>
    <s v="Shawn Long"/>
    <x v="2"/>
    <s v="Engineer II"/>
    <s v="Jeremy Porter"/>
    <x v="1"/>
    <x v="2"/>
    <x v="0"/>
    <n v="79160.505599999989"/>
    <n v="50359.88"/>
    <n v="3"/>
    <n v="7012.6415999999999"/>
    <n v="305168.60639999999"/>
    <n v="1086576.2219519999"/>
    <n v="657664.55539199989"/>
    <n v="366385.87694592006"/>
    <n v="46669.502399999998"/>
    <n v="525028.86959999998"/>
    <n v="1"/>
    <n v="1"/>
  </r>
  <r>
    <s v="PKR60303"/>
    <x v="2639"/>
    <n v="60"/>
    <x v="0"/>
    <n v="13881"/>
    <d v="2004-08-27T00:00:00"/>
    <s v="Gregory Simmons"/>
    <x v="3"/>
    <s v="Human Resources Assistant II"/>
    <s v="Jeremy Porter"/>
    <x v="1"/>
    <x v="0"/>
    <x v="2"/>
    <n v="69198.522900000011"/>
    <n v="24858.21"/>
    <n v="2"/>
    <n v="1811.3316000000002"/>
    <n v="260871.20670000001"/>
    <n v="167605.97256000002"/>
    <n v="157599.64584000004"/>
    <n v="84228.255165600014"/>
    <n v="21688.945200000002"/>
    <n v="491162.21310000005"/>
    <n v="1"/>
    <n v="2"/>
  </r>
  <r>
    <s v="PKR21271"/>
    <x v="2640"/>
    <n v="55"/>
    <x v="1"/>
    <n v="11755"/>
    <d v="1999-02-10T00:00:00"/>
    <s v="Paul Holmes"/>
    <x v="3"/>
    <s v="Associate Professor"/>
    <s v="Peter Castillo"/>
    <x v="1"/>
    <x v="2"/>
    <x v="0"/>
    <n v="77057.744400000011"/>
    <n v="15035.54"/>
    <n v="1"/>
    <n v="469.1388"/>
    <n v="43233.455199999997"/>
    <n v="82808.378744000001"/>
    <n v="45687.381376000005"/>
    <n v="55338.840691679994"/>
    <n v="9449.2788"/>
    <n v="331817.0024"/>
    <n v="3"/>
    <n v="2"/>
  </r>
  <r>
    <s v="PKR71938"/>
    <x v="2641"/>
    <n v="63"/>
    <x v="1"/>
    <n v="29745"/>
    <d v="1996-12-16T00:00:00"/>
    <s v="Raymond Alexander"/>
    <x v="2"/>
    <s v="Engineer III"/>
    <s v="Victor Rogers"/>
    <x v="0"/>
    <x v="2"/>
    <x v="1"/>
    <n v="315879.55739999999"/>
    <n v="30141.449999999997"/>
    <n v="2"/>
    <n v="3991.0383999999995"/>
    <n v="100474.25559999999"/>
    <n v="963526.30477999966"/>
    <n v="329008.98212000006"/>
    <n v="854483.32784879976"/>
    <n v="7856.1657999999998"/>
    <n v="1112977.0127999999"/>
    <n v="2"/>
    <n v="2"/>
  </r>
  <r>
    <s v="PKR48166"/>
    <x v="2642"/>
    <n v="71"/>
    <x v="1"/>
    <n v="35810"/>
    <d v="2010-03-26T00:00:00"/>
    <s v="Jerry Green"/>
    <x v="3"/>
    <s v="Legal Assistant"/>
    <s v="Joe Carroll"/>
    <x v="0"/>
    <x v="2"/>
    <x v="0"/>
    <n v="304130.86589999998"/>
    <n v="6349.5"/>
    <n v="1"/>
    <n v="7215.9785000000002"/>
    <n v="599869.22"/>
    <n v="1334851.7516750002"/>
    <n v="301418.137475"/>
    <n v="447821.23281999998"/>
    <n v="56792.542499999996"/>
    <n v="1527415.1359999999"/>
    <n v="2"/>
    <n v="1"/>
  </r>
  <r>
    <s v="PKR35417"/>
    <x v="2643"/>
    <n v="53"/>
    <x v="0"/>
    <n v="29967"/>
    <d v="2016-07-31T00:00:00"/>
    <s v="Nicholas Cunningham"/>
    <x v="2"/>
    <s v="Librarian"/>
    <s v="Jack Phillips"/>
    <x v="1"/>
    <x v="2"/>
    <x v="0"/>
    <n v="187639.72500000001"/>
    <n v="29519.35"/>
    <n v="1"/>
    <n v="6791.2079999999996"/>
    <n v="1013646.2"/>
    <n v="354828.55414000002"/>
    <n v="200846.35139999999"/>
    <n v="92389.321643999996"/>
    <n v="65609.071000000011"/>
    <n v="2574028.952"/>
    <n v="2"/>
    <n v="1"/>
  </r>
  <r>
    <s v="PKR53489"/>
    <x v="2644"/>
    <n v="48"/>
    <x v="1"/>
    <n v="28424"/>
    <d v="1995-07-24T00:00:00"/>
    <s v="Bruce Porter"/>
    <x v="3"/>
    <s v="Analog Circuit Design manager"/>
    <s v="Peter Castillo"/>
    <x v="1"/>
    <x v="3"/>
    <x v="0"/>
    <n v="45140.545799999993"/>
    <n v="11706.089999999998"/>
    <n v="1"/>
    <n v="2462.7192"/>
    <n v="1111816.8174000001"/>
    <n v="71222.10511199999"/>
    <n v="49721.092248000001"/>
    <n v="14849.137009199998"/>
    <n v="15651.800999999999"/>
    <n v="634584.00959999999"/>
    <n v="1"/>
    <n v="1"/>
  </r>
  <r>
    <s v="PKR46654"/>
    <x v="2645"/>
    <n v="30"/>
    <x v="0"/>
    <n v="14964"/>
    <d v="1996-06-11T00:00:00"/>
    <s v="Shawn Cook"/>
    <x v="1"/>
    <s v="Biostatistician III"/>
    <s v="Peter Castillo"/>
    <x v="2"/>
    <x v="0"/>
    <x v="0"/>
    <n v="62086.041599999997"/>
    <n v="13054.4"/>
    <n v="2"/>
    <n v="1742.5408000000002"/>
    <n v="173701.42720000003"/>
    <n v="336511.16441600007"/>
    <n v="252383.37331200001"/>
    <n v="37977.688555520021"/>
    <n v="4177.8688000000011"/>
    <n v="777754.88"/>
    <n v="1"/>
    <n v="4"/>
  </r>
  <r>
    <s v="PKR26697"/>
    <x v="2646"/>
    <n v="18"/>
    <x v="0"/>
    <n v="2419"/>
    <d v="1997-03-04T00:00:00"/>
    <s v="Adam Hernandez"/>
    <x v="2"/>
    <s v="Operator"/>
    <s v="Eugene Cunningham"/>
    <x v="0"/>
    <x v="0"/>
    <x v="0"/>
    <n v="100790.48"/>
    <n v="29680"/>
    <n v="3"/>
    <n v="2256.06"/>
    <n v="377251.76399999997"/>
    <n v="110150.19719999998"/>
    <n v="50243.9496"/>
    <n v="88661.246448000005"/>
    <n v="13828.428"/>
    <n v="357866.52"/>
    <n v="1"/>
    <n v="4"/>
  </r>
  <r>
    <s v="PKR21028"/>
    <x v="2647"/>
    <n v="80"/>
    <x v="0"/>
    <n v="20249"/>
    <d v="2006-11-26T00:00:00"/>
    <s v="Paul Holmes"/>
    <x v="2"/>
    <s v="Librarian"/>
    <s v="Jack Phillips"/>
    <x v="2"/>
    <x v="2"/>
    <x v="0"/>
    <n v="137250.19080000001"/>
    <n v="5786.8"/>
    <n v="3"/>
    <n v="1801.8936000000003"/>
    <n v="549960.85680000007"/>
    <n v="415274.03739000007"/>
    <n v="343829.04171000002"/>
    <n v="58540.24333529998"/>
    <n v="39367.439400000003"/>
    <n v="693669.99959999998"/>
    <n v="3"/>
    <n v="2"/>
  </r>
  <r>
    <s v="PKR86154"/>
    <x v="2648"/>
    <n v="65"/>
    <x v="1"/>
    <n v="25014"/>
    <d v="2009-01-11T00:00:00"/>
    <s v="Chris Armstrong"/>
    <x v="2"/>
    <s v="Office Assistant II"/>
    <s v="Fred Bryant"/>
    <x v="2"/>
    <x v="0"/>
    <x v="2"/>
    <n v="107355.89760000003"/>
    <n v="27348.240000000002"/>
    <n v="3"/>
    <n v="9794.3936000000012"/>
    <n v="1168454.8256000001"/>
    <n v="742185.41030400014"/>
    <n v="332030.31513600005"/>
    <n v="176562.00287231998"/>
    <n v="7084.2944000000007"/>
    <n v="2345714.8896000003"/>
    <s v="Nil"/>
    <n v="2"/>
  </r>
  <r>
    <s v="PKR47039"/>
    <x v="2649"/>
    <n v="41"/>
    <x v="1"/>
    <n v="28411"/>
    <d v="2002-08-21T00:00:00"/>
    <s v="Anthony Torres"/>
    <x v="0"/>
    <s v="Biostatistician III"/>
    <s v="Kevin Kim"/>
    <x v="0"/>
    <x v="2"/>
    <x v="1"/>
    <n v="121627.32120000001"/>
    <n v="6358.5"/>
    <n v="1"/>
    <n v="1417.8780000000002"/>
    <n v="204346.57320000001"/>
    <n v="164323.59867000004"/>
    <n v="132312.50802000004"/>
    <n v="64064.862754200003"/>
    <n v="36208.279799999997"/>
    <n v="533141.67060000007"/>
    <s v="Nil"/>
    <n v="2"/>
  </r>
  <r>
    <s v="PKR18081"/>
    <x v="2650"/>
    <n v="22"/>
    <x v="1"/>
    <n v="38335"/>
    <d v="2013-04-20T00:00:00"/>
    <s v="Benjamin Kim"/>
    <x v="3"/>
    <s v="Software Engineer III"/>
    <s v="Fred Bryant"/>
    <x v="0"/>
    <x v="0"/>
    <x v="1"/>
    <n v="216600.38400000005"/>
    <n v="33745.600000000006"/>
    <n v="1"/>
    <n v="3753.3888000000002"/>
    <n v="514287.24480000004"/>
    <n v="235217.94508799998"/>
    <n v="117608.972544"/>
    <n v="112904.61364224002"/>
    <n v="23203.353600000002"/>
    <n v="852915.16800000006"/>
    <n v="3"/>
    <n v="4"/>
  </r>
  <r>
    <s v="PKR13675"/>
    <x v="2651"/>
    <n v="72"/>
    <x v="1"/>
    <n v="32245"/>
    <d v="2005-02-23T00:00:00"/>
    <s v="Dennis Ruiz"/>
    <x v="2"/>
    <s v="Senior Financial Analyst"/>
    <s v="Victor Rogers"/>
    <x v="1"/>
    <x v="0"/>
    <x v="3"/>
    <n v="56742.365699999995"/>
    <n v="5989.66"/>
    <n v="1"/>
    <n v="2306.8804"/>
    <n v="306206.15409999999"/>
    <n v="259379.02142299997"/>
    <n v="151518.43825699997"/>
    <n v="52646.237021499997"/>
    <n v="22486.225900000001"/>
    <n v="381291.36199999996"/>
    <n v="3"/>
    <n v="2"/>
  </r>
  <r>
    <s v="PKR54772"/>
    <x v="2652"/>
    <n v="23"/>
    <x v="0"/>
    <n v="30967"/>
    <d v="2017-11-17T00:00:00"/>
    <s v="Shawn Cook"/>
    <x v="0"/>
    <s v="Research Associate"/>
    <s v="Gregory Boyd"/>
    <x v="2"/>
    <x v="1"/>
    <x v="3"/>
    <n v="74534.168000000005"/>
    <n v="28053.56"/>
    <n v="1"/>
    <n v="2592.4174000000003"/>
    <n v="510240.6066"/>
    <n v="770470.04926200025"/>
    <n v="309628.15063800005"/>
    <n v="352976.09172731999"/>
    <n v="27093.641200000002"/>
    <n v="1011219.4858"/>
    <n v="1"/>
    <n v="2"/>
  </r>
  <r>
    <s v="PKR61012"/>
    <x v="2653"/>
    <n v="35"/>
    <x v="0"/>
    <n v="25681"/>
    <d v="1999-07-07T00:00:00"/>
    <s v="James Castillo"/>
    <x v="3"/>
    <s v="Recruiting Manager"/>
    <s v="Sean Vasquez"/>
    <x v="1"/>
    <x v="3"/>
    <x v="0"/>
    <n v="100179.1296"/>
    <n v="41945.04"/>
    <n v="1"/>
    <n v="4780.4904000000006"/>
    <n v="852440.69520000007"/>
    <n v="288932.89809600002"/>
    <n v="278231.67964800005"/>
    <n v="72197.553795839995"/>
    <n v="31464.806400000001"/>
    <n v="210438.38880000002"/>
    <n v="1"/>
    <n v="1"/>
  </r>
  <r>
    <s v="PKR63638"/>
    <x v="2654"/>
    <n v="38"/>
    <x v="0"/>
    <n v="11973"/>
    <d v="2013-12-06T00:00:00"/>
    <s v="James Castillo"/>
    <x v="2"/>
    <s v="Geologist II"/>
    <s v="Joe Carroll"/>
    <x v="0"/>
    <x v="0"/>
    <x v="0"/>
    <n v="87532.185599999997"/>
    <n v="58158.720000000001"/>
    <n v="1"/>
    <n v="1337.22"/>
    <n v="2331797.04"/>
    <n v="1769278.6800000002"/>
    <n v="660530.70720000018"/>
    <n v="487849.10803199984"/>
    <n v="50168.520000000004"/>
    <n v="1431166.26"/>
    <s v="Nil"/>
    <n v="2"/>
  </r>
  <r>
    <s v="PKR73710"/>
    <x v="1535"/>
    <n v="47"/>
    <x v="0"/>
    <n v="8973"/>
    <d v="2009-01-04T00:00:00"/>
    <s v="Jonathan Hawkins"/>
    <x v="1"/>
    <s v="Budget/Accounting Analyst II"/>
    <s v="Victor Rogers"/>
    <x v="0"/>
    <x v="0"/>
    <x v="0"/>
    <n v="428779.46880000003"/>
    <n v="49066.36"/>
    <n v="1"/>
    <n v="4997.7528000000002"/>
    <n v="756177.4952"/>
    <n v="79273.686367999995"/>
    <n v="55705.833663999998"/>
    <n v="52963.392622079999"/>
    <n v="34617.999200000006"/>
    <n v="1254015.2184000001"/>
    <n v="1"/>
    <n v="1"/>
  </r>
  <r>
    <s v="PKR93494"/>
    <x v="2655"/>
    <n v="49"/>
    <x v="0"/>
    <n v="28369"/>
    <d v="1995-11-21T00:00:00"/>
    <s v="Douglas Tucker"/>
    <x v="2"/>
    <s v="Internal Auditor"/>
    <s v="Jack Phillips"/>
    <x v="1"/>
    <x v="0"/>
    <x v="1"/>
    <n v="189556.55159999998"/>
    <n v="4872.0899999999992"/>
    <n v="1"/>
    <n v="6370.0937999999996"/>
    <n v="1936734.4349999998"/>
    <n v="1808858.5391429998"/>
    <n v="508372.00773299998"/>
    <n v="808666.1704403999"/>
    <n v="47581.454700000002"/>
    <n v="1028434.4360999999"/>
    <n v="2"/>
    <n v="3"/>
  </r>
  <r>
    <s v="PKR43915"/>
    <x v="2656"/>
    <n v="66"/>
    <x v="0"/>
    <n v="18769"/>
    <d v="2004-08-03T00:00:00"/>
    <s v="Victor Ramos"/>
    <x v="4"/>
    <s v="Accounting Assistant III"/>
    <s v="Fred Bryant"/>
    <x v="0"/>
    <x v="2"/>
    <x v="0"/>
    <n v="72740.572799999994"/>
    <n v="44633.4"/>
    <n v="2"/>
    <n v="259.45920000000001"/>
    <n v="1132307.0304"/>
    <n v="914948.32665600011"/>
    <n v="316712.88230400003"/>
    <n v="433544.74555391999"/>
    <n v="46741.968000000001"/>
    <n v="1904675.1359999999"/>
    <n v="1"/>
    <n v="1"/>
  </r>
  <r>
    <s v="PKR62101"/>
    <x v="2657"/>
    <n v="24"/>
    <x v="1"/>
    <n v="24639"/>
    <d v="2010-06-06T00:00:00"/>
    <s v="Paul Holmes"/>
    <x v="0"/>
    <s v="Account Representative II"/>
    <s v="Steve Sanchez"/>
    <x v="1"/>
    <x v="0"/>
    <x v="1"/>
    <n v="60561.356800000009"/>
    <n v="20678.560000000001"/>
    <n v="1"/>
    <n v="1351.6020000000001"/>
    <n v="143868.00120000003"/>
    <n v="63866.951568000011"/>
    <n v="51344.019888000003"/>
    <n v="68713.326128160013"/>
    <n v="9230.4492000000009"/>
    <n v="271539.91200000001"/>
    <n v="1"/>
    <n v="2"/>
  </r>
  <r>
    <s v="PKR12706"/>
    <x v="2658"/>
    <n v="21"/>
    <x v="1"/>
    <n v="14163"/>
    <d v="1996-04-12T00:00:00"/>
    <s v="Joe Hanson"/>
    <x v="0"/>
    <s v="VP Product Management"/>
    <s v="Nicholas Morrison"/>
    <x v="0"/>
    <x v="0"/>
    <x v="0"/>
    <n v="127646.31080000001"/>
    <n v="31475.040000000001"/>
    <n v="2"/>
    <n v="547.76800000000003"/>
    <n v="101437.24500000001"/>
    <n v="39450.134749999997"/>
    <n v="33987.808400000002"/>
    <n v="13352.353300000001"/>
    <n v="6495.1770000000006"/>
    <n v="439850.82700000005"/>
    <n v="1"/>
    <n v="3"/>
  </r>
  <r>
    <s v="PKR96211"/>
    <x v="2659"/>
    <n v="31"/>
    <x v="1"/>
    <n v="43165"/>
    <d v="2013-03-24T00:00:00"/>
    <s v="Bruce Butler"/>
    <x v="3"/>
    <s v="General Manager"/>
    <s v="Ernest Knight"/>
    <x v="0"/>
    <x v="0"/>
    <x v="2"/>
    <n v="46550.389600000002"/>
    <n v="9612.2199999999993"/>
    <n v="2"/>
    <n v="2451"/>
    <n v="349238.86200000002"/>
    <n v="252327.87"/>
    <n v="311204.37299999996"/>
    <n v="133397.33393999998"/>
    <n v="7888.866"/>
    <n v="445175.90399999998"/>
    <s v="Nil"/>
    <n v="2"/>
  </r>
  <r>
    <s v="PKR99855"/>
    <x v="2660"/>
    <n v="47"/>
    <x v="1"/>
    <n v="36627"/>
    <d v="2003-01-04T00:00:00"/>
    <s v="Nicholas Cunningham"/>
    <x v="0"/>
    <s v="Quality Engineer"/>
    <s v="Steve Sanchez"/>
    <x v="2"/>
    <x v="2"/>
    <x v="3"/>
    <n v="437883.80400000006"/>
    <n v="22488.33"/>
    <n v="1"/>
    <n v="12970.003200000001"/>
    <n v="806029.27020000003"/>
    <n v="2785992.8933760002"/>
    <n v="1049270.050752"/>
    <n v="949770.30456000019"/>
    <n v="70184.960999999996"/>
    <n v="1103518.6932000001"/>
    <n v="1"/>
    <n v="2"/>
  </r>
  <r>
    <s v="PKR20615"/>
    <x v="2661"/>
    <n v="64"/>
    <x v="0"/>
    <n v="28973"/>
    <d v="2019-06-02T00:00:00"/>
    <s v="Frank Brown"/>
    <x v="2"/>
    <s v="VP Accounting"/>
    <s v="Ryan Taylor"/>
    <x v="0"/>
    <x v="2"/>
    <x v="1"/>
    <n v="85048.458300000013"/>
    <n v="13002.660000000002"/>
    <n v="1"/>
    <n v="417.38220000000001"/>
    <n v="192796.81020000001"/>
    <n v="199916.45542800002"/>
    <n v="135078.68610000002"/>
    <n v="76994.851076999999"/>
    <n v="8554.2372000000014"/>
    <n v="480302.81640000007"/>
    <s v="Nil"/>
    <n v="3"/>
  </r>
  <r>
    <s v="PKR42387"/>
    <x v="2662"/>
    <n v="37"/>
    <x v="0"/>
    <n v="11761"/>
    <d v="2018-01-23T00:00:00"/>
    <s v="Samuel Fowler"/>
    <x v="0"/>
    <s v="Geologist I"/>
    <s v="Carl Anderson"/>
    <x v="0"/>
    <x v="1"/>
    <x v="2"/>
    <n v="245950.07999999999"/>
    <n v="31151.399999999998"/>
    <n v="1"/>
    <n v="3690.0360000000001"/>
    <n v="294596.56800000003"/>
    <n v="86517.214559999993"/>
    <n v="100250.10575999999"/>
    <n v="27809.104680000004"/>
    <n v="10175.003999999999"/>
    <n v="524150.67599999998"/>
    <n v="1"/>
    <n v="3"/>
  </r>
  <r>
    <s v="PKR51003"/>
    <x v="2417"/>
    <n v="78"/>
    <x v="0"/>
    <n v="29416"/>
    <d v="1999-10-21T00:00:00"/>
    <s v="Phillip Peters"/>
    <x v="0"/>
    <s v="Web Developer III"/>
    <s v="Lawrence Sanchez"/>
    <x v="1"/>
    <x v="0"/>
    <x v="0"/>
    <n v="287479.62809999997"/>
    <n v="44967.51"/>
    <n v="1"/>
    <n v="607.06799999999998"/>
    <n v="143952.228"/>
    <n v="1026866.9375999999"/>
    <n v="273831.18335999997"/>
    <n v="482969.74965119996"/>
    <n v="22363.235999999997"/>
    <n v="1046379.6"/>
    <n v="1"/>
    <n v="2"/>
  </r>
  <r>
    <s v="PKR38386"/>
    <x v="2663"/>
    <n v="50"/>
    <x v="1"/>
    <n v="21471"/>
    <d v="2003-09-04T00:00:00"/>
    <s v="Joshua Little"/>
    <x v="2"/>
    <s v="Human Resources Assistant I"/>
    <s v="Lawrence Sanchez"/>
    <x v="0"/>
    <x v="0"/>
    <x v="0"/>
    <n v="333416.49800000002"/>
    <n v="37405.71"/>
    <n v="2"/>
    <n v="1143.5487000000001"/>
    <n v="670224.59239999996"/>
    <n v="385630.11414999998"/>
    <n v="322412.06264999998"/>
    <n v="223033.28569199998"/>
    <n v="15409.234400000001"/>
    <n v="308617.43420000002"/>
    <n v="3"/>
    <n v="4"/>
  </r>
  <r>
    <s v="PKR31075"/>
    <x v="2664"/>
    <n v="53"/>
    <x v="0"/>
    <n v="37647"/>
    <d v="2006-05-27T00:00:00"/>
    <s v="Chris Armstrong"/>
    <x v="3"/>
    <s v="Director of Sales"/>
    <s v="Steve Sanchez"/>
    <x v="0"/>
    <x v="0"/>
    <x v="0"/>
    <n v="471737.72100000002"/>
    <n v="10652.460000000001"/>
    <n v="2"/>
    <n v="3087.1749999999997"/>
    <n v="1851796.4009999998"/>
    <n v="1301697.8155999996"/>
    <n v="667827.57495999988"/>
    <n v="306295.15556640003"/>
    <n v="86545.549999999988"/>
    <n v="2077692.8444999999"/>
    <n v="2"/>
    <n v="2"/>
  </r>
  <r>
    <s v="PKR29987"/>
    <x v="2665"/>
    <n v="25"/>
    <x v="1"/>
    <n v="20225"/>
    <d v="2014-12-31T00:00:00"/>
    <s v="Victor Martinez"/>
    <x v="1"/>
    <s v="Senior Editor"/>
    <s v="Daniel Carroll"/>
    <x v="0"/>
    <x v="0"/>
    <x v="0"/>
    <n v="98291.31"/>
    <n v="1761.3"/>
    <n v="1"/>
    <n v="2649.8399999999997"/>
    <n v="128914.71599999999"/>
    <n v="637259.94839999999"/>
    <n v="172373.5926"/>
    <n v="227480.90780999998"/>
    <n v="21819.822"/>
    <n v="610220.45399999991"/>
    <s v="Nil"/>
    <n v="3"/>
  </r>
  <r>
    <s v="PKR53122"/>
    <x v="2666"/>
    <n v="51"/>
    <x v="0"/>
    <n v="41519"/>
    <d v="2005-07-04T00:00:00"/>
    <s v="Mark Montgomery"/>
    <x v="3"/>
    <s v="Mechanical Systems Engineer"/>
    <s v="Sean Vasquez"/>
    <x v="2"/>
    <x v="2"/>
    <x v="1"/>
    <n v="76876.502399999983"/>
    <n v="7009.92"/>
    <n v="1"/>
    <n v="221.61600000000001"/>
    <n v="329447.08799999999"/>
    <n v="521113.40279999998"/>
    <n v="451631.61576000002"/>
    <n v="108275.784804"/>
    <n v="22084.164000000001"/>
    <n v="606561.37199999997"/>
    <s v="Nil"/>
    <n v="2"/>
  </r>
  <r>
    <s v="PKR96476"/>
    <x v="2667"/>
    <n v="62"/>
    <x v="0"/>
    <n v="29954"/>
    <d v="2015-05-25T00:00:00"/>
    <s v="Dennis Ruiz"/>
    <x v="0"/>
    <s v="Occupational Therapist"/>
    <s v="Fred Bryant"/>
    <x v="2"/>
    <x v="0"/>
    <x v="0"/>
    <n v="136945.39319999999"/>
    <n v="2702.1600000000003"/>
    <n v="2"/>
    <n v="880.63200000000006"/>
    <n v="288959.82120000001"/>
    <n v="1278524.303568"/>
    <n v="516489.95044800005"/>
    <n v="402862.16134943999"/>
    <n v="13357.882800000001"/>
    <n v="1250406.9306000001"/>
    <s v="Nil"/>
    <n v="4"/>
  </r>
  <r>
    <s v="PKR59444"/>
    <x v="2668"/>
    <n v="60"/>
    <x v="0"/>
    <n v="17648"/>
    <d v="1993-05-30T00:00:00"/>
    <s v="Patrick Graham"/>
    <x v="3"/>
    <s v="Professor"/>
    <s v="Ernest Knight"/>
    <x v="0"/>
    <x v="2"/>
    <x v="0"/>
    <n v="84410.508700000006"/>
    <n v="14225.76"/>
    <n v="1"/>
    <n v="2768.0735999999997"/>
    <n v="39076.972800000003"/>
    <n v="496487.7619199999"/>
    <n v="139637.18304"/>
    <n v="339783.812064"/>
    <n v="21135.110399999998"/>
    <n v="86754.403200000001"/>
    <n v="1"/>
    <n v="5"/>
  </r>
  <r>
    <s v="PKR96722"/>
    <x v="2669"/>
    <n v="59"/>
    <x v="1"/>
    <n v="6946"/>
    <d v="2006-03-31T00:00:00"/>
    <s v="Benjamin Kim"/>
    <x v="2"/>
    <s v="Accountant I"/>
    <s v="Nicholas Ward"/>
    <x v="0"/>
    <x v="0"/>
    <x v="0"/>
    <n v="172838.30129999996"/>
    <n v="30257.879999999997"/>
    <n v="1"/>
    <n v="2214.0281999999997"/>
    <n v="148146.81899999999"/>
    <n v="78331.550723999986"/>
    <n v="71578.830833999993"/>
    <n v="78074.947368179986"/>
    <n v="8087.7983999999988"/>
    <n v="200516.17319999996"/>
    <n v="2"/>
    <n v="1"/>
  </r>
  <r>
    <s v="PKR91553"/>
    <x v="2670"/>
    <n v="54"/>
    <x v="0"/>
    <n v="38245"/>
    <d v="2009-03-30T00:00:00"/>
    <s v="Dennis Morris"/>
    <x v="3"/>
    <s v="Internal Auditor"/>
    <s v="Victor Dean"/>
    <x v="1"/>
    <x v="1"/>
    <x v="0"/>
    <n v="220066.39199999996"/>
    <n v="10927.529999999999"/>
    <n v="1"/>
    <n v="5578.097999999999"/>
    <n v="734254.66109999991"/>
    <n v="194915.47841399998"/>
    <n v="150296.27251199997"/>
    <n v="99759.150879839974"/>
    <n v="3964.8020999999999"/>
    <n v="1280407.1525999997"/>
    <n v="3"/>
    <n v="2"/>
  </r>
  <r>
    <s v="PKR43964"/>
    <x v="2671"/>
    <n v="21"/>
    <x v="1"/>
    <n v="30800"/>
    <d v="2010-09-10T00:00:00"/>
    <s v="Ernest Rivera"/>
    <x v="2"/>
    <s v="Senior Quality Engineer"/>
    <s v="Nicholas Ward"/>
    <x v="2"/>
    <x v="2"/>
    <x v="0"/>
    <n v="75290.16320000001"/>
    <n v="7814.52"/>
    <n v="3"/>
    <n v="308.01960000000003"/>
    <n v="490077.17640000005"/>
    <n v="0"/>
    <n v="0"/>
    <n v="0"/>
    <n v="17807.302800000001"/>
    <n v="147852.8352"/>
    <n v="3"/>
    <n v="5"/>
  </r>
  <r>
    <s v="PKR42604"/>
    <x v="2672"/>
    <n v="73"/>
    <x v="0"/>
    <n v="18764"/>
    <d v="2007-06-23T00:00:00"/>
    <s v="Joe Hanson"/>
    <x v="2"/>
    <s v="Web Designer II"/>
    <s v="Peter Castillo"/>
    <x v="0"/>
    <x v="0"/>
    <x v="0"/>
    <n v="73990.200900000011"/>
    <n v="26321.460000000003"/>
    <n v="1"/>
    <n v="2554.6653000000001"/>
    <n v="61514.105400000008"/>
    <n v="96217.429868999985"/>
    <n v="98535.922155000007"/>
    <n v="13215.406030199998"/>
    <n v="2571.6471000000001"/>
    <n v="100259.7255"/>
    <n v="3"/>
    <n v="2"/>
  </r>
  <r>
    <s v="PKR80050"/>
    <x v="2673"/>
    <n v="20"/>
    <x v="1"/>
    <n v="3483"/>
    <d v="1998-05-10T00:00:00"/>
    <s v="Dennis Ruiz"/>
    <x v="1"/>
    <s v="Junior Executive"/>
    <s v="Victor Gutierrez"/>
    <x v="0"/>
    <x v="1"/>
    <x v="0"/>
    <n v="65249.032800000001"/>
    <n v="34583.1"/>
    <n v="2"/>
    <n v="2461.3161"/>
    <n v="494176.6482"/>
    <n v="1564149.276201"/>
    <n v="346422.32291699998"/>
    <n v="759609.6753416399"/>
    <n v="20684.478000000003"/>
    <n v="784783.68540000007"/>
    <n v="3"/>
    <n v="2"/>
  </r>
  <r>
    <s v="PKR15192"/>
    <x v="2674"/>
    <n v="55"/>
    <x v="1"/>
    <n v="16456"/>
    <d v="2018-10-31T00:00:00"/>
    <s v="Jerry Green"/>
    <x v="2"/>
    <s v="Programmer III"/>
    <s v="Jack Phillips"/>
    <x v="1"/>
    <x v="2"/>
    <x v="1"/>
    <n v="242808.69279999999"/>
    <n v="22946.34"/>
    <n v="2"/>
    <n v="11040.563200000001"/>
    <n v="1462141.8751999999"/>
    <n v="161117.14304000002"/>
    <n v="42796.741120000006"/>
    <n v="43199.533977599996"/>
    <n v="102445.2608"/>
    <n v="955582.64319999993"/>
    <s v="Nil"/>
    <n v="3"/>
  </r>
  <r>
    <s v="PKR61862"/>
    <x v="2675"/>
    <n v="47"/>
    <x v="1"/>
    <n v="30065"/>
    <d v="2003-09-09T00:00:00"/>
    <s v="Mark Montgomery"/>
    <x v="2"/>
    <s v="Legal Assistant"/>
    <s v="Juan Ramirez"/>
    <x v="1"/>
    <x v="2"/>
    <x v="1"/>
    <n v="28009.100699999999"/>
    <n v="3422.7900000000004"/>
    <n v="1"/>
    <n v="2000.5056"/>
    <n v="305036.66879999998"/>
    <n v="336806.30476800003"/>
    <n v="242079.53155199997"/>
    <n v="100059.53970816002"/>
    <n v="11972.448"/>
    <n v="300771.79199999996"/>
    <n v="3"/>
    <n v="2"/>
  </r>
  <r>
    <s v="PKR32146"/>
    <x v="2676"/>
    <n v="66"/>
    <x v="0"/>
    <n v="13271"/>
    <d v="1997-05-17T00:00:00"/>
    <s v="Dennis Ruiz"/>
    <x v="3"/>
    <s v="Human Resources Manager"/>
    <s v="Fred Bryant"/>
    <x v="0"/>
    <x v="0"/>
    <x v="3"/>
    <n v="193730.97659999999"/>
    <n v="19243.32"/>
    <n v="1"/>
    <n v="4011.4560000000001"/>
    <n v="71875.728000000017"/>
    <n v="681503.61600000004"/>
    <n v="212969.88"/>
    <n v="142689.81960000002"/>
    <n v="50113.824000000008"/>
    <n v="825636.96"/>
    <n v="3"/>
    <n v="1"/>
  </r>
  <r>
    <s v="PKR91035"/>
    <x v="2677"/>
    <n v="51"/>
    <x v="1"/>
    <n v="10528"/>
    <d v="2019-07-05T00:00:00"/>
    <s v="Joshua Bennett"/>
    <x v="2"/>
    <s v="Database Administrator IV"/>
    <s v="Ryan Taylor"/>
    <x v="0"/>
    <x v="2"/>
    <x v="0"/>
    <n v="31697.222999999998"/>
    <n v="10588.25"/>
    <n v="1"/>
    <n v="4194.2015999999994"/>
    <n v="719621.41379999998"/>
    <n v="215052.59447100002"/>
    <n v="112369.824138"/>
    <n v="96018.077315160001"/>
    <n v="35144.187300000005"/>
    <n v="439788.61560000002"/>
    <n v="3"/>
    <n v="2"/>
  </r>
  <r>
    <s v="PKR65273"/>
    <x v="2678"/>
    <n v="84"/>
    <x v="0"/>
    <n v="34468"/>
    <d v="2016-12-23T00:00:00"/>
    <s v="Shawn Wallace"/>
    <x v="2"/>
    <s v="Business Systems Development Analyst"/>
    <s v="Carl Anderson"/>
    <x v="0"/>
    <x v="0"/>
    <x v="3"/>
    <n v="168229.6875"/>
    <n v="55000.5"/>
    <n v="1"/>
    <n v="5369.3250000000007"/>
    <n v="987210.89999999991"/>
    <n v="1638584.7075"/>
    <n v="491575.41225000005"/>
    <n v="730430.64461250009"/>
    <n v="5526.3"/>
    <n v="2081371.5"/>
    <n v="2"/>
    <n v="2"/>
  </r>
  <r>
    <s v="PKR34196"/>
    <x v="2679"/>
    <n v="18"/>
    <x v="1"/>
    <n v="42914"/>
    <d v="1995-03-28T00:00:00"/>
    <s v="Bruce Porter"/>
    <x v="2"/>
    <s v="Safety Technician II"/>
    <s v="Ryan Taylor"/>
    <x v="1"/>
    <x v="2"/>
    <x v="1"/>
    <n v="69206.323199999999"/>
    <n v="11412.240000000002"/>
    <n v="1"/>
    <n v="2836.8480000000004"/>
    <n v="264579.84000000003"/>
    <n v="687309.2352"/>
    <n v="469661.31072000007"/>
    <n v="70105.541990400001"/>
    <n v="596.40000000000009"/>
    <n v="449243.76000000007"/>
    <n v="2"/>
    <n v="1"/>
  </r>
  <r>
    <s v="PKR31640"/>
    <x v="2680"/>
    <n v="65"/>
    <x v="1"/>
    <n v="1755"/>
    <d v="2016-11-29T00:00:00"/>
    <s v="Nicholas Cunningham"/>
    <x v="0"/>
    <s v="VP Marketing"/>
    <s v="Daniel Carroll"/>
    <x v="1"/>
    <x v="2"/>
    <x v="0"/>
    <n v="341626.90680000006"/>
    <n v="44359.14"/>
    <n v="1"/>
    <n v="7977.9491999999991"/>
    <n v="2348592.0633"/>
    <n v="1338614.549469"/>
    <n v="607598.09337599995"/>
    <n v="225570.79216583996"/>
    <n v="28764.676800000001"/>
    <n v="3336500.5686000003"/>
    <n v="3"/>
    <n v="1"/>
  </r>
  <r>
    <s v="PKR15111"/>
    <x v="2681"/>
    <n v="65"/>
    <x v="1"/>
    <n v="18192"/>
    <d v="2012-06-30T00:00:00"/>
    <s v="Jeremy Vasquez"/>
    <x v="3"/>
    <s v="Human Resources Assistant II"/>
    <s v="Nicholas Ward"/>
    <x v="2"/>
    <x v="1"/>
    <x v="3"/>
    <n v="346235.30759999994"/>
    <n v="26283.46"/>
    <n v="3"/>
    <n v="10135.905199999999"/>
    <n v="2092196.4456"/>
    <n v="482897.72759600001"/>
    <n v="159899.90979999999"/>
    <n v="83147.953095999997"/>
    <n v="89851.2212"/>
    <n v="2314479.3478000001"/>
    <n v="1"/>
    <n v="1"/>
  </r>
  <r>
    <s v="PKR22504"/>
    <x v="2682"/>
    <n v="36"/>
    <x v="1"/>
    <n v="16229"/>
    <d v="1999-05-16T00:00:00"/>
    <s v="Jerry Green"/>
    <x v="0"/>
    <s v="Research Nurse"/>
    <s v="Ernest Knight"/>
    <x v="1"/>
    <x v="0"/>
    <x v="3"/>
    <n v="87521.385599999994"/>
    <n v="14406.84"/>
    <n v="2"/>
    <n v="1151.9495999999999"/>
    <n v="197807.72399999999"/>
    <n v="0"/>
    <n v="0"/>
    <n v="0"/>
    <n v="10225.98"/>
    <n v="281898.16559999995"/>
    <n v="2"/>
    <n v="3"/>
  </r>
  <r>
    <s v="PKR33992"/>
    <x v="2683"/>
    <n v="66"/>
    <x v="1"/>
    <n v="7472"/>
    <d v="2006-10-31T00:00:00"/>
    <s v="Stephen Payne"/>
    <x v="3"/>
    <s v="Nurse"/>
    <s v="Fred Bryant"/>
    <x v="0"/>
    <x v="1"/>
    <x v="1"/>
    <n v="87223.647600000011"/>
    <n v="28271.260000000002"/>
    <n v="1"/>
    <n v="948.35550000000001"/>
    <n v="1280884.9518000002"/>
    <n v="778015.33438300004"/>
    <n v="386431.457475"/>
    <n v="87591.130361000018"/>
    <n v="436.16350000000006"/>
    <n v="874975.19270000013"/>
    <n v="1"/>
    <n v="1"/>
  </r>
  <r>
    <s v="PKR89837"/>
    <x v="2684"/>
    <n v="20"/>
    <x v="0"/>
    <n v="42444"/>
    <d v="2003-05-02T00:00:00"/>
    <s v="Douglas Tucker"/>
    <x v="2"/>
    <s v="Marketing Manager"/>
    <s v="Gregory Boyd"/>
    <x v="1"/>
    <x v="2"/>
    <x v="0"/>
    <n v="20835.632700000002"/>
    <n v="17758.98"/>
    <n v="1"/>
    <n v="3220.0740000000001"/>
    <n v="369469.7145"/>
    <n v="439865.4410639999"/>
    <n v="142402.48092"/>
    <n v="203635.54771559994"/>
    <n v="85.943700000000007"/>
    <n v="696209.64750000008"/>
    <n v="3"/>
    <n v="1"/>
  </r>
  <r>
    <s v="PKR39449"/>
    <x v="2685"/>
    <n v="55"/>
    <x v="1"/>
    <n v="17141"/>
    <d v="1996-06-21T00:00:00"/>
    <s v="Anthony Berry"/>
    <x v="0"/>
    <s v="Chemical Engineer"/>
    <s v="Gregory Boyd"/>
    <x v="0"/>
    <x v="2"/>
    <x v="2"/>
    <n v="88044.479999999996"/>
    <n v="32454"/>
    <n v="1"/>
    <n v="797.94"/>
    <n v="1378713.96"/>
    <n v="1800941.064"/>
    <n v="914323.92480000015"/>
    <n v="343841.2092959999"/>
    <n v="37149.839999999997"/>
    <n v="1556729.46"/>
    <n v="2"/>
    <n v="3"/>
  </r>
  <r>
    <s v="PKR51348"/>
    <x v="2686"/>
    <n v="54"/>
    <x v="1"/>
    <n v="40298"/>
    <d v="2009-04-08T00:00:00"/>
    <s v="Victor Martinez"/>
    <x v="0"/>
    <s v="Accountant II"/>
    <s v="Steve Sanchez"/>
    <x v="0"/>
    <x v="3"/>
    <x v="2"/>
    <n v="216752.38200000004"/>
    <n v="16555.86"/>
    <n v="1"/>
    <n v="42.595199999999998"/>
    <n v="48703.852800000001"/>
    <n v="188233.400448"/>
    <n v="61662.665663999993"/>
    <n v="83504.230922879986"/>
    <n v="19594.418400000002"/>
    <n v="902074.88159999996"/>
    <n v="3"/>
    <n v="3"/>
  </r>
  <r>
    <s v="PKR66999"/>
    <x v="2687"/>
    <n v="73"/>
    <x v="0"/>
    <n v="5219"/>
    <d v="2018-08-09T00:00:00"/>
    <s v="Adam Hernandez"/>
    <x v="2"/>
    <s v="Safety Technician I"/>
    <s v="Daniel Carroll"/>
    <x v="0"/>
    <x v="1"/>
    <x v="1"/>
    <n v="85439.62"/>
    <n v="4171.3"/>
    <n v="1"/>
    <n v="232.04999999999998"/>
    <n v="577537.79999999993"/>
    <n v="289254.17499999999"/>
    <n v="474376.84699999995"/>
    <n v="101007.55791000002"/>
    <n v="12560.8"/>
    <n v="623384.64999999991"/>
    <n v="3"/>
    <n v="5"/>
  </r>
  <r>
    <s v="PKR42138"/>
    <x v="2688"/>
    <n v="69"/>
    <x v="1"/>
    <n v="42635"/>
    <d v="1999-01-19T00:00:00"/>
    <s v="Ernest Rivera"/>
    <x v="2"/>
    <s v="Statistician I"/>
    <s v="Joe Carroll"/>
    <x v="0"/>
    <x v="2"/>
    <x v="0"/>
    <n v="353717.0343"/>
    <n v="31925.19"/>
    <n v="1"/>
    <n v="1137.4733999999999"/>
    <n v="790745.24199999997"/>
    <n v="408104.6128319999"/>
    <n v="222914.28432000001"/>
    <n v="90023.076359999992"/>
    <n v="59105.193700000003"/>
    <n v="1978040.8241999999"/>
    <s v="Nil"/>
    <n v="2"/>
  </r>
  <r>
    <s v="PKR23112"/>
    <x v="2689"/>
    <n v="40"/>
    <x v="0"/>
    <n v="33558"/>
    <d v="1996-06-26T00:00:00"/>
    <s v="Roy Rice"/>
    <x v="3"/>
    <s v="Programmer Analyst II"/>
    <s v="Ernest Knight"/>
    <x v="1"/>
    <x v="2"/>
    <x v="1"/>
    <n v="464731.11749999999"/>
    <n v="52498.899999999994"/>
    <n v="3"/>
    <n v="201.13399999999999"/>
    <n v="2252516.1770000001"/>
    <n v="3170634.0778200007"/>
    <n v="1163903.64882"/>
    <n v="497267.80030620005"/>
    <n v="82766.640999999989"/>
    <n v="3825961.9420000003"/>
    <n v="1"/>
    <n v="2"/>
  </r>
  <r>
    <s v="PKR93187"/>
    <x v="1348"/>
    <n v="32"/>
    <x v="0"/>
    <n v="8786"/>
    <d v="1994-11-03T00:00:00"/>
    <s v="Victor Ramos"/>
    <x v="3"/>
    <s v="Financial Analyst"/>
    <s v="Joe Carroll"/>
    <x v="1"/>
    <x v="2"/>
    <x v="0"/>
    <n v="103645.13280000002"/>
    <n v="12807.68"/>
    <n v="3"/>
    <n v="315.52000000000004"/>
    <n v="75436.915200000003"/>
    <n v="195183.25708800004"/>
    <n v="203794.28313600001"/>
    <n v="99887.902156800017"/>
    <n v="13910.950400000002"/>
    <n v="166460.95360000001"/>
    <n v="1"/>
    <n v="1"/>
  </r>
  <r>
    <s v="PKR35276"/>
    <x v="2690"/>
    <n v="77"/>
    <x v="0"/>
    <n v="30391"/>
    <d v="2005-08-01T00:00:00"/>
    <s v="Joshua Little"/>
    <x v="4"/>
    <s v="Accounting Assistant III"/>
    <s v="Ryan Taylor"/>
    <x v="0"/>
    <x v="0"/>
    <x v="0"/>
    <n v="347361.13279999996"/>
    <n v="40479.120000000003"/>
    <n v="1"/>
    <n v="1948.7159999999999"/>
    <n v="118671.5376"/>
    <n v="431263.65664799995"/>
    <n v="499357.91822399996"/>
    <n v="177499.04184143996"/>
    <n v="17560.514399999996"/>
    <n v="944809.74719999998"/>
    <n v="3"/>
    <n v="4"/>
  </r>
  <r>
    <s v="PKR52692"/>
    <x v="2691"/>
    <n v="51"/>
    <x v="1"/>
    <n v="12576"/>
    <d v="1995-03-27T00:00:00"/>
    <s v="Keith Griffin"/>
    <x v="3"/>
    <s v="Senior Developer"/>
    <s v="Juan Ramirez"/>
    <x v="2"/>
    <x v="2"/>
    <x v="0"/>
    <n v="87143.842499999999"/>
    <n v="19565.650000000001"/>
    <n v="2"/>
    <n v="1164.7350000000001"/>
    <n v="399335.50799999997"/>
    <n v="476989.040385"/>
    <n v="303538.48024500004"/>
    <n v="149745.65025420001"/>
    <n v="48907.286999999997"/>
    <n v="415459.6875"/>
    <n v="1"/>
    <n v="1"/>
  </r>
  <r>
    <s v="PKR92250"/>
    <x v="2692"/>
    <n v="60"/>
    <x v="0"/>
    <n v="41581"/>
    <d v="2006-10-08T00:00:00"/>
    <s v="Benjamin Kim"/>
    <x v="0"/>
    <s v="Staff Accountant IV"/>
    <s v="Jeremy Porter"/>
    <x v="0"/>
    <x v="0"/>
    <x v="0"/>
    <n v="35192.709300000002"/>
    <n v="13999.46"/>
    <n v="3"/>
    <n v="3474.8089999999997"/>
    <n v="265143.34599999996"/>
    <n v="862058.45440000005"/>
    <n v="298404.84960000002"/>
    <n v="434013.27569599991"/>
    <n v="22859.394999999997"/>
    <n v="406651.804"/>
    <n v="3"/>
    <n v="2"/>
  </r>
  <r>
    <s v="PKR42511"/>
    <x v="2693"/>
    <n v="25"/>
    <x v="0"/>
    <n v="25175"/>
    <d v="2001-08-29T00:00:00"/>
    <s v="Frank Brown"/>
    <x v="4"/>
    <s v="Administrative Assistant I"/>
    <s v="Fred Bryant"/>
    <x v="1"/>
    <x v="0"/>
    <x v="0"/>
    <n v="291604.58159999998"/>
    <n v="72974.080000000002"/>
    <n v="1"/>
    <n v="3032.6279999999997"/>
    <n v="1882435.7843999998"/>
    <n v="94983.709247999999"/>
    <n v="44992.28332799999"/>
    <n v="29128.337502719998"/>
    <n v="67470.079199999993"/>
    <n v="1139808.4115999998"/>
    <n v="3"/>
    <n v="2"/>
  </r>
  <r>
    <s v="PKR34775"/>
    <x v="2694"/>
    <n v="51"/>
    <x v="1"/>
    <n v="10084"/>
    <d v="2017-03-04T00:00:00"/>
    <s v="Jonathan Hawkins"/>
    <x v="4"/>
    <s v="Biostatistician III"/>
    <s v="Nicholas Morrison"/>
    <x v="0"/>
    <x v="0"/>
    <x v="3"/>
    <n v="452587.98"/>
    <n v="46947.1"/>
    <n v="1"/>
    <n v="8298.25"/>
    <n v="1511425.0625"/>
    <n v="936493.671875"/>
    <n v="442025.01312499994"/>
    <n v="211947.24781875004"/>
    <n v="44945.6875"/>
    <n v="2893659.625"/>
    <n v="1"/>
    <n v="2"/>
  </r>
  <r>
    <s v="PKR89996"/>
    <x v="2695"/>
    <n v="50"/>
    <x v="1"/>
    <n v="30093"/>
    <d v="2010-05-08T00:00:00"/>
    <s v="Jeremy Vasquez"/>
    <x v="2"/>
    <s v="Web Designer IV"/>
    <s v="Victor Dean"/>
    <x v="1"/>
    <x v="2"/>
    <x v="1"/>
    <n v="84560.849100000007"/>
    <n v="41988.42"/>
    <n v="3"/>
    <n v="5094.5735999999997"/>
    <n v="750123.76409999991"/>
    <n v="628956.63267299987"/>
    <n v="647187.25970699999"/>
    <n v="309282.58763180993"/>
    <n v="10685.339999999998"/>
    <n v="725223.23729999992"/>
    <s v="Nil"/>
    <n v="2"/>
  </r>
  <r>
    <s v="PKR64241"/>
    <x v="2696"/>
    <n v="37"/>
    <x v="1"/>
    <n v="40635"/>
    <d v="2008-03-10T00:00:00"/>
    <s v="Jeremy Vasquez"/>
    <x v="3"/>
    <s v="Geologist II"/>
    <s v="Victor Gutierrez"/>
    <x v="0"/>
    <x v="2"/>
    <x v="1"/>
    <n v="179780.60400000002"/>
    <n v="36389.68"/>
    <n v="1"/>
    <n v="979.34"/>
    <n v="275392.11"/>
    <n v="166278.845"/>
    <n v="229464.80609999999"/>
    <n v="96907.310866000014"/>
    <n v="5632.93"/>
    <n v="215303.46000000002"/>
    <n v="2"/>
    <n v="1"/>
  </r>
  <r>
    <s v="PKR87995"/>
    <x v="2697"/>
    <n v="66"/>
    <x v="0"/>
    <n v="22283"/>
    <d v="2005-09-08T00:00:00"/>
    <s v="Phillip Peters"/>
    <x v="3"/>
    <s v="Media Manager I"/>
    <s v="Eugene Cunningham"/>
    <x v="2"/>
    <x v="3"/>
    <x v="3"/>
    <n v="452924.39040000003"/>
    <n v="66014.600000000006"/>
    <n v="1"/>
    <n v="10513.171200000001"/>
    <n v="1421148.9964000003"/>
    <n v="1848766.4718040002"/>
    <n v="667223.98982399993"/>
    <n v="831249.88732240011"/>
    <n v="108653.23280000001"/>
    <n v="633801.55160000001"/>
    <s v="Nil"/>
    <n v="2"/>
  </r>
  <r>
    <s v="PKR40619"/>
    <x v="2698"/>
    <n v="35"/>
    <x v="0"/>
    <n v="13117"/>
    <d v="1997-06-09T00:00:00"/>
    <s v="Dennis Ruiz"/>
    <x v="4"/>
    <s v="Database Administrator III"/>
    <s v="Peter Castillo"/>
    <x v="0"/>
    <x v="3"/>
    <x v="1"/>
    <n v="394018.57950000005"/>
    <n v="10300.290000000001"/>
    <n v="3"/>
    <n v="2433.9042000000004"/>
    <n v="209188.24290000001"/>
    <n v="152238.45218400002"/>
    <n v="63902.560176000006"/>
    <n v="91794.148205760008"/>
    <n v="44748.603900000002"/>
    <n v="557429.66370000003"/>
    <s v="Nil"/>
    <n v="2"/>
  </r>
  <r>
    <s v="PKR83760"/>
    <x v="726"/>
    <n v="80"/>
    <x v="0"/>
    <n v="2875"/>
    <d v="2006-04-02T00:00:00"/>
    <s v="James Castillo"/>
    <x v="0"/>
    <s v="Database Administrator IV"/>
    <s v="Victor Rogers"/>
    <x v="0"/>
    <x v="0"/>
    <x v="2"/>
    <n v="280497.83249999996"/>
    <n v="35418.65"/>
    <n v="1"/>
    <n v="1336.1490000000001"/>
    <n v="521602.55100000004"/>
    <n v="160756.04736000003"/>
    <n v="133963.37280000001"/>
    <n v="181743.64243200002"/>
    <n v="366.28199999999998"/>
    <n v="675118.31400000001"/>
    <n v="1"/>
    <n v="5"/>
  </r>
  <r>
    <s v="PKR70928"/>
    <x v="2699"/>
    <n v="19"/>
    <x v="1"/>
    <n v="14000"/>
    <d v="1998-07-31T00:00:00"/>
    <s v="Paul Holmes"/>
    <x v="2"/>
    <s v="Paralegal"/>
    <s v="Eric Shaw"/>
    <x v="1"/>
    <x v="1"/>
    <x v="2"/>
    <n v="169503.6306"/>
    <n v="12138.51"/>
    <n v="1"/>
    <n v="1358.2421999999999"/>
    <n v="1115260.6814999999"/>
    <n v="686288.94707099989"/>
    <n v="242219.62837799999"/>
    <n v="334493.77252200001"/>
    <n v="22528.127999999997"/>
    <n v="97121.600099999996"/>
    <n v="2"/>
    <n v="4"/>
  </r>
  <r>
    <s v="PKR38406"/>
    <x v="2700"/>
    <n v="59"/>
    <x v="1"/>
    <n v="4193"/>
    <d v="1997-09-30T00:00:00"/>
    <s v="George Lewis"/>
    <x v="4"/>
    <s v="Nurse"/>
    <s v="Gregory Boyd"/>
    <x v="1"/>
    <x v="0"/>
    <x v="0"/>
    <n v="112823.2"/>
    <n v="8768"/>
    <n v="2"/>
    <n v="665.6"/>
    <n v="274672.40000000002"/>
    <n v="407859.60000000003"/>
    <n v="130515.072"/>
    <n v="199688.06016000002"/>
    <n v="36479.599999999999"/>
    <n v="876854"/>
    <s v="Nil"/>
    <n v="2"/>
  </r>
  <r>
    <s v="PKR37475"/>
    <x v="2701"/>
    <n v="59"/>
    <x v="1"/>
    <n v="25258"/>
    <d v="2001-10-03T00:00:00"/>
    <s v="Anthony Simpson"/>
    <x v="2"/>
    <s v="Help Desk Operator"/>
    <s v="Victor Gutierrez"/>
    <x v="0"/>
    <x v="0"/>
    <x v="0"/>
    <n v="77915.622400000007"/>
    <n v="67612.160000000003"/>
    <n v="1"/>
    <n v="6047.4304000000002"/>
    <n v="515246.08960000006"/>
    <n v="871132.93836799997"/>
    <n v="189682.17206400001"/>
    <n v="364119.51770656003"/>
    <n v="56082.224000000002"/>
    <n v="275673.12959999999"/>
    <n v="3"/>
    <n v="1"/>
  </r>
  <r>
    <s v="PKR46069"/>
    <x v="2702"/>
    <n v="20"/>
    <x v="1"/>
    <n v="16950"/>
    <d v="2003-12-26T00:00:00"/>
    <s v="Joe Price"/>
    <x v="2"/>
    <s v="Programmer Analyst II"/>
    <s v="Kevin Kim"/>
    <x v="0"/>
    <x v="3"/>
    <x v="3"/>
    <n v="116590.79249999998"/>
    <n v="38810.35"/>
    <n v="2"/>
    <n v="4881.4989999999998"/>
    <n v="398191.49299999996"/>
    <n v="1393024.7213049999"/>
    <n v="737483.67598499998"/>
    <n v="342169.01347685"/>
    <n v="66497.140499999994"/>
    <n v="951852.73749999993"/>
    <s v="Nil"/>
    <n v="3"/>
  </r>
  <r>
    <s v="PKR84868"/>
    <x v="2703"/>
    <n v="40"/>
    <x v="0"/>
    <n v="4610"/>
    <d v="2007-07-02T00:00:00"/>
    <s v="Keith Griffin"/>
    <x v="0"/>
    <s v="Computer Systems Analyst III"/>
    <s v="Fred Bryant"/>
    <x v="0"/>
    <x v="2"/>
    <x v="0"/>
    <n v="54649.324799999988"/>
    <n v="24291.119999999999"/>
    <n v="2"/>
    <n v="3712.2623999999996"/>
    <n v="697889.00159999996"/>
    <n v="1542257.9988479998"/>
    <n v="749708.74943999981"/>
    <n v="359860.19973120012"/>
    <n v="49325.673600000002"/>
    <n v="951282.05759999983"/>
    <n v="3"/>
    <n v="1"/>
  </r>
  <r>
    <s v="PKR53486"/>
    <x v="2704"/>
    <n v="78"/>
    <x v="0"/>
    <n v="31441"/>
    <d v="1998-10-21T00:00:00"/>
    <s v="Bobby Burton"/>
    <x v="3"/>
    <s v="Sales Associate"/>
    <s v="Kevin Kim"/>
    <x v="2"/>
    <x v="2"/>
    <x v="1"/>
    <n v="130303.79519999999"/>
    <n v="63305.200000000004"/>
    <n v="3"/>
    <n v="4553.5767999999998"/>
    <n v="327538.76799999998"/>
    <n v="154279.10477199999"/>
    <n v="199804.08650800001"/>
    <n v="45145.606888199989"/>
    <n v="48332.227599999998"/>
    <n v="161678.35279999999"/>
    <n v="1"/>
    <n v="2"/>
  </r>
  <r>
    <s v="PKR18304"/>
    <x v="2705"/>
    <n v="48"/>
    <x v="0"/>
    <n v="491"/>
    <d v="2003-12-16T00:00:00"/>
    <s v="Anthony Simpson"/>
    <x v="0"/>
    <s v="Software Engineer II"/>
    <s v="Kevin Kim"/>
    <x v="2"/>
    <x v="0"/>
    <x v="2"/>
    <n v="435965.84639999998"/>
    <n v="27665.399999999998"/>
    <n v="1"/>
    <n v="1785.84"/>
    <n v="588309.12"/>
    <n v="298830.63"/>
    <n v="292854.01739999995"/>
    <n v="167643.98343000002"/>
    <n v="35978.879999999997"/>
    <n v="408969.95999999996"/>
    <s v="Nil"/>
    <n v="1"/>
  </r>
  <r>
    <s v="PKR47238"/>
    <x v="2706"/>
    <n v="67"/>
    <x v="0"/>
    <n v="17906"/>
    <d v="2015-06-07T00:00:00"/>
    <s v="Dennis Morris"/>
    <x v="3"/>
    <s v="Sales Representative"/>
    <s v="Ryan Taylor"/>
    <x v="2"/>
    <x v="3"/>
    <x v="0"/>
    <n v="186960.09420000002"/>
    <n v="44350.86"/>
    <n v="1"/>
    <n v="3059.3375999999998"/>
    <n v="546974.98560000001"/>
    <n v="339973.41027600004"/>
    <n v="428114.66479200003"/>
    <n v="161172.57968640001"/>
    <n v="8286.8022000000019"/>
    <n v="369822.80160000006"/>
    <n v="3"/>
    <n v="5"/>
  </r>
  <r>
    <s v="PKR97355"/>
    <x v="2707"/>
    <n v="80"/>
    <x v="1"/>
    <n v="15772"/>
    <d v="2007-11-02T00:00:00"/>
    <s v="Douglas Tucker"/>
    <x v="0"/>
    <s v="Human Resources Assistant III"/>
    <s v="Ryan Taylor"/>
    <x v="0"/>
    <x v="0"/>
    <x v="2"/>
    <n v="249247.90440000003"/>
    <n v="23695.98"/>
    <n v="1"/>
    <n v="5708.0628000000006"/>
    <n v="384541.77959999995"/>
    <n v="711965.602128"/>
    <n v="221759.77771200001"/>
    <n v="445036.85916623997"/>
    <n v="35409.475200000001"/>
    <n v="577821.18240000005"/>
    <n v="2"/>
    <n v="1"/>
  </r>
  <r>
    <s v="PKR77366"/>
    <x v="2708"/>
    <n v="51"/>
    <x v="0"/>
    <n v="10078"/>
    <d v="2009-12-03T00:00:00"/>
    <s v="Joe Hanson"/>
    <x v="0"/>
    <s v="Budget/Accounting Analyst I"/>
    <s v="Juan Ramirez"/>
    <x v="0"/>
    <x v="0"/>
    <x v="0"/>
    <n v="61572.932399999998"/>
    <n v="22273.86"/>
    <n v="3"/>
    <n v="3102.6995999999999"/>
    <n v="1093201.3091999998"/>
    <n v="176252.26218599998"/>
    <n v="69021.86491199999"/>
    <n v="57485.353205279993"/>
    <n v="24617.993399999999"/>
    <n v="746369.82420000003"/>
    <s v="Nil"/>
    <n v="2"/>
  </r>
  <r>
    <s v="PKR46865"/>
    <x v="2709"/>
    <n v="70"/>
    <x v="0"/>
    <n v="39048"/>
    <d v="1995-09-23T00:00:00"/>
    <s v="Dennis Morris"/>
    <x v="0"/>
    <s v="Media Manager I"/>
    <s v="Nicholas Morrison"/>
    <x v="1"/>
    <x v="0"/>
    <x v="0"/>
    <n v="142319.85319999998"/>
    <n v="21429.66"/>
    <n v="1"/>
    <n v="3573.9032000000002"/>
    <n v="730441.53"/>
    <n v="459302.33888000005"/>
    <n v="240763.32279999999"/>
    <n v="102417.013468"/>
    <n v="32473.182000000001"/>
    <n v="1526808.2675999999"/>
    <n v="1"/>
    <n v="2"/>
  </r>
  <r>
    <s v="PKR32633"/>
    <x v="2710"/>
    <n v="56"/>
    <x v="1"/>
    <n v="33032"/>
    <d v="1998-11-29T00:00:00"/>
    <s v="Paul Larson"/>
    <x v="2"/>
    <s v="Database Administrator II"/>
    <s v="Jeremy Porter"/>
    <x v="0"/>
    <x v="0"/>
    <x v="2"/>
    <n v="169516.58840000001"/>
    <n v="41713.599999999999"/>
    <n v="1"/>
    <n v="4112.7509999999993"/>
    <n v="0"/>
    <n v="1517817.4696440001"/>
    <n v="962518.39538399992"/>
    <n v="181891.29676872"/>
    <n v="50582.200199999999"/>
    <n v="570214.91279999993"/>
    <n v="3"/>
    <n v="3"/>
  </r>
  <r>
    <s v="PKR37253"/>
    <x v="2711"/>
    <n v="38"/>
    <x v="0"/>
    <n v="22542"/>
    <d v="1996-07-08T00:00:00"/>
    <s v="Jerry Green"/>
    <x v="2"/>
    <s v="Web Designer II"/>
    <s v="Victor Dean"/>
    <x v="0"/>
    <x v="1"/>
    <x v="2"/>
    <n v="221535.36000000002"/>
    <n v="45449.600000000006"/>
    <n v="1"/>
    <n v="5489.0159999999996"/>
    <n v="744578.39199999999"/>
    <n v="259142.87519999998"/>
    <n v="124246.58400000002"/>
    <n v="163827.99575999999"/>
    <n v="22263.248"/>
    <n v="126688.872"/>
    <s v="Nil"/>
    <n v="4"/>
  </r>
  <r>
    <s v="PKR66559"/>
    <x v="2712"/>
    <n v="81"/>
    <x v="1"/>
    <n v="17648"/>
    <d v="2014-09-05T00:00:00"/>
    <s v="Joe Price"/>
    <x v="1"/>
    <s v="Biostatistician I"/>
    <s v="Kevin Kim"/>
    <x v="0"/>
    <x v="2"/>
    <x v="1"/>
    <n v="394720.77190000005"/>
    <n v="52648.05"/>
    <n v="1"/>
    <n v="309.35449999999997"/>
    <n v="439377.43850000005"/>
    <n v="342667.57297500002"/>
    <n v="342667.57297500002"/>
    <n v="177132.77618399999"/>
    <n v="294.56700000000001"/>
    <n v="990902.09400000016"/>
    <s v="Nil"/>
    <n v="1"/>
  </r>
  <r>
    <s v="PKR62312"/>
    <x v="2713"/>
    <n v="80"/>
    <x v="0"/>
    <n v="30284"/>
    <d v="1993-11-15T00:00:00"/>
    <s v="Jeremy Vasquez"/>
    <x v="3"/>
    <s v="VP Quality Control"/>
    <s v="Kevin Kim"/>
    <x v="0"/>
    <x v="2"/>
    <x v="0"/>
    <n v="228140.83080000003"/>
    <n v="52079.72"/>
    <n v="2"/>
    <n v="2337.8523999999998"/>
    <n v="217282.07079999999"/>
    <n v="103753.78650399999"/>
    <n v="101964.928116"/>
    <n v="71536.446936120003"/>
    <n v="37695.348399999995"/>
    <n v="81631.26479999999"/>
    <n v="1"/>
    <n v="1"/>
  </r>
  <r>
    <s v="PKR59076"/>
    <x v="2714"/>
    <n v="21"/>
    <x v="1"/>
    <n v="28331"/>
    <d v="2001-05-20T00:00:00"/>
    <s v="Anthony Simpson"/>
    <x v="0"/>
    <s v="Automation Specialist III"/>
    <s v="Ernest Knight"/>
    <x v="1"/>
    <x v="2"/>
    <x v="0"/>
    <n v="184260.2868"/>
    <n v="19082.670000000002"/>
    <n v="3"/>
    <n v="1897.098"/>
    <n v="336147.63"/>
    <n v="0"/>
    <n v="0"/>
    <n v="0"/>
    <n v="44824.205999999998"/>
    <n v="1552857.18"/>
    <n v="3"/>
    <n v="1"/>
  </r>
  <r>
    <s v="PKR23792"/>
    <x v="1702"/>
    <n v="33"/>
    <x v="0"/>
    <n v="10353"/>
    <d v="2005-03-16T00:00:00"/>
    <s v="Anthony Simpson"/>
    <x v="4"/>
    <s v="Data Coordiator"/>
    <s v="Juan Ramirez"/>
    <x v="0"/>
    <x v="3"/>
    <x v="0"/>
    <n v="40845.8439"/>
    <n v="22674.99"/>
    <n v="1"/>
    <n v="3423.6675"/>
    <n v="687135.83100000001"/>
    <n v="914994.54400000011"/>
    <n v="359687.51039999997"/>
    <n v="160092.49366399998"/>
    <n v="66224.719000000012"/>
    <n v="1168043.9184999999"/>
    <s v="Nil"/>
    <n v="2"/>
  </r>
  <r>
    <s v="PKR18657"/>
    <x v="2715"/>
    <n v="20"/>
    <x v="1"/>
    <n v="13821"/>
    <d v="2001-10-22T00:00:00"/>
    <s v="Victor Martinez"/>
    <x v="2"/>
    <s v="Programmer Analyst I"/>
    <s v="Fred Bryant"/>
    <x v="0"/>
    <x v="2"/>
    <x v="2"/>
    <n v="139358.03040000002"/>
    <n v="11286.880000000001"/>
    <n v="1"/>
    <n v="213.26140000000001"/>
    <n v="231925.55140000003"/>
    <n v="286708.17269199999"/>
    <n v="268210.87122800003"/>
    <n v="106821.91595460002"/>
    <n v="30905.158600000002"/>
    <n v="836814.73160000006"/>
    <n v="1"/>
    <n v="1"/>
  </r>
  <r>
    <s v="PKR55471"/>
    <x v="2716"/>
    <n v="24"/>
    <x v="0"/>
    <n v="313"/>
    <d v="1999-09-30T00:00:00"/>
    <s v="Shawn Long"/>
    <x v="2"/>
    <s v="Engineer II"/>
    <s v="Carl Anderson"/>
    <x v="0"/>
    <x v="0"/>
    <x v="0"/>
    <n v="270692.565"/>
    <n v="38827.1"/>
    <n v="1"/>
    <n v="1345.5585000000001"/>
    <n v="835384.75800000003"/>
    <n v="1263252.4374600002"/>
    <n v="400543.45578000002"/>
    <n v="545047.21021140006"/>
    <n v="54201.303"/>
    <n v="770874.70200000005"/>
    <n v="3"/>
    <n v="2"/>
  </r>
  <r>
    <s v="PKR28379"/>
    <x v="2717"/>
    <n v="28"/>
    <x v="0"/>
    <n v="36599"/>
    <d v="2006-11-03T00:00:00"/>
    <s v="Benjamin Kim"/>
    <x v="0"/>
    <s v="Office Assistant II"/>
    <s v="Daniel Carroll"/>
    <x v="0"/>
    <x v="1"/>
    <x v="0"/>
    <n v="54700.24"/>
    <n v="29622.400000000001"/>
    <n v="1"/>
    <n v="3541.3520000000008"/>
    <n v="265582.10399999999"/>
    <n v="435820.84960000013"/>
    <n v="201648.45280000003"/>
    <n v="77862.321936000022"/>
    <n v="15949.752000000002"/>
    <n v="893129.83200000005"/>
    <s v="Nil"/>
    <n v="2"/>
  </r>
  <r>
    <s v="PKR29049"/>
    <x v="576"/>
    <n v="36"/>
    <x v="0"/>
    <n v="24484"/>
    <d v="2008-06-18T00:00:00"/>
    <s v="Chris Armstrong"/>
    <x v="3"/>
    <s v="Marketing Assistant"/>
    <s v="Sean Vasquez"/>
    <x v="2"/>
    <x v="2"/>
    <x v="0"/>
    <n v="411125.76000000001"/>
    <n v="9998.4000000000015"/>
    <n v="3"/>
    <n v="3822.7520000000004"/>
    <n v="653284.304"/>
    <n v="280994.88048000005"/>
    <n v="142594.41696000003"/>
    <n v="177152.59330559999"/>
    <n v="7156.6720000000005"/>
    <n v="1239015.9920000001"/>
    <n v="3"/>
    <n v="1"/>
  </r>
  <r>
    <s v="PKR22892"/>
    <x v="2718"/>
    <n v="29"/>
    <x v="0"/>
    <n v="38952"/>
    <d v="1994-08-28T00:00:00"/>
    <s v="Anthony Torres"/>
    <x v="2"/>
    <s v="Database Administrator I"/>
    <s v="Eugene Cunningham"/>
    <x v="0"/>
    <x v="1"/>
    <x v="3"/>
    <n v="126016.1244"/>
    <n v="31082.22"/>
    <n v="2"/>
    <n v="732.65920000000006"/>
    <n v="203806.65600000002"/>
    <n v="33299.914752000004"/>
    <n v="33820.225920000004"/>
    <n v="10562.3167104"/>
    <n v="43534.2592"/>
    <n v="905489.57440000004"/>
    <s v="Nil"/>
    <n v="1"/>
  </r>
  <r>
    <s v="PKR92064"/>
    <x v="2719"/>
    <n v="29"/>
    <x v="0"/>
    <n v="36787"/>
    <d v="1992-10-30T00:00:00"/>
    <s v="Anthony Berry"/>
    <x v="3"/>
    <s v="Web Developer I"/>
    <s v="Nicholas Ward"/>
    <x v="1"/>
    <x v="2"/>
    <x v="0"/>
    <n v="169727.31999999998"/>
    <n v="53766.299999999996"/>
    <n v="2"/>
    <n v="2239.1039999999998"/>
    <n v="398582.88399999996"/>
    <n v="267088.43616000004"/>
    <n v="121760.90471999999"/>
    <n v="322509.28666320001"/>
    <n v="45080.055999999997"/>
    <n v="1048504.716"/>
    <n v="3"/>
    <n v="2"/>
  </r>
  <r>
    <s v="PKR54924"/>
    <x v="2720"/>
    <n v="75"/>
    <x v="1"/>
    <n v="36121"/>
    <d v="2010-03-10T00:00:00"/>
    <s v="Jesse Evans"/>
    <x v="4"/>
    <s v="Environmental Tech"/>
    <s v="Lawrence Sanchez"/>
    <x v="0"/>
    <x v="0"/>
    <x v="1"/>
    <n v="209992.75949999996"/>
    <n v="16531.71"/>
    <n v="2"/>
    <n v="2378.6783999999998"/>
    <n v="546984.40319999994"/>
    <n v="1146228.6827519999"/>
    <n v="501475.04870399996"/>
    <n v="253284.69920255998"/>
    <n v="5082.3935999999994"/>
    <n v="1261583.5536"/>
    <n v="1"/>
    <n v="5"/>
  </r>
  <r>
    <s v="PKR87020"/>
    <x v="2721"/>
    <n v="70"/>
    <x v="0"/>
    <n v="13519"/>
    <d v="2002-10-08T00:00:00"/>
    <s v="Paul Larson"/>
    <x v="2"/>
    <s v="Software Engineer IV"/>
    <s v="Daniel Carroll"/>
    <x v="1"/>
    <x v="2"/>
    <x v="1"/>
    <n v="466402.02239999996"/>
    <n v="67065.240000000005"/>
    <n v="2"/>
    <n v="3628.2959999999998"/>
    <n v="104756.90399999999"/>
    <n v="237131.97984000001"/>
    <n v="146795.98752"/>
    <n v="154474.5468672"/>
    <n v="24173.184000000001"/>
    <n v="136213.728"/>
    <s v="Nil"/>
    <n v="1"/>
  </r>
  <r>
    <s v="PKR70196"/>
    <x v="2722"/>
    <n v="44"/>
    <x v="0"/>
    <n v="33144"/>
    <d v="2005-07-02T00:00:00"/>
    <s v="Mark Montgomery"/>
    <x v="1"/>
    <s v="Structural Analysis Engineer"/>
    <s v="Jack Phillips"/>
    <x v="2"/>
    <x v="2"/>
    <x v="0"/>
    <n v="82630.862100000013"/>
    <n v="23365.260000000002"/>
    <n v="1"/>
    <n v="1937.0988000000002"/>
    <n v="806062.44420000003"/>
    <n v="890641.95877799997"/>
    <n v="608985.95472000015"/>
    <n v="152246.48867999992"/>
    <n v="28605.376800000002"/>
    <n v="1704234.6945"/>
    <n v="2"/>
    <n v="2"/>
  </r>
  <r>
    <s v="PKR95448"/>
    <x v="2723"/>
    <n v="62"/>
    <x v="1"/>
    <n v="7672"/>
    <d v="2013-03-07T00:00:00"/>
    <s v="Patrick Graham"/>
    <x v="2"/>
    <s v="Research Assistant IV"/>
    <s v="Fred Bryant"/>
    <x v="1"/>
    <x v="0"/>
    <x v="0"/>
    <n v="197079.3088"/>
    <n v="4499.2"/>
    <n v="1"/>
    <n v="2994.2784000000001"/>
    <n v="174709.52960000001"/>
    <n v="333012.00896000001"/>
    <n v="208132.5056"/>
    <n v="380882.48524800007"/>
    <n v="20689.510399999999"/>
    <n v="425680.25599999999"/>
    <s v="Nil"/>
    <n v="1"/>
  </r>
  <r>
    <s v="PKR68024"/>
    <x v="2724"/>
    <n v="26"/>
    <x v="0"/>
    <n v="13696"/>
    <d v="2015-12-25T00:00:00"/>
    <s v="Joshua Bennett"/>
    <x v="2"/>
    <s v="Media Manager II"/>
    <s v="Jack Phillips"/>
    <x v="1"/>
    <x v="0"/>
    <x v="3"/>
    <n v="82356.125999999989"/>
    <n v="27260.899999999998"/>
    <n v="1"/>
    <n v="482.18870000000004"/>
    <n v="332169.77789999999"/>
    <n v="115980.826281"/>
    <n v="161935.49329799999"/>
    <n v="55758.329313959992"/>
    <n v="9475.1491999999998"/>
    <n v="298593.23379999999"/>
    <n v="1"/>
    <n v="3"/>
  </r>
  <r>
    <s v="PKR87284"/>
    <x v="2725"/>
    <n v="79"/>
    <x v="1"/>
    <n v="30616"/>
    <d v="2010-05-11T00:00:00"/>
    <s v="Adam Hernandez"/>
    <x v="3"/>
    <s v="Budget/Accounting Analyst II"/>
    <s v="Kevin Kim"/>
    <x v="0"/>
    <x v="1"/>
    <x v="3"/>
    <n v="119002.97640000001"/>
    <n v="42132.86"/>
    <n v="1"/>
    <n v="8976.8139999999985"/>
    <n v="449082.34139999998"/>
    <n v="532750.14038399991"/>
    <n v="146318.70052800002"/>
    <n v="260897.49832607998"/>
    <n v="16498.312599999997"/>
    <n v="1261270.7953999999"/>
    <n v="2"/>
    <n v="1"/>
  </r>
  <r>
    <s v="PKR60030"/>
    <x v="2726"/>
    <n v="30"/>
    <x v="0"/>
    <n v="13121"/>
    <d v="1996-09-03T00:00:00"/>
    <s v="Todd Roberts"/>
    <x v="4"/>
    <s v="Automation Specialist III"/>
    <s v="Jeremy Porter"/>
    <x v="0"/>
    <x v="2"/>
    <x v="0"/>
    <n v="164075.78880000001"/>
    <n v="19486.72"/>
    <n v="2"/>
    <n v="2610.6959999999999"/>
    <n v="408043.60079999996"/>
    <n v="304826.37081599998"/>
    <n v="383491.240704"/>
    <n v="98429.418447360018"/>
    <n v="1193.5"/>
    <n v="663236.27039999992"/>
    <n v="3"/>
    <n v="5"/>
  </r>
  <r>
    <s v="PKR88473"/>
    <x v="2727"/>
    <n v="84"/>
    <x v="0"/>
    <n v="28151"/>
    <d v="2004-09-05T00:00:00"/>
    <s v="Jonathan Hawkins"/>
    <x v="0"/>
    <s v="Electrical Engineer"/>
    <s v="Juan Ramirez"/>
    <x v="0"/>
    <x v="0"/>
    <x v="3"/>
    <n v="154599.33719999998"/>
    <n v="19384.68"/>
    <n v="1"/>
    <n v="2164.4063999999998"/>
    <n v="858079.61099999992"/>
    <n v="2264886.4003559994"/>
    <n v="1215304.8977519998"/>
    <n v="719976.08336519997"/>
    <n v="94639.594799999992"/>
    <n v="1048858.392"/>
    <n v="1"/>
    <n v="3"/>
  </r>
  <r>
    <s v="PKR48318"/>
    <x v="2728"/>
    <n v="40"/>
    <x v="0"/>
    <n v="38500"/>
    <d v="2016-08-12T00:00:00"/>
    <s v="Chris Armstrong"/>
    <x v="2"/>
    <s v="Accounting Assistant IV"/>
    <s v="Sean Vasquez"/>
    <x v="0"/>
    <x v="0"/>
    <x v="2"/>
    <n v="311977.56419999996"/>
    <n v="5713.37"/>
    <n v="1"/>
    <n v="2022.2362000000001"/>
    <n v="451985.21899999998"/>
    <n v="1397639.792784"/>
    <n v="962525.5176720001"/>
    <n v="288362.09686968004"/>
    <n v="47955.671999999999"/>
    <n v="1789597.7561999999"/>
    <s v="Nil"/>
    <n v="1"/>
  </r>
  <r>
    <s v="PKR27796"/>
    <x v="2729"/>
    <n v="26"/>
    <x v="1"/>
    <n v="11908"/>
    <d v="2007-11-27T00:00:00"/>
    <s v="Roger Alexander"/>
    <x v="2"/>
    <s v="Assistant Professor"/>
    <s v="Lawrence Sanchez"/>
    <x v="1"/>
    <x v="2"/>
    <x v="3"/>
    <n v="149540.99550000002"/>
    <n v="26054.34"/>
    <n v="2"/>
    <n v="2337.9642000000003"/>
    <n v="247974.36300000004"/>
    <n v="430087.04130600003"/>
    <n v="360718.16367600003"/>
    <n v="64096.842930120001"/>
    <n v="14247.944100000001"/>
    <n v="477028.11780000001"/>
    <s v="Nil"/>
    <n v="2"/>
  </r>
  <r>
    <s v="PKR91449"/>
    <x v="2730"/>
    <n v="32"/>
    <x v="1"/>
    <n v="43082"/>
    <d v="2012-07-12T00:00:00"/>
    <s v="Paul Holmes"/>
    <x v="2"/>
    <s v="Human Resources Assistant I"/>
    <s v="Kevin Kim"/>
    <x v="0"/>
    <x v="1"/>
    <x v="0"/>
    <n v="57241.139200000012"/>
    <n v="18617.2"/>
    <n v="1"/>
    <n v="2953.65"/>
    <n v="196928.90000000002"/>
    <n v="383668.25000000006"/>
    <n v="168814.03000000003"/>
    <n v="162982.2726"/>
    <n v="28674.100000000002"/>
    <n v="171255.00000000003"/>
    <s v="Nil"/>
    <n v="1"/>
  </r>
  <r>
    <s v="PKR19945"/>
    <x v="2731"/>
    <n v="84"/>
    <x v="1"/>
    <n v="27603"/>
    <d v="1993-02-15T00:00:00"/>
    <s v="Ernest Rivera"/>
    <x v="3"/>
    <s v="Actuary"/>
    <s v="Steve Sanchez"/>
    <x v="1"/>
    <x v="0"/>
    <x v="2"/>
    <n v="40099.987200000003"/>
    <n v="12527.2"/>
    <n v="1"/>
    <n v="4019.5344000000005"/>
    <n v="206729.84640000001"/>
    <n v="303177.13776000007"/>
    <n v="151588.56888000004"/>
    <n v="81560.594707200013"/>
    <n v="50014.843200000003"/>
    <n v="711181.69920000015"/>
    <n v="2"/>
    <n v="2"/>
  </r>
  <r>
    <s v="PKR23675"/>
    <x v="2732"/>
    <n v="45"/>
    <x v="1"/>
    <n v="43206"/>
    <d v="2004-09-24T00:00:00"/>
    <s v="Joshua Bennett"/>
    <x v="2"/>
    <s v="VP Sales"/>
    <s v="Victor Dean"/>
    <x v="1"/>
    <x v="0"/>
    <x v="3"/>
    <n v="99307.79280000001"/>
    <n v="15352.039999999999"/>
    <n v="2"/>
    <n v="2125.4095000000002"/>
    <n v="334195.31830000004"/>
    <n v="260018.70124200001"/>
    <n v="156805.17097799998"/>
    <n v="24592.608460980002"/>
    <n v="9826.8078000000005"/>
    <n v="79778.227100000004"/>
    <s v="Nil"/>
    <n v="2"/>
  </r>
  <r>
    <s v="PKR27188"/>
    <x v="2733"/>
    <n v="77"/>
    <x v="1"/>
    <n v="42824"/>
    <d v="1998-09-11T00:00:00"/>
    <s v="Steve Diaz"/>
    <x v="3"/>
    <s v="Web Developer II"/>
    <s v="Sean Vasquez"/>
    <x v="0"/>
    <x v="0"/>
    <x v="1"/>
    <n v="30532.879999999997"/>
    <n v="7660"/>
    <n v="1"/>
    <n v="1443.4880000000003"/>
    <n v="929386.96799999999"/>
    <n v="1646094.2060800001"/>
    <n v="708445.60768000002"/>
    <n v="206699.42435840002"/>
    <n v="52040.776000000005"/>
    <n v="1296770.4640000002"/>
    <n v="3"/>
    <n v="2"/>
  </r>
  <r>
    <s v="PKR76385"/>
    <x v="2734"/>
    <n v="42"/>
    <x v="1"/>
    <n v="42929"/>
    <d v="2017-08-04T00:00:00"/>
    <s v="Anthony Torres"/>
    <x v="4"/>
    <s v="Software Engineer II"/>
    <s v="Peter Castillo"/>
    <x v="1"/>
    <x v="1"/>
    <x v="2"/>
    <n v="97862.336599999995"/>
    <n v="42803.09"/>
    <n v="1"/>
    <n v="361.24199999999996"/>
    <n v="841109.56539999996"/>
    <n v="403053.66285599995"/>
    <n v="317297.56437599997"/>
    <n v="117057.07442519999"/>
    <n v="27709.555"/>
    <n v="401526.7904"/>
    <n v="1"/>
    <n v="2"/>
  </r>
  <r>
    <s v="PKR50214"/>
    <x v="2735"/>
    <n v="67"/>
    <x v="1"/>
    <n v="21340"/>
    <d v="1997-10-31T00:00:00"/>
    <s v="Victor Ramos"/>
    <x v="2"/>
    <s v="VP Quality Control"/>
    <s v="Ryan Taylor"/>
    <x v="0"/>
    <x v="0"/>
    <x v="0"/>
    <n v="298069.65440000006"/>
    <n v="57630.5"/>
    <n v="1"/>
    <n v="1967.7320000000002"/>
    <n v="238783.14850000004"/>
    <n v="563604.78817500011"/>
    <n v="338162.87290500005"/>
    <n v="433715.56160790002"/>
    <n v="10461.535500000002"/>
    <n v="670696.72800000012"/>
    <n v="2"/>
    <n v="4"/>
  </r>
  <r>
    <s v="PKR86957"/>
    <x v="2736"/>
    <n v="68"/>
    <x v="1"/>
    <n v="6267"/>
    <d v="1992-06-06T00:00:00"/>
    <s v="Dennis Ruiz"/>
    <x v="1"/>
    <s v="Accounting Assistant IV"/>
    <s v="Fred Bryant"/>
    <x v="0"/>
    <x v="2"/>
    <x v="2"/>
    <n v="44796.75"/>
    <n v="11829.5"/>
    <n v="1"/>
    <n v="3608.0899999999997"/>
    <n v="306349.21499999997"/>
    <n v="359209.2081499999"/>
    <n v="187551.71044999998"/>
    <n v="148579.10078699997"/>
    <n v="47774.704999999994"/>
    <n v="998172.50499999989"/>
    <s v="Nil"/>
    <n v="5"/>
  </r>
  <r>
    <s v="PKR96568"/>
    <x v="2737"/>
    <n v="36"/>
    <x v="0"/>
    <n v="28072"/>
    <d v="2009-08-18T00:00:00"/>
    <s v="Steve Diaz"/>
    <x v="3"/>
    <s v="Research Nurse"/>
    <s v="Kevin Kim"/>
    <x v="2"/>
    <x v="0"/>
    <x v="2"/>
    <n v="174889.47840000002"/>
    <n v="36223.600000000006"/>
    <n v="1"/>
    <n v="746.2"/>
    <n v="497514.27040000004"/>
    <n v="554546.13894400001"/>
    <n v="459867.52985600004"/>
    <n v="266182.14669311995"/>
    <n v="18409.787199999999"/>
    <n v="226629.43520000001"/>
    <s v="Nil"/>
    <n v="1"/>
  </r>
  <r>
    <s v="PKR74432"/>
    <x v="2738"/>
    <n v="28"/>
    <x v="1"/>
    <n v="41029"/>
    <d v="2014-11-04T00:00:00"/>
    <s v="Mark Montgomery"/>
    <x v="3"/>
    <s v="Structural Analysis Engineer"/>
    <s v="Carl Anderson"/>
    <x v="1"/>
    <x v="2"/>
    <x v="3"/>
    <n v="393650.34799999994"/>
    <n v="41991.38"/>
    <n v="1"/>
    <n v="5581.125"/>
    <n v="166158.24"/>
    <n v="630755.22375"/>
    <n v="227071.88054999997"/>
    <n v="632353.13698349998"/>
    <n v="19709.52"/>
    <n v="1197555.0599999998"/>
    <s v="Nil"/>
    <n v="4"/>
  </r>
  <r>
    <s v="PKR71551"/>
    <x v="2739"/>
    <n v="53"/>
    <x v="0"/>
    <n v="2864"/>
    <d v="2004-09-21T00:00:00"/>
    <s v="Nicholas Simmons"/>
    <x v="2"/>
    <s v="Nurse Practicioner"/>
    <s v="Carl Anderson"/>
    <x v="0"/>
    <x v="0"/>
    <x v="2"/>
    <n v="144148.43520000001"/>
    <n v="9082.92"/>
    <n v="1"/>
    <n v="794.52559999999994"/>
    <n v="552717.35199999996"/>
    <n v="651520.19517199986"/>
    <n v="201798.29053999996"/>
    <n v="378515.9363986"/>
    <n v="23396.243199999997"/>
    <n v="590584.60120000003"/>
    <n v="3"/>
    <n v="2"/>
  </r>
  <r>
    <s v="PKR85827"/>
    <x v="2740"/>
    <n v="21"/>
    <x v="1"/>
    <n v="14946"/>
    <d v="2009-12-27T00:00:00"/>
    <s v="Roy Rice"/>
    <x v="2"/>
    <s v="Human Resources Assistant III"/>
    <s v="Fred Bryant"/>
    <x v="0"/>
    <x v="0"/>
    <x v="1"/>
    <n v="439928.17959999997"/>
    <n v="63045.7"/>
    <n v="1"/>
    <n v="6965.2440000000006"/>
    <n v="1589129.496"/>
    <n v="953947.78515000013"/>
    <n v="219054.67658999999"/>
    <n v="550957.84302329994"/>
    <n v="104839.542"/>
    <n v="2311407.1439999999"/>
    <n v="2"/>
    <n v="1"/>
  </r>
  <r>
    <s v="PKR20637"/>
    <x v="2741"/>
    <n v="50"/>
    <x v="1"/>
    <n v="23011"/>
    <d v="2013-02-02T00:00:00"/>
    <s v="Anthony Torres"/>
    <x v="2"/>
    <s v="Engineer IV"/>
    <s v="Victor Dean"/>
    <x v="0"/>
    <x v="0"/>
    <x v="0"/>
    <n v="151421.25"/>
    <n v="4918"/>
    <n v="3"/>
    <n v="2228.2800000000002"/>
    <n v="192468.15000000002"/>
    <n v="594917.14049999998"/>
    <n v="262275.29850000003"/>
    <n v="215129.71435499997"/>
    <n v="22225.14"/>
    <n v="361838.82"/>
    <n v="2"/>
    <n v="5"/>
  </r>
  <r>
    <s v="PKR37456"/>
    <x v="2742"/>
    <n v="24"/>
    <x v="0"/>
    <n v="20440"/>
    <d v="2000-12-01T00:00:00"/>
    <s v="Phillip Peters"/>
    <x v="4"/>
    <s v="Biostatistician II"/>
    <s v="Joe Carroll"/>
    <x v="1"/>
    <x v="1"/>
    <x v="0"/>
    <n v="86005.36"/>
    <n v="18062.400000000001"/>
    <n v="1"/>
    <n v="5543.9120000000003"/>
    <n v="818029.82400000002"/>
    <n v="220878.09727999999"/>
    <n v="104387.59391999998"/>
    <n v="33298.129596800012"/>
    <n v="11336.023999999999"/>
    <n v="1086248.76"/>
    <n v="1"/>
    <n v="1"/>
  </r>
  <r>
    <s v="PKR34064"/>
    <x v="2743"/>
    <n v="62"/>
    <x v="1"/>
    <n v="35585"/>
    <d v="2002-01-31T00:00:00"/>
    <s v="Roy Rice"/>
    <x v="0"/>
    <s v="Product Engineer"/>
    <s v="Victor Dean"/>
    <x v="1"/>
    <x v="3"/>
    <x v="1"/>
    <n v="89364.75"/>
    <n v="39622"/>
    <n v="1"/>
    <n v="1411.875"/>
    <n v="294246.875"/>
    <n v="1238231.25"/>
    <n v="614162.69999999995"/>
    <n v="255967.16400000005"/>
    <n v="46099.375"/>
    <n v="504091.875"/>
    <n v="3"/>
    <n v="5"/>
  </r>
  <r>
    <s v="PKR47756"/>
    <x v="2744"/>
    <n v="83"/>
    <x v="0"/>
    <n v="12057"/>
    <d v="2019-08-05T00:00:00"/>
    <s v="Steve Diaz"/>
    <x v="2"/>
    <s v="Software Test Engineer II"/>
    <s v="Victor Dean"/>
    <x v="0"/>
    <x v="1"/>
    <x v="0"/>
    <n v="330149.92700000003"/>
    <n v="14865.43"/>
    <n v="1"/>
    <n v="384.88800000000003"/>
    <n v="390786.07680000004"/>
    <n v="501416.01843200019"/>
    <n v="241754.15174400009"/>
    <n v="164750.97748480004"/>
    <n v="58429.537600000003"/>
    <n v="274437.53120000003"/>
    <n v="2"/>
    <n v="4"/>
  </r>
  <r>
    <s v="PKR99980"/>
    <x v="2745"/>
    <n v="47"/>
    <x v="1"/>
    <n v="25059"/>
    <d v="2018-06-27T00:00:00"/>
    <s v="Victor Martinez"/>
    <x v="2"/>
    <s v="Programmer III"/>
    <s v="Victor Dean"/>
    <x v="1"/>
    <x v="3"/>
    <x v="3"/>
    <n v="89200.251899999988"/>
    <n v="5597.73"/>
    <n v="1"/>
    <n v="2191.5647999999997"/>
    <n v="105791.0208"/>
    <n v="309048.59033600002"/>
    <n v="260759.748096"/>
    <n v="277660.84288000001"/>
    <n v="5524.5695999999998"/>
    <n v="96138.111999999994"/>
    <n v="2"/>
    <n v="2"/>
  </r>
  <r>
    <s v="PKR51488"/>
    <x v="2746"/>
    <n v="34"/>
    <x v="1"/>
    <n v="4293"/>
    <d v="2016-03-02T00:00:00"/>
    <s v="Roy Rice"/>
    <x v="0"/>
    <s v="Director of Sales"/>
    <s v="Kevin Kim"/>
    <x v="0"/>
    <x v="1"/>
    <x v="1"/>
    <n v="129036.15009999998"/>
    <n v="9152.5499999999993"/>
    <n v="2"/>
    <n v="536.27880000000005"/>
    <n v="395870.81400000001"/>
    <n v="117544.12988800001"/>
    <n v="44852.365351999993"/>
    <n v="91143.099661839995"/>
    <n v="7191.5608000000002"/>
    <n v="303880.86240000004"/>
    <s v="Nil"/>
    <n v="4"/>
  </r>
  <r>
    <s v="PKR20002"/>
    <x v="2747"/>
    <n v="72"/>
    <x v="0"/>
    <n v="41683"/>
    <d v="2004-03-04T00:00:00"/>
    <s v="Jesse Evans"/>
    <x v="3"/>
    <s v="Automation Specialist IV"/>
    <s v="Carl Anderson"/>
    <x v="1"/>
    <x v="2"/>
    <x v="2"/>
    <n v="279877.45500000002"/>
    <n v="47796.450000000004"/>
    <n v="1"/>
    <n v="3379.4474999999998"/>
    <n v="288749.23349999997"/>
    <n v="26183.524184999998"/>
    <n v="12902.026409999999"/>
    <n v="14025.261650400002"/>
    <n v="5133.5309999999999"/>
    <n v="645523.35899999994"/>
    <s v="Nil"/>
    <n v="4"/>
  </r>
  <r>
    <s v="PKR27704"/>
    <x v="2748"/>
    <n v="26"/>
    <x v="0"/>
    <n v="1523"/>
    <d v="2013-04-25T00:00:00"/>
    <s v="George Lewis"/>
    <x v="2"/>
    <s v="Human Resources Assistant II"/>
    <s v="Ryan Taylor"/>
    <x v="0"/>
    <x v="2"/>
    <x v="1"/>
    <n v="141549"/>
    <n v="30838.5"/>
    <n v="2"/>
    <n v="992.97"/>
    <n v="900799.23"/>
    <n v="183434.48460000003"/>
    <n v="88120.487699999998"/>
    <n v="57781.86264900001"/>
    <n v="30755.55"/>
    <n v="146344.5"/>
    <n v="2"/>
    <n v="4"/>
  </r>
  <r>
    <s v="PKR18899"/>
    <x v="2749"/>
    <n v="42"/>
    <x v="0"/>
    <n v="849"/>
    <d v="2016-11-21T00:00:00"/>
    <s v="Shawn Cook"/>
    <x v="3"/>
    <s v="Editor"/>
    <s v="Jeremy Porter"/>
    <x v="0"/>
    <x v="0"/>
    <x v="1"/>
    <n v="74899.507200000007"/>
    <n v="14461.160000000002"/>
    <n v="1"/>
    <n v="1206.5200000000002"/>
    <n v="108088.12000000001"/>
    <n v="310841.16000000003"/>
    <n v="155420.58000000002"/>
    <n v="85481.319000000018"/>
    <n v="19600.280000000002"/>
    <n v="308273.84000000003"/>
    <n v="2"/>
    <n v="2"/>
  </r>
  <r>
    <s v="PKR40674"/>
    <x v="2750"/>
    <n v="48"/>
    <x v="1"/>
    <n v="38349"/>
    <d v="2007-02-11T00:00:00"/>
    <s v="Joshua Little"/>
    <x v="2"/>
    <s v="Speech Pathologist"/>
    <s v="Ernest Knight"/>
    <x v="0"/>
    <x v="2"/>
    <x v="0"/>
    <n v="63218.115000000005"/>
    <n v="11853.45"/>
    <n v="3"/>
    <n v="1878.4170000000001"/>
    <n v="309301.0515"/>
    <n v="0"/>
    <n v="0"/>
    <n v="0"/>
    <n v="34711.5645"/>
    <n v="264123.12600000005"/>
    <n v="2"/>
    <n v="1"/>
  </r>
  <r>
    <s v="PKR49390"/>
    <x v="2751"/>
    <n v="52"/>
    <x v="0"/>
    <n v="22708"/>
    <d v="1997-09-16T00:00:00"/>
    <s v="Jesse Evans"/>
    <x v="3"/>
    <s v="Geologist I"/>
    <s v="Ernest Knight"/>
    <x v="1"/>
    <x v="0"/>
    <x v="3"/>
    <n v="199522.89869999999"/>
    <n v="10202.040000000001"/>
    <n v="1"/>
    <n v="5646.6587999999992"/>
    <n v="768462.6348"/>
    <n v="914288.18328000011"/>
    <n v="240927.29153999998"/>
    <n v="309004.6954572"/>
    <n v="37545.261600000005"/>
    <n v="851385.71759999997"/>
    <n v="3"/>
    <n v="4"/>
  </r>
  <r>
    <s v="PKR58018"/>
    <x v="2752"/>
    <n v="36"/>
    <x v="1"/>
    <n v="36561"/>
    <d v="2003-10-03T00:00:00"/>
    <s v="Victor Martinez"/>
    <x v="1"/>
    <s v="Staff Accountant IV"/>
    <s v="Steve Sanchez"/>
    <x v="1"/>
    <x v="2"/>
    <x v="2"/>
    <n v="332158.75"/>
    <n v="39265.799999999996"/>
    <n v="2"/>
    <n v="4983.8880000000008"/>
    <n v="717717.50400000007"/>
    <n v="302394.06848000007"/>
    <n v="191696.23983999999"/>
    <n v="69685.63310240001"/>
    <n v="11267.648000000001"/>
    <n v="417029.98400000005"/>
    <n v="2"/>
    <n v="5"/>
  </r>
  <r>
    <s v="PKR31659"/>
    <x v="2753"/>
    <n v="33"/>
    <x v="0"/>
    <n v="15606"/>
    <d v="2002-08-09T00:00:00"/>
    <s v="Steve Diaz"/>
    <x v="3"/>
    <s v="Database Administrator III"/>
    <s v="Victor Gutierrez"/>
    <x v="1"/>
    <x v="1"/>
    <x v="3"/>
    <n v="236135.04000000001"/>
    <n v="36389.4"/>
    <n v="3"/>
    <n v="678.97200000000009"/>
    <n v="660778.674"/>
    <n v="1667020.5374400003"/>
    <n v="730081.98720000009"/>
    <n v="321236.07436800003"/>
    <n v="20291.892"/>
    <n v="1944674.4479999999"/>
    <n v="3"/>
    <n v="1"/>
  </r>
  <r>
    <s v="PKR62967"/>
    <x v="2754"/>
    <n v="18"/>
    <x v="1"/>
    <n v="35638"/>
    <d v="1994-05-18T00:00:00"/>
    <s v="Donald Reynolds"/>
    <x v="2"/>
    <s v="Research Assistant IV"/>
    <s v="Victor Dean"/>
    <x v="0"/>
    <x v="0"/>
    <x v="1"/>
    <n v="95425.401300000012"/>
    <n v="21074.73"/>
    <n v="1"/>
    <n v="5764.8716999999997"/>
    <n v="781565.07030000002"/>
    <n v="1651345.5924420003"/>
    <n v="658055.01052200014"/>
    <n v="542709.14169654006"/>
    <n v="25565.127000000004"/>
    <n v="1380915.0201000001"/>
    <n v="1"/>
    <n v="5"/>
  </r>
  <r>
    <s v="PKR85018"/>
    <x v="2755"/>
    <n v="49"/>
    <x v="0"/>
    <n v="3747"/>
    <d v="2018-03-14T00:00:00"/>
    <s v="Ernest Rivera"/>
    <x v="2"/>
    <s v="Staff Accountant IV"/>
    <s v="Kevin Kim"/>
    <x v="1"/>
    <x v="2"/>
    <x v="0"/>
    <n v="26233.907400000004"/>
    <n v="4819.5"/>
    <n v="1"/>
    <n v="2928.6495000000004"/>
    <n v="293246.33310000005"/>
    <n v="589372.98896700004"/>
    <n v="292210.13738700002"/>
    <n v="227428.63574256003"/>
    <n v="8724.9014999999999"/>
    <n v="202155.53400000001"/>
    <n v="2"/>
    <n v="4"/>
  </r>
  <r>
    <s v="PKR15294"/>
    <x v="2756"/>
    <n v="67"/>
    <x v="0"/>
    <n v="12094"/>
    <d v="2002-04-05T00:00:00"/>
    <s v="Anthony Torres"/>
    <x v="2"/>
    <s v="Dental Hygienist"/>
    <s v="Nicholas Ward"/>
    <x v="0"/>
    <x v="0"/>
    <x v="0"/>
    <n v="66477.680100000012"/>
    <n v="7540.8300000000008"/>
    <n v="2"/>
    <n v="1939.6125000000002"/>
    <n v="232533.11250000002"/>
    <n v="569217.375"/>
    <n v="359745.38100000005"/>
    <n v="49726.829880000012"/>
    <n v="21058.3125"/>
    <n v="226707.86250000002"/>
    <n v="1"/>
    <n v="4"/>
  </r>
  <r>
    <s v="PKR76668"/>
    <x v="2757"/>
    <n v="32"/>
    <x v="1"/>
    <n v="40309"/>
    <d v="1997-12-19T00:00:00"/>
    <s v="Phillip Peters"/>
    <x v="0"/>
    <s v="Accounting Assistant I"/>
    <s v="Nicholas Morrison"/>
    <x v="0"/>
    <x v="0"/>
    <x v="3"/>
    <n v="147317.84340000001"/>
    <n v="20100.96"/>
    <n v="1"/>
    <n v="1311.9392"/>
    <n v="204350.0122"/>
    <n v="323213.56153599999"/>
    <n v="92725.202079999974"/>
    <n v="180814.14405600002"/>
    <n v="33590.345399999991"/>
    <n v="784757.53359999985"/>
    <n v="1"/>
    <n v="2"/>
  </r>
  <r>
    <s v="PKR24384"/>
    <x v="2758"/>
    <n v="36"/>
    <x v="0"/>
    <n v="31717"/>
    <d v="2015-02-26T00:00:00"/>
    <s v="Keith Griffin"/>
    <x v="2"/>
    <s v="Database Administrator II"/>
    <s v="Lawrence Sanchez"/>
    <x v="2"/>
    <x v="2"/>
    <x v="0"/>
    <n v="63442.790400000005"/>
    <n v="14667.84"/>
    <n v="1"/>
    <n v="3286.0576000000001"/>
    <n v="331693.91360000003"/>
    <n v="521012.0890240001"/>
    <n v="109686.75558400001"/>
    <n v="169230.99432960001"/>
    <n v="38674.272000000004"/>
    <n v="238850.97600000002"/>
    <n v="3"/>
    <n v="1"/>
  </r>
  <r>
    <s v="PKR20755"/>
    <x v="2759"/>
    <n v="30"/>
    <x v="0"/>
    <n v="32629"/>
    <d v="1996-10-07T00:00:00"/>
    <s v="Dennis Morris"/>
    <x v="0"/>
    <s v="Accounting Assistant I"/>
    <s v="Sean Vasquez"/>
    <x v="0"/>
    <x v="2"/>
    <x v="3"/>
    <n v="241146.79680000004"/>
    <n v="11445.840000000002"/>
    <n v="1"/>
    <n v="1104.2640000000001"/>
    <n v="95355.842400000009"/>
    <n v="19577.679912000003"/>
    <n v="24549.789096000004"/>
    <n v="3719.7591832799985"/>
    <n v="32380.689600000005"/>
    <n v="476097.95520000008"/>
    <n v="1"/>
    <n v="2"/>
  </r>
  <r>
    <s v="PKR70347"/>
    <x v="2760"/>
    <n v="29"/>
    <x v="1"/>
    <n v="15035"/>
    <d v="2005-05-12T00:00:00"/>
    <s v="Donald Reynolds"/>
    <x v="3"/>
    <s v="Nurse"/>
    <s v="Lawrence Sanchez"/>
    <x v="1"/>
    <x v="0"/>
    <x v="3"/>
    <n v="50180.066999999995"/>
    <n v="30793.46"/>
    <n v="1"/>
    <n v="860.88959999999997"/>
    <n v="332227.16100000002"/>
    <n v="1003245.945552"/>
    <n v="441680.60495999997"/>
    <n v="189291.68784000006"/>
    <n v="55879.357499999998"/>
    <n v="1193842.3892999999"/>
    <n v="3"/>
    <n v="2"/>
  </r>
  <r>
    <s v="PKR84219"/>
    <x v="2761"/>
    <n v="37"/>
    <x v="1"/>
    <n v="33784"/>
    <d v="2015-02-03T00:00:00"/>
    <s v="Jerry Green"/>
    <x v="2"/>
    <s v="Speech Pathologist"/>
    <s v="Eric Shaw"/>
    <x v="1"/>
    <x v="3"/>
    <x v="2"/>
    <n v="135310.88250000001"/>
    <n v="16960.05"/>
    <n v="2"/>
    <n v="3381.8894999999998"/>
    <n v="444838.53149999998"/>
    <n v="399816.79402499995"/>
    <n v="138779.38304999997"/>
    <n v="214645.44578399998"/>
    <n v="49777.101000000002"/>
    <n v="1393780.0634999999"/>
    <n v="3"/>
    <n v="3"/>
  </r>
  <r>
    <s v="PKR30192"/>
    <x v="2762"/>
    <n v="28"/>
    <x v="0"/>
    <n v="11873"/>
    <d v="2000-08-25T00:00:00"/>
    <s v="Jerry Green"/>
    <x v="2"/>
    <s v="Quality Engineer"/>
    <s v="Jeremy Porter"/>
    <x v="0"/>
    <x v="0"/>
    <x v="0"/>
    <n v="31882.905600000006"/>
    <n v="15895.600000000002"/>
    <n v="1"/>
    <n v="1935.0688000000002"/>
    <n v="60573.721600000004"/>
    <n v="108607.09451200001"/>
    <n v="95978.362592000005"/>
    <n v="19700.821795200005"/>
    <n v="21957.829600000001"/>
    <n v="84417.256000000008"/>
    <n v="2"/>
    <n v="4"/>
  </r>
  <r>
    <s v="PKR27266"/>
    <x v="2763"/>
    <n v="55"/>
    <x v="1"/>
    <n v="4417"/>
    <d v="2018-07-05T00:00:00"/>
    <s v="Paul Larson"/>
    <x v="2"/>
    <s v="Health Coach II"/>
    <s v="Nicholas Ward"/>
    <x v="0"/>
    <x v="1"/>
    <x v="3"/>
    <n v="215081.69760000001"/>
    <n v="10420.92"/>
    <n v="2"/>
    <n v="7017.8724000000002"/>
    <n v="1476984.8016000001"/>
    <n v="144968.60347200002"/>
    <n v="41419.600992000007"/>
    <n v="32683.830600959998"/>
    <n v="6734.2968000000001"/>
    <n v="2088728.0568000001"/>
    <n v="1"/>
    <n v="3"/>
  </r>
  <r>
    <s v="PKR88327"/>
    <x v="2764"/>
    <n v="40"/>
    <x v="0"/>
    <n v="26793"/>
    <d v="2012-04-15T00:00:00"/>
    <s v="Donald Reynolds"/>
    <x v="2"/>
    <s v="Budget/Accounting Analyst IV"/>
    <s v="Eugene Cunningham"/>
    <x v="1"/>
    <x v="3"/>
    <x v="2"/>
    <n v="168035.74889999998"/>
    <n v="27763.149999999998"/>
    <n v="1"/>
    <n v="2059.7415999999998"/>
    <n v="254923.04319999999"/>
    <n v="135917.43244800001"/>
    <n v="118927.75339200001"/>
    <n v="142349.23951919997"/>
    <n v="6375.0735999999997"/>
    <n v="226957.99280000001"/>
    <n v="3"/>
    <n v="2"/>
  </r>
  <r>
    <s v="PKR27052"/>
    <x v="2765"/>
    <n v="38"/>
    <x v="1"/>
    <n v="11142"/>
    <d v="2003-05-04T00:00:00"/>
    <s v="Joshua Little"/>
    <x v="4"/>
    <s v="Account Representative IV"/>
    <s v="Peter Castillo"/>
    <x v="0"/>
    <x v="2"/>
    <x v="2"/>
    <n v="64108.746000000006"/>
    <n v="20876.310000000001"/>
    <n v="1"/>
    <n v="864.00600000000009"/>
    <n v="226693.68150000004"/>
    <n v="32563.931400000009"/>
    <n v="43813.289520000006"/>
    <n v="9544.1922575999997"/>
    <n v="2223.5070000000001"/>
    <n v="374480.10600000003"/>
    <n v="3"/>
    <n v="2"/>
  </r>
  <r>
    <s v="PKR58319"/>
    <x v="2766"/>
    <n v="77"/>
    <x v="0"/>
    <n v="9376"/>
    <d v="2015-08-29T00:00:00"/>
    <s v="Shawn Wallace"/>
    <x v="0"/>
    <s v="Developer I"/>
    <s v="Juan Ramirez"/>
    <x v="0"/>
    <x v="0"/>
    <x v="0"/>
    <n v="224773.6716"/>
    <n v="22141.439999999999"/>
    <n v="1"/>
    <n v="2086.3062"/>
    <n v="650006.67319999996"/>
    <n v="935505.52411200001"/>
    <n v="254312.18131200003"/>
    <n v="582011.59208832006"/>
    <n v="47460.752"/>
    <n v="680615.40980000002"/>
    <s v="Nil"/>
    <n v="2"/>
  </r>
  <r>
    <s v="PKR45051"/>
    <x v="2767"/>
    <n v="47"/>
    <x v="1"/>
    <n v="17171"/>
    <d v="2013-09-29T00:00:00"/>
    <s v="Joe Hanson"/>
    <x v="0"/>
    <s v="Developer III"/>
    <s v="Lawrence Sanchez"/>
    <x v="0"/>
    <x v="3"/>
    <x v="0"/>
    <n v="65898.226799999989"/>
    <n v="13763.61"/>
    <n v="1"/>
    <n v="7471.151100000001"/>
    <n v="1279521.3816"/>
    <n v="227354.43414599999"/>
    <n v="114558.43581000002"/>
    <n v="48114.543040199991"/>
    <n v="6104.1897000000008"/>
    <n v="1630255.8825000001"/>
    <n v="3"/>
    <n v="2"/>
  </r>
  <r>
    <s v="PKR12704"/>
    <x v="2768"/>
    <n v="78"/>
    <x v="0"/>
    <n v="26956"/>
    <d v="1994-08-23T00:00:00"/>
    <s v="Shawn Long"/>
    <x v="2"/>
    <s v="Account Coordinator"/>
    <s v="Jeremy Porter"/>
    <x v="1"/>
    <x v="3"/>
    <x v="3"/>
    <n v="45810.984600000003"/>
    <n v="18919.41"/>
    <n v="1"/>
    <n v="4601.9688000000006"/>
    <n v="582740.21520000009"/>
    <n v="319216.36102400004"/>
    <n v="235784.81212000002"/>
    <n v="63480.526340000011"/>
    <n v="7853.7096000000001"/>
    <n v="865551.18319999997"/>
    <n v="2"/>
    <n v="1"/>
  </r>
  <r>
    <s v="PKR80231"/>
    <x v="2769"/>
    <n v="40"/>
    <x v="0"/>
    <n v="36329"/>
    <d v="1994-12-12T00:00:00"/>
    <s v="James Castillo"/>
    <x v="3"/>
    <s v="Senior Developer"/>
    <s v="Victor Gutierrez"/>
    <x v="1"/>
    <x v="0"/>
    <x v="0"/>
    <n v="57744.839599999999"/>
    <n v="7563.7800000000007"/>
    <n v="2"/>
    <n v="2413.3440000000001"/>
    <n v="648104.304"/>
    <n v="609698.13119999995"/>
    <n v="248960.07024"/>
    <n v="279851.44222080003"/>
    <n v="5495.16"/>
    <n v="1394768.76"/>
    <n v="3"/>
    <n v="3"/>
  </r>
  <r>
    <s v="PKR91902"/>
    <x v="2361"/>
    <n v="85"/>
    <x v="1"/>
    <n v="41106"/>
    <d v="2013-01-01T00:00:00"/>
    <s v="George Lewis"/>
    <x v="4"/>
    <s v="Office Assistant I"/>
    <s v="Fred Bryant"/>
    <x v="1"/>
    <x v="2"/>
    <x v="1"/>
    <n v="106275.0294"/>
    <n v="28488.75"/>
    <n v="2"/>
    <n v="4931.5250999999998"/>
    <n v="1322087.9967"/>
    <n v="1012792.29633"/>
    <n v="428172.35291999998"/>
    <n v="466378.50133439992"/>
    <n v="7746.1710000000003"/>
    <n v="1059456.9945"/>
    <n v="2"/>
    <n v="3"/>
  </r>
  <r>
    <s v="PKR86434"/>
    <x v="2770"/>
    <n v="65"/>
    <x v="1"/>
    <n v="1276"/>
    <d v="2002-09-17T00:00:00"/>
    <s v="Jesse Evans"/>
    <x v="3"/>
    <s v="Clinical Specialist"/>
    <s v="Ernest Knight"/>
    <x v="1"/>
    <x v="3"/>
    <x v="2"/>
    <n v="87806.881499999989"/>
    <n v="13886.359999999999"/>
    <n v="2"/>
    <n v="1428.1919999999998"/>
    <n v="204238.39859999999"/>
    <n v="605981.98461599986"/>
    <n v="207309.62631599998"/>
    <n v="369649.01061575988"/>
    <n v="15754.081799999998"/>
    <n v="737892.58799999987"/>
    <n v="2"/>
    <n v="2"/>
  </r>
  <r>
    <s v="PKR15796"/>
    <x v="2771"/>
    <n v="36"/>
    <x v="1"/>
    <n v="8663"/>
    <d v="2011-07-03T00:00:00"/>
    <s v="Paul Larson"/>
    <x v="2"/>
    <s v="Health Coach II"/>
    <s v="Ernest Knight"/>
    <x v="1"/>
    <x v="0"/>
    <x v="2"/>
    <n v="410710.56"/>
    <n v="32365.019999999997"/>
    <n v="1"/>
    <n v="9844.0821999999989"/>
    <n v="0"/>
    <n v="1699245.6081160002"/>
    <n v="1014474.9899200001"/>
    <n v="131881.74868959995"/>
    <n v="6388.4767999999995"/>
    <n v="490663.71300000005"/>
    <n v="1"/>
    <n v="2"/>
  </r>
  <r>
    <s v="PKR98793"/>
    <x v="2772"/>
    <n v="63"/>
    <x v="1"/>
    <n v="10650"/>
    <d v="2004-10-16T00:00:00"/>
    <s v="Joe Price"/>
    <x v="2"/>
    <s v="Help Desk Operator"/>
    <s v="Victor Dean"/>
    <x v="2"/>
    <x v="0"/>
    <x v="0"/>
    <n v="168418.91880000001"/>
    <n v="12056.880000000001"/>
    <n v="1"/>
    <n v="6654.6941999999999"/>
    <n v="817681.51079999993"/>
    <n v="787307.44600200001"/>
    <n v="284489.24519400002"/>
    <n v="467620.92675143998"/>
    <n v="27763.104599999999"/>
    <n v="369280.94279999996"/>
    <n v="3"/>
    <n v="5"/>
  </r>
  <r>
    <s v="PKR34695"/>
    <x v="2773"/>
    <n v="43"/>
    <x v="0"/>
    <n v="10152"/>
    <d v="2019-02-17T00:00:00"/>
    <s v="Shawn Wallace"/>
    <x v="0"/>
    <s v="Automation Specialist II"/>
    <s v="Gregory Boyd"/>
    <x v="1"/>
    <x v="2"/>
    <x v="0"/>
    <n v="86127.462400000004"/>
    <n v="19549.320000000003"/>
    <n v="1"/>
    <n v="3961.2496000000001"/>
    <n v="594368.11840000004"/>
    <n v="557125.87436800008"/>
    <n v="267269.84513599996"/>
    <n v="75324.923960160013"/>
    <n v="18824.5344"/>
    <n v="842638.88800000015"/>
    <s v="Nil"/>
    <n v="3"/>
  </r>
  <r>
    <s v="PKR16655"/>
    <x v="2774"/>
    <n v="51"/>
    <x v="0"/>
    <n v="35922"/>
    <d v="2019-02-14T00:00:00"/>
    <s v="Roger Alexander"/>
    <x v="1"/>
    <s v="Help Desk Technician"/>
    <s v="Kevin Kim"/>
    <x v="1"/>
    <x v="0"/>
    <x v="2"/>
    <n v="176353.60679999998"/>
    <n v="8156.8499999999995"/>
    <n v="2"/>
    <n v="2873.6505000000002"/>
    <n v="876493.50599999994"/>
    <n v="888786.19620000001"/>
    <n v="389373.00024000002"/>
    <n v="242257.72319280001"/>
    <n v="45692.178"/>
    <n v="240577.302"/>
    <n v="1"/>
    <n v="3"/>
  </r>
  <r>
    <s v="PKR18544"/>
    <x v="2775"/>
    <n v="60"/>
    <x v="1"/>
    <n v="24025"/>
    <d v="2004-08-01T00:00:00"/>
    <s v="Anthony Simpson"/>
    <x v="2"/>
    <s v="Software Engineer IV"/>
    <s v="Joe Carroll"/>
    <x v="1"/>
    <x v="0"/>
    <x v="0"/>
    <n v="263795.04000000004"/>
    <n v="25800"/>
    <n v="1"/>
    <n v="339.34400000000005"/>
    <n v="76861.416000000012"/>
    <n v="314269.04888000002"/>
    <n v="197964.75520000001"/>
    <n v="27220.153839999995"/>
    <n v="22091.904000000002"/>
    <n v="1956634.1359999999"/>
    <n v="2"/>
    <n v="1"/>
  </r>
  <r>
    <s v="PKR32922"/>
    <x v="2776"/>
    <n v="33"/>
    <x v="1"/>
    <n v="12562"/>
    <d v="1994-07-05T00:00:00"/>
    <s v="Samuel Fowler"/>
    <x v="2"/>
    <s v="VP Accounting"/>
    <s v="Eric Shaw"/>
    <x v="0"/>
    <x v="1"/>
    <x v="1"/>
    <n v="31019.076900000004"/>
    <n v="19674.900000000001"/>
    <n v="1"/>
    <n v="312.73560000000003"/>
    <n v="237786.11640000003"/>
    <n v="39702.855024000004"/>
    <n v="28914.035724000001"/>
    <n v="9541.6317889200018"/>
    <n v="15875.740800000001"/>
    <n v="219435.81480000002"/>
    <n v="2"/>
    <n v="3"/>
  </r>
  <r>
    <s v="PKR77237"/>
    <x v="2777"/>
    <n v="28"/>
    <x v="1"/>
    <n v="1375"/>
    <d v="2013-04-04T00:00:00"/>
    <s v="Anthony Berry"/>
    <x v="3"/>
    <s v="Computer Systems Analyst IV"/>
    <s v="Jack Phillips"/>
    <x v="2"/>
    <x v="2"/>
    <x v="1"/>
    <n v="383780.42879999999"/>
    <n v="42927.200000000004"/>
    <n v="2"/>
    <n v="1184.04"/>
    <n v="703401.6860000001"/>
    <n v="94039.357100000008"/>
    <n v="85358.801060000013"/>
    <n v="62876.160916400004"/>
    <n v="23204.792000000001"/>
    <n v="457061.56599999999"/>
    <n v="1"/>
    <n v="2"/>
  </r>
  <r>
    <s v="PKR26295"/>
    <x v="2778"/>
    <n v="20"/>
    <x v="1"/>
    <n v="38842"/>
    <d v="2017-01-28T00:00:00"/>
    <s v="Chris Armstrong"/>
    <x v="3"/>
    <s v="VP Product Management"/>
    <s v="Victor Dean"/>
    <x v="0"/>
    <x v="0"/>
    <x v="3"/>
    <n v="120861.20970000002"/>
    <n v="19354.830000000002"/>
    <n v="2"/>
    <n v="2701.2215999999999"/>
    <n v="419898.81780000002"/>
    <n v="523836.09247199999"/>
    <n v="217336.251132"/>
    <n v="207361.07447747997"/>
    <n v="27609.040799999999"/>
    <n v="715354.70160000003"/>
    <n v="2"/>
    <n v="5"/>
  </r>
  <r>
    <s v="PKR36962"/>
    <x v="2779"/>
    <n v="58"/>
    <x v="0"/>
    <n v="9600"/>
    <d v="1994-07-21T00:00:00"/>
    <s v="Victor Ramos"/>
    <x v="2"/>
    <s v="Electrical Engineer"/>
    <s v="Daniel Carroll"/>
    <x v="1"/>
    <x v="1"/>
    <x v="0"/>
    <n v="34790.131200000003"/>
    <n v="3728.64"/>
    <n v="1"/>
    <n v="860.08319999999992"/>
    <n v="313934.97599999997"/>
    <n v="193911.29395200001"/>
    <n v="158899.53254400002"/>
    <n v="78399.413429759996"/>
    <n v="7278.1055999999999"/>
    <n v="98574.796799999996"/>
    <s v="Nil"/>
    <n v="2"/>
  </r>
  <r>
    <s v="PKR32434"/>
    <x v="2730"/>
    <n v="75"/>
    <x v="0"/>
    <n v="40304"/>
    <d v="1997-12-11T00:00:00"/>
    <s v="Paul Holmes"/>
    <x v="3"/>
    <s v="Quality Control Specialist"/>
    <s v="Victor Rogers"/>
    <x v="0"/>
    <x v="2"/>
    <x v="0"/>
    <n v="27539.456000000002"/>
    <n v="19192.320000000003"/>
    <n v="2"/>
    <n v="2156.0448000000001"/>
    <n v="481823.30560000008"/>
    <n v="200763.08761600006"/>
    <n v="48260.35760000001"/>
    <n v="97003.318776000015"/>
    <n v="17716.8992"/>
    <n v="130619.50720000001"/>
    <n v="1"/>
    <n v="1"/>
  </r>
  <r>
    <s v="PKR23721"/>
    <x v="2163"/>
    <n v="21"/>
    <x v="1"/>
    <n v="18963"/>
    <d v="2007-10-05T00:00:00"/>
    <s v="Frank Brown"/>
    <x v="3"/>
    <s v="Automation Specialist II"/>
    <s v="Nicholas Morrison"/>
    <x v="0"/>
    <x v="1"/>
    <x v="0"/>
    <n v="141027.41639999999"/>
    <n v="19663.48"/>
    <n v="2"/>
    <n v="2029.3976000000002"/>
    <n v="264240.73680000001"/>
    <n v="207162.43187200002"/>
    <n v="76323.001216000004"/>
    <n v="115792.89613056"/>
    <n v="25234.477600000002"/>
    <n v="457641.72160000005"/>
    <s v="Nil"/>
    <n v="1"/>
  </r>
  <r>
    <s v="PKR23827"/>
    <x v="2780"/>
    <n v="47"/>
    <x v="0"/>
    <n v="41443"/>
    <d v="1998-08-19T00:00:00"/>
    <s v="Nicholas Cunningham"/>
    <x v="3"/>
    <s v="Marketing Assistant"/>
    <s v="Carl Anderson"/>
    <x v="1"/>
    <x v="0"/>
    <x v="3"/>
    <n v="228548.883"/>
    <n v="8979.77"/>
    <n v="3"/>
    <n v="2896.6833999999999"/>
    <n v="860931.46059999987"/>
    <n v="525947.01233599999"/>
    <n v="568362.09397600009"/>
    <n v="165164.32790615995"/>
    <n v="20047.786799999998"/>
    <n v="1133260.3535999998"/>
    <n v="2"/>
    <n v="2"/>
  </r>
  <r>
    <s v="PKR30551"/>
    <x v="1677"/>
    <n v="46"/>
    <x v="1"/>
    <n v="20017"/>
    <d v="1997-07-11T00:00:00"/>
    <s v="Raymond Alexander"/>
    <x v="4"/>
    <s v="Systems Administrator I"/>
    <s v="Gregory Boyd"/>
    <x v="1"/>
    <x v="0"/>
    <x v="1"/>
    <n v="316713.7536"/>
    <n v="42890.400000000001"/>
    <n v="1"/>
    <n v="7342.3360000000002"/>
    <n v="894287.82160000002"/>
    <n v="744622.59401600005"/>
    <n v="554137.74438400008"/>
    <n v="202606.61279039996"/>
    <n v="10649.552000000001"/>
    <n v="1838172.8064000001"/>
    <n v="2"/>
    <n v="1"/>
  </r>
  <r>
    <s v="PKR27518"/>
    <x v="1521"/>
    <n v="57"/>
    <x v="0"/>
    <n v="8597"/>
    <d v="2016-04-15T00:00:00"/>
    <s v="Anthony Berry"/>
    <x v="2"/>
    <s v="Data Coordiator"/>
    <s v="Victor Gutierrez"/>
    <x v="0"/>
    <x v="0"/>
    <x v="0"/>
    <n v="336871.5675"/>
    <n v="7570.5499999999993"/>
    <n v="1"/>
    <n v="4649.3284999999996"/>
    <n v="215789.60249999998"/>
    <n v="379581.89226999989"/>
    <n v="228420.96171999999"/>
    <n v="67720.096886399973"/>
    <n v="79203.9035"/>
    <n v="693683.89149999991"/>
    <n v="3"/>
    <n v="1"/>
  </r>
  <r>
    <s v="PKR45324"/>
    <x v="2781"/>
    <n v="42"/>
    <x v="1"/>
    <n v="39551"/>
    <d v="2014-06-13T00:00:00"/>
    <s v="Joshua Little"/>
    <x v="3"/>
    <s v="Software Consultant"/>
    <s v="Victor Dean"/>
    <x v="0"/>
    <x v="2"/>
    <x v="1"/>
    <n v="44224.88"/>
    <n v="17692"/>
    <n v="1"/>
    <n v="4697.1120000000001"/>
    <n v="762270.08799999999"/>
    <n v="729015.72639999993"/>
    <n v="254656.1784"/>
    <n v="190842.336048"/>
    <n v="3881.848"/>
    <n v="785649.94400000002"/>
    <n v="3"/>
    <n v="2"/>
  </r>
  <r>
    <s v="PKR47775"/>
    <x v="2782"/>
    <n v="23"/>
    <x v="0"/>
    <n v="40638"/>
    <d v="2018-11-28T00:00:00"/>
    <s v="Stephen Payne"/>
    <x v="3"/>
    <s v="Statistician I"/>
    <s v="Ryan Taylor"/>
    <x v="0"/>
    <x v="0"/>
    <x v="0"/>
    <n v="137731.77600000001"/>
    <n v="11108.160000000002"/>
    <n v="1"/>
    <n v="7701.5119999999997"/>
    <n v="1449640.8528"/>
    <n v="2077864.5500479999"/>
    <n v="790173.84297600016"/>
    <n v="538488.84113920003"/>
    <n v="40259.385600000001"/>
    <n v="1262692.5136000002"/>
    <n v="2"/>
    <n v="3"/>
  </r>
  <r>
    <s v="PKR64118"/>
    <x v="2783"/>
    <n v="83"/>
    <x v="0"/>
    <n v="23884"/>
    <d v="2013-11-04T00:00:00"/>
    <s v="Jason Duncan"/>
    <x v="2"/>
    <s v="Research Assistant II"/>
    <s v="Gregory Boyd"/>
    <x v="0"/>
    <x v="2"/>
    <x v="2"/>
    <n v="94396.999199999991"/>
    <n v="33143.46"/>
    <n v="1"/>
    <n v="3804.3180000000007"/>
    <n v="474383.34720000002"/>
    <n v="868683.63968400005"/>
    <n v="637565.97408000007"/>
    <n v="149828.00390879996"/>
    <n v="13164.496799999999"/>
    <n v="487920.03540000005"/>
    <n v="1"/>
    <n v="2"/>
  </r>
  <r>
    <s v="PKR69719"/>
    <x v="2784"/>
    <n v="67"/>
    <x v="0"/>
    <n v="3487"/>
    <d v="2016-01-21T00:00:00"/>
    <s v="Keith Griffin"/>
    <x v="2"/>
    <s v="Automation Specialist I"/>
    <s v="Kevin Kim"/>
    <x v="0"/>
    <x v="3"/>
    <x v="1"/>
    <n v="87687.31749999999"/>
    <n v="44036.799999999996"/>
    <n v="3"/>
    <n v="2984.52"/>
    <n v="859192.43549999991"/>
    <n v="207515.07580499994"/>
    <n v="163827.691425"/>
    <n v="198231.50662424995"/>
    <n v="43955.293499999992"/>
    <n v="243249.03899999996"/>
    <n v="3"/>
    <n v="2"/>
  </r>
  <r>
    <s v="PKR36598"/>
    <x v="2785"/>
    <n v="79"/>
    <x v="1"/>
    <n v="2882"/>
    <d v="2012-06-24T00:00:00"/>
    <s v="Shawn Long"/>
    <x v="0"/>
    <s v="Database Administrator II"/>
    <s v="Eugene Cunningham"/>
    <x v="0"/>
    <x v="0"/>
    <x v="0"/>
    <n v="101645.43869999998"/>
    <n v="23677.35"/>
    <n v="2"/>
    <n v="4525.4201999999996"/>
    <n v="53021.331900000005"/>
    <n v="770258.34097799996"/>
    <n v="575256.22933799995"/>
    <n v="279828.03020340001"/>
    <n v="41470.1178"/>
    <n v="614036.61659999995"/>
    <n v="1"/>
    <n v="3"/>
  </r>
  <r>
    <s v="PKR91994"/>
    <x v="2786"/>
    <n v="80"/>
    <x v="1"/>
    <n v="13896"/>
    <d v="2012-04-19T00:00:00"/>
    <s v="Bobby Burton"/>
    <x v="2"/>
    <s v="Systems Administrator III"/>
    <s v="Steve Sanchez"/>
    <x v="0"/>
    <x v="0"/>
    <x v="0"/>
    <n v="52296.260699999992"/>
    <n v="46332.7"/>
    <n v="2"/>
    <n v="1772.6904"/>
    <n v="631680.99839999992"/>
    <n v="172082.843712"/>
    <n v="86041.421855999986"/>
    <n v="182025.40801535998"/>
    <n v="31993.387199999994"/>
    <n v="92358.316799999986"/>
    <n v="2"/>
    <n v="2"/>
  </r>
  <r>
    <s v="PKR74106"/>
    <x v="1100"/>
    <n v="52"/>
    <x v="1"/>
    <n v="4760"/>
    <d v="1996-01-16T00:00:00"/>
    <s v="Joshua Bennett"/>
    <x v="2"/>
    <s v="Database Administrator I"/>
    <s v="Juan Ramirez"/>
    <x v="2"/>
    <x v="0"/>
    <x v="0"/>
    <n v="277253.04749999999"/>
    <n v="38829.050000000003"/>
    <n v="2"/>
    <n v="1605.7600000000002"/>
    <n v="100554.48000000001"/>
    <n v="976917.76"/>
    <n v="390767.10400000005"/>
    <n v="226400.69087999998"/>
    <n v="41096.640000000007"/>
    <n v="214084"/>
    <n v="3"/>
    <n v="3"/>
  </r>
  <r>
    <s v="PKR70950"/>
    <x v="2787"/>
    <n v="31"/>
    <x v="0"/>
    <n v="22794"/>
    <d v="1997-11-07T00:00:00"/>
    <s v="Raymond Alexander"/>
    <x v="3"/>
    <s v="Professor"/>
    <s v="Eugene Cunningham"/>
    <x v="1"/>
    <x v="2"/>
    <x v="2"/>
    <n v="255576.67199999999"/>
    <n v="25252.5"/>
    <n v="3"/>
    <n v="5523.6480000000001"/>
    <n v="174909.07200000001"/>
    <n v="456995.63520000014"/>
    <n v="422720.96255999996"/>
    <n v="148523.58144000004"/>
    <n v="11069.76"/>
    <n v="169578.24000000002"/>
    <n v="2"/>
    <n v="2"/>
  </r>
  <r>
    <s v="PKR48642"/>
    <x v="2788"/>
    <n v="42"/>
    <x v="0"/>
    <n v="26628"/>
    <d v="2015-06-05T00:00:00"/>
    <s v="Benjamin Kim"/>
    <x v="0"/>
    <s v="Software Consultant"/>
    <s v="Daniel Carroll"/>
    <x v="1"/>
    <x v="1"/>
    <x v="2"/>
    <n v="270928.49"/>
    <n v="29567.999999999996"/>
    <n v="1"/>
    <n v="2521.61"/>
    <n v="485193.8"/>
    <n v="264557.54324999999"/>
    <n v="183155.22224999999"/>
    <n v="181323.67002749999"/>
    <n v="27704.04"/>
    <n v="240601.72499999998"/>
    <s v="Nil"/>
    <n v="2"/>
  </r>
  <r>
    <s v="PKR30520"/>
    <x v="2789"/>
    <n v="18"/>
    <x v="1"/>
    <n v="12086"/>
    <d v="2001-04-22T00:00:00"/>
    <s v="Joshua Bennett"/>
    <x v="2"/>
    <s v="Developer II"/>
    <s v="Ryan Taylor"/>
    <x v="0"/>
    <x v="3"/>
    <x v="3"/>
    <n v="126351.8976"/>
    <n v="47758.720000000001"/>
    <n v="1"/>
    <n v="5420.4160000000002"/>
    <n v="815068.73599999992"/>
    <n v="1020976.755712"/>
    <n v="662548.74572800007"/>
    <n v="275337.8803968"/>
    <n v="52366.873599999992"/>
    <n v="699367.21920000005"/>
    <n v="3"/>
    <n v="1"/>
  </r>
  <r>
    <s v="PKR89076"/>
    <x v="2790"/>
    <n v="45"/>
    <x v="0"/>
    <n v="31009"/>
    <d v="2017-04-15T00:00:00"/>
    <s v="Victor Ramos"/>
    <x v="2"/>
    <s v="Systems Administrator I"/>
    <s v="Sean Vasquez"/>
    <x v="0"/>
    <x v="3"/>
    <x v="0"/>
    <n v="252503.568"/>
    <n v="25967.52"/>
    <n v="1"/>
    <n v="6347.9808000000003"/>
    <n v="1156608.2304"/>
    <n v="689154.21388800011"/>
    <n v="492253.0099200001"/>
    <n v="142753.37287679996"/>
    <n v="48764.620799999997"/>
    <n v="1019597.6448"/>
    <s v="Nil"/>
    <n v="2"/>
  </r>
  <r>
    <s v="PKR44502"/>
    <x v="2791"/>
    <n v="30"/>
    <x v="0"/>
    <n v="24866"/>
    <d v="2008-06-24T00:00:00"/>
    <s v="Steve Diaz"/>
    <x v="2"/>
    <s v="General Manager"/>
    <s v="Nicholas Ward"/>
    <x v="1"/>
    <x v="3"/>
    <x v="1"/>
    <n v="367602.47639999999"/>
    <n v="65369.46"/>
    <n v="2"/>
    <n v="11370.2148"/>
    <n v="1433459.9453999999"/>
    <n v="473855.63601599995"/>
    <n v="261104.12596800001"/>
    <n v="47159.91806063999"/>
    <n v="79138.92"/>
    <n v="1423811.5709999998"/>
    <s v="Nil"/>
    <n v="3"/>
  </r>
  <r>
    <s v="PKR88994"/>
    <x v="2792"/>
    <n v="53"/>
    <x v="1"/>
    <n v="2938"/>
    <d v="2011-07-23T00:00:00"/>
    <s v="Joshua Little"/>
    <x v="3"/>
    <s v="Paralegal"/>
    <s v="Sean Vasquez"/>
    <x v="1"/>
    <x v="0"/>
    <x v="3"/>
    <n v="144158.22959999999"/>
    <n v="3163.8599999999997"/>
    <n v="1"/>
    <n v="4648.3919999999989"/>
    <n v="687574.1669999999"/>
    <n v="628718.29859999998"/>
    <n v="262421.55071999994"/>
    <n v="329776.41540479992"/>
    <n v="454.02"/>
    <n v="755723.05199999991"/>
    <s v="Nil"/>
    <n v="1"/>
  </r>
  <r>
    <s v="PKR64701"/>
    <x v="2793"/>
    <n v="64"/>
    <x v="1"/>
    <n v="24440"/>
    <d v="1995-07-03T00:00:00"/>
    <s v="Douglas Tucker"/>
    <x v="3"/>
    <s v="Nuclear Power Engineer"/>
    <s v="Joe Carroll"/>
    <x v="1"/>
    <x v="0"/>
    <x v="0"/>
    <n v="184903.80480000001"/>
    <n v="37937.120000000003"/>
    <n v="1"/>
    <n v="5112.1668"/>
    <n v="237716.76240000001"/>
    <n v="1553374.7798400004"/>
    <n v="830874.88223999995"/>
    <n v="354627.03307200014"/>
    <n v="56720.835599999999"/>
    <n v="1240572.8244"/>
    <n v="1"/>
    <n v="2"/>
  </r>
  <r>
    <s v="PKR23199"/>
    <x v="2794"/>
    <n v="30"/>
    <x v="0"/>
    <n v="25019"/>
    <d v="1994-02-03T00:00:00"/>
    <s v="Jason Duncan"/>
    <x v="4"/>
    <s v="Developer IV"/>
    <s v="Gregory Boyd"/>
    <x v="2"/>
    <x v="1"/>
    <x v="2"/>
    <n v="277766.36089999997"/>
    <n v="18008.419999999998"/>
    <n v="1"/>
    <n v="7988.1757000000007"/>
    <n v="851536.08189999999"/>
    <n v="2632942.215845"/>
    <n v="469569.31238000002"/>
    <n v="712403.72821079998"/>
    <n v="80786.783500000005"/>
    <n v="426974.26410000003"/>
    <n v="1"/>
    <n v="2"/>
  </r>
  <r>
    <s v="PKR26254"/>
    <x v="2795"/>
    <n v="41"/>
    <x v="0"/>
    <n v="31324"/>
    <d v="2001-11-04T00:00:00"/>
    <s v="Jerry Green"/>
    <x v="3"/>
    <s v="Junior Executive"/>
    <s v="Nicholas Morrison"/>
    <x v="0"/>
    <x v="0"/>
    <x v="0"/>
    <n v="105404.42680000002"/>
    <n v="17980.900000000001"/>
    <n v="1"/>
    <n v="4819.4490000000005"/>
    <n v="380188.8432"/>
    <n v="1356428.6447940003"/>
    <n v="563045.852556"/>
    <n v="176932.89366684001"/>
    <n v="34240.522799999999"/>
    <n v="189334.33800000005"/>
    <n v="2"/>
    <n v="2"/>
  </r>
  <r>
    <s v="PKR26157"/>
    <x v="2796"/>
    <n v="69"/>
    <x v="0"/>
    <n v="28935"/>
    <d v="1993-08-24T00:00:00"/>
    <s v="Shawn Wallace"/>
    <x v="1"/>
    <s v="Account Executive"/>
    <s v="Gregory Boyd"/>
    <x v="0"/>
    <x v="0"/>
    <x v="0"/>
    <n v="50428.601999999999"/>
    <n v="31048.079999999998"/>
    <n v="1"/>
    <n v="3796.1784000000002"/>
    <n v="833551.23600000003"/>
    <n v="363898.11427200004"/>
    <n v="266184.73173600005"/>
    <n v="43162.359665039992"/>
    <n v="40967.337600000006"/>
    <n v="392059.18080000003"/>
    <n v="2"/>
    <n v="1"/>
  </r>
  <r>
    <s v="PKR15640"/>
    <x v="2797"/>
    <n v="20"/>
    <x v="0"/>
    <n v="38027"/>
    <d v="2005-07-09T00:00:00"/>
    <s v="Nicholas Simmons"/>
    <x v="2"/>
    <s v="Community Outreach Specialist"/>
    <s v="Daniel Carroll"/>
    <x v="1"/>
    <x v="2"/>
    <x v="1"/>
    <n v="98968.438800000004"/>
    <n v="16991.7"/>
    <n v="1"/>
    <n v="2510.5080000000003"/>
    <n v="314046.53280000004"/>
    <n v="54931.972094999997"/>
    <n v="19316.737440000004"/>
    <n v="21344.994871200004"/>
    <n v="12134.822700000001"/>
    <n v="738231.09360000002"/>
    <n v="3"/>
    <n v="2"/>
  </r>
  <r>
    <s v="PKR30423"/>
    <x v="2798"/>
    <n v="27"/>
    <x v="1"/>
    <n v="23952"/>
    <d v="1992-09-07T00:00:00"/>
    <s v="Joe Hanson"/>
    <x v="2"/>
    <s v="Sales Associate"/>
    <s v="Eric Shaw"/>
    <x v="1"/>
    <x v="1"/>
    <x v="3"/>
    <n v="44111.911899999999"/>
    <n v="14483.42"/>
    <n v="1"/>
    <n v="5583.3148000000001"/>
    <n v="155020.9276"/>
    <n v="1616824.9006559998"/>
    <n v="469753.18059599999"/>
    <n v="404752.44979260006"/>
    <n v="31626.697199999999"/>
    <n v="1067838.1447999999"/>
    <n v="2"/>
    <n v="2"/>
  </r>
  <r>
    <s v="PKR96496"/>
    <x v="2799"/>
    <n v="62"/>
    <x v="0"/>
    <n v="13022"/>
    <d v="2008-12-15T00:00:00"/>
    <s v="Ernest Rivera"/>
    <x v="2"/>
    <s v="Account Representative III"/>
    <s v="Victor Dean"/>
    <x v="0"/>
    <x v="0"/>
    <x v="1"/>
    <n v="315769.17119999998"/>
    <n v="33274.080000000002"/>
    <n v="2"/>
    <n v="10279.5504"/>
    <n v="923741.29680000001"/>
    <n v="1485080.7777119998"/>
    <n v="847123.54221600003"/>
    <n v="242423.74948847984"/>
    <n v="76188.907200000001"/>
    <n v="1716789.8831999998"/>
    <s v="Nil"/>
    <n v="2"/>
  </r>
  <r>
    <s v="PKR86268"/>
    <x v="2800"/>
    <n v="61"/>
    <x v="1"/>
    <n v="29091"/>
    <d v="1997-10-22T00:00:00"/>
    <s v="Jesse Evans"/>
    <x v="3"/>
    <s v="Biostatistician II"/>
    <s v="Ryan Taylor"/>
    <x v="0"/>
    <x v="0"/>
    <x v="0"/>
    <n v="91082.664399999994"/>
    <n v="18031.8"/>
    <n v="1"/>
    <n v="6843.4740000000002"/>
    <n v="1480193.0946"/>
    <n v="1139558.3888040001"/>
    <n v="575534.53980000003"/>
    <n v="656109.37537199992"/>
    <n v="2065.2192"/>
    <n v="655237.06379999989"/>
    <s v="Nil"/>
    <n v="2"/>
  </r>
  <r>
    <s v="PKR94102"/>
    <x v="2801"/>
    <n v="36"/>
    <x v="0"/>
    <n v="39181"/>
    <d v="2005-05-15T00:00:00"/>
    <s v="Carl Nguyen"/>
    <x v="0"/>
    <s v="Account Representative IV"/>
    <s v="Juan Ramirez"/>
    <x v="0"/>
    <x v="0"/>
    <x v="2"/>
    <n v="226527"/>
    <n v="38478"/>
    <n v="2"/>
    <n v="2464.02"/>
    <n v="156791.70000000001"/>
    <n v="289123.0368"/>
    <n v="236302.48199999996"/>
    <n v="50040.525600000037"/>
    <n v="12450.36"/>
    <n v="1649984.7000000002"/>
    <n v="1"/>
    <n v="2"/>
  </r>
  <r>
    <s v="PKR89960"/>
    <x v="2802"/>
    <n v="23"/>
    <x v="0"/>
    <n v="26475"/>
    <d v="2017-08-14T00:00:00"/>
    <s v="Bruce Porter"/>
    <x v="1"/>
    <s v="Technical Writer"/>
    <s v="Fred Bryant"/>
    <x v="2"/>
    <x v="1"/>
    <x v="0"/>
    <n v="259991.82"/>
    <n v="60147.9"/>
    <n v="1"/>
    <n v="482.517"/>
    <n v="297362.58299999998"/>
    <n v="511215.37614000001"/>
    <n v="519329.90592000005"/>
    <n v="341783.99433359999"/>
    <n v="30607.226999999999"/>
    <n v="561820.45499999996"/>
    <s v="Nil"/>
    <n v="1"/>
  </r>
  <r>
    <s v="PKR16977"/>
    <x v="2803"/>
    <n v="28"/>
    <x v="1"/>
    <n v="41718"/>
    <d v="2004-03-13T00:00:00"/>
    <s v="Shawn Cook"/>
    <x v="1"/>
    <s v="Research Assistant IV"/>
    <s v="Gregory Boyd"/>
    <x v="1"/>
    <x v="3"/>
    <x v="0"/>
    <n v="118779.00320000001"/>
    <n v="26405.439999999999"/>
    <n v="1"/>
    <n v="4337.2896000000001"/>
    <n v="864529.79200000002"/>
    <n v="357572.12646400003"/>
    <n v="130896.93915199999"/>
    <n v="99832.860665440036"/>
    <n v="26691.716800000002"/>
    <n v="1227305.5872000002"/>
    <n v="3"/>
    <n v="1"/>
  </r>
  <r>
    <s v="PKR49418"/>
    <x v="2709"/>
    <n v="38"/>
    <x v="1"/>
    <n v="18528"/>
    <d v="2000-02-08T00:00:00"/>
    <s v="George Lewis"/>
    <x v="1"/>
    <s v="Media Manager III"/>
    <s v="Fred Bryant"/>
    <x v="0"/>
    <x v="1"/>
    <x v="0"/>
    <n v="84498.123500000002"/>
    <n v="12012.35"/>
    <n v="1"/>
    <n v="82.310199999999995"/>
    <n v="83669.95"/>
    <n v="369716.663176"/>
    <n v="269793.24069600005"/>
    <n v="188455.57479727996"/>
    <n v="28525.379399999998"/>
    <n v="337037.78779999999"/>
    <n v="2"/>
    <n v="2"/>
  </r>
  <r>
    <s v="PKR90745"/>
    <x v="2804"/>
    <n v="18"/>
    <x v="1"/>
    <n v="28611"/>
    <d v="2013-12-01T00:00:00"/>
    <s v="Jason Duncan"/>
    <x v="1"/>
    <s v="Accounting Assistant IV"/>
    <s v="Juan Ramirez"/>
    <x v="1"/>
    <x v="2"/>
    <x v="3"/>
    <n v="92136.038400000019"/>
    <n v="2445.8000000000002"/>
    <n v="2"/>
    <n v="422.09160000000003"/>
    <n v="55529.614000000009"/>
    <n v="379297.07555600005"/>
    <n v="254024.64693200006"/>
    <n v="109926.55611756"/>
    <n v="11912.261200000001"/>
    <n v="0"/>
    <n v="2"/>
    <n v="1"/>
  </r>
  <r>
    <s v="PKR26350"/>
    <x v="2805"/>
    <n v="79"/>
    <x v="0"/>
    <n v="22320"/>
    <d v="2007-03-04T00:00:00"/>
    <s v="Keith Griffin"/>
    <x v="3"/>
    <s v="GIS Technical Architect"/>
    <s v="Juan Ramirez"/>
    <x v="0"/>
    <x v="0"/>
    <x v="1"/>
    <n v="192675.54959999997"/>
    <n v="10407.629999999999"/>
    <n v="1"/>
    <n v="2947.1507999999999"/>
    <n v="28459.906200000001"/>
    <n v="340772.82465600001"/>
    <n v="289140.57849600003"/>
    <n v="138580.94869343998"/>
    <n v="5345.4258"/>
    <n v="255465.38159999999"/>
    <n v="2"/>
    <n v="2"/>
  </r>
  <r>
    <s v="PKR13447"/>
    <x v="2806"/>
    <n v="78"/>
    <x v="1"/>
    <n v="42504"/>
    <d v="1996-10-14T00:00:00"/>
    <s v="Anthony Berry"/>
    <x v="4"/>
    <s v="Programmer Analyst III"/>
    <s v="Steve Sanchez"/>
    <x v="0"/>
    <x v="2"/>
    <x v="3"/>
    <n v="84509.074999999997"/>
    <n v="39052.019999999997"/>
    <n v="2"/>
    <n v="2304.5483999999997"/>
    <n v="123482.46959999998"/>
    <n v="227737.07812799996"/>
    <n v="67778.892299999992"/>
    <n v="101668.33845"/>
    <n v="6252.6155999999992"/>
    <n v="745954.20479999995"/>
    <s v="Nil"/>
    <n v="2"/>
  </r>
  <r>
    <s v="PKR52771"/>
    <x v="2807"/>
    <n v="17"/>
    <x v="1"/>
    <n v="18680"/>
    <d v="2008-10-03T00:00:00"/>
    <s v="Bruce Porter"/>
    <x v="3"/>
    <s v="Software Test Engineer III"/>
    <s v="Victor Dean"/>
    <x v="0"/>
    <x v="2"/>
    <x v="1"/>
    <n v="46499.903999999995"/>
    <n v="31092.6"/>
    <n v="2"/>
    <n v="187.5984"/>
    <n v="1057156.4784000001"/>
    <n v="970917.69139200007"/>
    <n v="411904.47513600008"/>
    <n v="271856.95358976"/>
    <n v="21346.7232"/>
    <n v="711112.93440000003"/>
    <n v="1"/>
    <n v="2"/>
  </r>
  <r>
    <s v="PKR36809"/>
    <x v="2808"/>
    <n v="58"/>
    <x v="0"/>
    <n v="31469"/>
    <d v="2008-03-14T00:00:00"/>
    <s v="Raymond Alexander"/>
    <x v="3"/>
    <s v="Tax Accountant"/>
    <s v="Eugene Cunningham"/>
    <x v="2"/>
    <x v="3"/>
    <x v="2"/>
    <n v="417931.78559999994"/>
    <n v="30222.36"/>
    <n v="2"/>
    <n v="4863.9023999999999"/>
    <n v="1890417.1103999999"/>
    <n v="1586142.6591359999"/>
    <n v="445423.623456"/>
    <n v="455092.57528223994"/>
    <n v="13918.4136"/>
    <n v="699281.01599999995"/>
    <s v="Nil"/>
    <n v="1"/>
  </r>
  <r>
    <s v="PKR79287"/>
    <x v="2809"/>
    <n v="46"/>
    <x v="1"/>
    <n v="14645"/>
    <d v="1997-10-07T00:00:00"/>
    <s v="James Castillo"/>
    <x v="2"/>
    <s v="Junior Executive"/>
    <s v="Ryan Taylor"/>
    <x v="2"/>
    <x v="0"/>
    <x v="0"/>
    <n v="88340.511700000003"/>
    <n v="38996.01"/>
    <n v="1"/>
    <n v="3161.2945"/>
    <n v="1289173.5052"/>
    <n v="1084092.565283"/>
    <n v="519271.22874899994"/>
    <n v="423069.40110708011"/>
    <n v="8990.3547999999992"/>
    <n v="1844060.8186000001"/>
    <n v="3"/>
    <n v="2"/>
  </r>
  <r>
    <s v="PKR34414"/>
    <x v="2810"/>
    <n v="33"/>
    <x v="0"/>
    <n v="41705"/>
    <d v="2013-04-30T00:00:00"/>
    <s v="Shawn Wallace"/>
    <x v="2"/>
    <s v="Recruiter"/>
    <s v="Ryan Taylor"/>
    <x v="2"/>
    <x v="2"/>
    <x v="2"/>
    <n v="30131.9447"/>
    <n v="22158.76"/>
    <n v="2"/>
    <n v="1388.2463999999998"/>
    <n v="898475.81519999995"/>
    <n v="243778.09726799998"/>
    <n v="153965.11406399999"/>
    <n v="41313.972273839987"/>
    <n v="26473.741199999997"/>
    <n v="592878.7625999999"/>
    <n v="3"/>
    <n v="1"/>
  </r>
  <r>
    <s v="PKR36046"/>
    <x v="2811"/>
    <n v="55"/>
    <x v="0"/>
    <n v="13992"/>
    <d v="1993-11-26T00:00:00"/>
    <s v="Anthony Berry"/>
    <x v="3"/>
    <s v="Technical Writer"/>
    <s v="Victor Dean"/>
    <x v="1"/>
    <x v="1"/>
    <x v="0"/>
    <n v="72194.16750000001"/>
    <n v="5631.99"/>
    <n v="1"/>
    <n v="5416.7021999999997"/>
    <n v="1010095.4136000001"/>
    <n v="688654.24800900009"/>
    <n v="319243.69112999999"/>
    <n v="95773.107339000009"/>
    <n v="42546.258300000001"/>
    <n v="1258668.3369"/>
    <n v="1"/>
    <n v="1"/>
  </r>
  <r>
    <s v="PKR96031"/>
    <x v="2812"/>
    <n v="75"/>
    <x v="1"/>
    <n v="9870"/>
    <d v="1994-07-28T00:00:00"/>
    <s v="Bobby Burton"/>
    <x v="1"/>
    <s v="Sales Associate"/>
    <s v="Peter Castillo"/>
    <x v="0"/>
    <x v="0"/>
    <x v="0"/>
    <n v="255872.40120000002"/>
    <n v="61134.840000000004"/>
    <n v="2"/>
    <n v="1307.5452000000002"/>
    <n v="474724.09140000003"/>
    <n v="247129.87345800005"/>
    <n v="213933.32329200002"/>
    <n v="188999.02561176004"/>
    <n v="44099.078400000006"/>
    <n v="574296.11460000009"/>
    <n v="3"/>
    <n v="2"/>
  </r>
  <r>
    <s v="PKR43923"/>
    <x v="2813"/>
    <n v="76"/>
    <x v="0"/>
    <n v="10246"/>
    <d v="1992-11-10T00:00:00"/>
    <s v="Shawn Wallace"/>
    <x v="2"/>
    <s v="Human Resources Assistant II"/>
    <s v="Jack Phillips"/>
    <x v="2"/>
    <x v="0"/>
    <x v="0"/>
    <n v="333480.26880000002"/>
    <n v="3496.5600000000004"/>
    <n v="1"/>
    <n v="1386.18"/>
    <n v="900474.15600000008"/>
    <n v="336146.63040000008"/>
    <n v="253977.45408000005"/>
    <n v="92029.477478400004"/>
    <n v="4713.0120000000006"/>
    <n v="610168.2840000001"/>
    <n v="3"/>
    <n v="2"/>
  </r>
  <r>
    <s v="PKR73608"/>
    <x v="2814"/>
    <n v="27"/>
    <x v="1"/>
    <n v="42372"/>
    <d v="1995-05-29T00:00:00"/>
    <s v="Victor Martinez"/>
    <x v="3"/>
    <s v="Business Systems Development Analyst"/>
    <s v="Ryan Taylor"/>
    <x v="0"/>
    <x v="2"/>
    <x v="1"/>
    <n v="167464.74569999997"/>
    <n v="8805.35"/>
    <n v="1"/>
    <n v="2834.4259999999995"/>
    <n v="741852.72"/>
    <n v="439503.75559999992"/>
    <n v="166383.56461999999"/>
    <n v="151974.1200614"/>
    <n v="57747.479999999996"/>
    <n v="1970082.3519999997"/>
    <n v="3"/>
    <n v="2"/>
  </r>
  <r>
    <s v="PKR31048"/>
    <x v="2815"/>
    <n v="52"/>
    <x v="1"/>
    <n v="27841"/>
    <d v="2000-08-24T00:00:00"/>
    <s v="Joshua Bennett"/>
    <x v="3"/>
    <s v="Database Administrator I"/>
    <s v="Ryan Taylor"/>
    <x v="0"/>
    <x v="2"/>
    <x v="0"/>
    <n v="238459.67360000001"/>
    <n v="20385.28"/>
    <n v="1"/>
    <n v="595.79520000000002"/>
    <n v="463876.85760000005"/>
    <n v="104868.50227200001"/>
    <n v="76678.044672000018"/>
    <n v="23815.298580479997"/>
    <n v="21465.888000000003"/>
    <n v="953332.43520000018"/>
    <s v="Nil"/>
    <n v="2"/>
  </r>
  <r>
    <s v="PKR57498"/>
    <x v="2816"/>
    <n v="27"/>
    <x v="1"/>
    <n v="18352"/>
    <d v="2012-12-01T00:00:00"/>
    <s v="Dennis Ruiz"/>
    <x v="2"/>
    <s v="Staff Scientist"/>
    <s v="Victor Rogers"/>
    <x v="0"/>
    <x v="2"/>
    <x v="0"/>
    <n v="95532.9375"/>
    <n v="17243.2"/>
    <n v="1"/>
    <n v="5413.3949999999995"/>
    <n v="890014.5149999999"/>
    <n v="866277.31937499996"/>
    <n v="794936.83424999996"/>
    <n v="199549.52839250001"/>
    <n v="7012.33"/>
    <n v="1310695.75"/>
    <n v="3"/>
    <n v="2"/>
  </r>
  <r>
    <s v="PKR79604"/>
    <x v="2817"/>
    <n v="70"/>
    <x v="1"/>
    <n v="19032"/>
    <d v="1992-12-01T00:00:00"/>
    <s v="Raymond Alexander"/>
    <x v="2"/>
    <s v="Statistician III"/>
    <s v="Peter Castillo"/>
    <x v="0"/>
    <x v="1"/>
    <x v="0"/>
    <n v="110486.09520000001"/>
    <n v="22062.3"/>
    <n v="2"/>
    <n v="2893.5504000000005"/>
    <n v="476369.89920000004"/>
    <n v="316284.63703200006"/>
    <n v="182471.90598000001"/>
    <n v="240862.91589360003"/>
    <n v="16569.774000000001"/>
    <n v="651320.79480000003"/>
    <n v="3"/>
    <n v="1"/>
  </r>
  <r>
    <s v="PKR53269"/>
    <x v="2818"/>
    <n v="30"/>
    <x v="1"/>
    <n v="10900"/>
    <d v="2000-10-07T00:00:00"/>
    <s v="Joe Hanson"/>
    <x v="0"/>
    <s v="Administrative Officer"/>
    <s v="Victor Rogers"/>
    <x v="0"/>
    <x v="2"/>
    <x v="1"/>
    <n v="106918.07129999998"/>
    <n v="35970.53"/>
    <n v="1"/>
    <n v="2429.3132000000001"/>
    <n v="446184.01310000004"/>
    <n v="631578.06605600007"/>
    <n v="231845.11285599999"/>
    <n v="482477.6745124"/>
    <n v="23025.34"/>
    <n v="996484.51199999999"/>
    <s v="Nil"/>
    <n v="2"/>
  </r>
  <r>
    <s v="PKR28717"/>
    <x v="2819"/>
    <n v="31"/>
    <x v="1"/>
    <n v="18331"/>
    <d v="2002-02-18T00:00:00"/>
    <s v="Raymond Alexander"/>
    <x v="3"/>
    <s v="Developer I"/>
    <s v="Eugene Cunningham"/>
    <x v="0"/>
    <x v="2"/>
    <x v="2"/>
    <n v="331238.88"/>
    <n v="8925"/>
    <n v="2"/>
    <n v="10573.184000000001"/>
    <n v="573374.91200000001"/>
    <n v="563684.96640000015"/>
    <n v="228997.01760000005"/>
    <n v="78915.895296000002"/>
    <n v="96109.568000000014"/>
    <n v="1239125.3760000002"/>
    <n v="2"/>
    <n v="3"/>
  </r>
  <r>
    <s v="PKR14040"/>
    <x v="2820"/>
    <n v="77"/>
    <x v="0"/>
    <n v="22539"/>
    <d v="2017-03-30T00:00:00"/>
    <s v="Bruce Porter"/>
    <x v="2"/>
    <s v="Cost Accountant"/>
    <s v="Lawrence Sanchez"/>
    <x v="1"/>
    <x v="0"/>
    <x v="0"/>
    <n v="372641.0625"/>
    <n v="29141.25"/>
    <n v="1"/>
    <n v="3392.01"/>
    <n v="2021102.0775000001"/>
    <n v="518507.00910000008"/>
    <n v="254170.10250000004"/>
    <n v="43208.917425000007"/>
    <n v="88126.852500000008"/>
    <n v="1361037.1274999999"/>
    <n v="1"/>
    <n v="2"/>
  </r>
  <r>
    <s v="PKR33384"/>
    <x v="2821"/>
    <n v="47"/>
    <x v="1"/>
    <n v="3603"/>
    <d v="2015-01-27T00:00:00"/>
    <s v="Paul Holmes"/>
    <x v="2"/>
    <s v="Design Engineer"/>
    <s v="Joe Carroll"/>
    <x v="0"/>
    <x v="1"/>
    <x v="2"/>
    <n v="207638.8125"/>
    <n v="49963.5"/>
    <n v="1"/>
    <n v="7462.89"/>
    <n v="1057710.1274999999"/>
    <n v="308029.90604999999"/>
    <n v="125041.84305"/>
    <n v="122358.01812600002"/>
    <n v="38567.354999999996"/>
    <n v="608444.45250000001"/>
    <n v="3"/>
    <n v="1"/>
  </r>
  <r>
    <s v="PKR43946"/>
    <x v="2822"/>
    <n v="83"/>
    <x v="1"/>
    <n v="33270"/>
    <d v="1999-09-25T00:00:00"/>
    <s v="Dennis Morris"/>
    <x v="3"/>
    <s v="Assistant Manager"/>
    <s v="Sean Vasquez"/>
    <x v="0"/>
    <x v="0"/>
    <x v="0"/>
    <n v="279296.09760000004"/>
    <n v="30254.639999999999"/>
    <n v="3"/>
    <n v="9442.2977999999985"/>
    <n v="1786786.5365999998"/>
    <n v="568965.61948199989"/>
    <n v="135078.16865400001"/>
    <n v="211172.20366242001"/>
    <n v="20722.314600000002"/>
    <n v="2354992.9884000001"/>
    <n v="1"/>
    <n v="2"/>
  </r>
  <r>
    <s v="PKR71997"/>
    <x v="2823"/>
    <n v="83"/>
    <x v="1"/>
    <n v="14287"/>
    <d v="2004-10-29T00:00:00"/>
    <s v="Benjamin Kim"/>
    <x v="0"/>
    <s v="Systems Administrator III"/>
    <s v="Fred Bryant"/>
    <x v="1"/>
    <x v="2"/>
    <x v="0"/>
    <n v="461480.83199999999"/>
    <n v="9069.36"/>
    <n v="1"/>
    <n v="12607.68"/>
    <n v="2015852.9400000002"/>
    <n v="2769328.8000000003"/>
    <n v="1384664.4000000001"/>
    <n v="466170.34800000006"/>
    <n v="117791.28"/>
    <n v="1768358.22"/>
    <n v="3"/>
    <n v="3"/>
  </r>
  <r>
    <s v="PKR97485"/>
    <x v="2824"/>
    <n v="45"/>
    <x v="0"/>
    <n v="15417"/>
    <d v="2000-05-02T00:00:00"/>
    <s v="Donald Reynolds"/>
    <x v="2"/>
    <s v="Accountant IV"/>
    <s v="Peter Castillo"/>
    <x v="0"/>
    <x v="1"/>
    <x v="0"/>
    <n v="26242.269900000003"/>
    <n v="25467.420000000002"/>
    <n v="1"/>
    <n v="387.94140000000004"/>
    <n v="175431.66300000003"/>
    <n v="88257.434760000018"/>
    <n v="137289.34296000001"/>
    <n v="32164.931779200018"/>
    <n v="14540.941800000002"/>
    <n v="215948.28419999999"/>
    <n v="2"/>
    <n v="1"/>
  </r>
  <r>
    <s v="PKR50522"/>
    <x v="2825"/>
    <n v="69"/>
    <x v="0"/>
    <n v="12258"/>
    <d v="1993-03-11T00:00:00"/>
    <s v="Jonathan Hawkins"/>
    <x v="3"/>
    <s v="Analyst Programmer"/>
    <s v="Kevin Kim"/>
    <x v="0"/>
    <x v="1"/>
    <x v="0"/>
    <n v="105422.82840000001"/>
    <n v="27422.6"/>
    <n v="1"/>
    <n v="1198.9560000000001"/>
    <n v="144323.81700000001"/>
    <n v="191149.27205000006"/>
    <n v="139017.65240000002"/>
    <n v="173076.97723799999"/>
    <n v="28835.301000000003"/>
    <n v="392190.57900000003"/>
    <n v="3"/>
    <n v="5"/>
  </r>
  <r>
    <s v="PKR53714"/>
    <x v="2826"/>
    <n v="19"/>
    <x v="1"/>
    <n v="40018"/>
    <d v="2006-06-13T00:00:00"/>
    <s v="Joe Hanson"/>
    <x v="2"/>
    <s v="Financial Advisor"/>
    <s v="Lawrence Sanchez"/>
    <x v="0"/>
    <x v="3"/>
    <x v="2"/>
    <n v="84024.486000000004"/>
    <n v="11405.94"/>
    <n v="1"/>
    <n v="452.08800000000002"/>
    <n v="57322.355999999992"/>
    <n v="31912.553399999993"/>
    <n v="31456.659779999994"/>
    <n v="12012.796887000004"/>
    <n v="8583.848"/>
    <n v="126598.836"/>
    <n v="1"/>
    <n v="1"/>
  </r>
  <r>
    <s v="PKR62555"/>
    <x v="2827"/>
    <n v="28"/>
    <x v="1"/>
    <n v="25447"/>
    <d v="2004-05-05T00:00:00"/>
    <s v="Douglas Tucker"/>
    <x v="2"/>
    <s v="Media Manager III"/>
    <s v="Gregory Boyd"/>
    <x v="2"/>
    <x v="3"/>
    <x v="0"/>
    <n v="34449.049600000006"/>
    <n v="4568.4800000000005"/>
    <n v="1"/>
    <n v="1172.3376000000001"/>
    <n v="191498.29440000001"/>
    <n v="60424.783776000004"/>
    <n v="73560.606335999997"/>
    <n v="13030.735979520006"/>
    <n v="2439.7296000000001"/>
    <n v="207921.84000000003"/>
    <n v="2"/>
    <n v="1"/>
  </r>
  <r>
    <s v="PKR34231"/>
    <x v="2828"/>
    <n v="19"/>
    <x v="0"/>
    <n v="12247"/>
    <d v="2011-06-12T00:00:00"/>
    <s v="Chris Armstrong"/>
    <x v="3"/>
    <s v="Programmer III"/>
    <s v="Nicholas Morrison"/>
    <x v="1"/>
    <x v="1"/>
    <x v="2"/>
    <n v="361904.20139999996"/>
    <n v="32874.82"/>
    <n v="1"/>
    <n v="1657.5599"/>
    <n v="137593.12290000002"/>
    <n v="133990.38784500002"/>
    <n v="151989.09665999998"/>
    <n v="32637.65865120001"/>
    <n v="9074.7613999999994"/>
    <n v="1217782.7004000002"/>
    <n v="2"/>
    <n v="1"/>
  </r>
  <r>
    <s v="PKR50427"/>
    <x v="2829"/>
    <n v="76"/>
    <x v="0"/>
    <n v="4016"/>
    <d v="2004-05-09T00:00:00"/>
    <s v="Donald Reynolds"/>
    <x v="3"/>
    <s v="Programmer I"/>
    <s v="Jack Phillips"/>
    <x v="2"/>
    <x v="0"/>
    <x v="0"/>
    <n v="269208.19199999998"/>
    <n v="5071.04"/>
    <n v="1"/>
    <n v="703.24800000000005"/>
    <n v="302274.924"/>
    <n v="268682.99850000005"/>
    <n v="133062.05640000003"/>
    <n v="100717.74115200002"/>
    <n v="41230.811999999998"/>
    <n v="1011803.856"/>
    <n v="2"/>
    <n v="1"/>
  </r>
  <r>
    <s v="PKR93386"/>
    <x v="2830"/>
    <n v="65"/>
    <x v="0"/>
    <n v="28538"/>
    <d v="2001-10-06T00:00:00"/>
    <s v="Benjamin Kim"/>
    <x v="3"/>
    <s v="Senior Developer"/>
    <s v="Victor Gutierrez"/>
    <x v="0"/>
    <x v="1"/>
    <x v="1"/>
    <n v="133980.1416"/>
    <n v="18944.32"/>
    <n v="1"/>
    <n v="3539.4036000000001"/>
    <n v="71586.236099999995"/>
    <n v="166042.89387"/>
    <n v="125963.57466000003"/>
    <n v="77868.391607999976"/>
    <n v="2258.0067000000004"/>
    <n v="540310.06350000005"/>
    <n v="3"/>
    <n v="3"/>
  </r>
  <r>
    <s v="PKR34216"/>
    <x v="2831"/>
    <n v="31"/>
    <x v="1"/>
    <n v="39519"/>
    <d v="1997-06-03T00:00:00"/>
    <s v="Gregory Simmons"/>
    <x v="2"/>
    <s v="Health Coach III"/>
    <s v="Victor Rogers"/>
    <x v="2"/>
    <x v="2"/>
    <x v="3"/>
    <n v="188137.9944"/>
    <n v="25467.440000000002"/>
    <n v="1"/>
    <n v="3128.6486"/>
    <n v="34893.649599999997"/>
    <n v="354346.83508200001"/>
    <n v="383471.23248600005"/>
    <n v="69316.065821519966"/>
    <n v="2860.0086000000001"/>
    <n v="122603.26639999999"/>
    <n v="3"/>
    <n v="5"/>
  </r>
  <r>
    <s v="PKR19004"/>
    <x v="2832"/>
    <n v="72"/>
    <x v="1"/>
    <n v="21289"/>
    <d v="1997-04-02T00:00:00"/>
    <s v="Joshua Bennett"/>
    <x v="0"/>
    <s v="Research Nurse"/>
    <s v="Juan Ramirez"/>
    <x v="2"/>
    <x v="0"/>
    <x v="0"/>
    <n v="85056.25"/>
    <n v="13654.25"/>
    <n v="1"/>
    <n v="2557.7999999999997"/>
    <n v="184405.19999999998"/>
    <n v="116331.15679999998"/>
    <n v="70199.835999999996"/>
    <n v="16547.104200000002"/>
    <n v="17304.3"/>
    <n v="356630.11"/>
    <n v="1"/>
    <n v="5"/>
  </r>
  <r>
    <s v="PKR68883"/>
    <x v="2833"/>
    <n v="26"/>
    <x v="1"/>
    <n v="7439"/>
    <d v="1994-08-27T00:00:00"/>
    <s v="Adam Hernandez"/>
    <x v="3"/>
    <s v="VP Accounting"/>
    <s v="Peter Castillo"/>
    <x v="0"/>
    <x v="0"/>
    <x v="1"/>
    <n v="47530.501200000006"/>
    <n v="16986.580000000002"/>
    <n v="1"/>
    <n v="524.53440000000001"/>
    <n v="294164.58240000001"/>
    <n v="806418.60249599989"/>
    <n v="173604.00470399999"/>
    <n v="378680.73542208003"/>
    <n v="17498.3328"/>
    <n v="751371.37919999997"/>
    <n v="2"/>
    <n v="1"/>
  </r>
  <r>
    <s v="PKR38266"/>
    <x v="365"/>
    <n v="69"/>
    <x v="1"/>
    <n v="2153"/>
    <d v="2000-10-26T00:00:00"/>
    <s v="Dennis Morris"/>
    <x v="2"/>
    <s v="Budget/Accounting Analyst IV"/>
    <s v="Victor Rogers"/>
    <x v="1"/>
    <x v="0"/>
    <x v="0"/>
    <n v="356554.0539"/>
    <n v="56073.060000000005"/>
    <n v="1"/>
    <n v="5081.1624000000002"/>
    <n v="366610.73040000006"/>
    <n v="467088.24830400007"/>
    <n v="344170.28822400008"/>
    <n v="194702.04876671999"/>
    <n v="21227.119200000001"/>
    <n v="1526518.7100000002"/>
    <n v="2"/>
    <n v="2"/>
  </r>
  <r>
    <s v="PKR20371"/>
    <x v="2834"/>
    <n v="47"/>
    <x v="1"/>
    <n v="35055"/>
    <d v="1997-11-26T00:00:00"/>
    <s v="Jeremy Vasquez"/>
    <x v="2"/>
    <s v="Administrative Officer"/>
    <s v="Jeremy Porter"/>
    <x v="2"/>
    <x v="2"/>
    <x v="0"/>
    <n v="268794.77400000003"/>
    <n v="63134.640000000007"/>
    <n v="1"/>
    <n v="679.80060000000003"/>
    <n v="826351.89119999995"/>
    <n v="194305.07059199997"/>
    <n v="207705.42028799999"/>
    <n v="71289.860382719999"/>
    <n v="15595.9506"/>
    <n v="994980.49380000005"/>
    <n v="1"/>
    <n v="1"/>
  </r>
  <r>
    <s v="PKR46101"/>
    <x v="2835"/>
    <n v="54"/>
    <x v="1"/>
    <n v="11767"/>
    <d v="1994-05-02T00:00:00"/>
    <s v="Todd Roberts"/>
    <x v="4"/>
    <s v="Automation Specialist III"/>
    <s v="Nicholas Morrison"/>
    <x v="2"/>
    <x v="2"/>
    <x v="0"/>
    <n v="40905.199999999997"/>
    <n v="17747.2"/>
    <n v="3"/>
    <n v="4751.2080000000005"/>
    <n v="295892.52"/>
    <n v="459765.96512000007"/>
    <n v="161216.63712000003"/>
    <n v="108492.82579520001"/>
    <n v="55837.936000000002"/>
    <n v="271131.16800000001"/>
    <s v="Nil"/>
    <n v="4"/>
  </r>
  <r>
    <s v="PKR25443"/>
    <x v="2836"/>
    <n v="55"/>
    <x v="0"/>
    <n v="15302"/>
    <d v="2006-02-09T00:00:00"/>
    <s v="Benjamin Kim"/>
    <x v="2"/>
    <s v="Director of Sales"/>
    <s v="Steve Sanchez"/>
    <x v="0"/>
    <x v="1"/>
    <x v="0"/>
    <n v="138824.9472"/>
    <n v="33081.119999999995"/>
    <n v="1"/>
    <n v="6020.6592000000001"/>
    <n v="230104.89600000001"/>
    <n v="832390.5423359999"/>
    <n v="164287.60704"/>
    <n v="233836.02735359996"/>
    <n v="9360.7679999999982"/>
    <n v="1184698.9439999999"/>
    <s v="Nil"/>
    <n v="2"/>
  </r>
  <r>
    <s v="PKR87264"/>
    <x v="2837"/>
    <n v="48"/>
    <x v="0"/>
    <n v="27493"/>
    <d v="1993-03-18T00:00:00"/>
    <s v="Roy Rice"/>
    <x v="2"/>
    <s v="Web Developer IV"/>
    <s v="Ernest Knight"/>
    <x v="0"/>
    <x v="0"/>
    <x v="0"/>
    <n v="261310.76400000002"/>
    <n v="53906.58"/>
    <n v="2"/>
    <n v="4370.7300000000005"/>
    <n v="239312.89199999999"/>
    <n v="56422.657200000001"/>
    <n v="48362.277599999994"/>
    <n v="36755.330976000005"/>
    <n v="28253.861999999997"/>
    <n v="963979.38"/>
    <s v="Nil"/>
    <n v="2"/>
  </r>
  <r>
    <s v="PKR93571"/>
    <x v="2838"/>
    <n v="29"/>
    <x v="0"/>
    <n v="17409"/>
    <d v="1997-01-31T00:00:00"/>
    <s v="Douglas Tucker"/>
    <x v="4"/>
    <s v="Database Administrator II"/>
    <s v="Jack Phillips"/>
    <x v="0"/>
    <x v="0"/>
    <x v="0"/>
    <n v="132736.5"/>
    <n v="5535.5"/>
    <n v="1"/>
    <n v="4982.4449999999997"/>
    <n v="735646.95000000007"/>
    <n v="594521.88435000007"/>
    <n v="178745.14170000001"/>
    <n v="251797.50395999997"/>
    <n v="46966.41"/>
    <n v="1909515.7350000001"/>
    <s v="Nil"/>
    <n v="2"/>
  </r>
  <r>
    <s v="PKR62324"/>
    <x v="2839"/>
    <n v="28"/>
    <x v="1"/>
    <n v="30536"/>
    <d v="1992-07-19T00:00:00"/>
    <s v="Anthony Simpson"/>
    <x v="2"/>
    <s v="Engineer II"/>
    <s v="Lawrence Sanchez"/>
    <x v="0"/>
    <x v="0"/>
    <x v="0"/>
    <n v="119770.5984"/>
    <n v="7387.2"/>
    <n v="3"/>
    <n v="1087.152"/>
    <n v="237403.05599999998"/>
    <n v="758957.49600000004"/>
    <n v="469173.72480000003"/>
    <n v="205332.50073599999"/>
    <n v="39506.016000000003"/>
    <n v="1331721.0720000002"/>
    <n v="1"/>
    <n v="3"/>
  </r>
  <r>
    <s v="PKR78256"/>
    <x v="2840"/>
    <n v="49"/>
    <x v="0"/>
    <n v="28972"/>
    <d v="2003-09-04T00:00:00"/>
    <s v="Nicholas Cunningham"/>
    <x v="2"/>
    <s v="Design Engineer"/>
    <s v="Fred Bryant"/>
    <x v="0"/>
    <x v="0"/>
    <x v="0"/>
    <n v="354554.29350000003"/>
    <n v="31096.710000000003"/>
    <n v="2"/>
    <n v="10373.694299999999"/>
    <n v="243447.7518"/>
    <n v="964355.02268399997"/>
    <n v="259897.09831200002"/>
    <n v="453725.61847416009"/>
    <n v="77374.9908"/>
    <n v="2161598.9913000003"/>
    <n v="1"/>
    <n v="2"/>
  </r>
  <r>
    <s v="PKR83513"/>
    <x v="2841"/>
    <n v="61"/>
    <x v="0"/>
    <n v="4237"/>
    <d v="2003-05-16T00:00:00"/>
    <s v="Carl Nguyen"/>
    <x v="0"/>
    <s v="Database Administrator III"/>
    <s v="Jeremy Porter"/>
    <x v="0"/>
    <x v="2"/>
    <x v="1"/>
    <n v="54958.089599999999"/>
    <n v="2458.7999999999997"/>
    <n v="2"/>
    <n v="2719.9944"/>
    <n v="518893.62479999993"/>
    <n v="918754.7552639998"/>
    <n v="599526.40809599997"/>
    <n v="198778.04154143998"/>
    <n v="33308.9928"/>
    <n v="406620.68399999995"/>
    <n v="1"/>
    <n v="2"/>
  </r>
  <r>
    <s v="PKR99892"/>
    <x v="2842"/>
    <n v="82"/>
    <x v="0"/>
    <n v="1379"/>
    <d v="2019-07-06T00:00:00"/>
    <s v="Bobby Burton"/>
    <x v="2"/>
    <s v="Engineer I"/>
    <s v="Fred Bryant"/>
    <x v="0"/>
    <x v="1"/>
    <x v="0"/>
    <n v="474482.25"/>
    <n v="70427.7"/>
    <n v="1"/>
    <n v="1070.7840000000001"/>
    <n v="1601301.3120000002"/>
    <n v="1020310.1625600001"/>
    <n v="637693.85160000005"/>
    <n v="429217.01550000004"/>
    <n v="850.82400000000007"/>
    <n v="2141715.8880000003"/>
    <n v="2"/>
    <n v="1"/>
  </r>
  <r>
    <s v="PKR80022"/>
    <x v="2843"/>
    <n v="85"/>
    <x v="1"/>
    <n v="43271"/>
    <d v="2019-05-15T00:00:00"/>
    <s v="Gregory Simmons"/>
    <x v="2"/>
    <s v="Geologist II"/>
    <s v="Sean Vasquez"/>
    <x v="1"/>
    <x v="0"/>
    <x v="2"/>
    <n v="64821.196800000012"/>
    <n v="26607.360000000001"/>
    <n v="1"/>
    <n v="810.80320000000006"/>
    <n v="1119510.3552000001"/>
    <n v="197108.91494400005"/>
    <n v="106844.08473599999"/>
    <n v="83559.442821120028"/>
    <n v="21577.363200000003"/>
    <n v="262611.21280000004"/>
    <n v="3"/>
    <n v="2"/>
  </r>
  <r>
    <s v="PKR24501"/>
    <x v="2844"/>
    <n v="63"/>
    <x v="1"/>
    <n v="20935"/>
    <d v="2003-02-01T00:00:00"/>
    <s v="Gregory Simmons"/>
    <x v="2"/>
    <s v="VP Quality Control"/>
    <s v="Eric Shaw"/>
    <x v="0"/>
    <x v="1"/>
    <x v="2"/>
    <n v="353210.82839999994"/>
    <n v="32236.84"/>
    <n v="3"/>
    <n v="2521.0253999999995"/>
    <n v="774648.49619999994"/>
    <n v="324112.57357499999"/>
    <n v="324112.57357499993"/>
    <n v="87369.476354999977"/>
    <n v="19955.586599999999"/>
    <n v="177248.75939999998"/>
    <n v="3"/>
    <n v="4"/>
  </r>
  <r>
    <s v="PKR93719"/>
    <x v="2845"/>
    <n v="26"/>
    <x v="1"/>
    <n v="35434"/>
    <d v="2018-05-11T00:00:00"/>
    <s v="Nicholas Cunningham"/>
    <x v="3"/>
    <s v="Product Engineer"/>
    <s v="Carl Anderson"/>
    <x v="2"/>
    <x v="3"/>
    <x v="0"/>
    <n v="61624.001199999999"/>
    <n v="22007.780000000002"/>
    <n v="2"/>
    <n v="279.49600000000004"/>
    <n v="92992.312000000005"/>
    <n v="278099.946"/>
    <n v="113034.17160000002"/>
    <n v="79662.178079999983"/>
    <n v="59926.936999999998"/>
    <n v="481021.17200000008"/>
    <n v="1"/>
    <n v="1"/>
  </r>
  <r>
    <s v="PKR19589"/>
    <x v="2846"/>
    <n v="49"/>
    <x v="1"/>
    <n v="27490"/>
    <d v="1996-05-22T00:00:00"/>
    <s v="Shawn Long"/>
    <x v="3"/>
    <s v="Developer II"/>
    <s v="Carl Anderson"/>
    <x v="0"/>
    <x v="0"/>
    <x v="3"/>
    <n v="322668.5"/>
    <n v="8959.2999999999993"/>
    <n v="1"/>
    <n v="4241.5099999999993"/>
    <n v="895255.96999999986"/>
    <n v="1184493.5155199999"/>
    <n v="762894.12864000001"/>
    <n v="134911.80380159998"/>
    <n v="36303.525999999998"/>
    <n v="913863.27199999988"/>
    <n v="2"/>
    <n v="2"/>
  </r>
  <r>
    <s v="PKR54576"/>
    <x v="2847"/>
    <n v="70"/>
    <x v="0"/>
    <n v="7006"/>
    <d v="2002-09-17T00:00:00"/>
    <s v="Anthony Torres"/>
    <x v="3"/>
    <s v="Business Systems Development Analyst"/>
    <s v="Daniel Carroll"/>
    <x v="0"/>
    <x v="0"/>
    <x v="0"/>
    <n v="52402.0965"/>
    <n v="3479.9700000000003"/>
    <n v="1"/>
    <n v="897.39"/>
    <n v="308856.13199999998"/>
    <n v="203854.76279999997"/>
    <n v="254818.4535"/>
    <n v="73047.956669999985"/>
    <n v="7316.945999999999"/>
    <n v="373986.054"/>
    <n v="1"/>
    <n v="2"/>
  </r>
  <r>
    <s v="PKR47226"/>
    <x v="2848"/>
    <n v="56"/>
    <x v="0"/>
    <n v="14369"/>
    <d v="2017-04-17T00:00:00"/>
    <s v="Samuel Fowler"/>
    <x v="3"/>
    <s v="Financial Advisor"/>
    <s v="Lawrence Sanchez"/>
    <x v="1"/>
    <x v="1"/>
    <x v="1"/>
    <n v="188476.48529999997"/>
    <n v="14241.42"/>
    <n v="1"/>
    <n v="5056.3590000000004"/>
    <n v="438838.18859999999"/>
    <n v="1363870.1865599998"/>
    <n v="556681.70879999991"/>
    <n v="296896.91135999997"/>
    <n v="50779.547699999996"/>
    <n v="657055.2050999999"/>
    <n v="3"/>
    <n v="1"/>
  </r>
  <r>
    <s v="PKR33338"/>
    <x v="2849"/>
    <n v="85"/>
    <x v="0"/>
    <n v="21725"/>
    <d v="2007-11-08T00:00:00"/>
    <s v="James Castillo"/>
    <x v="0"/>
    <s v="Software Consultant"/>
    <s v="Sean Vasquez"/>
    <x v="0"/>
    <x v="2"/>
    <x v="0"/>
    <n v="174099.34080000001"/>
    <n v="28920.28"/>
    <n v="1"/>
    <n v="5063.3100000000004"/>
    <n v="518109.48"/>
    <n v="951121.85310000018"/>
    <n v="260677.84122"/>
    <n v="301822.66805040004"/>
    <n v="3154.95"/>
    <n v="923459.50800000003"/>
    <n v="1"/>
    <n v="1"/>
  </r>
  <r>
    <s v="PKR24309"/>
    <x v="2850"/>
    <n v="52"/>
    <x v="1"/>
    <n v="6198"/>
    <d v="1993-01-21T00:00:00"/>
    <s v="Paul Holmes"/>
    <x v="2"/>
    <s v="Marketing Assistant"/>
    <s v="Ernest Knight"/>
    <x v="1"/>
    <x v="3"/>
    <x v="0"/>
    <n v="297850.41159999993"/>
    <n v="53289.539999999994"/>
    <n v="1"/>
    <n v="4327.9104000000007"/>
    <n v="990326.10540000012"/>
    <n v="838261.60256200016"/>
    <n v="630618.82027599995"/>
    <n v="83057.112914400044"/>
    <n v="13537.015200000002"/>
    <n v="180595.99600000001"/>
    <n v="1"/>
    <n v="1"/>
  </r>
  <r>
    <s v="PKR66827"/>
    <x v="2851"/>
    <n v="82"/>
    <x v="1"/>
    <n v="8760"/>
    <d v="2014-10-09T00:00:00"/>
    <s v="Joshua Bennett"/>
    <x v="0"/>
    <s v="Accounting Assistant III"/>
    <s v="Daniel Carroll"/>
    <x v="0"/>
    <x v="1"/>
    <x v="0"/>
    <n v="297617.14240000001"/>
    <n v="61177.600000000006"/>
    <n v="1"/>
    <n v="649.85400000000004"/>
    <n v="223935.13800000001"/>
    <n v="1089957.0276000001"/>
    <n v="532867.88016000018"/>
    <n v="657849.61932479998"/>
    <n v="12947.310000000001"/>
    <n v="1238859.9090000002"/>
    <n v="2"/>
    <n v="2"/>
  </r>
  <r>
    <s v="PKR40556"/>
    <x v="2852"/>
    <n v="44"/>
    <x v="1"/>
    <n v="32837"/>
    <d v="2009-02-05T00:00:00"/>
    <s v="Dennis Ruiz"/>
    <x v="2"/>
    <s v="Paralegal"/>
    <s v="Peter Castillo"/>
    <x v="1"/>
    <x v="1"/>
    <x v="2"/>
    <n v="42397.462800000008"/>
    <n v="33356.880000000005"/>
    <n v="1"/>
    <n v="1639.0350000000001"/>
    <n v="595902.01500000001"/>
    <n v="136891.31625"/>
    <n v="56581.744050000008"/>
    <n v="93195.608103000006"/>
    <n v="23205.690000000002"/>
    <n v="277171.065"/>
    <s v="Nil"/>
    <n v="3"/>
  </r>
  <r>
    <s v="PKR72414"/>
    <x v="194"/>
    <n v="70"/>
    <x v="1"/>
    <n v="36088"/>
    <d v="2009-12-29T00:00:00"/>
    <s v="Joshua Ryan"/>
    <x v="0"/>
    <s v="Statistician IV"/>
    <s v="Steve Sanchez"/>
    <x v="2"/>
    <x v="0"/>
    <x v="0"/>
    <n v="48339.878399999994"/>
    <n v="18889.919999999998"/>
    <n v="1"/>
    <n v="2352.8447999999999"/>
    <n v="880493.02560000005"/>
    <n v="214860.89203200003"/>
    <n v="158726.06438399997"/>
    <n v="35539.152952320022"/>
    <n v="30291.8112"/>
    <n v="502947.21600000001"/>
    <n v="1"/>
    <n v="3"/>
  </r>
  <r>
    <s v="PKR46652"/>
    <x v="2853"/>
    <n v="56"/>
    <x v="1"/>
    <n v="24871"/>
    <d v="2006-02-13T00:00:00"/>
    <s v="Nicholas Cunningham"/>
    <x v="2"/>
    <s v="Human Resources Assistant III"/>
    <s v="Juan Ramirez"/>
    <x v="1"/>
    <x v="0"/>
    <x v="3"/>
    <n v="107265.86910000001"/>
    <n v="11283.09"/>
    <n v="2"/>
    <n v="3578.6088"/>
    <n v="268625.02679999999"/>
    <n v="742630.22121600003"/>
    <n v="404638.26156000001"/>
    <n v="56411.334111599994"/>
    <n v="6413.1444000000001"/>
    <n v="1538368.6032000002"/>
    <s v="Nil"/>
    <n v="3"/>
  </r>
  <r>
    <s v="PKR40216"/>
    <x v="2854"/>
    <n v="79"/>
    <x v="1"/>
    <n v="38518"/>
    <d v="2005-12-08T00:00:00"/>
    <s v="Joe Hanson"/>
    <x v="0"/>
    <s v="Biostatistician III"/>
    <s v="Peter Castillo"/>
    <x v="0"/>
    <x v="0"/>
    <x v="0"/>
    <n v="56826.532400000004"/>
    <n v="8855.3000000000011"/>
    <n v="1"/>
    <n v="1494.6876000000002"/>
    <n v="285640.65720000007"/>
    <n v="65617.663248000026"/>
    <n v="77769.082368000003"/>
    <n v="32371.380535680004"/>
    <n v="8992.3608000000022"/>
    <n v="329412.54960000003"/>
    <n v="1"/>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B7278E-13A3-44F6-A6B8-D9CCC6B7489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2:N7" firstHeaderRow="1" firstDataRow="1" firstDataCol="1"/>
  <pivotFields count="25">
    <pivotField showAll="0"/>
    <pivotField dataField="1" showAll="0">
      <items count="2856">
        <item x="2085"/>
        <item x="1470"/>
        <item x="1661"/>
        <item x="17"/>
        <item x="453"/>
        <item x="1966"/>
        <item x="2822"/>
        <item x="2304"/>
        <item x="2216"/>
        <item x="1177"/>
        <item x="1021"/>
        <item x="1034"/>
        <item x="22"/>
        <item x="1745"/>
        <item x="1439"/>
        <item x="2011"/>
        <item x="2206"/>
        <item x="2614"/>
        <item x="1242"/>
        <item x="558"/>
        <item x="952"/>
        <item x="773"/>
        <item x="95"/>
        <item x="305"/>
        <item x="2357"/>
        <item x="562"/>
        <item x="2531"/>
        <item x="262"/>
        <item x="2549"/>
        <item x="1269"/>
        <item x="2195"/>
        <item x="2545"/>
        <item x="2424"/>
        <item x="2483"/>
        <item x="623"/>
        <item x="2341"/>
        <item x="132"/>
        <item x="2329"/>
        <item x="1672"/>
        <item x="1135"/>
        <item x="2586"/>
        <item x="1945"/>
        <item x="89"/>
        <item x="2540"/>
        <item x="984"/>
        <item x="961"/>
        <item x="408"/>
        <item x="2144"/>
        <item x="1477"/>
        <item x="1559"/>
        <item x="795"/>
        <item x="1077"/>
        <item x="450"/>
        <item x="911"/>
        <item x="2648"/>
        <item x="162"/>
        <item x="2037"/>
        <item x="166"/>
        <item x="876"/>
        <item x="960"/>
        <item x="1529"/>
        <item x="2565"/>
        <item x="1911"/>
        <item x="2189"/>
        <item x="2570"/>
        <item x="1784"/>
        <item x="1421"/>
        <item x="189"/>
        <item x="78"/>
        <item x="206"/>
        <item x="2588"/>
        <item x="1430"/>
        <item x="1174"/>
        <item x="1136"/>
        <item x="982"/>
        <item x="864"/>
        <item x="1364"/>
        <item x="1184"/>
        <item x="2539"/>
        <item x="2560"/>
        <item x="1520"/>
        <item x="1948"/>
        <item x="2575"/>
        <item x="1564"/>
        <item x="726"/>
        <item x="1098"/>
        <item x="10"/>
        <item x="940"/>
        <item x="2854"/>
        <item x="2706"/>
        <item x="165"/>
        <item x="49"/>
        <item x="1847"/>
        <item x="2219"/>
        <item x="688"/>
        <item x="1058"/>
        <item x="2765"/>
        <item x="2325"/>
        <item x="2026"/>
        <item x="2236"/>
        <item x="1725"/>
        <item x="2390"/>
        <item x="2273"/>
        <item x="2604"/>
        <item x="619"/>
        <item x="711"/>
        <item x="1005"/>
        <item x="2853"/>
        <item x="1635"/>
        <item x="2345"/>
        <item x="2750"/>
        <item x="2294"/>
        <item x="1767"/>
        <item x="177"/>
        <item x="448"/>
        <item x="15"/>
        <item x="1302"/>
        <item x="1519"/>
        <item x="1160"/>
        <item x="2401"/>
        <item x="2682"/>
        <item x="1773"/>
        <item x="164"/>
        <item x="1476"/>
        <item x="29"/>
        <item x="263"/>
        <item x="1365"/>
        <item x="1954"/>
        <item x="350"/>
        <item x="629"/>
        <item x="56"/>
        <item x="1423"/>
        <item x="861"/>
        <item x="1540"/>
        <item x="69"/>
        <item x="1880"/>
        <item x="2069"/>
        <item x="1406"/>
        <item x="826"/>
        <item x="113"/>
        <item x="2340"/>
        <item x="765"/>
        <item x="2213"/>
        <item x="2103"/>
        <item x="691"/>
        <item x="1316"/>
        <item x="1137"/>
        <item x="1652"/>
        <item x="1783"/>
        <item x="1225"/>
        <item x="153"/>
        <item x="1498"/>
        <item x="829"/>
        <item x="1311"/>
        <item x="1915"/>
        <item x="382"/>
        <item x="2098"/>
        <item x="2541"/>
        <item x="150"/>
        <item x="1233"/>
        <item x="2787"/>
        <item x="1545"/>
        <item x="893"/>
        <item x="245"/>
        <item x="1353"/>
        <item x="1970"/>
        <item x="1606"/>
        <item x="2136"/>
        <item x="1599"/>
        <item x="1060"/>
        <item x="1894"/>
        <item x="979"/>
        <item x="24"/>
        <item x="1613"/>
        <item x="696"/>
        <item x="1705"/>
        <item x="2460"/>
        <item x="569"/>
        <item x="2384"/>
        <item x="1594"/>
        <item x="2616"/>
        <item x="1255"/>
        <item x="383"/>
        <item x="481"/>
        <item x="1026"/>
        <item x="671"/>
        <item x="424"/>
        <item x="2042"/>
        <item x="1735"/>
        <item x="494"/>
        <item x="2693"/>
        <item x="1338"/>
        <item x="1389"/>
        <item x="1964"/>
        <item x="1102"/>
        <item x="2394"/>
        <item x="2837"/>
        <item x="513"/>
        <item x="66"/>
        <item x="584"/>
        <item x="660"/>
        <item x="2016"/>
        <item x="2015"/>
        <item x="1466"/>
        <item x="2323"/>
        <item x="1101"/>
        <item x="1642"/>
        <item x="1078"/>
        <item x="2155"/>
        <item x="2826"/>
        <item x="2253"/>
        <item x="1217"/>
        <item x="271"/>
        <item x="2527"/>
        <item x="2047"/>
        <item x="1777"/>
        <item x="932"/>
        <item x="1415"/>
        <item x="1144"/>
        <item x="920"/>
        <item x="1920"/>
        <item x="1832"/>
        <item x="2395"/>
        <item x="1036"/>
        <item x="1367"/>
        <item x="2250"/>
        <item x="585"/>
        <item x="75"/>
        <item x="1768"/>
        <item x="1114"/>
        <item x="2242"/>
        <item x="2481"/>
        <item x="1130"/>
        <item x="2205"/>
        <item x="37"/>
        <item x="784"/>
        <item x="1522"/>
        <item x="2589"/>
        <item x="580"/>
        <item x="928"/>
        <item x="2498"/>
        <item x="2689"/>
        <item x="702"/>
        <item x="2530"/>
        <item x="761"/>
        <item x="797"/>
        <item x="738"/>
        <item x="606"/>
        <item x="767"/>
        <item x="1429"/>
        <item x="322"/>
        <item x="2077"/>
        <item x="1798"/>
        <item x="837"/>
        <item x="2132"/>
        <item x="1214"/>
        <item x="522"/>
        <item x="1808"/>
        <item x="476"/>
        <item x="191"/>
        <item x="352"/>
        <item x="93"/>
        <item x="1340"/>
        <item x="936"/>
        <item x="2087"/>
        <item x="319"/>
        <item x="2764"/>
        <item x="98"/>
        <item x="1940"/>
        <item x="2353"/>
        <item x="1715"/>
        <item x="1890"/>
        <item x="783"/>
        <item x="603"/>
        <item x="626"/>
        <item x="1918"/>
        <item x="891"/>
        <item x="2298"/>
        <item x="1806"/>
        <item x="1317"/>
        <item x="825"/>
        <item x="233"/>
        <item x="1019"/>
        <item x="895"/>
        <item x="729"/>
        <item x="2080"/>
        <item x="248"/>
        <item x="2497"/>
        <item x="380"/>
        <item x="2789"/>
        <item x="1675"/>
        <item x="464"/>
        <item x="1213"/>
        <item x="235"/>
        <item x="1314"/>
        <item x="379"/>
        <item x="73"/>
        <item x="2391"/>
        <item x="420"/>
        <item x="1803"/>
        <item x="279"/>
        <item x="674"/>
        <item x="1190"/>
        <item x="1800"/>
        <item x="1927"/>
        <item x="912"/>
        <item x="2811"/>
        <item x="390"/>
        <item x="1306"/>
        <item x="1621"/>
        <item x="896"/>
        <item x="2031"/>
        <item x="2473"/>
        <item x="1246"/>
        <item x="1238"/>
        <item x="959"/>
        <item x="2852"/>
        <item x="34"/>
        <item x="1992"/>
        <item x="1106"/>
        <item x="2182"/>
        <item x="633"/>
        <item x="200"/>
        <item x="2344"/>
        <item x="720"/>
        <item x="2841"/>
        <item x="2002"/>
        <item x="402"/>
        <item x="2111"/>
        <item x="81"/>
        <item x="1480"/>
        <item x="36"/>
        <item x="260"/>
        <item x="1047"/>
        <item x="2207"/>
        <item x="2368"/>
        <item x="2378"/>
        <item x="2317"/>
        <item x="1272"/>
        <item x="2191"/>
        <item x="209"/>
        <item x="1942"/>
        <item x="2129"/>
        <item x="313"/>
        <item x="746"/>
        <item x="575"/>
        <item x="1719"/>
        <item x="457"/>
        <item x="2127"/>
        <item x="1708"/>
        <item x="407"/>
        <item x="1914"/>
        <item x="980"/>
        <item x="594"/>
        <item x="1380"/>
        <item x="2135"/>
        <item x="2109"/>
        <item x="334"/>
        <item x="1982"/>
        <item x="386"/>
        <item x="745"/>
        <item x="1440"/>
        <item x="1752"/>
        <item x="326"/>
        <item x="967"/>
        <item x="1164"/>
        <item x="2169"/>
        <item x="1384"/>
        <item x="1833"/>
        <item x="1936"/>
        <item x="768"/>
        <item x="887"/>
        <item x="1724"/>
        <item x="645"/>
        <item x="2735"/>
        <item x="2226"/>
        <item x="1040"/>
        <item x="1546"/>
        <item x="1308"/>
        <item x="1677"/>
        <item x="1234"/>
        <item x="2299"/>
        <item x="1916"/>
        <item x="1169"/>
        <item x="1702"/>
        <item x="499"/>
        <item x="860"/>
        <item x="2532"/>
        <item x="716"/>
        <item x="712"/>
        <item x="646"/>
        <item x="1011"/>
        <item x="1326"/>
        <item x="143"/>
        <item x="527"/>
        <item x="1513"/>
        <item x="1901"/>
        <item x="173"/>
        <item x="1150"/>
        <item x="2348"/>
        <item x="205"/>
        <item x="275"/>
        <item x="1891"/>
        <item x="501"/>
        <item x="203"/>
        <item x="1368"/>
        <item x="1876"/>
        <item x="2445"/>
        <item x="106"/>
        <item x="504"/>
        <item x="2839"/>
        <item x="493"/>
        <item x="1518"/>
        <item x="1827"/>
        <item x="902"/>
        <item x="291"/>
        <item x="2453"/>
        <item x="1821"/>
        <item x="7"/>
        <item x="2099"/>
        <item x="2771"/>
        <item x="1972"/>
        <item x="1193"/>
        <item x="1532"/>
        <item x="232"/>
        <item x="848"/>
        <item x="647"/>
        <item x="661"/>
        <item x="1802"/>
        <item x="1335"/>
        <item x="1933"/>
        <item x="431"/>
        <item x="890"/>
        <item x="886"/>
        <item x="1147"/>
        <item x="2067"/>
        <item x="955"/>
        <item x="1173"/>
        <item x="2418"/>
        <item x="2753"/>
        <item x="1849"/>
        <item x="1962"/>
        <item x="381"/>
        <item x="20"/>
        <item x="1020"/>
        <item x="734"/>
        <item x="159"/>
        <item x="1403"/>
        <item x="13"/>
        <item x="1301"/>
        <item x="540"/>
        <item x="234"/>
        <item x="1257"/>
        <item x="1654"/>
        <item x="857"/>
        <item x="2415"/>
        <item x="1753"/>
        <item x="723"/>
        <item x="2374"/>
        <item x="169"/>
        <item x="807"/>
        <item x="1932"/>
        <item x="32"/>
        <item x="1292"/>
        <item x="1575"/>
        <item x="2792"/>
        <item x="145"/>
        <item x="2762"/>
        <item x="1428"/>
        <item x="1149"/>
        <item x="1549"/>
        <item x="1789"/>
        <item x="1651"/>
        <item x="2514"/>
        <item x="1740"/>
        <item x="2406"/>
        <item x="341"/>
        <item x="121"/>
        <item x="432"/>
        <item x="1971"/>
        <item x="172"/>
        <item x="2365"/>
        <item x="1667"/>
        <item x="2308"/>
        <item x="2759"/>
        <item x="872"/>
        <item x="2358"/>
        <item x="1670"/>
        <item x="1183"/>
        <item x="1232"/>
        <item x="2662"/>
        <item x="310"/>
        <item x="267"/>
        <item x="2388"/>
        <item x="823"/>
        <item x="710"/>
        <item x="2791"/>
        <item x="1267"/>
        <item x="2041"/>
        <item x="1605"/>
        <item x="950"/>
        <item x="2202"/>
        <item x="321"/>
        <item x="2261"/>
        <item x="2143"/>
        <item x="999"/>
        <item x="2065"/>
        <item x="221"/>
        <item x="1250"/>
        <item x="257"/>
        <item x="866"/>
        <item x="1496"/>
        <item x="308"/>
        <item x="1469"/>
        <item x="1751"/>
        <item x="1500"/>
        <item x="2511"/>
        <item x="1604"/>
        <item x="790"/>
        <item x="363"/>
        <item x="1487"/>
        <item x="509"/>
        <item x="23"/>
        <item x="2095"/>
        <item x="865"/>
        <item x="1461"/>
        <item x="2807"/>
        <item x="2081"/>
        <item x="2000"/>
        <item x="1779"/>
        <item x="447"/>
        <item x="1358"/>
        <item x="167"/>
        <item x="2626"/>
        <item x="404"/>
        <item x="1660"/>
        <item x="2204"/>
        <item x="1646"/>
        <item x="544"/>
        <item x="250"/>
        <item x="599"/>
        <item x="246"/>
        <item x="437"/>
        <item x="136"/>
        <item x="2552"/>
        <item x="2232"/>
        <item x="510"/>
        <item x="781"/>
        <item x="1379"/>
        <item x="2231"/>
        <item x="1819"/>
        <item x="242"/>
        <item x="256"/>
        <item x="2093"/>
        <item x="1641"/>
        <item x="863"/>
        <item x="314"/>
        <item x="2228"/>
        <item x="2593"/>
        <item x="1975"/>
        <item x="139"/>
        <item x="868"/>
        <item x="2734"/>
        <item x="2778"/>
        <item x="471"/>
        <item x="55"/>
        <item x="1838"/>
        <item x="2660"/>
        <item x="107"/>
        <item x="1304"/>
        <item x="25"/>
        <item x="877"/>
        <item x="1128"/>
        <item x="366"/>
        <item x="2672"/>
        <item x="2763"/>
        <item x="1560"/>
        <item x="776"/>
        <item x="1346"/>
        <item x="2278"/>
        <item x="2835"/>
        <item x="160"/>
        <item x="2422"/>
        <item x="2605"/>
        <item x="388"/>
        <item x="2019"/>
        <item x="1788"/>
        <item x="2573"/>
        <item x="764"/>
        <item x="570"/>
        <item x="2708"/>
        <item x="1794"/>
        <item x="2459"/>
        <item x="853"/>
        <item x="1906"/>
        <item x="392"/>
        <item x="779"/>
        <item x="2454"/>
        <item x="1187"/>
        <item x="2181"/>
        <item x="810"/>
        <item x="1865"/>
        <item x="2597"/>
        <item x="212"/>
        <item x="1786"/>
        <item x="1610"/>
        <item x="1107"/>
        <item x="962"/>
        <item x="2647"/>
        <item x="1454"/>
        <item x="2751"/>
        <item x="110"/>
        <item x="2493"/>
        <item x="689"/>
        <item x="2165"/>
        <item x="99"/>
        <item x="2741"/>
        <item x="1958"/>
        <item x="523"/>
        <item x="844"/>
        <item x="2217"/>
        <item x="951"/>
        <item x="2006"/>
        <item x="709"/>
        <item x="534"/>
        <item x="1218"/>
        <item x="1027"/>
        <item x="925"/>
        <item x="817"/>
        <item x="1165"/>
        <item x="2502"/>
        <item x="1004"/>
        <item x="2654"/>
        <item x="1082"/>
        <item x="1653"/>
        <item x="124"/>
        <item x="484"/>
        <item x="705"/>
        <item x="2001"/>
        <item x="2850"/>
        <item x="1633"/>
        <item x="70"/>
        <item x="307"/>
        <item x="2379"/>
        <item x="1734"/>
        <item x="1155"/>
        <item x="2245"/>
        <item x="1943"/>
        <item x="190"/>
        <item x="1170"/>
        <item x="2337"/>
        <item x="309"/>
        <item x="637"/>
        <item x="2668"/>
        <item x="502"/>
        <item x="1206"/>
        <item x="2316"/>
        <item x="498"/>
        <item x="11"/>
        <item x="542"/>
        <item x="2145"/>
        <item x="943"/>
        <item x="2363"/>
        <item x="2234"/>
        <item x="667"/>
        <item x="1809"/>
        <item x="2572"/>
        <item x="1297"/>
        <item x="1615"/>
        <item x="903"/>
        <item x="2622"/>
        <item x="2151"/>
        <item x="743"/>
        <item x="2790"/>
        <item x="1363"/>
        <item x="2287"/>
        <item x="1483"/>
        <item x="740"/>
        <item x="1299"/>
        <item x="2501"/>
        <item x="535"/>
        <item x="2061"/>
        <item x="1426"/>
        <item x="365"/>
        <item x="2416"/>
        <item x="2746"/>
        <item x="721"/>
        <item x="1738"/>
        <item x="1893"/>
        <item x="2312"/>
        <item x="752"/>
        <item x="130"/>
        <item x="2659"/>
        <item x="1924"/>
        <item x="88"/>
        <item x="2694"/>
        <item x="1577"/>
        <item x="500"/>
        <item x="1912"/>
        <item x="1787"/>
        <item x="480"/>
        <item x="218"/>
        <item x="1685"/>
        <item x="1188"/>
        <item x="595"/>
        <item x="1065"/>
        <item x="524"/>
        <item x="897"/>
        <item x="545"/>
        <item x="1212"/>
        <item x="724"/>
        <item x="2397"/>
        <item x="2832"/>
        <item x="656"/>
        <item x="1557"/>
        <item x="1871"/>
        <item x="215"/>
        <item x="2737"/>
        <item x="2277"/>
        <item x="463"/>
        <item x="2104"/>
        <item x="2472"/>
        <item x="785"/>
        <item x="1157"/>
        <item x="555"/>
        <item x="1934"/>
        <item x="1881"/>
        <item x="2034"/>
        <item x="2581"/>
        <item x="2698"/>
        <item x="1464"/>
        <item x="1383"/>
        <item x="666"/>
        <item x="281"/>
        <item x="1766"/>
        <item x="2342"/>
        <item x="2653"/>
        <item x="485"/>
        <item x="488"/>
        <item x="1553"/>
        <item x="2691"/>
        <item x="1198"/>
        <item x="939"/>
        <item x="1251"/>
        <item x="149"/>
        <item x="1839"/>
        <item x="1848"/>
        <item x="2268"/>
        <item x="2457"/>
        <item x="1509"/>
        <item x="2577"/>
        <item x="2343"/>
        <item x="1580"/>
        <item x="717"/>
        <item x="2487"/>
        <item x="2223"/>
        <item x="2408"/>
        <item x="2444"/>
        <item x="2201"/>
        <item x="2627"/>
        <item x="289"/>
        <item x="1846"/>
        <item x="1462"/>
        <item x="2032"/>
        <item x="973"/>
        <item x="2569"/>
        <item x="1376"/>
        <item x="2800"/>
        <item x="1286"/>
        <item x="987"/>
        <item x="2414"/>
        <item x="1870"/>
        <item x="1707"/>
        <item x="1339"/>
        <item x="1991"/>
        <item x="393"/>
        <item x="942"/>
        <item x="2018"/>
        <item x="2478"/>
        <item x="1863"/>
        <item x="923"/>
        <item x="2851"/>
        <item x="669"/>
        <item x="1458"/>
        <item x="610"/>
        <item x="1836"/>
        <item x="2076"/>
        <item x="2624"/>
        <item x="277"/>
        <item x="949"/>
        <item x="2452"/>
        <item x="1977"/>
        <item x="2377"/>
        <item x="882"/>
        <item x="1586"/>
        <item x="304"/>
        <item x="2794"/>
        <item x="2590"/>
        <item x="2139"/>
        <item x="2782"/>
        <item x="46"/>
        <item x="1048"/>
        <item x="45"/>
        <item x="904"/>
        <item x="2387"/>
        <item x="1840"/>
        <item x="1799"/>
        <item x="451"/>
        <item x="2138"/>
        <item x="1993"/>
        <item x="2392"/>
        <item x="605"/>
        <item x="874"/>
        <item x="1378"/>
        <item x="2528"/>
        <item x="552"/>
        <item x="2211"/>
        <item x="1093"/>
        <item x="2705"/>
        <item x="1648"/>
        <item x="2587"/>
        <item x="1877"/>
        <item x="1479"/>
        <item x="410"/>
        <item x="917"/>
        <item x="83"/>
        <item x="1829"/>
        <item x="754"/>
        <item x="1826"/>
        <item x="2466"/>
        <item x="2060"/>
        <item x="1178"/>
        <item x="1617"/>
        <item x="2349"/>
        <item x="732"/>
        <item x="396"/>
        <item x="1896"/>
        <item x="756"/>
        <item x="1152"/>
        <item x="1668"/>
        <item x="972"/>
        <item x="1417"/>
        <item x="1938"/>
        <item x="2248"/>
        <item x="290"/>
        <item x="2403"/>
        <item x="685"/>
        <item x="2326"/>
        <item x="2548"/>
        <item x="2558"/>
        <item x="1820"/>
        <item x="460"/>
        <item x="1307"/>
        <item x="2057"/>
        <item x="405"/>
        <item x="1837"/>
        <item x="1607"/>
        <item x="1262"/>
        <item x="852"/>
        <item x="978"/>
        <item x="360"/>
        <item x="1825"/>
        <item x="2134"/>
        <item x="1544"/>
        <item x="2039"/>
        <item x="1131"/>
        <item x="1669"/>
        <item x="2631"/>
        <item x="2721"/>
        <item x="1758"/>
        <item x="2526"/>
        <item x="2799"/>
        <item x="2725"/>
        <item x="739"/>
        <item x="2412"/>
        <item x="466"/>
        <item x="1712"/>
        <item x="116"/>
        <item x="1116"/>
        <item x="1252"/>
        <item x="1822"/>
        <item x="737"/>
        <item x="1774"/>
        <item x="2371"/>
        <item x="2240"/>
        <item x="478"/>
        <item x="2499"/>
        <item x="59"/>
        <item x="2599"/>
        <item x="2186"/>
        <item x="268"/>
        <item x="675"/>
        <item x="1570"/>
        <item x="283"/>
        <item x="2658"/>
        <item x="2712"/>
        <item x="1493"/>
        <item x="850"/>
        <item x="602"/>
        <item x="1657"/>
        <item x="1237"/>
        <item x="2148"/>
        <item x="2645"/>
        <item x="2366"/>
        <item x="1554"/>
        <item x="2740"/>
        <item x="2200"/>
        <item x="329"/>
        <item x="2400"/>
        <item x="665"/>
        <item x="529"/>
        <item x="2146"/>
        <item x="976"/>
        <item x="590"/>
        <item x="1227"/>
        <item x="1814"/>
        <item x="436"/>
        <item x="1391"/>
        <item x="2331"/>
        <item x="2238"/>
        <item x="622"/>
        <item x="1801"/>
        <item x="908"/>
        <item x="296"/>
        <item x="2218"/>
        <item x="1526"/>
        <item x="1352"/>
        <item x="2543"/>
        <item x="178"/>
        <item x="1678"/>
        <item x="1727"/>
        <item x="995"/>
        <item x="586"/>
        <item x="1045"/>
        <item x="2738"/>
        <item x="1333"/>
        <item x="1746"/>
        <item x="2482"/>
        <item x="2836"/>
        <item x="1873"/>
        <item x="878"/>
        <item x="1572"/>
        <item x="285"/>
        <item x="1465"/>
        <item x="804"/>
        <item x="185"/>
        <item x="915"/>
        <item x="551"/>
        <item x="983"/>
        <item x="2723"/>
        <item x="1490"/>
        <item x="1926"/>
        <item x="1603"/>
        <item x="1099"/>
        <item x="1542"/>
        <item x="2515"/>
        <item x="2257"/>
        <item x="2056"/>
        <item x="649"/>
        <item x="916"/>
        <item x="1067"/>
        <item x="2212"/>
        <item x="292"/>
        <item x="787"/>
        <item x="2607"/>
        <item x="564"/>
        <item x="1530"/>
        <item x="937"/>
        <item x="693"/>
        <item x="2215"/>
        <item x="114"/>
        <item x="2816"/>
        <item x="170"/>
        <item x="2534"/>
        <item x="1908"/>
        <item x="1973"/>
        <item x="2554"/>
        <item x="158"/>
        <item x="1284"/>
        <item x="2183"/>
        <item x="1331"/>
        <item x="1360"/>
        <item x="1025"/>
        <item x="1148"/>
        <item x="2058"/>
        <item x="1946"/>
        <item x="694"/>
        <item x="415"/>
        <item x="2710"/>
        <item x="2053"/>
        <item x="921"/>
        <item x="1716"/>
        <item x="1372"/>
        <item x="750"/>
        <item x="550"/>
        <item x="2458"/>
        <item x="954"/>
        <item x="2817"/>
        <item x="1057"/>
        <item x="736"/>
        <item x="1396"/>
        <item x="2164"/>
        <item x="2649"/>
        <item x="2051"/>
        <item x="217"/>
        <item x="1892"/>
        <item x="1422"/>
        <item x="2272"/>
        <item x="931"/>
        <item x="211"/>
        <item x="808"/>
        <item x="442"/>
        <item x="1630"/>
        <item x="2743"/>
        <item x="2275"/>
        <item x="2756"/>
        <item x="862"/>
        <item x="1618"/>
        <item x="1692"/>
        <item x="1528"/>
        <item x="1280"/>
        <item x="2536"/>
        <item x="2190"/>
        <item x="1343"/>
        <item x="2013"/>
        <item x="1516"/>
        <item x="1523"/>
        <item x="1405"/>
        <item x="1087"/>
        <item x="2270"/>
        <item x="2302"/>
        <item x="2824"/>
        <item x="541"/>
        <item x="2838"/>
        <item x="506"/>
        <item x="2220"/>
        <item x="1095"/>
        <item x="1756"/>
        <item x="473"/>
        <item x="566"/>
        <item x="800"/>
        <item x="1018"/>
        <item x="2566"/>
        <item x="1980"/>
        <item x="2084"/>
        <item x="1221"/>
        <item x="452"/>
        <item x="1055"/>
        <item x="1587"/>
        <item x="1868"/>
        <item x="1640"/>
        <item x="2733"/>
        <item x="2847"/>
        <item x="1955"/>
        <item x="1976"/>
        <item x="2370"/>
        <item x="1533"/>
        <item x="79"/>
        <item x="748"/>
        <item x="1375"/>
        <item x="148"/>
        <item x="1271"/>
        <item x="1474"/>
        <item x="1922"/>
        <item x="403"/>
        <item x="2728"/>
        <item x="479"/>
        <item x="1092"/>
        <item x="90"/>
        <item x="1664"/>
        <item x="2131"/>
        <item x="1835"/>
        <item x="1695"/>
        <item x="2237"/>
        <item x="30"/>
        <item x="2564"/>
        <item x="650"/>
        <item x="429"/>
        <item x="1792"/>
        <item x="698"/>
        <item x="2354"/>
        <item x="1551"/>
        <item x="127"/>
        <item x="2801"/>
        <item x="2842"/>
        <item x="1409"/>
        <item x="2336"/>
        <item x="641"/>
        <item x="2829"/>
        <item x="276"/>
        <item x="1650"/>
        <item x="609"/>
        <item x="1676"/>
        <item x="2176"/>
        <item x="1442"/>
        <item x="2158"/>
        <item x="1561"/>
        <item x="2230"/>
        <item x="198"/>
        <item x="802"/>
        <item x="1054"/>
        <item x="280"/>
        <item x="2496"/>
        <item x="2283"/>
        <item x="1749"/>
        <item x="1270"/>
        <item x="2815"/>
        <item x="753"/>
        <item x="2615"/>
        <item x="2052"/>
        <item x="1303"/>
        <item x="749"/>
        <item x="834"/>
        <item x="1330"/>
        <item x="16"/>
        <item x="1282"/>
        <item x="1636"/>
        <item x="151"/>
        <item x="2808"/>
        <item x="1782"/>
        <item x="2265"/>
        <item x="133"/>
        <item x="423"/>
        <item x="1063"/>
        <item x="2805"/>
        <item x="2500"/>
        <item x="1268"/>
        <item x="762"/>
        <item x="181"/>
        <item x="2271"/>
        <item x="1393"/>
        <item x="956"/>
        <item x="1878"/>
        <item x="1689"/>
        <item x="1046"/>
        <item x="1796"/>
        <item x="772"/>
        <item x="1851"/>
        <item x="2596"/>
        <item x="2402"/>
        <item x="831"/>
        <item x="406"/>
        <item x="282"/>
        <item x="109"/>
        <item x="2600"/>
        <item x="2254"/>
        <item x="2777"/>
        <item x="1762"/>
        <item x="1858"/>
        <item x="588"/>
        <item x="2489"/>
        <item x="2793"/>
        <item x="2788"/>
        <item x="241"/>
        <item x="1495"/>
        <item x="2767"/>
        <item x="659"/>
        <item x="1260"/>
        <item x="681"/>
        <item x="1158"/>
        <item x="2269"/>
        <item x="1686"/>
        <item x="511"/>
        <item x="2846"/>
        <item x="226"/>
        <item x="780"/>
        <item x="1211"/>
        <item x="2040"/>
        <item x="117"/>
        <item x="2045"/>
        <item x="1180"/>
        <item x="1949"/>
        <item x="458"/>
        <item x="2407"/>
        <item x="515"/>
        <item x="418"/>
        <item x="778"/>
        <item x="2731"/>
        <item x="1609"/>
        <item x="2439"/>
        <item x="1332"/>
        <item x="2159"/>
        <item x="2409"/>
        <item x="1750"/>
        <item x="2523"/>
        <item x="2537"/>
        <item x="1141"/>
        <item x="222"/>
        <item x="9"/>
        <item x="2766"/>
        <item x="2322"/>
        <item x="182"/>
        <item x="146"/>
        <item x="316"/>
        <item x="2719"/>
        <item x="1441"/>
        <item x="1718"/>
        <item x="1186"/>
        <item x="1408"/>
        <item x="1199"/>
        <item x="2446"/>
        <item x="1416"/>
        <item x="2504"/>
        <item x="2784"/>
        <item x="1100"/>
        <item x="2320"/>
        <item x="1313"/>
        <item x="2690"/>
        <item x="1558"/>
        <item x="579"/>
        <item x="2150"/>
        <item x="2235"/>
        <item x="914"/>
        <item x="1345"/>
        <item x="196"/>
        <item x="2580"/>
        <item x="836"/>
        <item x="2434"/>
        <item x="1373"/>
        <item x="1739"/>
        <item x="858"/>
        <item x="1146"/>
        <item x="41"/>
        <item x="1436"/>
        <item x="2646"/>
        <item x="1600"/>
        <item x="2386"/>
        <item x="1567"/>
        <item x="1741"/>
        <item x="2749"/>
        <item x="775"/>
        <item x="433"/>
        <item x="2262"/>
        <item x="563"/>
        <item x="1593"/>
        <item x="1499"/>
        <item x="2700"/>
        <item x="642"/>
        <item x="2730"/>
        <item x="2608"/>
        <item x="1645"/>
        <item x="2351"/>
        <item x="1463"/>
        <item x="224"/>
        <item x="141"/>
        <item x="1988"/>
        <item x="2260"/>
        <item x="2495"/>
        <item x="2451"/>
        <item x="2168"/>
        <item x="722"/>
        <item x="1979"/>
        <item x="1191"/>
        <item x="394"/>
        <item x="539"/>
        <item x="1151"/>
        <item x="2328"/>
        <item x="846"/>
        <item x="2142"/>
        <item x="1917"/>
        <item x="354"/>
        <item x="847"/>
        <item x="426"/>
        <item x="1069"/>
        <item x="1215"/>
        <item x="348"/>
        <item x="820"/>
        <item x="2443"/>
        <item x="1956"/>
        <item x="583"/>
        <item x="1235"/>
        <item x="330"/>
        <item x="2305"/>
        <item x="1535"/>
        <item x="2012"/>
        <item x="1162"/>
        <item x="486"/>
        <item x="1828"/>
        <item x="2709"/>
        <item x="2433"/>
        <item x="757"/>
        <item x="2661"/>
        <item x="1041"/>
        <item x="2114"/>
        <item x="1538"/>
        <item x="760"/>
        <item x="2255"/>
        <item x="244"/>
        <item x="183"/>
        <item x="1571"/>
        <item x="1485"/>
        <item x="1928"/>
        <item x="2035"/>
        <item x="278"/>
        <item x="880"/>
        <item x="421"/>
        <item x="1400"/>
        <item x="1556"/>
        <item x="1208"/>
        <item x="608"/>
        <item x="1370"/>
        <item x="1656"/>
        <item x="325"/>
        <item x="364"/>
        <item x="1195"/>
        <item x="617"/>
        <item x="311"/>
        <item x="2707"/>
        <item x="2022"/>
        <item x="1649"/>
        <item x="2295"/>
        <item x="1666"/>
        <item x="553"/>
        <item x="1347"/>
        <item x="27"/>
        <item x="1182"/>
        <item x="2382"/>
        <item x="900"/>
        <item x="2359"/>
        <item x="713"/>
        <item x="2761"/>
        <item x="1589"/>
        <item x="161"/>
        <item x="2462"/>
        <item x="2259"/>
        <item x="1748"/>
        <item x="332"/>
        <item x="1860"/>
        <item x="1658"/>
        <item x="1884"/>
        <item x="789"/>
        <item x="1989"/>
        <item x="2163"/>
        <item x="1700"/>
        <item x="295"/>
        <item x="1064"/>
        <item x="758"/>
        <item x="576"/>
        <item x="948"/>
        <item x="2372"/>
        <item x="968"/>
        <item x="532"/>
        <item x="1517"/>
        <item x="102"/>
        <item x="766"/>
        <item x="1263"/>
        <item x="1230"/>
        <item x="2812"/>
        <item x="1709"/>
        <item x="2467"/>
        <item x="1856"/>
        <item x="1703"/>
        <item x="2585"/>
        <item x="2655"/>
        <item x="1277"/>
        <item x="2820"/>
        <item x="76"/>
        <item x="2405"/>
        <item x="64"/>
        <item x="171"/>
        <item x="1683"/>
        <item x="1742"/>
        <item x="2033"/>
        <item x="2437"/>
        <item x="135"/>
        <item x="1401"/>
        <item x="2435"/>
        <item x="1080"/>
        <item x="1999"/>
        <item x="2276"/>
        <item x="1628"/>
        <item x="2699"/>
        <item x="147"/>
        <item x="945"/>
        <item x="1864"/>
        <item x="369"/>
        <item x="2769"/>
        <item x="2123"/>
        <item x="1056"/>
        <item x="1374"/>
        <item x="236"/>
        <item x="2651"/>
        <item x="1236"/>
        <item x="1432"/>
        <item x="2671"/>
        <item x="1655"/>
        <item x="2167"/>
        <item x="1320"/>
        <item x="2557"/>
        <item x="672"/>
        <item x="2490"/>
        <item x="1592"/>
        <item x="796"/>
        <item x="1701"/>
        <item x="339"/>
        <item x="449"/>
        <item x="2559"/>
        <item x="1228"/>
        <item x="668"/>
        <item x="2521"/>
        <item x="1831"/>
        <item x="2162"/>
        <item x="536"/>
        <item x="138"/>
        <item x="2518"/>
        <item x="2280"/>
        <item x="377"/>
        <item x="301"/>
        <item x="1079"/>
        <item x="2286"/>
        <item x="2513"/>
        <item x="2267"/>
        <item x="591"/>
        <item x="2048"/>
        <item x="1341"/>
        <item x="1168"/>
        <item x="2075"/>
        <item x="1985"/>
        <item x="2551"/>
        <item x="2717"/>
        <item x="2072"/>
        <item x="525"/>
        <item x="2360"/>
        <item x="670"/>
        <item x="2652"/>
        <item x="340"/>
        <item x="1909"/>
        <item x="1957"/>
        <item x="2089"/>
        <item x="2619"/>
        <item x="1531"/>
        <item x="300"/>
        <item x="1853"/>
        <item x="302"/>
        <item x="854"/>
        <item x="435"/>
        <item x="1996"/>
        <item x="259"/>
        <item x="2309"/>
        <item x="855"/>
        <item x="284"/>
        <item x="2630"/>
        <item x="1978"/>
        <item x="695"/>
        <item x="2550"/>
        <item x="361"/>
        <item x="2635"/>
        <item x="142"/>
        <item x="1611"/>
        <item x="2831"/>
        <item x="573"/>
        <item x="312"/>
        <item x="384"/>
        <item x="1196"/>
        <item x="47"/>
        <item x="2194"/>
        <item x="438"/>
        <item x="2116"/>
        <item x="1420"/>
        <item x="65"/>
        <item x="2214"/>
        <item x="1453"/>
        <item x="413"/>
        <item x="1484"/>
        <item x="1959"/>
        <item x="1350"/>
        <item x="2477"/>
        <item x="2319"/>
        <item x="2697"/>
        <item x="2314"/>
        <item x="1081"/>
        <item x="1348"/>
        <item x="2070"/>
        <item x="57"/>
        <item x="1923"/>
        <item x="1298"/>
        <item x="1201"/>
        <item x="533"/>
        <item x="152"/>
        <item x="1446"/>
        <item x="2754"/>
        <item x="1555"/>
        <item x="58"/>
        <item x="2828"/>
        <item x="1780"/>
        <item x="927"/>
        <item x="247"/>
        <item x="228"/>
        <item x="2639"/>
        <item x="1052"/>
        <item x="616"/>
        <item x="2634"/>
        <item x="2126"/>
        <item x="1334"/>
        <item x="1039"/>
        <item x="1437"/>
        <item x="941"/>
        <item x="2413"/>
        <item x="924"/>
        <item x="2798"/>
        <item x="2675"/>
        <item x="719"/>
        <item x="2100"/>
        <item x="1637"/>
        <item x="841"/>
        <item x="1197"/>
        <item x="414"/>
        <item x="202"/>
        <item x="910"/>
        <item x="1720"/>
        <item x="517"/>
        <item x="1167"/>
        <item x="964"/>
        <item x="1053"/>
        <item x="2673"/>
        <item x="487"/>
        <item x="1897"/>
        <item x="684"/>
        <item x="1091"/>
        <item x="1576"/>
        <item x="1204"/>
        <item x="1051"/>
        <item x="1412"/>
        <item x="2292"/>
        <item x="346"/>
        <item x="701"/>
        <item x="1601"/>
        <item x="180"/>
        <item x="269"/>
        <item x="1790"/>
        <item x="652"/>
        <item x="1129"/>
        <item x="1022"/>
        <item x="929"/>
        <item x="869"/>
        <item x="1369"/>
        <item x="744"/>
        <item x="1730"/>
        <item x="2804"/>
        <item x="2313"/>
        <item x="2210"/>
        <item x="2174"/>
        <item x="2783"/>
        <item x="1888"/>
        <item x="1952"/>
        <item x="39"/>
        <item x="1"/>
        <item x="2601"/>
        <item x="1541"/>
        <item x="2352"/>
        <item x="1805"/>
        <item x="2224"/>
        <item x="2078"/>
        <item x="613"/>
        <item x="543"/>
        <item x="1471"/>
        <item x="2038"/>
        <item x="1737"/>
        <item x="2464"/>
        <item x="2393"/>
        <item x="1552"/>
        <item x="2574"/>
        <item x="2486"/>
        <item x="1797"/>
        <item x="2729"/>
        <item x="2568"/>
        <item x="1143"/>
        <item x="333"/>
        <item x="2448"/>
        <item x="2293"/>
        <item x="2318"/>
        <item x="2199"/>
        <item x="926"/>
        <item x="336"/>
        <item x="2017"/>
        <item x="741"/>
        <item x="2428"/>
        <item x="1229"/>
        <item x="1505"/>
        <item x="1482"/>
        <item x="990"/>
        <item x="1349"/>
        <item x="2290"/>
        <item x="873"/>
        <item x="399"/>
        <item x="303"/>
        <item x="1344"/>
        <item x="2542"/>
        <item x="2175"/>
        <item x="328"/>
        <item x="63"/>
        <item x="1450"/>
        <item x="2180"/>
        <item x="297"/>
        <item x="1112"/>
        <item x="883"/>
        <item x="2243"/>
        <item x="1138"/>
        <item x="958"/>
        <item x="1015"/>
        <item x="1961"/>
        <item x="700"/>
        <item x="91"/>
        <item x="2153"/>
        <item x="899"/>
        <item x="2821"/>
        <item x="1125"/>
        <item x="140"/>
        <item x="208"/>
        <item x="1722"/>
        <item x="998"/>
        <item x="1944"/>
        <item x="2055"/>
        <item x="1697"/>
        <item x="1145"/>
        <item x="1711"/>
        <item x="35"/>
        <item x="2561"/>
        <item x="2264"/>
        <item x="2492"/>
        <item x="2609"/>
        <item x="1706"/>
        <item x="223"/>
        <item x="1687"/>
        <item x="577"/>
        <item x="129"/>
        <item x="653"/>
        <item x="1127"/>
        <item x="1525"/>
        <item x="1447"/>
        <item x="2562"/>
        <item x="632"/>
        <item x="1016"/>
        <item x="514"/>
        <item x="2177"/>
        <item x="1460"/>
        <item x="2172"/>
        <item x="48"/>
        <item x="2064"/>
        <item x="2625"/>
        <item x="2137"/>
        <item x="2421"/>
        <item x="2149"/>
        <item x="1003"/>
        <item x="1494"/>
        <item x="2130"/>
        <item x="2506"/>
        <item x="1042"/>
        <item x="1755"/>
        <item x="2732"/>
        <item x="811"/>
        <item x="692"/>
        <item x="71"/>
        <item x="1294"/>
        <item x="2364"/>
        <item x="1068"/>
        <item x="607"/>
        <item x="443"/>
        <item x="411"/>
        <item x="2362"/>
        <item x="2465"/>
        <item x="2356"/>
        <item x="1032"/>
        <item x="2332"/>
        <item x="621"/>
        <item x="1623"/>
        <item x="1444"/>
        <item x="1414"/>
        <item x="725"/>
        <item x="272"/>
        <item x="2066"/>
        <item x="356"/>
        <item x="1002"/>
        <item x="2546"/>
        <item x="2339"/>
        <item x="1770"/>
        <item x="2834"/>
        <item x="2101"/>
        <item x="989"/>
        <item x="1354"/>
        <item x="2623"/>
        <item x="2086"/>
        <item x="1264"/>
        <item x="385"/>
        <item x="454"/>
        <item x="2244"/>
        <item x="2640"/>
        <item x="2106"/>
        <item x="835"/>
        <item x="2578"/>
        <item x="2289"/>
        <item x="2367"/>
        <item x="2023"/>
        <item x="455"/>
        <item x="53"/>
        <item x="2432"/>
        <item x="391"/>
        <item x="343"/>
        <item x="1563"/>
        <item x="1210"/>
        <item x="1296"/>
        <item x="2396"/>
        <item x="344"/>
        <item x="104"/>
        <item x="2125"/>
        <item x="662"/>
        <item x="2071"/>
        <item x="427"/>
        <item x="708"/>
        <item x="2845"/>
        <item x="18"/>
        <item x="1503"/>
        <item x="1842"/>
        <item x="2300"/>
        <item x="680"/>
        <item x="1132"/>
        <item x="1096"/>
        <item x="144"/>
        <item x="2399"/>
        <item x="1072"/>
        <item x="1889"/>
        <item x="816"/>
        <item x="440"/>
        <item x="793"/>
        <item x="2840"/>
        <item x="2680"/>
        <item x="31"/>
        <item x="997"/>
        <item x="1997"/>
        <item x="1811"/>
        <item x="44"/>
        <item x="1643"/>
        <item x="2105"/>
        <item x="193"/>
        <item x="530"/>
        <item x="1171"/>
        <item x="372"/>
        <item x="1253"/>
        <item x="938"/>
        <item x="2050"/>
        <item x="593"/>
        <item x="1478"/>
        <item x="2739"/>
        <item x="1793"/>
        <item x="918"/>
        <item x="441"/>
        <item x="538"/>
        <item x="1159"/>
        <item x="2555"/>
        <item x="187"/>
        <item x="832"/>
        <item x="2010"/>
        <item x="2768"/>
        <item x="909"/>
        <item x="2436"/>
        <item x="1899"/>
        <item x="1761"/>
        <item x="2321"/>
        <item x="1390"/>
        <item x="2447"/>
        <item x="96"/>
        <item x="378"/>
        <item x="2140"/>
        <item x="1930"/>
        <item x="2209"/>
        <item x="1690"/>
        <item x="373"/>
        <item x="266"/>
        <item x="1219"/>
        <item x="507"/>
        <item x="1726"/>
        <item x="828"/>
        <item x="2373"/>
        <item x="547"/>
        <item x="38"/>
        <item x="1323"/>
        <item x="728"/>
        <item x="1681"/>
        <item x="1392"/>
        <item x="1310"/>
        <item x="1209"/>
        <item x="2535"/>
        <item x="2107"/>
        <item x="61"/>
        <item x="60"/>
        <item x="2474"/>
        <item x="176"/>
        <item x="199"/>
        <item x="400"/>
        <item x="2583"/>
        <item x="699"/>
        <item x="1140"/>
        <item x="818"/>
        <item x="1569"/>
        <item x="560"/>
        <item x="357"/>
        <item x="2279"/>
        <item x="1663"/>
        <item x="1443"/>
        <item x="1433"/>
        <item x="986"/>
        <item x="2173"/>
        <item x="331"/>
        <item x="1807"/>
        <item x="1512"/>
        <item x="335"/>
        <item x="1142"/>
        <item x="679"/>
        <item x="1410"/>
        <item x="2381"/>
        <item x="774"/>
        <item x="2463"/>
        <item x="14"/>
        <item x="2063"/>
        <item x="2441"/>
        <item x="1491"/>
        <item x="470"/>
        <item x="1062"/>
        <item x="1875"/>
        <item x="2335"/>
        <item x="1290"/>
        <item x="2796"/>
        <item x="763"/>
        <item x="1591"/>
        <item x="2843"/>
        <item x="2303"/>
        <item x="620"/>
        <item x="1941"/>
        <item x="1857"/>
        <item x="1070"/>
        <item x="819"/>
        <item x="1763"/>
        <item x="1502"/>
        <item x="237"/>
        <item x="80"/>
        <item x="1854"/>
        <item x="2049"/>
        <item x="2246"/>
        <item x="2752"/>
        <item x="2389"/>
        <item x="2744"/>
        <item x="2108"/>
        <item x="2160"/>
        <item x="342"/>
        <item x="2547"/>
        <item x="243"/>
        <item x="697"/>
        <item x="1205"/>
        <item x="1850"/>
        <item x="2632"/>
        <item x="2781"/>
        <item x="2618"/>
        <item x="2450"/>
        <item x="1588"/>
        <item x="849"/>
        <item x="2594"/>
        <item x="28"/>
        <item x="2141"/>
        <item x="1543"/>
        <item x="2716"/>
        <item x="2361"/>
        <item x="1590"/>
        <item x="589"/>
        <item x="1094"/>
        <item x="970"/>
        <item x="2727"/>
        <item x="26"/>
        <item x="179"/>
        <item x="1634"/>
        <item x="1514"/>
        <item x="1166"/>
        <item x="1124"/>
        <item x="1434"/>
        <item x="2745"/>
        <item x="2288"/>
        <item x="2802"/>
        <item x="1321"/>
        <item x="1614"/>
        <item x="1859"/>
        <item x="2091"/>
        <item x="2718"/>
        <item x="1744"/>
        <item x="1987"/>
        <item x="988"/>
        <item x="1785"/>
        <item x="469"/>
        <item x="592"/>
        <item x="1017"/>
        <item x="2806"/>
        <item x="1275"/>
        <item x="1510"/>
        <item x="2505"/>
        <item x="2827"/>
        <item x="2701"/>
        <item x="154"/>
        <item x="615"/>
        <item x="201"/>
        <item x="1696"/>
        <item x="2695"/>
        <item x="1625"/>
        <item x="946"/>
        <item x="42"/>
        <item x="2154"/>
        <item x="345"/>
        <item x="1596"/>
        <item x="306"/>
        <item x="2088"/>
        <item x="1312"/>
        <item x="416"/>
        <item x="1222"/>
        <item x="1103"/>
        <item x="806"/>
        <item x="2677"/>
        <item x="597"/>
        <item x="898"/>
        <item x="1489"/>
        <item x="1550"/>
        <item x="2369"/>
        <item x="1241"/>
        <item x="581"/>
        <item x="2642"/>
        <item x="1913"/>
        <item x="879"/>
        <item x="2484"/>
        <item x="1960"/>
        <item x="477"/>
        <item x="1397"/>
        <item x="537"/>
        <item x="84"/>
        <item x="2256"/>
        <item x="1398"/>
        <item x="1760"/>
        <item x="220"/>
        <item x="100"/>
        <item x="2119"/>
        <item x="1315"/>
        <item x="1385"/>
        <item x="2666"/>
        <item x="19"/>
        <item x="714"/>
        <item x="786"/>
        <item x="944"/>
        <item x="1841"/>
        <item x="439"/>
        <item x="1816"/>
        <item x="838"/>
        <item x="930"/>
        <item x="1475"/>
        <item x="1536"/>
        <item x="87"/>
        <item x="1355"/>
        <item x="2814"/>
        <item x="2059"/>
        <item x="2420"/>
        <item x="1862"/>
        <item x="1258"/>
        <item x="813"/>
        <item x="2118"/>
        <item x="2426"/>
        <item x="273"/>
        <item x="2714"/>
        <item x="582"/>
        <item x="2476"/>
        <item x="531"/>
        <item x="2007"/>
        <item x="755"/>
        <item x="965"/>
        <item x="255"/>
        <item x="1497"/>
        <item x="1118"/>
        <item x="214"/>
        <item x="52"/>
        <item x="1394"/>
        <item x="4"/>
        <item x="639"/>
        <item x="1431"/>
        <item x="2350"/>
        <item x="2003"/>
        <item x="1852"/>
        <item x="1622"/>
        <item x="1043"/>
        <item x="349"/>
        <item x="1759"/>
        <item x="2083"/>
        <item x="1548"/>
        <item x="2628"/>
        <item x="526"/>
        <item x="842"/>
        <item x="1568"/>
        <item x="472"/>
        <item x="1028"/>
        <item x="1565"/>
        <item x="115"/>
        <item x="1608"/>
        <item x="1207"/>
        <item x="1089"/>
        <item x="1279"/>
        <item x="2612"/>
        <item x="2617"/>
        <item x="643"/>
        <item x="2724"/>
        <item x="2461"/>
        <item x="2480"/>
        <item x="889"/>
        <item x="1921"/>
        <item x="1682"/>
        <item x="2124"/>
        <item x="673"/>
        <item x="157"/>
        <item x="1111"/>
        <item x="1402"/>
        <item x="2113"/>
        <item x="2009"/>
        <item x="367"/>
        <item x="2398"/>
        <item x="2044"/>
        <item x="238"/>
        <item x="2082"/>
        <item x="2780"/>
        <item x="1691"/>
        <item x="428"/>
        <item x="2610"/>
        <item x="2509"/>
        <item x="186"/>
        <item x="1885"/>
        <item x="782"/>
        <item x="2152"/>
        <item x="1457"/>
        <item x="612"/>
        <item x="1639"/>
        <item x="1534"/>
        <item x="2775"/>
        <item x="2333"/>
        <item x="51"/>
        <item x="2198"/>
        <item x="1644"/>
        <item x="682"/>
        <item x="1287"/>
        <item x="293"/>
        <item x="397"/>
        <item x="1566"/>
        <item x="2776"/>
        <item x="2455"/>
        <item x="1804"/>
        <item x="1050"/>
        <item x="843"/>
        <item x="1115"/>
        <item x="686"/>
        <item x="791"/>
        <item x="351"/>
        <item x="2062"/>
        <item x="1903"/>
        <item x="2602"/>
        <item x="572"/>
        <item x="2315"/>
        <item x="1524"/>
        <item x="261"/>
        <item x="881"/>
        <item x="128"/>
        <item x="1733"/>
        <item x="1424"/>
        <item x="2079"/>
        <item x="1679"/>
        <item x="2036"/>
        <item x="68"/>
        <item x="174"/>
        <item x="1244"/>
        <item x="814"/>
        <item x="122"/>
        <item x="2410"/>
        <item x="1008"/>
        <item x="2008"/>
        <item x="2192"/>
        <item x="742"/>
        <item x="2156"/>
        <item x="1108"/>
        <item x="2736"/>
        <item x="963"/>
        <item x="1231"/>
        <item x="444"/>
        <item x="1866"/>
        <item x="1521"/>
        <item x="567"/>
        <item x="2208"/>
        <item x="2233"/>
        <item x="430"/>
        <item x="1845"/>
        <item x="317"/>
        <item x="1359"/>
        <item x="875"/>
        <item x="2241"/>
        <item x="977"/>
        <item x="72"/>
        <item x="112"/>
        <item x="2229"/>
        <item x="2429"/>
        <item x="298"/>
        <item x="1085"/>
        <item x="1694"/>
        <item x="809"/>
        <item x="417"/>
        <item x="462"/>
        <item x="2197"/>
        <item x="2663"/>
        <item x="1273"/>
        <item x="1824"/>
        <item x="871"/>
        <item x="1404"/>
        <item x="111"/>
        <item x="966"/>
        <item x="1413"/>
        <item x="1473"/>
        <item x="2024"/>
        <item x="425"/>
        <item x="845"/>
        <item x="1778"/>
        <item x="1953"/>
        <item x="1240"/>
        <item x="587"/>
        <item x="2188"/>
        <item x="1898"/>
        <item x="163"/>
        <item x="155"/>
        <item x="1318"/>
        <item x="1665"/>
        <item x="1226"/>
        <item x="1674"/>
        <item x="1203"/>
        <item x="1504"/>
        <item x="1033"/>
        <item x="1139"/>
        <item x="1501"/>
        <item x="2567"/>
        <item x="2703"/>
        <item x="2669"/>
        <item x="1202"/>
        <item x="565"/>
        <item x="1883"/>
        <item x="554"/>
        <item x="1336"/>
        <item x="375"/>
        <item x="2411"/>
        <item x="2713"/>
        <item x="119"/>
        <item x="769"/>
        <item x="1123"/>
        <item x="503"/>
        <item x="1632"/>
        <item x="204"/>
        <item x="2102"/>
        <item x="8"/>
        <item x="40"/>
        <item x="2704"/>
        <item x="270"/>
        <item x="120"/>
        <item x="1084"/>
        <item x="1121"/>
        <item x="1714"/>
        <item x="1059"/>
        <item x="1937"/>
        <item x="1879"/>
        <item x="320"/>
        <item x="2533"/>
        <item x="2266"/>
        <item x="2310"/>
        <item x="839"/>
        <item x="1216"/>
        <item x="1795"/>
        <item x="953"/>
        <item x="359"/>
        <item x="2592"/>
        <item x="906"/>
        <item x="85"/>
        <item x="1357"/>
        <item x="704"/>
        <item x="1061"/>
        <item x="933"/>
        <item x="126"/>
        <item x="2327"/>
        <item x="62"/>
        <item x="253"/>
        <item x="2544"/>
        <item x="1175"/>
        <item x="2027"/>
        <item x="1327"/>
        <item x="1830"/>
        <item x="286"/>
        <item x="2803"/>
        <item x="2311"/>
        <item x="465"/>
        <item x="1869"/>
        <item x="519"/>
        <item x="131"/>
        <item x="1377"/>
        <item x="1732"/>
        <item x="483"/>
        <item x="516"/>
        <item x="2720"/>
        <item x="867"/>
        <item x="2020"/>
        <item x="1693"/>
        <item x="401"/>
        <item x="216"/>
        <item x="419"/>
        <item x="1910"/>
        <item x="1388"/>
        <item x="1172"/>
        <item x="1874"/>
        <item x="1029"/>
        <item x="1562"/>
        <item x="1965"/>
        <item x="1109"/>
        <item x="1154"/>
        <item x="2074"/>
        <item x="2380"/>
        <item x="1488"/>
        <item x="1265"/>
        <item x="677"/>
        <item x="747"/>
        <item x="727"/>
        <item x="362"/>
        <item x="635"/>
        <item x="1243"/>
        <item x="2252"/>
        <item x="82"/>
        <item x="2307"/>
        <item x="1736"/>
        <item x="971"/>
        <item x="2681"/>
        <item x="1329"/>
        <item x="2683"/>
        <item x="636"/>
        <item x="2667"/>
        <item x="2469"/>
        <item x="644"/>
        <item x="655"/>
        <item x="86"/>
        <item x="2128"/>
        <item x="134"/>
        <item x="1781"/>
        <item x="2470"/>
        <item x="1176"/>
        <item x="2674"/>
        <item x="1075"/>
        <item x="0"/>
        <item x="1254"/>
        <item x="2179"/>
        <item x="2404"/>
        <item x="1527"/>
        <item x="640"/>
        <item x="251"/>
        <item x="1117"/>
        <item x="1597"/>
        <item x="2553"/>
        <item x="630"/>
        <item x="1276"/>
        <item x="2449"/>
        <item x="1012"/>
        <item x="2442"/>
        <item x="156"/>
        <item x="707"/>
        <item x="137"/>
        <item x="512"/>
        <item x="1861"/>
        <item x="1813"/>
        <item x="1765"/>
        <item x="2338"/>
        <item x="2510"/>
        <item x="2375"/>
        <item x="1425"/>
        <item x="358"/>
        <item x="1153"/>
        <item x="459"/>
        <item x="1539"/>
        <item x="1919"/>
        <item x="1449"/>
        <item x="2456"/>
        <item x="323"/>
        <item x="2629"/>
        <item x="1459"/>
        <item x="2830"/>
        <item x="913"/>
        <item x="192"/>
        <item x="2239"/>
        <item x="197"/>
        <item x="2833"/>
        <item x="1585"/>
        <item x="1285"/>
        <item x="2222"/>
        <item x="2258"/>
        <item x="2178"/>
        <item x="654"/>
        <item x="2823"/>
        <item x="1113"/>
        <item x="389"/>
        <item x="1684"/>
        <item x="1185"/>
        <item x="2115"/>
        <item x="371"/>
        <item x="249"/>
        <item x="1399"/>
        <item x="1001"/>
        <item x="2488"/>
        <item x="398"/>
        <item x="715"/>
        <item x="1771"/>
        <item x="2092"/>
        <item x="489"/>
        <item x="2584"/>
        <item x="2813"/>
        <item x="1583"/>
        <item x="1083"/>
        <item x="770"/>
        <item x="21"/>
        <item x="658"/>
        <item x="2715"/>
        <item x="2726"/>
        <item x="994"/>
        <item x="1537"/>
        <item x="799"/>
        <item x="1900"/>
        <item x="387"/>
        <item x="2196"/>
        <item x="1073"/>
        <item x="1612"/>
        <item x="1772"/>
        <item x="2503"/>
        <item x="1743"/>
        <item x="461"/>
        <item x="395"/>
        <item x="611"/>
        <item x="1247"/>
        <item x="97"/>
        <item x="1000"/>
        <item x="2157"/>
        <item x="1620"/>
        <item x="2595"/>
        <item x="884"/>
        <item x="422"/>
        <item x="54"/>
        <item x="905"/>
        <item x="1419"/>
        <item x="2251"/>
        <item x="631"/>
        <item x="1037"/>
        <item x="299"/>
        <item x="445"/>
        <item x="2825"/>
        <item x="771"/>
        <item x="1259"/>
        <item x="996"/>
        <item x="2650"/>
        <item x="2779"/>
        <item x="1981"/>
        <item x="1120"/>
        <item x="1007"/>
        <item x="1013"/>
        <item x="2786"/>
        <item x="230"/>
        <item x="2491"/>
        <item x="1418"/>
        <item x="821"/>
        <item x="2133"/>
        <item x="1382"/>
        <item x="1038"/>
        <item x="559"/>
        <item x="1030"/>
        <item x="1624"/>
        <item x="1929"/>
        <item x="1319"/>
        <item x="812"/>
        <item x="2203"/>
        <item x="1595"/>
        <item x="227"/>
        <item x="1097"/>
        <item x="2285"/>
        <item x="520"/>
        <item x="1904"/>
        <item x="2576"/>
        <item x="1066"/>
        <item x="2438"/>
        <item x="1281"/>
        <item x="718"/>
        <item x="2571"/>
        <item x="1769"/>
        <item x="118"/>
        <item x="687"/>
        <item x="2711"/>
        <item x="1044"/>
        <item x="1486"/>
        <item x="1006"/>
        <item x="528"/>
        <item x="2757"/>
        <item x="2471"/>
        <item x="2430"/>
        <item x="1387"/>
        <item x="2291"/>
        <item x="1699"/>
        <item x="2227"/>
        <item x="1407"/>
        <item x="548"/>
        <item x="1467"/>
        <item x="1181"/>
        <item x="2508"/>
        <item x="108"/>
        <item x="2665"/>
        <item x="546"/>
        <item x="287"/>
        <item x="1843"/>
        <item x="676"/>
        <item x="1223"/>
        <item x="2519"/>
        <item x="1224"/>
        <item x="2517"/>
        <item x="1995"/>
        <item x="1925"/>
        <item x="801"/>
        <item x="77"/>
        <item x="105"/>
        <item x="1754"/>
        <item x="2772"/>
        <item x="1931"/>
        <item x="2112"/>
        <item x="2702"/>
        <item x="1337"/>
        <item x="648"/>
        <item x="601"/>
        <item x="706"/>
        <item x="1688"/>
        <item x="288"/>
        <item x="892"/>
        <item x="1627"/>
        <item x="125"/>
        <item x="2225"/>
        <item x="1126"/>
        <item x="1844"/>
        <item x="1638"/>
        <item x="2591"/>
        <item x="2579"/>
        <item x="2282"/>
        <item x="1983"/>
        <item x="475"/>
        <item x="2054"/>
        <item x="1049"/>
        <item x="2187"/>
        <item x="1963"/>
        <item x="969"/>
        <item x="2516"/>
        <item x="2324"/>
        <item x="664"/>
        <item x="1764"/>
        <item x="2849"/>
        <item x="1619"/>
        <item x="1256"/>
        <item x="497"/>
        <item x="318"/>
        <item x="2005"/>
        <item x="627"/>
        <item x="2171"/>
        <item x="5"/>
        <item x="2556"/>
        <item x="2644"/>
        <item x="578"/>
        <item x="207"/>
        <item x="1293"/>
        <item x="974"/>
        <item x="2347"/>
        <item x="1895"/>
        <item x="1951"/>
        <item x="1629"/>
        <item x="1968"/>
        <item x="1362"/>
        <item x="1810"/>
        <item x="1163"/>
        <item x="1902"/>
        <item x="1905"/>
        <item x="2110"/>
        <item x="1990"/>
        <item x="2383"/>
        <item x="1266"/>
        <item x="521"/>
        <item x="557"/>
        <item x="851"/>
        <item x="690"/>
        <item x="2520"/>
        <item x="1076"/>
        <item x="922"/>
        <item x="859"/>
        <item x="2330"/>
        <item x="2809"/>
        <item x="2688"/>
        <item x="1710"/>
        <item x="2755"/>
        <item x="1872"/>
        <item x="2296"/>
        <item x="1122"/>
        <item x="1974"/>
        <item x="1967"/>
        <item x="1492"/>
        <item x="2121"/>
        <item x="2385"/>
        <item x="2522"/>
        <item x="934"/>
        <item x="598"/>
        <item x="92"/>
        <item x="1986"/>
        <item x="2068"/>
        <item x="596"/>
        <item x="2094"/>
        <item x="1023"/>
        <item x="788"/>
        <item x="231"/>
        <item x="907"/>
        <item x="1717"/>
        <item x="1134"/>
        <item x="274"/>
        <item x="264"/>
        <item x="1371"/>
        <item x="2440"/>
        <item x="2166"/>
        <item x="456"/>
        <item x="2030"/>
        <item x="2844"/>
        <item x="1508"/>
        <item x="2185"/>
        <item x="1300"/>
        <item x="1342"/>
        <item x="1547"/>
        <item x="638"/>
        <item x="239"/>
        <item x="830"/>
        <item x="1451"/>
        <item x="1381"/>
        <item x="168"/>
        <item x="2747"/>
        <item x="628"/>
        <item x="1295"/>
        <item x="1104"/>
        <item x="2193"/>
        <item x="981"/>
        <item x="2742"/>
        <item x="467"/>
        <item x="1729"/>
        <item x="491"/>
        <item x="1090"/>
        <item x="50"/>
        <item x="1074"/>
        <item x="870"/>
        <item x="1578"/>
        <item x="195"/>
        <item x="2512"/>
        <item x="2637"/>
        <item x="518"/>
        <item x="2346"/>
        <item x="663"/>
        <item x="446"/>
        <item x="1438"/>
        <item x="2355"/>
        <item x="188"/>
        <item x="574"/>
        <item x="2685"/>
        <item x="2090"/>
        <item x="1245"/>
        <item x="614"/>
        <item x="2678"/>
        <item x="2425"/>
        <item x="2582"/>
        <item x="123"/>
        <item x="1907"/>
        <item x="2696"/>
        <item x="347"/>
        <item x="1133"/>
        <item x="735"/>
        <item x="2687"/>
        <item x="1573"/>
        <item x="1515"/>
        <item x="1855"/>
        <item x="1812"/>
        <item x="2494"/>
        <item x="213"/>
        <item x="1289"/>
        <item x="327"/>
        <item x="2797"/>
        <item x="1887"/>
        <item x="1939"/>
        <item x="2419"/>
        <item x="2758"/>
        <item x="794"/>
        <item x="600"/>
        <item x="1481"/>
        <item x="2810"/>
        <item x="482"/>
        <item x="1088"/>
        <item x="1506"/>
        <item x="2"/>
        <item x="2638"/>
        <item x="991"/>
        <item x="2770"/>
        <item x="624"/>
        <item x="1673"/>
        <item x="225"/>
        <item x="2475"/>
        <item x="1278"/>
        <item x="885"/>
        <item x="1395"/>
        <item x="1351"/>
        <item x="474"/>
        <item x="625"/>
        <item x="1071"/>
        <item x="947"/>
        <item x="2692"/>
        <item x="894"/>
        <item x="265"/>
        <item x="2633"/>
        <item x="2621"/>
        <item x="2603"/>
        <item x="1031"/>
        <item x="2773"/>
        <item x="2468"/>
        <item x="840"/>
        <item x="1631"/>
        <item x="1698"/>
        <item x="2656"/>
        <item x="210"/>
        <item x="2620"/>
        <item x="1455"/>
        <item x="2848"/>
        <item x="101"/>
        <item x="1582"/>
        <item x="1994"/>
        <item x="683"/>
        <item x="1815"/>
        <item x="376"/>
        <item x="1427"/>
        <item x="1581"/>
        <item x="355"/>
        <item x="827"/>
        <item x="2785"/>
        <item x="751"/>
        <item x="1886"/>
        <item x="1776"/>
        <item x="2004"/>
        <item x="1110"/>
        <item x="2818"/>
        <item x="496"/>
        <item x="792"/>
        <item x="1757"/>
        <item x="94"/>
        <item x="2247"/>
        <item x="1818"/>
        <item x="1626"/>
        <item x="822"/>
        <item x="1009"/>
        <item x="2722"/>
        <item x="495"/>
        <item x="2686"/>
        <item x="2301"/>
        <item x="777"/>
        <item x="219"/>
        <item x="1867"/>
        <item x="2021"/>
        <item x="2249"/>
        <item x="1010"/>
        <item x="2664"/>
        <item x="1024"/>
        <item x="1935"/>
        <item x="67"/>
        <item x="1105"/>
        <item x="2507"/>
        <item x="730"/>
        <item x="805"/>
        <item x="1288"/>
        <item x="2636"/>
        <item x="338"/>
        <item x="1574"/>
        <item x="1161"/>
        <item x="634"/>
        <item x="2274"/>
        <item x="1680"/>
        <item x="2670"/>
        <item x="229"/>
        <item x="556"/>
        <item x="993"/>
        <item x="1616"/>
        <item x="505"/>
        <item x="2046"/>
        <item x="1086"/>
        <item x="571"/>
        <item x="294"/>
        <item x="324"/>
        <item x="468"/>
        <item x="1249"/>
        <item x="2684"/>
        <item x="2774"/>
        <item x="703"/>
        <item x="815"/>
        <item x="1671"/>
        <item x="1834"/>
        <item x="2096"/>
        <item x="803"/>
        <item x="6"/>
        <item x="368"/>
        <item x="2611"/>
        <item x="1325"/>
        <item x="43"/>
        <item x="1194"/>
        <item x="2376"/>
        <item x="2657"/>
        <item x="856"/>
        <item x="1584"/>
        <item x="490"/>
        <item x="2795"/>
        <item x="957"/>
        <item x="254"/>
        <item x="2221"/>
        <item x="985"/>
        <item x="549"/>
        <item x="1731"/>
        <item x="2147"/>
        <item x="492"/>
        <item x="2760"/>
        <item x="1947"/>
        <item x="1456"/>
        <item x="315"/>
        <item x="1361"/>
        <item x="1239"/>
        <item x="2598"/>
        <item x="33"/>
        <item x="258"/>
        <item x="1179"/>
        <item x="508"/>
        <item x="2679"/>
        <item x="2485"/>
        <item x="175"/>
        <item x="2417"/>
        <item x="2529"/>
        <item x="1817"/>
        <item x="1386"/>
        <item x="252"/>
        <item x="2606"/>
        <item x="2281"/>
        <item x="604"/>
        <item x="1014"/>
        <item x="901"/>
        <item x="1969"/>
        <item x="657"/>
        <item x="1366"/>
        <item x="2170"/>
        <item x="1445"/>
        <item x="2097"/>
        <item x="2427"/>
        <item x="2479"/>
        <item x="568"/>
        <item x="1248"/>
        <item x="1356"/>
        <item x="370"/>
        <item x="1728"/>
        <item x="935"/>
        <item x="1411"/>
        <item x="194"/>
        <item x="434"/>
        <item x="1435"/>
        <item x="2161"/>
        <item x="1662"/>
        <item x="1261"/>
        <item x="1647"/>
        <item x="1192"/>
        <item x="1305"/>
        <item x="2122"/>
        <item x="2184"/>
        <item x="1823"/>
        <item x="1274"/>
        <item x="651"/>
        <item x="2297"/>
        <item x="2025"/>
        <item x="731"/>
        <item x="1579"/>
        <item x="3"/>
        <item x="74"/>
        <item x="1200"/>
        <item x="1328"/>
        <item x="412"/>
        <item x="2641"/>
        <item x="1119"/>
        <item x="798"/>
        <item x="1283"/>
        <item x="1598"/>
        <item x="1507"/>
        <item x="2524"/>
        <item x="2423"/>
        <item x="2613"/>
        <item x="678"/>
        <item x="353"/>
        <item x="1721"/>
        <item x="2525"/>
        <item x="1322"/>
        <item x="2334"/>
        <item x="1950"/>
        <item x="1220"/>
        <item x="2029"/>
        <item x="2563"/>
        <item x="1747"/>
        <item x="240"/>
        <item x="1189"/>
        <item x="1468"/>
        <item x="1602"/>
        <item x="1511"/>
        <item x="2538"/>
        <item x="1309"/>
        <item x="2117"/>
        <item x="824"/>
        <item x="1472"/>
        <item x="992"/>
        <item x="12"/>
        <item x="2073"/>
        <item x="1791"/>
        <item x="1984"/>
        <item x="374"/>
        <item x="1882"/>
        <item x="337"/>
        <item x="2043"/>
        <item x="2284"/>
        <item x="409"/>
        <item x="2263"/>
        <item x="1452"/>
        <item x="1324"/>
        <item x="184"/>
        <item x="2676"/>
        <item x="1156"/>
        <item x="561"/>
        <item x="833"/>
        <item x="1659"/>
        <item x="919"/>
        <item x="2819"/>
        <item x="2306"/>
        <item x="1704"/>
        <item x="2014"/>
        <item x="2643"/>
        <item x="733"/>
        <item x="1448"/>
        <item x="1713"/>
        <item x="2748"/>
        <item x="2120"/>
        <item x="975"/>
        <item x="1998"/>
        <item x="103"/>
        <item x="1291"/>
        <item x="618"/>
        <item x="888"/>
        <item x="2028"/>
        <item x="2431"/>
        <item x="1035"/>
        <item x="759"/>
        <item x="1723"/>
        <item x="1775"/>
        <item t="default"/>
      </items>
    </pivotField>
    <pivotField showAll="0"/>
    <pivotField showAll="0"/>
    <pivotField numFmtId="1" showAll="0"/>
    <pivotField numFmtId="14" showAll="0"/>
    <pivotField showAll="0"/>
    <pivotField showAll="0">
      <items count="6">
        <item h="1" x="1"/>
        <item x="0"/>
        <item h="1" x="3"/>
        <item h="1" x="4"/>
        <item h="1" x="2"/>
        <item t="default"/>
      </items>
    </pivotField>
    <pivotField showAll="0"/>
    <pivotField showAll="0"/>
    <pivotField showAll="0">
      <items count="4">
        <item h="1" x="0"/>
        <item x="2"/>
        <item h="1" x="1"/>
        <item t="default"/>
      </items>
    </pivotField>
    <pivotField axis="axisRow" showAll="0">
      <items count="5">
        <item x="1"/>
        <item x="0"/>
        <item x="3"/>
        <item x="2"/>
        <item t="default"/>
      </items>
    </pivotField>
    <pivotField showAll="0">
      <items count="5">
        <item x="3"/>
        <item h="1" x="1"/>
        <item h="1" x="2"/>
        <item h="1" x="0"/>
        <item t="default"/>
      </items>
    </pivotField>
    <pivotField numFmtId="3" showAll="0"/>
    <pivotField numFmtId="3" showAll="0"/>
    <pivotField showAll="0"/>
    <pivotField numFmtId="3" showAll="0"/>
    <pivotField numFmtId="3" showAll="0"/>
    <pivotField numFmtId="3" showAll="0"/>
    <pivotField numFmtId="3" showAll="0"/>
    <pivotField numFmtId="3" showAll="0"/>
    <pivotField numFmtId="3" showAll="0"/>
    <pivotField numFmtId="2" showAll="0"/>
    <pivotField showAll="0"/>
    <pivotField showAll="0"/>
  </pivotFields>
  <rowFields count="1">
    <field x="11"/>
  </rowFields>
  <rowItems count="5">
    <i>
      <x/>
    </i>
    <i>
      <x v="1"/>
    </i>
    <i>
      <x v="2"/>
    </i>
    <i>
      <x v="3"/>
    </i>
    <i t="grand">
      <x/>
    </i>
  </rowItems>
  <colItems count="1">
    <i/>
  </colItems>
  <dataFields count="1">
    <dataField name="No Of Individuals" fld="1" subtotal="count" baseField="11"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9D1ECB-EFF6-4440-9083-928CE669D72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2:J6" firstHeaderRow="1" firstDataRow="1" firstDataCol="1"/>
  <pivotFields count="25">
    <pivotField showAll="0"/>
    <pivotField dataField="1" showAll="0">
      <items count="2856">
        <item x="2085"/>
        <item x="1470"/>
        <item x="1661"/>
        <item x="17"/>
        <item x="453"/>
        <item x="1966"/>
        <item x="2822"/>
        <item x="2304"/>
        <item x="2216"/>
        <item x="1177"/>
        <item x="1021"/>
        <item x="1034"/>
        <item x="22"/>
        <item x="1745"/>
        <item x="1439"/>
        <item x="2011"/>
        <item x="2206"/>
        <item x="2614"/>
        <item x="1242"/>
        <item x="558"/>
        <item x="952"/>
        <item x="773"/>
        <item x="95"/>
        <item x="305"/>
        <item x="2357"/>
        <item x="562"/>
        <item x="2531"/>
        <item x="262"/>
        <item x="2549"/>
        <item x="1269"/>
        <item x="2195"/>
        <item x="2545"/>
        <item x="2424"/>
        <item x="2483"/>
        <item x="623"/>
        <item x="2341"/>
        <item x="132"/>
        <item x="2329"/>
        <item x="1672"/>
        <item x="1135"/>
        <item x="2586"/>
        <item x="1945"/>
        <item x="89"/>
        <item x="2540"/>
        <item x="984"/>
        <item x="961"/>
        <item x="408"/>
        <item x="2144"/>
        <item x="1477"/>
        <item x="1559"/>
        <item x="795"/>
        <item x="1077"/>
        <item x="450"/>
        <item x="911"/>
        <item x="2648"/>
        <item x="162"/>
        <item x="2037"/>
        <item x="166"/>
        <item x="876"/>
        <item x="960"/>
        <item x="1529"/>
        <item x="2565"/>
        <item x="1911"/>
        <item x="2189"/>
        <item x="2570"/>
        <item x="1784"/>
        <item x="1421"/>
        <item x="189"/>
        <item x="78"/>
        <item x="206"/>
        <item x="2588"/>
        <item x="1430"/>
        <item x="1174"/>
        <item x="1136"/>
        <item x="982"/>
        <item x="864"/>
        <item x="1364"/>
        <item x="1184"/>
        <item x="2539"/>
        <item x="2560"/>
        <item x="1520"/>
        <item x="1948"/>
        <item x="2575"/>
        <item x="1564"/>
        <item x="726"/>
        <item x="1098"/>
        <item x="10"/>
        <item x="940"/>
        <item x="2854"/>
        <item x="2706"/>
        <item x="165"/>
        <item x="49"/>
        <item x="1847"/>
        <item x="2219"/>
        <item x="688"/>
        <item x="1058"/>
        <item x="2765"/>
        <item x="2325"/>
        <item x="2026"/>
        <item x="2236"/>
        <item x="1725"/>
        <item x="2390"/>
        <item x="2273"/>
        <item x="2604"/>
        <item x="619"/>
        <item x="711"/>
        <item x="1005"/>
        <item x="2853"/>
        <item x="1635"/>
        <item x="2345"/>
        <item x="2750"/>
        <item x="2294"/>
        <item x="1767"/>
        <item x="177"/>
        <item x="448"/>
        <item x="15"/>
        <item x="1302"/>
        <item x="1519"/>
        <item x="1160"/>
        <item x="2401"/>
        <item x="2682"/>
        <item x="1773"/>
        <item x="164"/>
        <item x="1476"/>
        <item x="29"/>
        <item x="263"/>
        <item x="1365"/>
        <item x="1954"/>
        <item x="350"/>
        <item x="629"/>
        <item x="56"/>
        <item x="1423"/>
        <item x="861"/>
        <item x="1540"/>
        <item x="69"/>
        <item x="1880"/>
        <item x="2069"/>
        <item x="1406"/>
        <item x="826"/>
        <item x="113"/>
        <item x="2340"/>
        <item x="765"/>
        <item x="2213"/>
        <item x="2103"/>
        <item x="691"/>
        <item x="1316"/>
        <item x="1137"/>
        <item x="1652"/>
        <item x="1783"/>
        <item x="1225"/>
        <item x="153"/>
        <item x="1498"/>
        <item x="829"/>
        <item x="1311"/>
        <item x="1915"/>
        <item x="382"/>
        <item x="2098"/>
        <item x="2541"/>
        <item x="150"/>
        <item x="1233"/>
        <item x="2787"/>
        <item x="1545"/>
        <item x="893"/>
        <item x="245"/>
        <item x="1353"/>
        <item x="1970"/>
        <item x="1606"/>
        <item x="2136"/>
        <item x="1599"/>
        <item x="1060"/>
        <item x="1894"/>
        <item x="979"/>
        <item x="24"/>
        <item x="1613"/>
        <item x="696"/>
        <item x="1705"/>
        <item x="2460"/>
        <item x="569"/>
        <item x="2384"/>
        <item x="1594"/>
        <item x="2616"/>
        <item x="1255"/>
        <item x="383"/>
        <item x="481"/>
        <item x="1026"/>
        <item x="671"/>
        <item x="424"/>
        <item x="2042"/>
        <item x="1735"/>
        <item x="494"/>
        <item x="2693"/>
        <item x="1338"/>
        <item x="1389"/>
        <item x="1964"/>
        <item x="1102"/>
        <item x="2394"/>
        <item x="2837"/>
        <item x="513"/>
        <item x="66"/>
        <item x="584"/>
        <item x="660"/>
        <item x="2016"/>
        <item x="2015"/>
        <item x="1466"/>
        <item x="2323"/>
        <item x="1101"/>
        <item x="1642"/>
        <item x="1078"/>
        <item x="2155"/>
        <item x="2826"/>
        <item x="2253"/>
        <item x="1217"/>
        <item x="271"/>
        <item x="2527"/>
        <item x="2047"/>
        <item x="1777"/>
        <item x="932"/>
        <item x="1415"/>
        <item x="1144"/>
        <item x="920"/>
        <item x="1920"/>
        <item x="1832"/>
        <item x="2395"/>
        <item x="1036"/>
        <item x="1367"/>
        <item x="2250"/>
        <item x="585"/>
        <item x="75"/>
        <item x="1768"/>
        <item x="1114"/>
        <item x="2242"/>
        <item x="2481"/>
        <item x="1130"/>
        <item x="2205"/>
        <item x="37"/>
        <item x="784"/>
        <item x="1522"/>
        <item x="2589"/>
        <item x="580"/>
        <item x="928"/>
        <item x="2498"/>
        <item x="2689"/>
        <item x="702"/>
        <item x="2530"/>
        <item x="761"/>
        <item x="797"/>
        <item x="738"/>
        <item x="606"/>
        <item x="767"/>
        <item x="1429"/>
        <item x="322"/>
        <item x="2077"/>
        <item x="1798"/>
        <item x="837"/>
        <item x="2132"/>
        <item x="1214"/>
        <item x="522"/>
        <item x="1808"/>
        <item x="476"/>
        <item x="191"/>
        <item x="352"/>
        <item x="93"/>
        <item x="1340"/>
        <item x="936"/>
        <item x="2087"/>
        <item x="319"/>
        <item x="2764"/>
        <item x="98"/>
        <item x="1940"/>
        <item x="2353"/>
        <item x="1715"/>
        <item x="1890"/>
        <item x="783"/>
        <item x="603"/>
        <item x="626"/>
        <item x="1918"/>
        <item x="891"/>
        <item x="2298"/>
        <item x="1806"/>
        <item x="1317"/>
        <item x="825"/>
        <item x="233"/>
        <item x="1019"/>
        <item x="895"/>
        <item x="729"/>
        <item x="2080"/>
        <item x="248"/>
        <item x="2497"/>
        <item x="380"/>
        <item x="2789"/>
        <item x="1675"/>
        <item x="464"/>
        <item x="1213"/>
        <item x="235"/>
        <item x="1314"/>
        <item x="379"/>
        <item x="73"/>
        <item x="2391"/>
        <item x="420"/>
        <item x="1803"/>
        <item x="279"/>
        <item x="674"/>
        <item x="1190"/>
        <item x="1800"/>
        <item x="1927"/>
        <item x="912"/>
        <item x="2811"/>
        <item x="390"/>
        <item x="1306"/>
        <item x="1621"/>
        <item x="896"/>
        <item x="2031"/>
        <item x="2473"/>
        <item x="1246"/>
        <item x="1238"/>
        <item x="959"/>
        <item x="2852"/>
        <item x="34"/>
        <item x="1992"/>
        <item x="1106"/>
        <item x="2182"/>
        <item x="633"/>
        <item x="200"/>
        <item x="2344"/>
        <item x="720"/>
        <item x="2841"/>
        <item x="2002"/>
        <item x="402"/>
        <item x="2111"/>
        <item x="81"/>
        <item x="1480"/>
        <item x="36"/>
        <item x="260"/>
        <item x="1047"/>
        <item x="2207"/>
        <item x="2368"/>
        <item x="2378"/>
        <item x="2317"/>
        <item x="1272"/>
        <item x="2191"/>
        <item x="209"/>
        <item x="1942"/>
        <item x="2129"/>
        <item x="313"/>
        <item x="746"/>
        <item x="575"/>
        <item x="1719"/>
        <item x="457"/>
        <item x="2127"/>
        <item x="1708"/>
        <item x="407"/>
        <item x="1914"/>
        <item x="980"/>
        <item x="594"/>
        <item x="1380"/>
        <item x="2135"/>
        <item x="2109"/>
        <item x="334"/>
        <item x="1982"/>
        <item x="386"/>
        <item x="745"/>
        <item x="1440"/>
        <item x="1752"/>
        <item x="326"/>
        <item x="967"/>
        <item x="1164"/>
        <item x="2169"/>
        <item x="1384"/>
        <item x="1833"/>
        <item x="1936"/>
        <item x="768"/>
        <item x="887"/>
        <item x="1724"/>
        <item x="645"/>
        <item x="2735"/>
        <item x="2226"/>
        <item x="1040"/>
        <item x="1546"/>
        <item x="1308"/>
        <item x="1677"/>
        <item x="1234"/>
        <item x="2299"/>
        <item x="1916"/>
        <item x="1169"/>
        <item x="1702"/>
        <item x="499"/>
        <item x="860"/>
        <item x="2532"/>
        <item x="716"/>
        <item x="712"/>
        <item x="646"/>
        <item x="1011"/>
        <item x="1326"/>
        <item x="143"/>
        <item x="527"/>
        <item x="1513"/>
        <item x="1901"/>
        <item x="173"/>
        <item x="1150"/>
        <item x="2348"/>
        <item x="205"/>
        <item x="275"/>
        <item x="1891"/>
        <item x="501"/>
        <item x="203"/>
        <item x="1368"/>
        <item x="1876"/>
        <item x="2445"/>
        <item x="106"/>
        <item x="504"/>
        <item x="2839"/>
        <item x="493"/>
        <item x="1518"/>
        <item x="1827"/>
        <item x="902"/>
        <item x="291"/>
        <item x="2453"/>
        <item x="1821"/>
        <item x="7"/>
        <item x="2099"/>
        <item x="2771"/>
        <item x="1972"/>
        <item x="1193"/>
        <item x="1532"/>
        <item x="232"/>
        <item x="848"/>
        <item x="647"/>
        <item x="661"/>
        <item x="1802"/>
        <item x="1335"/>
        <item x="1933"/>
        <item x="431"/>
        <item x="890"/>
        <item x="886"/>
        <item x="1147"/>
        <item x="2067"/>
        <item x="955"/>
        <item x="1173"/>
        <item x="2418"/>
        <item x="2753"/>
        <item x="1849"/>
        <item x="1962"/>
        <item x="381"/>
        <item x="20"/>
        <item x="1020"/>
        <item x="734"/>
        <item x="159"/>
        <item x="1403"/>
        <item x="13"/>
        <item x="1301"/>
        <item x="540"/>
        <item x="234"/>
        <item x="1257"/>
        <item x="1654"/>
        <item x="857"/>
        <item x="2415"/>
        <item x="1753"/>
        <item x="723"/>
        <item x="2374"/>
        <item x="169"/>
        <item x="807"/>
        <item x="1932"/>
        <item x="32"/>
        <item x="1292"/>
        <item x="1575"/>
        <item x="2792"/>
        <item x="145"/>
        <item x="2762"/>
        <item x="1428"/>
        <item x="1149"/>
        <item x="1549"/>
        <item x="1789"/>
        <item x="1651"/>
        <item x="2514"/>
        <item x="1740"/>
        <item x="2406"/>
        <item x="341"/>
        <item x="121"/>
        <item x="432"/>
        <item x="1971"/>
        <item x="172"/>
        <item x="2365"/>
        <item x="1667"/>
        <item x="2308"/>
        <item x="2759"/>
        <item x="872"/>
        <item x="2358"/>
        <item x="1670"/>
        <item x="1183"/>
        <item x="1232"/>
        <item x="2662"/>
        <item x="310"/>
        <item x="267"/>
        <item x="2388"/>
        <item x="823"/>
        <item x="710"/>
        <item x="2791"/>
        <item x="1267"/>
        <item x="2041"/>
        <item x="1605"/>
        <item x="950"/>
        <item x="2202"/>
        <item x="321"/>
        <item x="2261"/>
        <item x="2143"/>
        <item x="999"/>
        <item x="2065"/>
        <item x="221"/>
        <item x="1250"/>
        <item x="257"/>
        <item x="866"/>
        <item x="1496"/>
        <item x="308"/>
        <item x="1469"/>
        <item x="1751"/>
        <item x="1500"/>
        <item x="2511"/>
        <item x="1604"/>
        <item x="790"/>
        <item x="363"/>
        <item x="1487"/>
        <item x="509"/>
        <item x="23"/>
        <item x="2095"/>
        <item x="865"/>
        <item x="1461"/>
        <item x="2807"/>
        <item x="2081"/>
        <item x="2000"/>
        <item x="1779"/>
        <item x="447"/>
        <item x="1358"/>
        <item x="167"/>
        <item x="2626"/>
        <item x="404"/>
        <item x="1660"/>
        <item x="2204"/>
        <item x="1646"/>
        <item x="544"/>
        <item x="250"/>
        <item x="599"/>
        <item x="246"/>
        <item x="437"/>
        <item x="136"/>
        <item x="2552"/>
        <item x="2232"/>
        <item x="510"/>
        <item x="781"/>
        <item x="1379"/>
        <item x="2231"/>
        <item x="1819"/>
        <item x="242"/>
        <item x="256"/>
        <item x="2093"/>
        <item x="1641"/>
        <item x="863"/>
        <item x="314"/>
        <item x="2228"/>
        <item x="2593"/>
        <item x="1975"/>
        <item x="139"/>
        <item x="868"/>
        <item x="2734"/>
        <item x="2778"/>
        <item x="471"/>
        <item x="55"/>
        <item x="1838"/>
        <item x="2660"/>
        <item x="107"/>
        <item x="1304"/>
        <item x="25"/>
        <item x="877"/>
        <item x="1128"/>
        <item x="366"/>
        <item x="2672"/>
        <item x="2763"/>
        <item x="1560"/>
        <item x="776"/>
        <item x="1346"/>
        <item x="2278"/>
        <item x="2835"/>
        <item x="160"/>
        <item x="2422"/>
        <item x="2605"/>
        <item x="388"/>
        <item x="2019"/>
        <item x="1788"/>
        <item x="2573"/>
        <item x="764"/>
        <item x="570"/>
        <item x="2708"/>
        <item x="1794"/>
        <item x="2459"/>
        <item x="853"/>
        <item x="1906"/>
        <item x="392"/>
        <item x="779"/>
        <item x="2454"/>
        <item x="1187"/>
        <item x="2181"/>
        <item x="810"/>
        <item x="1865"/>
        <item x="2597"/>
        <item x="212"/>
        <item x="1786"/>
        <item x="1610"/>
        <item x="1107"/>
        <item x="962"/>
        <item x="2647"/>
        <item x="1454"/>
        <item x="2751"/>
        <item x="110"/>
        <item x="2493"/>
        <item x="689"/>
        <item x="2165"/>
        <item x="99"/>
        <item x="2741"/>
        <item x="1958"/>
        <item x="523"/>
        <item x="844"/>
        <item x="2217"/>
        <item x="951"/>
        <item x="2006"/>
        <item x="709"/>
        <item x="534"/>
        <item x="1218"/>
        <item x="1027"/>
        <item x="925"/>
        <item x="817"/>
        <item x="1165"/>
        <item x="2502"/>
        <item x="1004"/>
        <item x="2654"/>
        <item x="1082"/>
        <item x="1653"/>
        <item x="124"/>
        <item x="484"/>
        <item x="705"/>
        <item x="2001"/>
        <item x="2850"/>
        <item x="1633"/>
        <item x="70"/>
        <item x="307"/>
        <item x="2379"/>
        <item x="1734"/>
        <item x="1155"/>
        <item x="2245"/>
        <item x="1943"/>
        <item x="190"/>
        <item x="1170"/>
        <item x="2337"/>
        <item x="309"/>
        <item x="637"/>
        <item x="2668"/>
        <item x="502"/>
        <item x="1206"/>
        <item x="2316"/>
        <item x="498"/>
        <item x="11"/>
        <item x="542"/>
        <item x="2145"/>
        <item x="943"/>
        <item x="2363"/>
        <item x="2234"/>
        <item x="667"/>
        <item x="1809"/>
        <item x="2572"/>
        <item x="1297"/>
        <item x="1615"/>
        <item x="903"/>
        <item x="2622"/>
        <item x="2151"/>
        <item x="743"/>
        <item x="2790"/>
        <item x="1363"/>
        <item x="2287"/>
        <item x="1483"/>
        <item x="740"/>
        <item x="1299"/>
        <item x="2501"/>
        <item x="535"/>
        <item x="2061"/>
        <item x="1426"/>
        <item x="365"/>
        <item x="2416"/>
        <item x="2746"/>
        <item x="721"/>
        <item x="1738"/>
        <item x="1893"/>
        <item x="2312"/>
        <item x="752"/>
        <item x="130"/>
        <item x="2659"/>
        <item x="1924"/>
        <item x="88"/>
        <item x="2694"/>
        <item x="1577"/>
        <item x="500"/>
        <item x="1912"/>
        <item x="1787"/>
        <item x="480"/>
        <item x="218"/>
        <item x="1685"/>
        <item x="1188"/>
        <item x="595"/>
        <item x="1065"/>
        <item x="524"/>
        <item x="897"/>
        <item x="545"/>
        <item x="1212"/>
        <item x="724"/>
        <item x="2397"/>
        <item x="2832"/>
        <item x="656"/>
        <item x="1557"/>
        <item x="1871"/>
        <item x="215"/>
        <item x="2737"/>
        <item x="2277"/>
        <item x="463"/>
        <item x="2104"/>
        <item x="2472"/>
        <item x="785"/>
        <item x="1157"/>
        <item x="555"/>
        <item x="1934"/>
        <item x="1881"/>
        <item x="2034"/>
        <item x="2581"/>
        <item x="2698"/>
        <item x="1464"/>
        <item x="1383"/>
        <item x="666"/>
        <item x="281"/>
        <item x="1766"/>
        <item x="2342"/>
        <item x="2653"/>
        <item x="485"/>
        <item x="488"/>
        <item x="1553"/>
        <item x="2691"/>
        <item x="1198"/>
        <item x="939"/>
        <item x="1251"/>
        <item x="149"/>
        <item x="1839"/>
        <item x="1848"/>
        <item x="2268"/>
        <item x="2457"/>
        <item x="1509"/>
        <item x="2577"/>
        <item x="2343"/>
        <item x="1580"/>
        <item x="717"/>
        <item x="2487"/>
        <item x="2223"/>
        <item x="2408"/>
        <item x="2444"/>
        <item x="2201"/>
        <item x="2627"/>
        <item x="289"/>
        <item x="1846"/>
        <item x="1462"/>
        <item x="2032"/>
        <item x="973"/>
        <item x="2569"/>
        <item x="1376"/>
        <item x="2800"/>
        <item x="1286"/>
        <item x="987"/>
        <item x="2414"/>
        <item x="1870"/>
        <item x="1707"/>
        <item x="1339"/>
        <item x="1991"/>
        <item x="393"/>
        <item x="942"/>
        <item x="2018"/>
        <item x="2478"/>
        <item x="1863"/>
        <item x="923"/>
        <item x="2851"/>
        <item x="669"/>
        <item x="1458"/>
        <item x="610"/>
        <item x="1836"/>
        <item x="2076"/>
        <item x="2624"/>
        <item x="277"/>
        <item x="949"/>
        <item x="2452"/>
        <item x="1977"/>
        <item x="2377"/>
        <item x="882"/>
        <item x="1586"/>
        <item x="304"/>
        <item x="2794"/>
        <item x="2590"/>
        <item x="2139"/>
        <item x="2782"/>
        <item x="46"/>
        <item x="1048"/>
        <item x="45"/>
        <item x="904"/>
        <item x="2387"/>
        <item x="1840"/>
        <item x="1799"/>
        <item x="451"/>
        <item x="2138"/>
        <item x="1993"/>
        <item x="2392"/>
        <item x="605"/>
        <item x="874"/>
        <item x="1378"/>
        <item x="2528"/>
        <item x="552"/>
        <item x="2211"/>
        <item x="1093"/>
        <item x="2705"/>
        <item x="1648"/>
        <item x="2587"/>
        <item x="1877"/>
        <item x="1479"/>
        <item x="410"/>
        <item x="917"/>
        <item x="83"/>
        <item x="1829"/>
        <item x="754"/>
        <item x="1826"/>
        <item x="2466"/>
        <item x="2060"/>
        <item x="1178"/>
        <item x="1617"/>
        <item x="2349"/>
        <item x="732"/>
        <item x="396"/>
        <item x="1896"/>
        <item x="756"/>
        <item x="1152"/>
        <item x="1668"/>
        <item x="972"/>
        <item x="1417"/>
        <item x="1938"/>
        <item x="2248"/>
        <item x="290"/>
        <item x="2403"/>
        <item x="685"/>
        <item x="2326"/>
        <item x="2548"/>
        <item x="2558"/>
        <item x="1820"/>
        <item x="460"/>
        <item x="1307"/>
        <item x="2057"/>
        <item x="405"/>
        <item x="1837"/>
        <item x="1607"/>
        <item x="1262"/>
        <item x="852"/>
        <item x="978"/>
        <item x="360"/>
        <item x="1825"/>
        <item x="2134"/>
        <item x="1544"/>
        <item x="2039"/>
        <item x="1131"/>
        <item x="1669"/>
        <item x="2631"/>
        <item x="2721"/>
        <item x="1758"/>
        <item x="2526"/>
        <item x="2799"/>
        <item x="2725"/>
        <item x="739"/>
        <item x="2412"/>
        <item x="466"/>
        <item x="1712"/>
        <item x="116"/>
        <item x="1116"/>
        <item x="1252"/>
        <item x="1822"/>
        <item x="737"/>
        <item x="1774"/>
        <item x="2371"/>
        <item x="2240"/>
        <item x="478"/>
        <item x="2499"/>
        <item x="59"/>
        <item x="2599"/>
        <item x="2186"/>
        <item x="268"/>
        <item x="675"/>
        <item x="1570"/>
        <item x="283"/>
        <item x="2658"/>
        <item x="2712"/>
        <item x="1493"/>
        <item x="850"/>
        <item x="602"/>
        <item x="1657"/>
        <item x="1237"/>
        <item x="2148"/>
        <item x="2645"/>
        <item x="2366"/>
        <item x="1554"/>
        <item x="2740"/>
        <item x="2200"/>
        <item x="329"/>
        <item x="2400"/>
        <item x="665"/>
        <item x="529"/>
        <item x="2146"/>
        <item x="976"/>
        <item x="590"/>
        <item x="1227"/>
        <item x="1814"/>
        <item x="436"/>
        <item x="1391"/>
        <item x="2331"/>
        <item x="2238"/>
        <item x="622"/>
        <item x="1801"/>
        <item x="908"/>
        <item x="296"/>
        <item x="2218"/>
        <item x="1526"/>
        <item x="1352"/>
        <item x="2543"/>
        <item x="178"/>
        <item x="1678"/>
        <item x="1727"/>
        <item x="995"/>
        <item x="586"/>
        <item x="1045"/>
        <item x="2738"/>
        <item x="1333"/>
        <item x="1746"/>
        <item x="2482"/>
        <item x="2836"/>
        <item x="1873"/>
        <item x="878"/>
        <item x="1572"/>
        <item x="285"/>
        <item x="1465"/>
        <item x="804"/>
        <item x="185"/>
        <item x="915"/>
        <item x="551"/>
        <item x="983"/>
        <item x="2723"/>
        <item x="1490"/>
        <item x="1926"/>
        <item x="1603"/>
        <item x="1099"/>
        <item x="1542"/>
        <item x="2515"/>
        <item x="2257"/>
        <item x="2056"/>
        <item x="649"/>
        <item x="916"/>
        <item x="1067"/>
        <item x="2212"/>
        <item x="292"/>
        <item x="787"/>
        <item x="2607"/>
        <item x="564"/>
        <item x="1530"/>
        <item x="937"/>
        <item x="693"/>
        <item x="2215"/>
        <item x="114"/>
        <item x="2816"/>
        <item x="170"/>
        <item x="2534"/>
        <item x="1908"/>
        <item x="1973"/>
        <item x="2554"/>
        <item x="158"/>
        <item x="1284"/>
        <item x="2183"/>
        <item x="1331"/>
        <item x="1360"/>
        <item x="1025"/>
        <item x="1148"/>
        <item x="2058"/>
        <item x="1946"/>
        <item x="694"/>
        <item x="415"/>
        <item x="2710"/>
        <item x="2053"/>
        <item x="921"/>
        <item x="1716"/>
        <item x="1372"/>
        <item x="750"/>
        <item x="550"/>
        <item x="2458"/>
        <item x="954"/>
        <item x="2817"/>
        <item x="1057"/>
        <item x="736"/>
        <item x="1396"/>
        <item x="2164"/>
        <item x="2649"/>
        <item x="2051"/>
        <item x="217"/>
        <item x="1892"/>
        <item x="1422"/>
        <item x="2272"/>
        <item x="931"/>
        <item x="211"/>
        <item x="808"/>
        <item x="442"/>
        <item x="1630"/>
        <item x="2743"/>
        <item x="2275"/>
        <item x="2756"/>
        <item x="862"/>
        <item x="1618"/>
        <item x="1692"/>
        <item x="1528"/>
        <item x="1280"/>
        <item x="2536"/>
        <item x="2190"/>
        <item x="1343"/>
        <item x="2013"/>
        <item x="1516"/>
        <item x="1523"/>
        <item x="1405"/>
        <item x="1087"/>
        <item x="2270"/>
        <item x="2302"/>
        <item x="2824"/>
        <item x="541"/>
        <item x="2838"/>
        <item x="506"/>
        <item x="2220"/>
        <item x="1095"/>
        <item x="1756"/>
        <item x="473"/>
        <item x="566"/>
        <item x="800"/>
        <item x="1018"/>
        <item x="2566"/>
        <item x="1980"/>
        <item x="2084"/>
        <item x="1221"/>
        <item x="452"/>
        <item x="1055"/>
        <item x="1587"/>
        <item x="1868"/>
        <item x="1640"/>
        <item x="2733"/>
        <item x="2847"/>
        <item x="1955"/>
        <item x="1976"/>
        <item x="2370"/>
        <item x="1533"/>
        <item x="79"/>
        <item x="748"/>
        <item x="1375"/>
        <item x="148"/>
        <item x="1271"/>
        <item x="1474"/>
        <item x="1922"/>
        <item x="403"/>
        <item x="2728"/>
        <item x="479"/>
        <item x="1092"/>
        <item x="90"/>
        <item x="1664"/>
        <item x="2131"/>
        <item x="1835"/>
        <item x="1695"/>
        <item x="2237"/>
        <item x="30"/>
        <item x="2564"/>
        <item x="650"/>
        <item x="429"/>
        <item x="1792"/>
        <item x="698"/>
        <item x="2354"/>
        <item x="1551"/>
        <item x="127"/>
        <item x="2801"/>
        <item x="2842"/>
        <item x="1409"/>
        <item x="2336"/>
        <item x="641"/>
        <item x="2829"/>
        <item x="276"/>
        <item x="1650"/>
        <item x="609"/>
        <item x="1676"/>
        <item x="2176"/>
        <item x="1442"/>
        <item x="2158"/>
        <item x="1561"/>
        <item x="2230"/>
        <item x="198"/>
        <item x="802"/>
        <item x="1054"/>
        <item x="280"/>
        <item x="2496"/>
        <item x="2283"/>
        <item x="1749"/>
        <item x="1270"/>
        <item x="2815"/>
        <item x="753"/>
        <item x="2615"/>
        <item x="2052"/>
        <item x="1303"/>
        <item x="749"/>
        <item x="834"/>
        <item x="1330"/>
        <item x="16"/>
        <item x="1282"/>
        <item x="1636"/>
        <item x="151"/>
        <item x="2808"/>
        <item x="1782"/>
        <item x="2265"/>
        <item x="133"/>
        <item x="423"/>
        <item x="1063"/>
        <item x="2805"/>
        <item x="2500"/>
        <item x="1268"/>
        <item x="762"/>
        <item x="181"/>
        <item x="2271"/>
        <item x="1393"/>
        <item x="956"/>
        <item x="1878"/>
        <item x="1689"/>
        <item x="1046"/>
        <item x="1796"/>
        <item x="772"/>
        <item x="1851"/>
        <item x="2596"/>
        <item x="2402"/>
        <item x="831"/>
        <item x="406"/>
        <item x="282"/>
        <item x="109"/>
        <item x="2600"/>
        <item x="2254"/>
        <item x="2777"/>
        <item x="1762"/>
        <item x="1858"/>
        <item x="588"/>
        <item x="2489"/>
        <item x="2793"/>
        <item x="2788"/>
        <item x="241"/>
        <item x="1495"/>
        <item x="2767"/>
        <item x="659"/>
        <item x="1260"/>
        <item x="681"/>
        <item x="1158"/>
        <item x="2269"/>
        <item x="1686"/>
        <item x="511"/>
        <item x="2846"/>
        <item x="226"/>
        <item x="780"/>
        <item x="1211"/>
        <item x="2040"/>
        <item x="117"/>
        <item x="2045"/>
        <item x="1180"/>
        <item x="1949"/>
        <item x="458"/>
        <item x="2407"/>
        <item x="515"/>
        <item x="418"/>
        <item x="778"/>
        <item x="2731"/>
        <item x="1609"/>
        <item x="2439"/>
        <item x="1332"/>
        <item x="2159"/>
        <item x="2409"/>
        <item x="1750"/>
        <item x="2523"/>
        <item x="2537"/>
        <item x="1141"/>
        <item x="222"/>
        <item x="9"/>
        <item x="2766"/>
        <item x="2322"/>
        <item x="182"/>
        <item x="146"/>
        <item x="316"/>
        <item x="2719"/>
        <item x="1441"/>
        <item x="1718"/>
        <item x="1186"/>
        <item x="1408"/>
        <item x="1199"/>
        <item x="2446"/>
        <item x="1416"/>
        <item x="2504"/>
        <item x="2784"/>
        <item x="1100"/>
        <item x="2320"/>
        <item x="1313"/>
        <item x="2690"/>
        <item x="1558"/>
        <item x="579"/>
        <item x="2150"/>
        <item x="2235"/>
        <item x="914"/>
        <item x="1345"/>
        <item x="196"/>
        <item x="2580"/>
        <item x="836"/>
        <item x="2434"/>
        <item x="1373"/>
        <item x="1739"/>
        <item x="858"/>
        <item x="1146"/>
        <item x="41"/>
        <item x="1436"/>
        <item x="2646"/>
        <item x="1600"/>
        <item x="2386"/>
        <item x="1567"/>
        <item x="1741"/>
        <item x="2749"/>
        <item x="775"/>
        <item x="433"/>
        <item x="2262"/>
        <item x="563"/>
        <item x="1593"/>
        <item x="1499"/>
        <item x="2700"/>
        <item x="642"/>
        <item x="2730"/>
        <item x="2608"/>
        <item x="1645"/>
        <item x="2351"/>
        <item x="1463"/>
        <item x="224"/>
        <item x="141"/>
        <item x="1988"/>
        <item x="2260"/>
        <item x="2495"/>
        <item x="2451"/>
        <item x="2168"/>
        <item x="722"/>
        <item x="1979"/>
        <item x="1191"/>
        <item x="394"/>
        <item x="539"/>
        <item x="1151"/>
        <item x="2328"/>
        <item x="846"/>
        <item x="2142"/>
        <item x="1917"/>
        <item x="354"/>
        <item x="847"/>
        <item x="426"/>
        <item x="1069"/>
        <item x="1215"/>
        <item x="348"/>
        <item x="820"/>
        <item x="2443"/>
        <item x="1956"/>
        <item x="583"/>
        <item x="1235"/>
        <item x="330"/>
        <item x="2305"/>
        <item x="1535"/>
        <item x="2012"/>
        <item x="1162"/>
        <item x="486"/>
        <item x="1828"/>
        <item x="2709"/>
        <item x="2433"/>
        <item x="757"/>
        <item x="2661"/>
        <item x="1041"/>
        <item x="2114"/>
        <item x="1538"/>
        <item x="760"/>
        <item x="2255"/>
        <item x="244"/>
        <item x="183"/>
        <item x="1571"/>
        <item x="1485"/>
        <item x="1928"/>
        <item x="2035"/>
        <item x="278"/>
        <item x="880"/>
        <item x="421"/>
        <item x="1400"/>
        <item x="1556"/>
        <item x="1208"/>
        <item x="608"/>
        <item x="1370"/>
        <item x="1656"/>
        <item x="325"/>
        <item x="364"/>
        <item x="1195"/>
        <item x="617"/>
        <item x="311"/>
        <item x="2707"/>
        <item x="2022"/>
        <item x="1649"/>
        <item x="2295"/>
        <item x="1666"/>
        <item x="553"/>
        <item x="1347"/>
        <item x="27"/>
        <item x="1182"/>
        <item x="2382"/>
        <item x="900"/>
        <item x="2359"/>
        <item x="713"/>
        <item x="2761"/>
        <item x="1589"/>
        <item x="161"/>
        <item x="2462"/>
        <item x="2259"/>
        <item x="1748"/>
        <item x="332"/>
        <item x="1860"/>
        <item x="1658"/>
        <item x="1884"/>
        <item x="789"/>
        <item x="1989"/>
        <item x="2163"/>
        <item x="1700"/>
        <item x="295"/>
        <item x="1064"/>
        <item x="758"/>
        <item x="576"/>
        <item x="948"/>
        <item x="2372"/>
        <item x="968"/>
        <item x="532"/>
        <item x="1517"/>
        <item x="102"/>
        <item x="766"/>
        <item x="1263"/>
        <item x="1230"/>
        <item x="2812"/>
        <item x="1709"/>
        <item x="2467"/>
        <item x="1856"/>
        <item x="1703"/>
        <item x="2585"/>
        <item x="2655"/>
        <item x="1277"/>
        <item x="2820"/>
        <item x="76"/>
        <item x="2405"/>
        <item x="64"/>
        <item x="171"/>
        <item x="1683"/>
        <item x="1742"/>
        <item x="2033"/>
        <item x="2437"/>
        <item x="135"/>
        <item x="1401"/>
        <item x="2435"/>
        <item x="1080"/>
        <item x="1999"/>
        <item x="2276"/>
        <item x="1628"/>
        <item x="2699"/>
        <item x="147"/>
        <item x="945"/>
        <item x="1864"/>
        <item x="369"/>
        <item x="2769"/>
        <item x="2123"/>
        <item x="1056"/>
        <item x="1374"/>
        <item x="236"/>
        <item x="2651"/>
        <item x="1236"/>
        <item x="1432"/>
        <item x="2671"/>
        <item x="1655"/>
        <item x="2167"/>
        <item x="1320"/>
        <item x="2557"/>
        <item x="672"/>
        <item x="2490"/>
        <item x="1592"/>
        <item x="796"/>
        <item x="1701"/>
        <item x="339"/>
        <item x="449"/>
        <item x="2559"/>
        <item x="1228"/>
        <item x="668"/>
        <item x="2521"/>
        <item x="1831"/>
        <item x="2162"/>
        <item x="536"/>
        <item x="138"/>
        <item x="2518"/>
        <item x="2280"/>
        <item x="377"/>
        <item x="301"/>
        <item x="1079"/>
        <item x="2286"/>
        <item x="2513"/>
        <item x="2267"/>
        <item x="591"/>
        <item x="2048"/>
        <item x="1341"/>
        <item x="1168"/>
        <item x="2075"/>
        <item x="1985"/>
        <item x="2551"/>
        <item x="2717"/>
        <item x="2072"/>
        <item x="525"/>
        <item x="2360"/>
        <item x="670"/>
        <item x="2652"/>
        <item x="340"/>
        <item x="1909"/>
        <item x="1957"/>
        <item x="2089"/>
        <item x="2619"/>
        <item x="1531"/>
        <item x="300"/>
        <item x="1853"/>
        <item x="302"/>
        <item x="854"/>
        <item x="435"/>
        <item x="1996"/>
        <item x="259"/>
        <item x="2309"/>
        <item x="855"/>
        <item x="284"/>
        <item x="2630"/>
        <item x="1978"/>
        <item x="695"/>
        <item x="2550"/>
        <item x="361"/>
        <item x="2635"/>
        <item x="142"/>
        <item x="1611"/>
        <item x="2831"/>
        <item x="573"/>
        <item x="312"/>
        <item x="384"/>
        <item x="1196"/>
        <item x="47"/>
        <item x="2194"/>
        <item x="438"/>
        <item x="2116"/>
        <item x="1420"/>
        <item x="65"/>
        <item x="2214"/>
        <item x="1453"/>
        <item x="413"/>
        <item x="1484"/>
        <item x="1959"/>
        <item x="1350"/>
        <item x="2477"/>
        <item x="2319"/>
        <item x="2697"/>
        <item x="2314"/>
        <item x="1081"/>
        <item x="1348"/>
        <item x="2070"/>
        <item x="57"/>
        <item x="1923"/>
        <item x="1298"/>
        <item x="1201"/>
        <item x="533"/>
        <item x="152"/>
        <item x="1446"/>
        <item x="2754"/>
        <item x="1555"/>
        <item x="58"/>
        <item x="2828"/>
        <item x="1780"/>
        <item x="927"/>
        <item x="247"/>
        <item x="228"/>
        <item x="2639"/>
        <item x="1052"/>
        <item x="616"/>
        <item x="2634"/>
        <item x="2126"/>
        <item x="1334"/>
        <item x="1039"/>
        <item x="1437"/>
        <item x="941"/>
        <item x="2413"/>
        <item x="924"/>
        <item x="2798"/>
        <item x="2675"/>
        <item x="719"/>
        <item x="2100"/>
        <item x="1637"/>
        <item x="841"/>
        <item x="1197"/>
        <item x="414"/>
        <item x="202"/>
        <item x="910"/>
        <item x="1720"/>
        <item x="517"/>
        <item x="1167"/>
        <item x="964"/>
        <item x="1053"/>
        <item x="2673"/>
        <item x="487"/>
        <item x="1897"/>
        <item x="684"/>
        <item x="1091"/>
        <item x="1576"/>
        <item x="1204"/>
        <item x="1051"/>
        <item x="1412"/>
        <item x="2292"/>
        <item x="346"/>
        <item x="701"/>
        <item x="1601"/>
        <item x="180"/>
        <item x="269"/>
        <item x="1790"/>
        <item x="652"/>
        <item x="1129"/>
        <item x="1022"/>
        <item x="929"/>
        <item x="869"/>
        <item x="1369"/>
        <item x="744"/>
        <item x="1730"/>
        <item x="2804"/>
        <item x="2313"/>
        <item x="2210"/>
        <item x="2174"/>
        <item x="2783"/>
        <item x="1888"/>
        <item x="1952"/>
        <item x="39"/>
        <item x="1"/>
        <item x="2601"/>
        <item x="1541"/>
        <item x="2352"/>
        <item x="1805"/>
        <item x="2224"/>
        <item x="2078"/>
        <item x="613"/>
        <item x="543"/>
        <item x="1471"/>
        <item x="2038"/>
        <item x="1737"/>
        <item x="2464"/>
        <item x="2393"/>
        <item x="1552"/>
        <item x="2574"/>
        <item x="2486"/>
        <item x="1797"/>
        <item x="2729"/>
        <item x="2568"/>
        <item x="1143"/>
        <item x="333"/>
        <item x="2448"/>
        <item x="2293"/>
        <item x="2318"/>
        <item x="2199"/>
        <item x="926"/>
        <item x="336"/>
        <item x="2017"/>
        <item x="741"/>
        <item x="2428"/>
        <item x="1229"/>
        <item x="1505"/>
        <item x="1482"/>
        <item x="990"/>
        <item x="1349"/>
        <item x="2290"/>
        <item x="873"/>
        <item x="399"/>
        <item x="303"/>
        <item x="1344"/>
        <item x="2542"/>
        <item x="2175"/>
        <item x="328"/>
        <item x="63"/>
        <item x="1450"/>
        <item x="2180"/>
        <item x="297"/>
        <item x="1112"/>
        <item x="883"/>
        <item x="2243"/>
        <item x="1138"/>
        <item x="958"/>
        <item x="1015"/>
        <item x="1961"/>
        <item x="700"/>
        <item x="91"/>
        <item x="2153"/>
        <item x="899"/>
        <item x="2821"/>
        <item x="1125"/>
        <item x="140"/>
        <item x="208"/>
        <item x="1722"/>
        <item x="998"/>
        <item x="1944"/>
        <item x="2055"/>
        <item x="1697"/>
        <item x="1145"/>
        <item x="1711"/>
        <item x="35"/>
        <item x="2561"/>
        <item x="2264"/>
        <item x="2492"/>
        <item x="2609"/>
        <item x="1706"/>
        <item x="223"/>
        <item x="1687"/>
        <item x="577"/>
        <item x="129"/>
        <item x="653"/>
        <item x="1127"/>
        <item x="1525"/>
        <item x="1447"/>
        <item x="2562"/>
        <item x="632"/>
        <item x="1016"/>
        <item x="514"/>
        <item x="2177"/>
        <item x="1460"/>
        <item x="2172"/>
        <item x="48"/>
        <item x="2064"/>
        <item x="2625"/>
        <item x="2137"/>
        <item x="2421"/>
        <item x="2149"/>
        <item x="1003"/>
        <item x="1494"/>
        <item x="2130"/>
        <item x="2506"/>
        <item x="1042"/>
        <item x="1755"/>
        <item x="2732"/>
        <item x="811"/>
        <item x="692"/>
        <item x="71"/>
        <item x="1294"/>
        <item x="2364"/>
        <item x="1068"/>
        <item x="607"/>
        <item x="443"/>
        <item x="411"/>
        <item x="2362"/>
        <item x="2465"/>
        <item x="2356"/>
        <item x="1032"/>
        <item x="2332"/>
        <item x="621"/>
        <item x="1623"/>
        <item x="1444"/>
        <item x="1414"/>
        <item x="725"/>
        <item x="272"/>
        <item x="2066"/>
        <item x="356"/>
        <item x="1002"/>
        <item x="2546"/>
        <item x="2339"/>
        <item x="1770"/>
        <item x="2834"/>
        <item x="2101"/>
        <item x="989"/>
        <item x="1354"/>
        <item x="2623"/>
        <item x="2086"/>
        <item x="1264"/>
        <item x="385"/>
        <item x="454"/>
        <item x="2244"/>
        <item x="2640"/>
        <item x="2106"/>
        <item x="835"/>
        <item x="2578"/>
        <item x="2289"/>
        <item x="2367"/>
        <item x="2023"/>
        <item x="455"/>
        <item x="53"/>
        <item x="2432"/>
        <item x="391"/>
        <item x="343"/>
        <item x="1563"/>
        <item x="1210"/>
        <item x="1296"/>
        <item x="2396"/>
        <item x="344"/>
        <item x="104"/>
        <item x="2125"/>
        <item x="662"/>
        <item x="2071"/>
        <item x="427"/>
        <item x="708"/>
        <item x="2845"/>
        <item x="18"/>
        <item x="1503"/>
        <item x="1842"/>
        <item x="2300"/>
        <item x="680"/>
        <item x="1132"/>
        <item x="1096"/>
        <item x="144"/>
        <item x="2399"/>
        <item x="1072"/>
        <item x="1889"/>
        <item x="816"/>
        <item x="440"/>
        <item x="793"/>
        <item x="2840"/>
        <item x="2680"/>
        <item x="31"/>
        <item x="997"/>
        <item x="1997"/>
        <item x="1811"/>
        <item x="44"/>
        <item x="1643"/>
        <item x="2105"/>
        <item x="193"/>
        <item x="530"/>
        <item x="1171"/>
        <item x="372"/>
        <item x="1253"/>
        <item x="938"/>
        <item x="2050"/>
        <item x="593"/>
        <item x="1478"/>
        <item x="2739"/>
        <item x="1793"/>
        <item x="918"/>
        <item x="441"/>
        <item x="538"/>
        <item x="1159"/>
        <item x="2555"/>
        <item x="187"/>
        <item x="832"/>
        <item x="2010"/>
        <item x="2768"/>
        <item x="909"/>
        <item x="2436"/>
        <item x="1899"/>
        <item x="1761"/>
        <item x="2321"/>
        <item x="1390"/>
        <item x="2447"/>
        <item x="96"/>
        <item x="378"/>
        <item x="2140"/>
        <item x="1930"/>
        <item x="2209"/>
        <item x="1690"/>
        <item x="373"/>
        <item x="266"/>
        <item x="1219"/>
        <item x="507"/>
        <item x="1726"/>
        <item x="828"/>
        <item x="2373"/>
        <item x="547"/>
        <item x="38"/>
        <item x="1323"/>
        <item x="728"/>
        <item x="1681"/>
        <item x="1392"/>
        <item x="1310"/>
        <item x="1209"/>
        <item x="2535"/>
        <item x="2107"/>
        <item x="61"/>
        <item x="60"/>
        <item x="2474"/>
        <item x="176"/>
        <item x="199"/>
        <item x="400"/>
        <item x="2583"/>
        <item x="699"/>
        <item x="1140"/>
        <item x="818"/>
        <item x="1569"/>
        <item x="560"/>
        <item x="357"/>
        <item x="2279"/>
        <item x="1663"/>
        <item x="1443"/>
        <item x="1433"/>
        <item x="986"/>
        <item x="2173"/>
        <item x="331"/>
        <item x="1807"/>
        <item x="1512"/>
        <item x="335"/>
        <item x="1142"/>
        <item x="679"/>
        <item x="1410"/>
        <item x="2381"/>
        <item x="774"/>
        <item x="2463"/>
        <item x="14"/>
        <item x="2063"/>
        <item x="2441"/>
        <item x="1491"/>
        <item x="470"/>
        <item x="1062"/>
        <item x="1875"/>
        <item x="2335"/>
        <item x="1290"/>
        <item x="2796"/>
        <item x="763"/>
        <item x="1591"/>
        <item x="2843"/>
        <item x="2303"/>
        <item x="620"/>
        <item x="1941"/>
        <item x="1857"/>
        <item x="1070"/>
        <item x="819"/>
        <item x="1763"/>
        <item x="1502"/>
        <item x="237"/>
        <item x="80"/>
        <item x="1854"/>
        <item x="2049"/>
        <item x="2246"/>
        <item x="2752"/>
        <item x="2389"/>
        <item x="2744"/>
        <item x="2108"/>
        <item x="2160"/>
        <item x="342"/>
        <item x="2547"/>
        <item x="243"/>
        <item x="697"/>
        <item x="1205"/>
        <item x="1850"/>
        <item x="2632"/>
        <item x="2781"/>
        <item x="2618"/>
        <item x="2450"/>
        <item x="1588"/>
        <item x="849"/>
        <item x="2594"/>
        <item x="28"/>
        <item x="2141"/>
        <item x="1543"/>
        <item x="2716"/>
        <item x="2361"/>
        <item x="1590"/>
        <item x="589"/>
        <item x="1094"/>
        <item x="970"/>
        <item x="2727"/>
        <item x="26"/>
        <item x="179"/>
        <item x="1634"/>
        <item x="1514"/>
        <item x="1166"/>
        <item x="1124"/>
        <item x="1434"/>
        <item x="2745"/>
        <item x="2288"/>
        <item x="2802"/>
        <item x="1321"/>
        <item x="1614"/>
        <item x="1859"/>
        <item x="2091"/>
        <item x="2718"/>
        <item x="1744"/>
        <item x="1987"/>
        <item x="988"/>
        <item x="1785"/>
        <item x="469"/>
        <item x="592"/>
        <item x="1017"/>
        <item x="2806"/>
        <item x="1275"/>
        <item x="1510"/>
        <item x="2505"/>
        <item x="2827"/>
        <item x="2701"/>
        <item x="154"/>
        <item x="615"/>
        <item x="201"/>
        <item x="1696"/>
        <item x="2695"/>
        <item x="1625"/>
        <item x="946"/>
        <item x="42"/>
        <item x="2154"/>
        <item x="345"/>
        <item x="1596"/>
        <item x="306"/>
        <item x="2088"/>
        <item x="1312"/>
        <item x="416"/>
        <item x="1222"/>
        <item x="1103"/>
        <item x="806"/>
        <item x="2677"/>
        <item x="597"/>
        <item x="898"/>
        <item x="1489"/>
        <item x="1550"/>
        <item x="2369"/>
        <item x="1241"/>
        <item x="581"/>
        <item x="2642"/>
        <item x="1913"/>
        <item x="879"/>
        <item x="2484"/>
        <item x="1960"/>
        <item x="477"/>
        <item x="1397"/>
        <item x="537"/>
        <item x="84"/>
        <item x="2256"/>
        <item x="1398"/>
        <item x="1760"/>
        <item x="220"/>
        <item x="100"/>
        <item x="2119"/>
        <item x="1315"/>
        <item x="1385"/>
        <item x="2666"/>
        <item x="19"/>
        <item x="714"/>
        <item x="786"/>
        <item x="944"/>
        <item x="1841"/>
        <item x="439"/>
        <item x="1816"/>
        <item x="838"/>
        <item x="930"/>
        <item x="1475"/>
        <item x="1536"/>
        <item x="87"/>
        <item x="1355"/>
        <item x="2814"/>
        <item x="2059"/>
        <item x="2420"/>
        <item x="1862"/>
        <item x="1258"/>
        <item x="813"/>
        <item x="2118"/>
        <item x="2426"/>
        <item x="273"/>
        <item x="2714"/>
        <item x="582"/>
        <item x="2476"/>
        <item x="531"/>
        <item x="2007"/>
        <item x="755"/>
        <item x="965"/>
        <item x="255"/>
        <item x="1497"/>
        <item x="1118"/>
        <item x="214"/>
        <item x="52"/>
        <item x="1394"/>
        <item x="4"/>
        <item x="639"/>
        <item x="1431"/>
        <item x="2350"/>
        <item x="2003"/>
        <item x="1852"/>
        <item x="1622"/>
        <item x="1043"/>
        <item x="349"/>
        <item x="1759"/>
        <item x="2083"/>
        <item x="1548"/>
        <item x="2628"/>
        <item x="526"/>
        <item x="842"/>
        <item x="1568"/>
        <item x="472"/>
        <item x="1028"/>
        <item x="1565"/>
        <item x="115"/>
        <item x="1608"/>
        <item x="1207"/>
        <item x="1089"/>
        <item x="1279"/>
        <item x="2612"/>
        <item x="2617"/>
        <item x="643"/>
        <item x="2724"/>
        <item x="2461"/>
        <item x="2480"/>
        <item x="889"/>
        <item x="1921"/>
        <item x="1682"/>
        <item x="2124"/>
        <item x="673"/>
        <item x="157"/>
        <item x="1111"/>
        <item x="1402"/>
        <item x="2113"/>
        <item x="2009"/>
        <item x="367"/>
        <item x="2398"/>
        <item x="2044"/>
        <item x="238"/>
        <item x="2082"/>
        <item x="2780"/>
        <item x="1691"/>
        <item x="428"/>
        <item x="2610"/>
        <item x="2509"/>
        <item x="186"/>
        <item x="1885"/>
        <item x="782"/>
        <item x="2152"/>
        <item x="1457"/>
        <item x="612"/>
        <item x="1639"/>
        <item x="1534"/>
        <item x="2775"/>
        <item x="2333"/>
        <item x="51"/>
        <item x="2198"/>
        <item x="1644"/>
        <item x="682"/>
        <item x="1287"/>
        <item x="293"/>
        <item x="397"/>
        <item x="1566"/>
        <item x="2776"/>
        <item x="2455"/>
        <item x="1804"/>
        <item x="1050"/>
        <item x="843"/>
        <item x="1115"/>
        <item x="686"/>
        <item x="791"/>
        <item x="351"/>
        <item x="2062"/>
        <item x="1903"/>
        <item x="2602"/>
        <item x="572"/>
        <item x="2315"/>
        <item x="1524"/>
        <item x="261"/>
        <item x="881"/>
        <item x="128"/>
        <item x="1733"/>
        <item x="1424"/>
        <item x="2079"/>
        <item x="1679"/>
        <item x="2036"/>
        <item x="68"/>
        <item x="174"/>
        <item x="1244"/>
        <item x="814"/>
        <item x="122"/>
        <item x="2410"/>
        <item x="1008"/>
        <item x="2008"/>
        <item x="2192"/>
        <item x="742"/>
        <item x="2156"/>
        <item x="1108"/>
        <item x="2736"/>
        <item x="963"/>
        <item x="1231"/>
        <item x="444"/>
        <item x="1866"/>
        <item x="1521"/>
        <item x="567"/>
        <item x="2208"/>
        <item x="2233"/>
        <item x="430"/>
        <item x="1845"/>
        <item x="317"/>
        <item x="1359"/>
        <item x="875"/>
        <item x="2241"/>
        <item x="977"/>
        <item x="72"/>
        <item x="112"/>
        <item x="2229"/>
        <item x="2429"/>
        <item x="298"/>
        <item x="1085"/>
        <item x="1694"/>
        <item x="809"/>
        <item x="417"/>
        <item x="462"/>
        <item x="2197"/>
        <item x="2663"/>
        <item x="1273"/>
        <item x="1824"/>
        <item x="871"/>
        <item x="1404"/>
        <item x="111"/>
        <item x="966"/>
        <item x="1413"/>
        <item x="1473"/>
        <item x="2024"/>
        <item x="425"/>
        <item x="845"/>
        <item x="1778"/>
        <item x="1953"/>
        <item x="1240"/>
        <item x="587"/>
        <item x="2188"/>
        <item x="1898"/>
        <item x="163"/>
        <item x="155"/>
        <item x="1318"/>
        <item x="1665"/>
        <item x="1226"/>
        <item x="1674"/>
        <item x="1203"/>
        <item x="1504"/>
        <item x="1033"/>
        <item x="1139"/>
        <item x="1501"/>
        <item x="2567"/>
        <item x="2703"/>
        <item x="2669"/>
        <item x="1202"/>
        <item x="565"/>
        <item x="1883"/>
        <item x="554"/>
        <item x="1336"/>
        <item x="375"/>
        <item x="2411"/>
        <item x="2713"/>
        <item x="119"/>
        <item x="769"/>
        <item x="1123"/>
        <item x="503"/>
        <item x="1632"/>
        <item x="204"/>
        <item x="2102"/>
        <item x="8"/>
        <item x="40"/>
        <item x="2704"/>
        <item x="270"/>
        <item x="120"/>
        <item x="1084"/>
        <item x="1121"/>
        <item x="1714"/>
        <item x="1059"/>
        <item x="1937"/>
        <item x="1879"/>
        <item x="320"/>
        <item x="2533"/>
        <item x="2266"/>
        <item x="2310"/>
        <item x="839"/>
        <item x="1216"/>
        <item x="1795"/>
        <item x="953"/>
        <item x="359"/>
        <item x="2592"/>
        <item x="906"/>
        <item x="85"/>
        <item x="1357"/>
        <item x="704"/>
        <item x="1061"/>
        <item x="933"/>
        <item x="126"/>
        <item x="2327"/>
        <item x="62"/>
        <item x="253"/>
        <item x="2544"/>
        <item x="1175"/>
        <item x="2027"/>
        <item x="1327"/>
        <item x="1830"/>
        <item x="286"/>
        <item x="2803"/>
        <item x="2311"/>
        <item x="465"/>
        <item x="1869"/>
        <item x="519"/>
        <item x="131"/>
        <item x="1377"/>
        <item x="1732"/>
        <item x="483"/>
        <item x="516"/>
        <item x="2720"/>
        <item x="867"/>
        <item x="2020"/>
        <item x="1693"/>
        <item x="401"/>
        <item x="216"/>
        <item x="419"/>
        <item x="1910"/>
        <item x="1388"/>
        <item x="1172"/>
        <item x="1874"/>
        <item x="1029"/>
        <item x="1562"/>
        <item x="1965"/>
        <item x="1109"/>
        <item x="1154"/>
        <item x="2074"/>
        <item x="2380"/>
        <item x="1488"/>
        <item x="1265"/>
        <item x="677"/>
        <item x="747"/>
        <item x="727"/>
        <item x="362"/>
        <item x="635"/>
        <item x="1243"/>
        <item x="2252"/>
        <item x="82"/>
        <item x="2307"/>
        <item x="1736"/>
        <item x="971"/>
        <item x="2681"/>
        <item x="1329"/>
        <item x="2683"/>
        <item x="636"/>
        <item x="2667"/>
        <item x="2469"/>
        <item x="644"/>
        <item x="655"/>
        <item x="86"/>
        <item x="2128"/>
        <item x="134"/>
        <item x="1781"/>
        <item x="2470"/>
        <item x="1176"/>
        <item x="2674"/>
        <item x="1075"/>
        <item x="0"/>
        <item x="1254"/>
        <item x="2179"/>
        <item x="2404"/>
        <item x="1527"/>
        <item x="640"/>
        <item x="251"/>
        <item x="1117"/>
        <item x="1597"/>
        <item x="2553"/>
        <item x="630"/>
        <item x="1276"/>
        <item x="2449"/>
        <item x="1012"/>
        <item x="2442"/>
        <item x="156"/>
        <item x="707"/>
        <item x="137"/>
        <item x="512"/>
        <item x="1861"/>
        <item x="1813"/>
        <item x="1765"/>
        <item x="2338"/>
        <item x="2510"/>
        <item x="2375"/>
        <item x="1425"/>
        <item x="358"/>
        <item x="1153"/>
        <item x="459"/>
        <item x="1539"/>
        <item x="1919"/>
        <item x="1449"/>
        <item x="2456"/>
        <item x="323"/>
        <item x="2629"/>
        <item x="1459"/>
        <item x="2830"/>
        <item x="913"/>
        <item x="192"/>
        <item x="2239"/>
        <item x="197"/>
        <item x="2833"/>
        <item x="1585"/>
        <item x="1285"/>
        <item x="2222"/>
        <item x="2258"/>
        <item x="2178"/>
        <item x="654"/>
        <item x="2823"/>
        <item x="1113"/>
        <item x="389"/>
        <item x="1684"/>
        <item x="1185"/>
        <item x="2115"/>
        <item x="371"/>
        <item x="249"/>
        <item x="1399"/>
        <item x="1001"/>
        <item x="2488"/>
        <item x="398"/>
        <item x="715"/>
        <item x="1771"/>
        <item x="2092"/>
        <item x="489"/>
        <item x="2584"/>
        <item x="2813"/>
        <item x="1583"/>
        <item x="1083"/>
        <item x="770"/>
        <item x="21"/>
        <item x="658"/>
        <item x="2715"/>
        <item x="2726"/>
        <item x="994"/>
        <item x="1537"/>
        <item x="799"/>
        <item x="1900"/>
        <item x="387"/>
        <item x="2196"/>
        <item x="1073"/>
        <item x="1612"/>
        <item x="1772"/>
        <item x="2503"/>
        <item x="1743"/>
        <item x="461"/>
        <item x="395"/>
        <item x="611"/>
        <item x="1247"/>
        <item x="97"/>
        <item x="1000"/>
        <item x="2157"/>
        <item x="1620"/>
        <item x="2595"/>
        <item x="884"/>
        <item x="422"/>
        <item x="54"/>
        <item x="905"/>
        <item x="1419"/>
        <item x="2251"/>
        <item x="631"/>
        <item x="1037"/>
        <item x="299"/>
        <item x="445"/>
        <item x="2825"/>
        <item x="771"/>
        <item x="1259"/>
        <item x="996"/>
        <item x="2650"/>
        <item x="2779"/>
        <item x="1981"/>
        <item x="1120"/>
        <item x="1007"/>
        <item x="1013"/>
        <item x="2786"/>
        <item x="230"/>
        <item x="2491"/>
        <item x="1418"/>
        <item x="821"/>
        <item x="2133"/>
        <item x="1382"/>
        <item x="1038"/>
        <item x="559"/>
        <item x="1030"/>
        <item x="1624"/>
        <item x="1929"/>
        <item x="1319"/>
        <item x="812"/>
        <item x="2203"/>
        <item x="1595"/>
        <item x="227"/>
        <item x="1097"/>
        <item x="2285"/>
        <item x="520"/>
        <item x="1904"/>
        <item x="2576"/>
        <item x="1066"/>
        <item x="2438"/>
        <item x="1281"/>
        <item x="718"/>
        <item x="2571"/>
        <item x="1769"/>
        <item x="118"/>
        <item x="687"/>
        <item x="2711"/>
        <item x="1044"/>
        <item x="1486"/>
        <item x="1006"/>
        <item x="528"/>
        <item x="2757"/>
        <item x="2471"/>
        <item x="2430"/>
        <item x="1387"/>
        <item x="2291"/>
        <item x="1699"/>
        <item x="2227"/>
        <item x="1407"/>
        <item x="548"/>
        <item x="1467"/>
        <item x="1181"/>
        <item x="2508"/>
        <item x="108"/>
        <item x="2665"/>
        <item x="546"/>
        <item x="287"/>
        <item x="1843"/>
        <item x="676"/>
        <item x="1223"/>
        <item x="2519"/>
        <item x="1224"/>
        <item x="2517"/>
        <item x="1995"/>
        <item x="1925"/>
        <item x="801"/>
        <item x="77"/>
        <item x="105"/>
        <item x="1754"/>
        <item x="2772"/>
        <item x="1931"/>
        <item x="2112"/>
        <item x="2702"/>
        <item x="1337"/>
        <item x="648"/>
        <item x="601"/>
        <item x="706"/>
        <item x="1688"/>
        <item x="288"/>
        <item x="892"/>
        <item x="1627"/>
        <item x="125"/>
        <item x="2225"/>
        <item x="1126"/>
        <item x="1844"/>
        <item x="1638"/>
        <item x="2591"/>
        <item x="2579"/>
        <item x="2282"/>
        <item x="1983"/>
        <item x="475"/>
        <item x="2054"/>
        <item x="1049"/>
        <item x="2187"/>
        <item x="1963"/>
        <item x="969"/>
        <item x="2516"/>
        <item x="2324"/>
        <item x="664"/>
        <item x="1764"/>
        <item x="2849"/>
        <item x="1619"/>
        <item x="1256"/>
        <item x="497"/>
        <item x="318"/>
        <item x="2005"/>
        <item x="627"/>
        <item x="2171"/>
        <item x="5"/>
        <item x="2556"/>
        <item x="2644"/>
        <item x="578"/>
        <item x="207"/>
        <item x="1293"/>
        <item x="974"/>
        <item x="2347"/>
        <item x="1895"/>
        <item x="1951"/>
        <item x="1629"/>
        <item x="1968"/>
        <item x="1362"/>
        <item x="1810"/>
        <item x="1163"/>
        <item x="1902"/>
        <item x="1905"/>
        <item x="2110"/>
        <item x="1990"/>
        <item x="2383"/>
        <item x="1266"/>
        <item x="521"/>
        <item x="557"/>
        <item x="851"/>
        <item x="690"/>
        <item x="2520"/>
        <item x="1076"/>
        <item x="922"/>
        <item x="859"/>
        <item x="2330"/>
        <item x="2809"/>
        <item x="2688"/>
        <item x="1710"/>
        <item x="2755"/>
        <item x="1872"/>
        <item x="2296"/>
        <item x="1122"/>
        <item x="1974"/>
        <item x="1967"/>
        <item x="1492"/>
        <item x="2121"/>
        <item x="2385"/>
        <item x="2522"/>
        <item x="934"/>
        <item x="598"/>
        <item x="92"/>
        <item x="1986"/>
        <item x="2068"/>
        <item x="596"/>
        <item x="2094"/>
        <item x="1023"/>
        <item x="788"/>
        <item x="231"/>
        <item x="907"/>
        <item x="1717"/>
        <item x="1134"/>
        <item x="274"/>
        <item x="264"/>
        <item x="1371"/>
        <item x="2440"/>
        <item x="2166"/>
        <item x="456"/>
        <item x="2030"/>
        <item x="2844"/>
        <item x="1508"/>
        <item x="2185"/>
        <item x="1300"/>
        <item x="1342"/>
        <item x="1547"/>
        <item x="638"/>
        <item x="239"/>
        <item x="830"/>
        <item x="1451"/>
        <item x="1381"/>
        <item x="168"/>
        <item x="2747"/>
        <item x="628"/>
        <item x="1295"/>
        <item x="1104"/>
        <item x="2193"/>
        <item x="981"/>
        <item x="2742"/>
        <item x="467"/>
        <item x="1729"/>
        <item x="491"/>
        <item x="1090"/>
        <item x="50"/>
        <item x="1074"/>
        <item x="870"/>
        <item x="1578"/>
        <item x="195"/>
        <item x="2512"/>
        <item x="2637"/>
        <item x="518"/>
        <item x="2346"/>
        <item x="663"/>
        <item x="446"/>
        <item x="1438"/>
        <item x="2355"/>
        <item x="188"/>
        <item x="574"/>
        <item x="2685"/>
        <item x="2090"/>
        <item x="1245"/>
        <item x="614"/>
        <item x="2678"/>
        <item x="2425"/>
        <item x="2582"/>
        <item x="123"/>
        <item x="1907"/>
        <item x="2696"/>
        <item x="347"/>
        <item x="1133"/>
        <item x="735"/>
        <item x="2687"/>
        <item x="1573"/>
        <item x="1515"/>
        <item x="1855"/>
        <item x="1812"/>
        <item x="2494"/>
        <item x="213"/>
        <item x="1289"/>
        <item x="327"/>
        <item x="2797"/>
        <item x="1887"/>
        <item x="1939"/>
        <item x="2419"/>
        <item x="2758"/>
        <item x="794"/>
        <item x="600"/>
        <item x="1481"/>
        <item x="2810"/>
        <item x="482"/>
        <item x="1088"/>
        <item x="1506"/>
        <item x="2"/>
        <item x="2638"/>
        <item x="991"/>
        <item x="2770"/>
        <item x="624"/>
        <item x="1673"/>
        <item x="225"/>
        <item x="2475"/>
        <item x="1278"/>
        <item x="885"/>
        <item x="1395"/>
        <item x="1351"/>
        <item x="474"/>
        <item x="625"/>
        <item x="1071"/>
        <item x="947"/>
        <item x="2692"/>
        <item x="894"/>
        <item x="265"/>
        <item x="2633"/>
        <item x="2621"/>
        <item x="2603"/>
        <item x="1031"/>
        <item x="2773"/>
        <item x="2468"/>
        <item x="840"/>
        <item x="1631"/>
        <item x="1698"/>
        <item x="2656"/>
        <item x="210"/>
        <item x="2620"/>
        <item x="1455"/>
        <item x="2848"/>
        <item x="101"/>
        <item x="1582"/>
        <item x="1994"/>
        <item x="683"/>
        <item x="1815"/>
        <item x="376"/>
        <item x="1427"/>
        <item x="1581"/>
        <item x="355"/>
        <item x="827"/>
        <item x="2785"/>
        <item x="751"/>
        <item x="1886"/>
        <item x="1776"/>
        <item x="2004"/>
        <item x="1110"/>
        <item x="2818"/>
        <item x="496"/>
        <item x="792"/>
        <item x="1757"/>
        <item x="94"/>
        <item x="2247"/>
        <item x="1818"/>
        <item x="1626"/>
        <item x="822"/>
        <item x="1009"/>
        <item x="2722"/>
        <item x="495"/>
        <item x="2686"/>
        <item x="2301"/>
        <item x="777"/>
        <item x="219"/>
        <item x="1867"/>
        <item x="2021"/>
        <item x="2249"/>
        <item x="1010"/>
        <item x="2664"/>
        <item x="1024"/>
        <item x="1935"/>
        <item x="67"/>
        <item x="1105"/>
        <item x="2507"/>
        <item x="730"/>
        <item x="805"/>
        <item x="1288"/>
        <item x="2636"/>
        <item x="338"/>
        <item x="1574"/>
        <item x="1161"/>
        <item x="634"/>
        <item x="2274"/>
        <item x="1680"/>
        <item x="2670"/>
        <item x="229"/>
        <item x="556"/>
        <item x="993"/>
        <item x="1616"/>
        <item x="505"/>
        <item x="2046"/>
        <item x="1086"/>
        <item x="571"/>
        <item x="294"/>
        <item x="324"/>
        <item x="468"/>
        <item x="1249"/>
        <item x="2684"/>
        <item x="2774"/>
        <item x="703"/>
        <item x="815"/>
        <item x="1671"/>
        <item x="1834"/>
        <item x="2096"/>
        <item x="803"/>
        <item x="6"/>
        <item x="368"/>
        <item x="2611"/>
        <item x="1325"/>
        <item x="43"/>
        <item x="1194"/>
        <item x="2376"/>
        <item x="2657"/>
        <item x="856"/>
        <item x="1584"/>
        <item x="490"/>
        <item x="2795"/>
        <item x="957"/>
        <item x="254"/>
        <item x="2221"/>
        <item x="985"/>
        <item x="549"/>
        <item x="1731"/>
        <item x="2147"/>
        <item x="492"/>
        <item x="2760"/>
        <item x="1947"/>
        <item x="1456"/>
        <item x="315"/>
        <item x="1361"/>
        <item x="1239"/>
        <item x="2598"/>
        <item x="33"/>
        <item x="258"/>
        <item x="1179"/>
        <item x="508"/>
        <item x="2679"/>
        <item x="2485"/>
        <item x="175"/>
        <item x="2417"/>
        <item x="2529"/>
        <item x="1817"/>
        <item x="1386"/>
        <item x="252"/>
        <item x="2606"/>
        <item x="2281"/>
        <item x="604"/>
        <item x="1014"/>
        <item x="901"/>
        <item x="1969"/>
        <item x="657"/>
        <item x="1366"/>
        <item x="2170"/>
        <item x="1445"/>
        <item x="2097"/>
        <item x="2427"/>
        <item x="2479"/>
        <item x="568"/>
        <item x="1248"/>
        <item x="1356"/>
        <item x="370"/>
        <item x="1728"/>
        <item x="935"/>
        <item x="1411"/>
        <item x="194"/>
        <item x="434"/>
        <item x="1435"/>
        <item x="2161"/>
        <item x="1662"/>
        <item x="1261"/>
        <item x="1647"/>
        <item x="1192"/>
        <item x="1305"/>
        <item x="2122"/>
        <item x="2184"/>
        <item x="1823"/>
        <item x="1274"/>
        <item x="651"/>
        <item x="2297"/>
        <item x="2025"/>
        <item x="731"/>
        <item x="1579"/>
        <item x="3"/>
        <item x="74"/>
        <item x="1200"/>
        <item x="1328"/>
        <item x="412"/>
        <item x="2641"/>
        <item x="1119"/>
        <item x="798"/>
        <item x="1283"/>
        <item x="1598"/>
        <item x="1507"/>
        <item x="2524"/>
        <item x="2423"/>
        <item x="2613"/>
        <item x="678"/>
        <item x="353"/>
        <item x="1721"/>
        <item x="2525"/>
        <item x="1322"/>
        <item x="2334"/>
        <item x="1950"/>
        <item x="1220"/>
        <item x="2029"/>
        <item x="2563"/>
        <item x="1747"/>
        <item x="240"/>
        <item x="1189"/>
        <item x="1468"/>
        <item x="1602"/>
        <item x="1511"/>
        <item x="2538"/>
        <item x="1309"/>
        <item x="2117"/>
        <item x="824"/>
        <item x="1472"/>
        <item x="992"/>
        <item x="12"/>
        <item x="2073"/>
        <item x="1791"/>
        <item x="1984"/>
        <item x="374"/>
        <item x="1882"/>
        <item x="337"/>
        <item x="2043"/>
        <item x="2284"/>
        <item x="409"/>
        <item x="2263"/>
        <item x="1452"/>
        <item x="1324"/>
        <item x="184"/>
        <item x="2676"/>
        <item x="1156"/>
        <item x="561"/>
        <item x="833"/>
        <item x="1659"/>
        <item x="919"/>
        <item x="2819"/>
        <item x="2306"/>
        <item x="1704"/>
        <item x="2014"/>
        <item x="2643"/>
        <item x="733"/>
        <item x="1448"/>
        <item x="1713"/>
        <item x="2748"/>
        <item x="2120"/>
        <item x="975"/>
        <item x="1998"/>
        <item x="103"/>
        <item x="1291"/>
        <item x="618"/>
        <item x="888"/>
        <item x="2028"/>
        <item x="2431"/>
        <item x="1035"/>
        <item x="759"/>
        <item x="1723"/>
        <item x="1775"/>
        <item t="default"/>
      </items>
    </pivotField>
    <pivotField showAll="0"/>
    <pivotField showAll="0"/>
    <pivotField numFmtId="1" showAll="0"/>
    <pivotField numFmtId="14" showAll="0"/>
    <pivotField showAll="0"/>
    <pivotField showAll="0">
      <items count="6">
        <item h="1" x="1"/>
        <item x="0"/>
        <item h="1" x="3"/>
        <item h="1" x="4"/>
        <item h="1" x="2"/>
        <item t="default"/>
      </items>
    </pivotField>
    <pivotField showAll="0"/>
    <pivotField showAll="0"/>
    <pivotField axis="axisRow" showAll="0">
      <items count="4">
        <item x="0"/>
        <item x="2"/>
        <item x="1"/>
        <item t="default"/>
      </items>
    </pivotField>
    <pivotField showAll="0">
      <items count="5">
        <item x="1"/>
        <item h="1" x="0"/>
        <item h="1" x="3"/>
        <item h="1" x="2"/>
        <item t="default"/>
      </items>
    </pivotField>
    <pivotField showAll="0">
      <items count="5">
        <item x="3"/>
        <item h="1" x="1"/>
        <item h="1" x="2"/>
        <item h="1" x="0"/>
        <item t="default"/>
      </items>
    </pivotField>
    <pivotField numFmtId="3" showAll="0"/>
    <pivotField numFmtId="3" showAll="0"/>
    <pivotField showAll="0"/>
    <pivotField numFmtId="3" showAll="0"/>
    <pivotField numFmtId="3" showAll="0"/>
    <pivotField numFmtId="3" showAll="0"/>
    <pivotField numFmtId="3" showAll="0"/>
    <pivotField numFmtId="3" showAll="0"/>
    <pivotField numFmtId="3" showAll="0"/>
    <pivotField numFmtId="2" showAll="0"/>
    <pivotField showAll="0"/>
    <pivotField showAll="0"/>
  </pivotFields>
  <rowFields count="1">
    <field x="10"/>
  </rowFields>
  <rowItems count="4">
    <i>
      <x/>
    </i>
    <i>
      <x v="1"/>
    </i>
    <i>
      <x v="2"/>
    </i>
    <i t="grand">
      <x/>
    </i>
  </rowItems>
  <colItems count="1">
    <i/>
  </colItems>
  <dataFields count="1">
    <dataField name="No Of Individuals" fld="1" subtotal="count" baseField="1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2"/>
          </reference>
        </references>
      </pivotArea>
    </chartFormat>
    <chartFormat chart="0" format="3">
      <pivotArea type="data" outline="0" fieldPosition="0">
        <references count="2">
          <reference field="4294967294" count="1" selected="0">
            <x v="0"/>
          </reference>
          <reference field="1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 chart="2" format="7">
      <pivotArea type="data" outline="0" fieldPosition="0">
        <references count="2">
          <reference field="4294967294" count="1" selected="0">
            <x v="0"/>
          </reference>
          <reference field="1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F767A5-23F9-4166-8277-2A2104B1E4B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F7" firstHeaderRow="1" firstDataRow="1" firstDataCol="1"/>
  <pivotFields count="25">
    <pivotField showAll="0"/>
    <pivotField dataField="1" showAll="0">
      <items count="2856">
        <item x="2085"/>
        <item x="1470"/>
        <item x="1661"/>
        <item x="17"/>
        <item x="453"/>
        <item x="1966"/>
        <item x="2822"/>
        <item x="2304"/>
        <item x="2216"/>
        <item x="1177"/>
        <item x="1021"/>
        <item x="1034"/>
        <item x="22"/>
        <item x="1745"/>
        <item x="1439"/>
        <item x="2011"/>
        <item x="2206"/>
        <item x="2614"/>
        <item x="1242"/>
        <item x="558"/>
        <item x="952"/>
        <item x="773"/>
        <item x="95"/>
        <item x="305"/>
        <item x="2357"/>
        <item x="562"/>
        <item x="2531"/>
        <item x="262"/>
        <item x="2549"/>
        <item x="1269"/>
        <item x="2195"/>
        <item x="2545"/>
        <item x="2424"/>
        <item x="2483"/>
        <item x="623"/>
        <item x="2341"/>
        <item x="132"/>
        <item x="2329"/>
        <item x="1672"/>
        <item x="1135"/>
        <item x="2586"/>
        <item x="1945"/>
        <item x="89"/>
        <item x="2540"/>
        <item x="984"/>
        <item x="961"/>
        <item x="408"/>
        <item x="2144"/>
        <item x="1477"/>
        <item x="1559"/>
        <item x="795"/>
        <item x="1077"/>
        <item x="450"/>
        <item x="911"/>
        <item x="2648"/>
        <item x="162"/>
        <item x="2037"/>
        <item x="166"/>
        <item x="876"/>
        <item x="960"/>
        <item x="1529"/>
        <item x="2565"/>
        <item x="1911"/>
        <item x="2189"/>
        <item x="2570"/>
        <item x="1784"/>
        <item x="1421"/>
        <item x="189"/>
        <item x="78"/>
        <item x="206"/>
        <item x="2588"/>
        <item x="1430"/>
        <item x="1174"/>
        <item x="1136"/>
        <item x="982"/>
        <item x="864"/>
        <item x="1364"/>
        <item x="1184"/>
        <item x="2539"/>
        <item x="2560"/>
        <item x="1520"/>
        <item x="1948"/>
        <item x="2575"/>
        <item x="1564"/>
        <item x="726"/>
        <item x="1098"/>
        <item x="10"/>
        <item x="940"/>
        <item x="2854"/>
        <item x="2706"/>
        <item x="165"/>
        <item x="49"/>
        <item x="1847"/>
        <item x="2219"/>
        <item x="688"/>
        <item x="1058"/>
        <item x="2765"/>
        <item x="2325"/>
        <item x="2026"/>
        <item x="2236"/>
        <item x="1725"/>
        <item x="2390"/>
        <item x="2273"/>
        <item x="2604"/>
        <item x="619"/>
        <item x="711"/>
        <item x="1005"/>
        <item x="2853"/>
        <item x="1635"/>
        <item x="2345"/>
        <item x="2750"/>
        <item x="2294"/>
        <item x="1767"/>
        <item x="177"/>
        <item x="448"/>
        <item x="15"/>
        <item x="1302"/>
        <item x="1519"/>
        <item x="1160"/>
        <item x="2401"/>
        <item x="2682"/>
        <item x="1773"/>
        <item x="164"/>
        <item x="1476"/>
        <item x="29"/>
        <item x="263"/>
        <item x="1365"/>
        <item x="1954"/>
        <item x="350"/>
        <item x="629"/>
        <item x="56"/>
        <item x="1423"/>
        <item x="861"/>
        <item x="1540"/>
        <item x="69"/>
        <item x="1880"/>
        <item x="2069"/>
        <item x="1406"/>
        <item x="826"/>
        <item x="113"/>
        <item x="2340"/>
        <item x="765"/>
        <item x="2213"/>
        <item x="2103"/>
        <item x="691"/>
        <item x="1316"/>
        <item x="1137"/>
        <item x="1652"/>
        <item x="1783"/>
        <item x="1225"/>
        <item x="153"/>
        <item x="1498"/>
        <item x="829"/>
        <item x="1311"/>
        <item x="1915"/>
        <item x="382"/>
        <item x="2098"/>
        <item x="2541"/>
        <item x="150"/>
        <item x="1233"/>
        <item x="2787"/>
        <item x="1545"/>
        <item x="893"/>
        <item x="245"/>
        <item x="1353"/>
        <item x="1970"/>
        <item x="1606"/>
        <item x="2136"/>
        <item x="1599"/>
        <item x="1060"/>
        <item x="1894"/>
        <item x="979"/>
        <item x="24"/>
        <item x="1613"/>
        <item x="696"/>
        <item x="1705"/>
        <item x="2460"/>
        <item x="569"/>
        <item x="2384"/>
        <item x="1594"/>
        <item x="2616"/>
        <item x="1255"/>
        <item x="383"/>
        <item x="481"/>
        <item x="1026"/>
        <item x="671"/>
        <item x="424"/>
        <item x="2042"/>
        <item x="1735"/>
        <item x="494"/>
        <item x="2693"/>
        <item x="1338"/>
        <item x="1389"/>
        <item x="1964"/>
        <item x="1102"/>
        <item x="2394"/>
        <item x="2837"/>
        <item x="513"/>
        <item x="66"/>
        <item x="584"/>
        <item x="660"/>
        <item x="2016"/>
        <item x="2015"/>
        <item x="1466"/>
        <item x="2323"/>
        <item x="1101"/>
        <item x="1642"/>
        <item x="1078"/>
        <item x="2155"/>
        <item x="2826"/>
        <item x="2253"/>
        <item x="1217"/>
        <item x="271"/>
        <item x="2527"/>
        <item x="2047"/>
        <item x="1777"/>
        <item x="932"/>
        <item x="1415"/>
        <item x="1144"/>
        <item x="920"/>
        <item x="1920"/>
        <item x="1832"/>
        <item x="2395"/>
        <item x="1036"/>
        <item x="1367"/>
        <item x="2250"/>
        <item x="585"/>
        <item x="75"/>
        <item x="1768"/>
        <item x="1114"/>
        <item x="2242"/>
        <item x="2481"/>
        <item x="1130"/>
        <item x="2205"/>
        <item x="37"/>
        <item x="784"/>
        <item x="1522"/>
        <item x="2589"/>
        <item x="580"/>
        <item x="928"/>
        <item x="2498"/>
        <item x="2689"/>
        <item x="702"/>
        <item x="2530"/>
        <item x="761"/>
        <item x="797"/>
        <item x="738"/>
        <item x="606"/>
        <item x="767"/>
        <item x="1429"/>
        <item x="322"/>
        <item x="2077"/>
        <item x="1798"/>
        <item x="837"/>
        <item x="2132"/>
        <item x="1214"/>
        <item x="522"/>
        <item x="1808"/>
        <item x="476"/>
        <item x="191"/>
        <item x="352"/>
        <item x="93"/>
        <item x="1340"/>
        <item x="936"/>
        <item x="2087"/>
        <item x="319"/>
        <item x="2764"/>
        <item x="98"/>
        <item x="1940"/>
        <item x="2353"/>
        <item x="1715"/>
        <item x="1890"/>
        <item x="783"/>
        <item x="603"/>
        <item x="626"/>
        <item x="1918"/>
        <item x="891"/>
        <item x="2298"/>
        <item x="1806"/>
        <item x="1317"/>
        <item x="825"/>
        <item x="233"/>
        <item x="1019"/>
        <item x="895"/>
        <item x="729"/>
        <item x="2080"/>
        <item x="248"/>
        <item x="2497"/>
        <item x="380"/>
        <item x="2789"/>
        <item x="1675"/>
        <item x="464"/>
        <item x="1213"/>
        <item x="235"/>
        <item x="1314"/>
        <item x="379"/>
        <item x="73"/>
        <item x="2391"/>
        <item x="420"/>
        <item x="1803"/>
        <item x="279"/>
        <item x="674"/>
        <item x="1190"/>
        <item x="1800"/>
        <item x="1927"/>
        <item x="912"/>
        <item x="2811"/>
        <item x="390"/>
        <item x="1306"/>
        <item x="1621"/>
        <item x="896"/>
        <item x="2031"/>
        <item x="2473"/>
        <item x="1246"/>
        <item x="1238"/>
        <item x="959"/>
        <item x="2852"/>
        <item x="34"/>
        <item x="1992"/>
        <item x="1106"/>
        <item x="2182"/>
        <item x="633"/>
        <item x="200"/>
        <item x="2344"/>
        <item x="720"/>
        <item x="2841"/>
        <item x="2002"/>
        <item x="402"/>
        <item x="2111"/>
        <item x="81"/>
        <item x="1480"/>
        <item x="36"/>
        <item x="260"/>
        <item x="1047"/>
        <item x="2207"/>
        <item x="2368"/>
        <item x="2378"/>
        <item x="2317"/>
        <item x="1272"/>
        <item x="2191"/>
        <item x="209"/>
        <item x="1942"/>
        <item x="2129"/>
        <item x="313"/>
        <item x="746"/>
        <item x="575"/>
        <item x="1719"/>
        <item x="457"/>
        <item x="2127"/>
        <item x="1708"/>
        <item x="407"/>
        <item x="1914"/>
        <item x="980"/>
        <item x="594"/>
        <item x="1380"/>
        <item x="2135"/>
        <item x="2109"/>
        <item x="334"/>
        <item x="1982"/>
        <item x="386"/>
        <item x="745"/>
        <item x="1440"/>
        <item x="1752"/>
        <item x="326"/>
        <item x="967"/>
        <item x="1164"/>
        <item x="2169"/>
        <item x="1384"/>
        <item x="1833"/>
        <item x="1936"/>
        <item x="768"/>
        <item x="887"/>
        <item x="1724"/>
        <item x="645"/>
        <item x="2735"/>
        <item x="2226"/>
        <item x="1040"/>
        <item x="1546"/>
        <item x="1308"/>
        <item x="1677"/>
        <item x="1234"/>
        <item x="2299"/>
        <item x="1916"/>
        <item x="1169"/>
        <item x="1702"/>
        <item x="499"/>
        <item x="860"/>
        <item x="2532"/>
        <item x="716"/>
        <item x="712"/>
        <item x="646"/>
        <item x="1011"/>
        <item x="1326"/>
        <item x="143"/>
        <item x="527"/>
        <item x="1513"/>
        <item x="1901"/>
        <item x="173"/>
        <item x="1150"/>
        <item x="2348"/>
        <item x="205"/>
        <item x="275"/>
        <item x="1891"/>
        <item x="501"/>
        <item x="203"/>
        <item x="1368"/>
        <item x="1876"/>
        <item x="2445"/>
        <item x="106"/>
        <item x="504"/>
        <item x="2839"/>
        <item x="493"/>
        <item x="1518"/>
        <item x="1827"/>
        <item x="902"/>
        <item x="291"/>
        <item x="2453"/>
        <item x="1821"/>
        <item x="7"/>
        <item x="2099"/>
        <item x="2771"/>
        <item x="1972"/>
        <item x="1193"/>
        <item x="1532"/>
        <item x="232"/>
        <item x="848"/>
        <item x="647"/>
        <item x="661"/>
        <item x="1802"/>
        <item x="1335"/>
        <item x="1933"/>
        <item x="431"/>
        <item x="890"/>
        <item x="886"/>
        <item x="1147"/>
        <item x="2067"/>
        <item x="955"/>
        <item x="1173"/>
        <item x="2418"/>
        <item x="2753"/>
        <item x="1849"/>
        <item x="1962"/>
        <item x="381"/>
        <item x="20"/>
        <item x="1020"/>
        <item x="734"/>
        <item x="159"/>
        <item x="1403"/>
        <item x="13"/>
        <item x="1301"/>
        <item x="540"/>
        <item x="234"/>
        <item x="1257"/>
        <item x="1654"/>
        <item x="857"/>
        <item x="2415"/>
        <item x="1753"/>
        <item x="723"/>
        <item x="2374"/>
        <item x="169"/>
        <item x="807"/>
        <item x="1932"/>
        <item x="32"/>
        <item x="1292"/>
        <item x="1575"/>
        <item x="2792"/>
        <item x="145"/>
        <item x="2762"/>
        <item x="1428"/>
        <item x="1149"/>
        <item x="1549"/>
        <item x="1789"/>
        <item x="1651"/>
        <item x="2514"/>
        <item x="1740"/>
        <item x="2406"/>
        <item x="341"/>
        <item x="121"/>
        <item x="432"/>
        <item x="1971"/>
        <item x="172"/>
        <item x="2365"/>
        <item x="1667"/>
        <item x="2308"/>
        <item x="2759"/>
        <item x="872"/>
        <item x="2358"/>
        <item x="1670"/>
        <item x="1183"/>
        <item x="1232"/>
        <item x="2662"/>
        <item x="310"/>
        <item x="267"/>
        <item x="2388"/>
        <item x="823"/>
        <item x="710"/>
        <item x="2791"/>
        <item x="1267"/>
        <item x="2041"/>
        <item x="1605"/>
        <item x="950"/>
        <item x="2202"/>
        <item x="321"/>
        <item x="2261"/>
        <item x="2143"/>
        <item x="999"/>
        <item x="2065"/>
        <item x="221"/>
        <item x="1250"/>
        <item x="257"/>
        <item x="866"/>
        <item x="1496"/>
        <item x="308"/>
        <item x="1469"/>
        <item x="1751"/>
        <item x="1500"/>
        <item x="2511"/>
        <item x="1604"/>
        <item x="790"/>
        <item x="363"/>
        <item x="1487"/>
        <item x="509"/>
        <item x="23"/>
        <item x="2095"/>
        <item x="865"/>
        <item x="1461"/>
        <item x="2807"/>
        <item x="2081"/>
        <item x="2000"/>
        <item x="1779"/>
        <item x="447"/>
        <item x="1358"/>
        <item x="167"/>
        <item x="2626"/>
        <item x="404"/>
        <item x="1660"/>
        <item x="2204"/>
        <item x="1646"/>
        <item x="544"/>
        <item x="250"/>
        <item x="599"/>
        <item x="246"/>
        <item x="437"/>
        <item x="136"/>
        <item x="2552"/>
        <item x="2232"/>
        <item x="510"/>
        <item x="781"/>
        <item x="1379"/>
        <item x="2231"/>
        <item x="1819"/>
        <item x="242"/>
        <item x="256"/>
        <item x="2093"/>
        <item x="1641"/>
        <item x="863"/>
        <item x="314"/>
        <item x="2228"/>
        <item x="2593"/>
        <item x="1975"/>
        <item x="139"/>
        <item x="868"/>
        <item x="2734"/>
        <item x="2778"/>
        <item x="471"/>
        <item x="55"/>
        <item x="1838"/>
        <item x="2660"/>
        <item x="107"/>
        <item x="1304"/>
        <item x="25"/>
        <item x="877"/>
        <item x="1128"/>
        <item x="366"/>
        <item x="2672"/>
        <item x="2763"/>
        <item x="1560"/>
        <item x="776"/>
        <item x="1346"/>
        <item x="2278"/>
        <item x="2835"/>
        <item x="160"/>
        <item x="2422"/>
        <item x="2605"/>
        <item x="388"/>
        <item x="2019"/>
        <item x="1788"/>
        <item x="2573"/>
        <item x="764"/>
        <item x="570"/>
        <item x="2708"/>
        <item x="1794"/>
        <item x="2459"/>
        <item x="853"/>
        <item x="1906"/>
        <item x="392"/>
        <item x="779"/>
        <item x="2454"/>
        <item x="1187"/>
        <item x="2181"/>
        <item x="810"/>
        <item x="1865"/>
        <item x="2597"/>
        <item x="212"/>
        <item x="1786"/>
        <item x="1610"/>
        <item x="1107"/>
        <item x="962"/>
        <item x="2647"/>
        <item x="1454"/>
        <item x="2751"/>
        <item x="110"/>
        <item x="2493"/>
        <item x="689"/>
        <item x="2165"/>
        <item x="99"/>
        <item x="2741"/>
        <item x="1958"/>
        <item x="523"/>
        <item x="844"/>
        <item x="2217"/>
        <item x="951"/>
        <item x="2006"/>
        <item x="709"/>
        <item x="534"/>
        <item x="1218"/>
        <item x="1027"/>
        <item x="925"/>
        <item x="817"/>
        <item x="1165"/>
        <item x="2502"/>
        <item x="1004"/>
        <item x="2654"/>
        <item x="1082"/>
        <item x="1653"/>
        <item x="124"/>
        <item x="484"/>
        <item x="705"/>
        <item x="2001"/>
        <item x="2850"/>
        <item x="1633"/>
        <item x="70"/>
        <item x="307"/>
        <item x="2379"/>
        <item x="1734"/>
        <item x="1155"/>
        <item x="2245"/>
        <item x="1943"/>
        <item x="190"/>
        <item x="1170"/>
        <item x="2337"/>
        <item x="309"/>
        <item x="637"/>
        <item x="2668"/>
        <item x="502"/>
        <item x="1206"/>
        <item x="2316"/>
        <item x="498"/>
        <item x="11"/>
        <item x="542"/>
        <item x="2145"/>
        <item x="943"/>
        <item x="2363"/>
        <item x="2234"/>
        <item x="667"/>
        <item x="1809"/>
        <item x="2572"/>
        <item x="1297"/>
        <item x="1615"/>
        <item x="903"/>
        <item x="2622"/>
        <item x="2151"/>
        <item x="743"/>
        <item x="2790"/>
        <item x="1363"/>
        <item x="2287"/>
        <item x="1483"/>
        <item x="740"/>
        <item x="1299"/>
        <item x="2501"/>
        <item x="535"/>
        <item x="2061"/>
        <item x="1426"/>
        <item x="365"/>
        <item x="2416"/>
        <item x="2746"/>
        <item x="721"/>
        <item x="1738"/>
        <item x="1893"/>
        <item x="2312"/>
        <item x="752"/>
        <item x="130"/>
        <item x="2659"/>
        <item x="1924"/>
        <item x="88"/>
        <item x="2694"/>
        <item x="1577"/>
        <item x="500"/>
        <item x="1912"/>
        <item x="1787"/>
        <item x="480"/>
        <item x="218"/>
        <item x="1685"/>
        <item x="1188"/>
        <item x="595"/>
        <item x="1065"/>
        <item x="524"/>
        <item x="897"/>
        <item x="545"/>
        <item x="1212"/>
        <item x="724"/>
        <item x="2397"/>
        <item x="2832"/>
        <item x="656"/>
        <item x="1557"/>
        <item x="1871"/>
        <item x="215"/>
        <item x="2737"/>
        <item x="2277"/>
        <item x="463"/>
        <item x="2104"/>
        <item x="2472"/>
        <item x="785"/>
        <item x="1157"/>
        <item x="555"/>
        <item x="1934"/>
        <item x="1881"/>
        <item x="2034"/>
        <item x="2581"/>
        <item x="2698"/>
        <item x="1464"/>
        <item x="1383"/>
        <item x="666"/>
        <item x="281"/>
        <item x="1766"/>
        <item x="2342"/>
        <item x="2653"/>
        <item x="485"/>
        <item x="488"/>
        <item x="1553"/>
        <item x="2691"/>
        <item x="1198"/>
        <item x="939"/>
        <item x="1251"/>
        <item x="149"/>
        <item x="1839"/>
        <item x="1848"/>
        <item x="2268"/>
        <item x="2457"/>
        <item x="1509"/>
        <item x="2577"/>
        <item x="2343"/>
        <item x="1580"/>
        <item x="717"/>
        <item x="2487"/>
        <item x="2223"/>
        <item x="2408"/>
        <item x="2444"/>
        <item x="2201"/>
        <item x="2627"/>
        <item x="289"/>
        <item x="1846"/>
        <item x="1462"/>
        <item x="2032"/>
        <item x="973"/>
        <item x="2569"/>
        <item x="1376"/>
        <item x="2800"/>
        <item x="1286"/>
        <item x="987"/>
        <item x="2414"/>
        <item x="1870"/>
        <item x="1707"/>
        <item x="1339"/>
        <item x="1991"/>
        <item x="393"/>
        <item x="942"/>
        <item x="2018"/>
        <item x="2478"/>
        <item x="1863"/>
        <item x="923"/>
        <item x="2851"/>
        <item x="669"/>
        <item x="1458"/>
        <item x="610"/>
        <item x="1836"/>
        <item x="2076"/>
        <item x="2624"/>
        <item x="277"/>
        <item x="949"/>
        <item x="2452"/>
        <item x="1977"/>
        <item x="2377"/>
        <item x="882"/>
        <item x="1586"/>
        <item x="304"/>
        <item x="2794"/>
        <item x="2590"/>
        <item x="2139"/>
        <item x="2782"/>
        <item x="46"/>
        <item x="1048"/>
        <item x="45"/>
        <item x="904"/>
        <item x="2387"/>
        <item x="1840"/>
        <item x="1799"/>
        <item x="451"/>
        <item x="2138"/>
        <item x="1993"/>
        <item x="2392"/>
        <item x="605"/>
        <item x="874"/>
        <item x="1378"/>
        <item x="2528"/>
        <item x="552"/>
        <item x="2211"/>
        <item x="1093"/>
        <item x="2705"/>
        <item x="1648"/>
        <item x="2587"/>
        <item x="1877"/>
        <item x="1479"/>
        <item x="410"/>
        <item x="917"/>
        <item x="83"/>
        <item x="1829"/>
        <item x="754"/>
        <item x="1826"/>
        <item x="2466"/>
        <item x="2060"/>
        <item x="1178"/>
        <item x="1617"/>
        <item x="2349"/>
        <item x="732"/>
        <item x="396"/>
        <item x="1896"/>
        <item x="756"/>
        <item x="1152"/>
        <item x="1668"/>
        <item x="972"/>
        <item x="1417"/>
        <item x="1938"/>
        <item x="2248"/>
        <item x="290"/>
        <item x="2403"/>
        <item x="685"/>
        <item x="2326"/>
        <item x="2548"/>
        <item x="2558"/>
        <item x="1820"/>
        <item x="460"/>
        <item x="1307"/>
        <item x="2057"/>
        <item x="405"/>
        <item x="1837"/>
        <item x="1607"/>
        <item x="1262"/>
        <item x="852"/>
        <item x="978"/>
        <item x="360"/>
        <item x="1825"/>
        <item x="2134"/>
        <item x="1544"/>
        <item x="2039"/>
        <item x="1131"/>
        <item x="1669"/>
        <item x="2631"/>
        <item x="2721"/>
        <item x="1758"/>
        <item x="2526"/>
        <item x="2799"/>
        <item x="2725"/>
        <item x="739"/>
        <item x="2412"/>
        <item x="466"/>
        <item x="1712"/>
        <item x="116"/>
        <item x="1116"/>
        <item x="1252"/>
        <item x="1822"/>
        <item x="737"/>
        <item x="1774"/>
        <item x="2371"/>
        <item x="2240"/>
        <item x="478"/>
        <item x="2499"/>
        <item x="59"/>
        <item x="2599"/>
        <item x="2186"/>
        <item x="268"/>
        <item x="675"/>
        <item x="1570"/>
        <item x="283"/>
        <item x="2658"/>
        <item x="2712"/>
        <item x="1493"/>
        <item x="850"/>
        <item x="602"/>
        <item x="1657"/>
        <item x="1237"/>
        <item x="2148"/>
        <item x="2645"/>
        <item x="2366"/>
        <item x="1554"/>
        <item x="2740"/>
        <item x="2200"/>
        <item x="329"/>
        <item x="2400"/>
        <item x="665"/>
        <item x="529"/>
        <item x="2146"/>
        <item x="976"/>
        <item x="590"/>
        <item x="1227"/>
        <item x="1814"/>
        <item x="436"/>
        <item x="1391"/>
        <item x="2331"/>
        <item x="2238"/>
        <item x="622"/>
        <item x="1801"/>
        <item x="908"/>
        <item x="296"/>
        <item x="2218"/>
        <item x="1526"/>
        <item x="1352"/>
        <item x="2543"/>
        <item x="178"/>
        <item x="1678"/>
        <item x="1727"/>
        <item x="995"/>
        <item x="586"/>
        <item x="1045"/>
        <item x="2738"/>
        <item x="1333"/>
        <item x="1746"/>
        <item x="2482"/>
        <item x="2836"/>
        <item x="1873"/>
        <item x="878"/>
        <item x="1572"/>
        <item x="285"/>
        <item x="1465"/>
        <item x="804"/>
        <item x="185"/>
        <item x="915"/>
        <item x="551"/>
        <item x="983"/>
        <item x="2723"/>
        <item x="1490"/>
        <item x="1926"/>
        <item x="1603"/>
        <item x="1099"/>
        <item x="1542"/>
        <item x="2515"/>
        <item x="2257"/>
        <item x="2056"/>
        <item x="649"/>
        <item x="916"/>
        <item x="1067"/>
        <item x="2212"/>
        <item x="292"/>
        <item x="787"/>
        <item x="2607"/>
        <item x="564"/>
        <item x="1530"/>
        <item x="937"/>
        <item x="693"/>
        <item x="2215"/>
        <item x="114"/>
        <item x="2816"/>
        <item x="170"/>
        <item x="2534"/>
        <item x="1908"/>
        <item x="1973"/>
        <item x="2554"/>
        <item x="158"/>
        <item x="1284"/>
        <item x="2183"/>
        <item x="1331"/>
        <item x="1360"/>
        <item x="1025"/>
        <item x="1148"/>
        <item x="2058"/>
        <item x="1946"/>
        <item x="694"/>
        <item x="415"/>
        <item x="2710"/>
        <item x="2053"/>
        <item x="921"/>
        <item x="1716"/>
        <item x="1372"/>
        <item x="750"/>
        <item x="550"/>
        <item x="2458"/>
        <item x="954"/>
        <item x="2817"/>
        <item x="1057"/>
        <item x="736"/>
        <item x="1396"/>
        <item x="2164"/>
        <item x="2649"/>
        <item x="2051"/>
        <item x="217"/>
        <item x="1892"/>
        <item x="1422"/>
        <item x="2272"/>
        <item x="931"/>
        <item x="211"/>
        <item x="808"/>
        <item x="442"/>
        <item x="1630"/>
        <item x="2743"/>
        <item x="2275"/>
        <item x="2756"/>
        <item x="862"/>
        <item x="1618"/>
        <item x="1692"/>
        <item x="1528"/>
        <item x="1280"/>
        <item x="2536"/>
        <item x="2190"/>
        <item x="1343"/>
        <item x="2013"/>
        <item x="1516"/>
        <item x="1523"/>
        <item x="1405"/>
        <item x="1087"/>
        <item x="2270"/>
        <item x="2302"/>
        <item x="2824"/>
        <item x="541"/>
        <item x="2838"/>
        <item x="506"/>
        <item x="2220"/>
        <item x="1095"/>
        <item x="1756"/>
        <item x="473"/>
        <item x="566"/>
        <item x="800"/>
        <item x="1018"/>
        <item x="2566"/>
        <item x="1980"/>
        <item x="2084"/>
        <item x="1221"/>
        <item x="452"/>
        <item x="1055"/>
        <item x="1587"/>
        <item x="1868"/>
        <item x="1640"/>
        <item x="2733"/>
        <item x="2847"/>
        <item x="1955"/>
        <item x="1976"/>
        <item x="2370"/>
        <item x="1533"/>
        <item x="79"/>
        <item x="748"/>
        <item x="1375"/>
        <item x="148"/>
        <item x="1271"/>
        <item x="1474"/>
        <item x="1922"/>
        <item x="403"/>
        <item x="2728"/>
        <item x="479"/>
        <item x="1092"/>
        <item x="90"/>
        <item x="1664"/>
        <item x="2131"/>
        <item x="1835"/>
        <item x="1695"/>
        <item x="2237"/>
        <item x="30"/>
        <item x="2564"/>
        <item x="650"/>
        <item x="429"/>
        <item x="1792"/>
        <item x="698"/>
        <item x="2354"/>
        <item x="1551"/>
        <item x="127"/>
        <item x="2801"/>
        <item x="2842"/>
        <item x="1409"/>
        <item x="2336"/>
        <item x="641"/>
        <item x="2829"/>
        <item x="276"/>
        <item x="1650"/>
        <item x="609"/>
        <item x="1676"/>
        <item x="2176"/>
        <item x="1442"/>
        <item x="2158"/>
        <item x="1561"/>
        <item x="2230"/>
        <item x="198"/>
        <item x="802"/>
        <item x="1054"/>
        <item x="280"/>
        <item x="2496"/>
        <item x="2283"/>
        <item x="1749"/>
        <item x="1270"/>
        <item x="2815"/>
        <item x="753"/>
        <item x="2615"/>
        <item x="2052"/>
        <item x="1303"/>
        <item x="749"/>
        <item x="834"/>
        <item x="1330"/>
        <item x="16"/>
        <item x="1282"/>
        <item x="1636"/>
        <item x="151"/>
        <item x="2808"/>
        <item x="1782"/>
        <item x="2265"/>
        <item x="133"/>
        <item x="423"/>
        <item x="1063"/>
        <item x="2805"/>
        <item x="2500"/>
        <item x="1268"/>
        <item x="762"/>
        <item x="181"/>
        <item x="2271"/>
        <item x="1393"/>
        <item x="956"/>
        <item x="1878"/>
        <item x="1689"/>
        <item x="1046"/>
        <item x="1796"/>
        <item x="772"/>
        <item x="1851"/>
        <item x="2596"/>
        <item x="2402"/>
        <item x="831"/>
        <item x="406"/>
        <item x="282"/>
        <item x="109"/>
        <item x="2600"/>
        <item x="2254"/>
        <item x="2777"/>
        <item x="1762"/>
        <item x="1858"/>
        <item x="588"/>
        <item x="2489"/>
        <item x="2793"/>
        <item x="2788"/>
        <item x="241"/>
        <item x="1495"/>
        <item x="2767"/>
        <item x="659"/>
        <item x="1260"/>
        <item x="681"/>
        <item x="1158"/>
        <item x="2269"/>
        <item x="1686"/>
        <item x="511"/>
        <item x="2846"/>
        <item x="226"/>
        <item x="780"/>
        <item x="1211"/>
        <item x="2040"/>
        <item x="117"/>
        <item x="2045"/>
        <item x="1180"/>
        <item x="1949"/>
        <item x="458"/>
        <item x="2407"/>
        <item x="515"/>
        <item x="418"/>
        <item x="778"/>
        <item x="2731"/>
        <item x="1609"/>
        <item x="2439"/>
        <item x="1332"/>
        <item x="2159"/>
        <item x="2409"/>
        <item x="1750"/>
        <item x="2523"/>
        <item x="2537"/>
        <item x="1141"/>
        <item x="222"/>
        <item x="9"/>
        <item x="2766"/>
        <item x="2322"/>
        <item x="182"/>
        <item x="146"/>
        <item x="316"/>
        <item x="2719"/>
        <item x="1441"/>
        <item x="1718"/>
        <item x="1186"/>
        <item x="1408"/>
        <item x="1199"/>
        <item x="2446"/>
        <item x="1416"/>
        <item x="2504"/>
        <item x="2784"/>
        <item x="1100"/>
        <item x="2320"/>
        <item x="1313"/>
        <item x="2690"/>
        <item x="1558"/>
        <item x="579"/>
        <item x="2150"/>
        <item x="2235"/>
        <item x="914"/>
        <item x="1345"/>
        <item x="196"/>
        <item x="2580"/>
        <item x="836"/>
        <item x="2434"/>
        <item x="1373"/>
        <item x="1739"/>
        <item x="858"/>
        <item x="1146"/>
        <item x="41"/>
        <item x="1436"/>
        <item x="2646"/>
        <item x="1600"/>
        <item x="2386"/>
        <item x="1567"/>
        <item x="1741"/>
        <item x="2749"/>
        <item x="775"/>
        <item x="433"/>
        <item x="2262"/>
        <item x="563"/>
        <item x="1593"/>
        <item x="1499"/>
        <item x="2700"/>
        <item x="642"/>
        <item x="2730"/>
        <item x="2608"/>
        <item x="1645"/>
        <item x="2351"/>
        <item x="1463"/>
        <item x="224"/>
        <item x="141"/>
        <item x="1988"/>
        <item x="2260"/>
        <item x="2495"/>
        <item x="2451"/>
        <item x="2168"/>
        <item x="722"/>
        <item x="1979"/>
        <item x="1191"/>
        <item x="394"/>
        <item x="539"/>
        <item x="1151"/>
        <item x="2328"/>
        <item x="846"/>
        <item x="2142"/>
        <item x="1917"/>
        <item x="354"/>
        <item x="847"/>
        <item x="426"/>
        <item x="1069"/>
        <item x="1215"/>
        <item x="348"/>
        <item x="820"/>
        <item x="2443"/>
        <item x="1956"/>
        <item x="583"/>
        <item x="1235"/>
        <item x="330"/>
        <item x="2305"/>
        <item x="1535"/>
        <item x="2012"/>
        <item x="1162"/>
        <item x="486"/>
        <item x="1828"/>
        <item x="2709"/>
        <item x="2433"/>
        <item x="757"/>
        <item x="2661"/>
        <item x="1041"/>
        <item x="2114"/>
        <item x="1538"/>
        <item x="760"/>
        <item x="2255"/>
        <item x="244"/>
        <item x="183"/>
        <item x="1571"/>
        <item x="1485"/>
        <item x="1928"/>
        <item x="2035"/>
        <item x="278"/>
        <item x="880"/>
        <item x="421"/>
        <item x="1400"/>
        <item x="1556"/>
        <item x="1208"/>
        <item x="608"/>
        <item x="1370"/>
        <item x="1656"/>
        <item x="325"/>
        <item x="364"/>
        <item x="1195"/>
        <item x="617"/>
        <item x="311"/>
        <item x="2707"/>
        <item x="2022"/>
        <item x="1649"/>
        <item x="2295"/>
        <item x="1666"/>
        <item x="553"/>
        <item x="1347"/>
        <item x="27"/>
        <item x="1182"/>
        <item x="2382"/>
        <item x="900"/>
        <item x="2359"/>
        <item x="713"/>
        <item x="2761"/>
        <item x="1589"/>
        <item x="161"/>
        <item x="2462"/>
        <item x="2259"/>
        <item x="1748"/>
        <item x="332"/>
        <item x="1860"/>
        <item x="1658"/>
        <item x="1884"/>
        <item x="789"/>
        <item x="1989"/>
        <item x="2163"/>
        <item x="1700"/>
        <item x="295"/>
        <item x="1064"/>
        <item x="758"/>
        <item x="576"/>
        <item x="948"/>
        <item x="2372"/>
        <item x="968"/>
        <item x="532"/>
        <item x="1517"/>
        <item x="102"/>
        <item x="766"/>
        <item x="1263"/>
        <item x="1230"/>
        <item x="2812"/>
        <item x="1709"/>
        <item x="2467"/>
        <item x="1856"/>
        <item x="1703"/>
        <item x="2585"/>
        <item x="2655"/>
        <item x="1277"/>
        <item x="2820"/>
        <item x="76"/>
        <item x="2405"/>
        <item x="64"/>
        <item x="171"/>
        <item x="1683"/>
        <item x="1742"/>
        <item x="2033"/>
        <item x="2437"/>
        <item x="135"/>
        <item x="1401"/>
        <item x="2435"/>
        <item x="1080"/>
        <item x="1999"/>
        <item x="2276"/>
        <item x="1628"/>
        <item x="2699"/>
        <item x="147"/>
        <item x="945"/>
        <item x="1864"/>
        <item x="369"/>
        <item x="2769"/>
        <item x="2123"/>
        <item x="1056"/>
        <item x="1374"/>
        <item x="236"/>
        <item x="2651"/>
        <item x="1236"/>
        <item x="1432"/>
        <item x="2671"/>
        <item x="1655"/>
        <item x="2167"/>
        <item x="1320"/>
        <item x="2557"/>
        <item x="672"/>
        <item x="2490"/>
        <item x="1592"/>
        <item x="796"/>
        <item x="1701"/>
        <item x="339"/>
        <item x="449"/>
        <item x="2559"/>
        <item x="1228"/>
        <item x="668"/>
        <item x="2521"/>
        <item x="1831"/>
        <item x="2162"/>
        <item x="536"/>
        <item x="138"/>
        <item x="2518"/>
        <item x="2280"/>
        <item x="377"/>
        <item x="301"/>
        <item x="1079"/>
        <item x="2286"/>
        <item x="2513"/>
        <item x="2267"/>
        <item x="591"/>
        <item x="2048"/>
        <item x="1341"/>
        <item x="1168"/>
        <item x="2075"/>
        <item x="1985"/>
        <item x="2551"/>
        <item x="2717"/>
        <item x="2072"/>
        <item x="525"/>
        <item x="2360"/>
        <item x="670"/>
        <item x="2652"/>
        <item x="340"/>
        <item x="1909"/>
        <item x="1957"/>
        <item x="2089"/>
        <item x="2619"/>
        <item x="1531"/>
        <item x="300"/>
        <item x="1853"/>
        <item x="302"/>
        <item x="854"/>
        <item x="435"/>
        <item x="1996"/>
        <item x="259"/>
        <item x="2309"/>
        <item x="855"/>
        <item x="284"/>
        <item x="2630"/>
        <item x="1978"/>
        <item x="695"/>
        <item x="2550"/>
        <item x="361"/>
        <item x="2635"/>
        <item x="142"/>
        <item x="1611"/>
        <item x="2831"/>
        <item x="573"/>
        <item x="312"/>
        <item x="384"/>
        <item x="1196"/>
        <item x="47"/>
        <item x="2194"/>
        <item x="438"/>
        <item x="2116"/>
        <item x="1420"/>
        <item x="65"/>
        <item x="2214"/>
        <item x="1453"/>
        <item x="413"/>
        <item x="1484"/>
        <item x="1959"/>
        <item x="1350"/>
        <item x="2477"/>
        <item x="2319"/>
        <item x="2697"/>
        <item x="2314"/>
        <item x="1081"/>
        <item x="1348"/>
        <item x="2070"/>
        <item x="57"/>
        <item x="1923"/>
        <item x="1298"/>
        <item x="1201"/>
        <item x="533"/>
        <item x="152"/>
        <item x="1446"/>
        <item x="2754"/>
        <item x="1555"/>
        <item x="58"/>
        <item x="2828"/>
        <item x="1780"/>
        <item x="927"/>
        <item x="247"/>
        <item x="228"/>
        <item x="2639"/>
        <item x="1052"/>
        <item x="616"/>
        <item x="2634"/>
        <item x="2126"/>
        <item x="1334"/>
        <item x="1039"/>
        <item x="1437"/>
        <item x="941"/>
        <item x="2413"/>
        <item x="924"/>
        <item x="2798"/>
        <item x="2675"/>
        <item x="719"/>
        <item x="2100"/>
        <item x="1637"/>
        <item x="841"/>
        <item x="1197"/>
        <item x="414"/>
        <item x="202"/>
        <item x="910"/>
        <item x="1720"/>
        <item x="517"/>
        <item x="1167"/>
        <item x="964"/>
        <item x="1053"/>
        <item x="2673"/>
        <item x="487"/>
        <item x="1897"/>
        <item x="684"/>
        <item x="1091"/>
        <item x="1576"/>
        <item x="1204"/>
        <item x="1051"/>
        <item x="1412"/>
        <item x="2292"/>
        <item x="346"/>
        <item x="701"/>
        <item x="1601"/>
        <item x="180"/>
        <item x="269"/>
        <item x="1790"/>
        <item x="652"/>
        <item x="1129"/>
        <item x="1022"/>
        <item x="929"/>
        <item x="869"/>
        <item x="1369"/>
        <item x="744"/>
        <item x="1730"/>
        <item x="2804"/>
        <item x="2313"/>
        <item x="2210"/>
        <item x="2174"/>
        <item x="2783"/>
        <item x="1888"/>
        <item x="1952"/>
        <item x="39"/>
        <item x="1"/>
        <item x="2601"/>
        <item x="1541"/>
        <item x="2352"/>
        <item x="1805"/>
        <item x="2224"/>
        <item x="2078"/>
        <item x="613"/>
        <item x="543"/>
        <item x="1471"/>
        <item x="2038"/>
        <item x="1737"/>
        <item x="2464"/>
        <item x="2393"/>
        <item x="1552"/>
        <item x="2574"/>
        <item x="2486"/>
        <item x="1797"/>
        <item x="2729"/>
        <item x="2568"/>
        <item x="1143"/>
        <item x="333"/>
        <item x="2448"/>
        <item x="2293"/>
        <item x="2318"/>
        <item x="2199"/>
        <item x="926"/>
        <item x="336"/>
        <item x="2017"/>
        <item x="741"/>
        <item x="2428"/>
        <item x="1229"/>
        <item x="1505"/>
        <item x="1482"/>
        <item x="990"/>
        <item x="1349"/>
        <item x="2290"/>
        <item x="873"/>
        <item x="399"/>
        <item x="303"/>
        <item x="1344"/>
        <item x="2542"/>
        <item x="2175"/>
        <item x="328"/>
        <item x="63"/>
        <item x="1450"/>
        <item x="2180"/>
        <item x="297"/>
        <item x="1112"/>
        <item x="883"/>
        <item x="2243"/>
        <item x="1138"/>
        <item x="958"/>
        <item x="1015"/>
        <item x="1961"/>
        <item x="700"/>
        <item x="91"/>
        <item x="2153"/>
        <item x="899"/>
        <item x="2821"/>
        <item x="1125"/>
        <item x="140"/>
        <item x="208"/>
        <item x="1722"/>
        <item x="998"/>
        <item x="1944"/>
        <item x="2055"/>
        <item x="1697"/>
        <item x="1145"/>
        <item x="1711"/>
        <item x="35"/>
        <item x="2561"/>
        <item x="2264"/>
        <item x="2492"/>
        <item x="2609"/>
        <item x="1706"/>
        <item x="223"/>
        <item x="1687"/>
        <item x="577"/>
        <item x="129"/>
        <item x="653"/>
        <item x="1127"/>
        <item x="1525"/>
        <item x="1447"/>
        <item x="2562"/>
        <item x="632"/>
        <item x="1016"/>
        <item x="514"/>
        <item x="2177"/>
        <item x="1460"/>
        <item x="2172"/>
        <item x="48"/>
        <item x="2064"/>
        <item x="2625"/>
        <item x="2137"/>
        <item x="2421"/>
        <item x="2149"/>
        <item x="1003"/>
        <item x="1494"/>
        <item x="2130"/>
        <item x="2506"/>
        <item x="1042"/>
        <item x="1755"/>
        <item x="2732"/>
        <item x="811"/>
        <item x="692"/>
        <item x="71"/>
        <item x="1294"/>
        <item x="2364"/>
        <item x="1068"/>
        <item x="607"/>
        <item x="443"/>
        <item x="411"/>
        <item x="2362"/>
        <item x="2465"/>
        <item x="2356"/>
        <item x="1032"/>
        <item x="2332"/>
        <item x="621"/>
        <item x="1623"/>
        <item x="1444"/>
        <item x="1414"/>
        <item x="725"/>
        <item x="272"/>
        <item x="2066"/>
        <item x="356"/>
        <item x="1002"/>
        <item x="2546"/>
        <item x="2339"/>
        <item x="1770"/>
        <item x="2834"/>
        <item x="2101"/>
        <item x="989"/>
        <item x="1354"/>
        <item x="2623"/>
        <item x="2086"/>
        <item x="1264"/>
        <item x="385"/>
        <item x="454"/>
        <item x="2244"/>
        <item x="2640"/>
        <item x="2106"/>
        <item x="835"/>
        <item x="2578"/>
        <item x="2289"/>
        <item x="2367"/>
        <item x="2023"/>
        <item x="455"/>
        <item x="53"/>
        <item x="2432"/>
        <item x="391"/>
        <item x="343"/>
        <item x="1563"/>
        <item x="1210"/>
        <item x="1296"/>
        <item x="2396"/>
        <item x="344"/>
        <item x="104"/>
        <item x="2125"/>
        <item x="662"/>
        <item x="2071"/>
        <item x="427"/>
        <item x="708"/>
        <item x="2845"/>
        <item x="18"/>
        <item x="1503"/>
        <item x="1842"/>
        <item x="2300"/>
        <item x="680"/>
        <item x="1132"/>
        <item x="1096"/>
        <item x="144"/>
        <item x="2399"/>
        <item x="1072"/>
        <item x="1889"/>
        <item x="816"/>
        <item x="440"/>
        <item x="793"/>
        <item x="2840"/>
        <item x="2680"/>
        <item x="31"/>
        <item x="997"/>
        <item x="1997"/>
        <item x="1811"/>
        <item x="44"/>
        <item x="1643"/>
        <item x="2105"/>
        <item x="193"/>
        <item x="530"/>
        <item x="1171"/>
        <item x="372"/>
        <item x="1253"/>
        <item x="938"/>
        <item x="2050"/>
        <item x="593"/>
        <item x="1478"/>
        <item x="2739"/>
        <item x="1793"/>
        <item x="918"/>
        <item x="441"/>
        <item x="538"/>
        <item x="1159"/>
        <item x="2555"/>
        <item x="187"/>
        <item x="832"/>
        <item x="2010"/>
        <item x="2768"/>
        <item x="909"/>
        <item x="2436"/>
        <item x="1899"/>
        <item x="1761"/>
        <item x="2321"/>
        <item x="1390"/>
        <item x="2447"/>
        <item x="96"/>
        <item x="378"/>
        <item x="2140"/>
        <item x="1930"/>
        <item x="2209"/>
        <item x="1690"/>
        <item x="373"/>
        <item x="266"/>
        <item x="1219"/>
        <item x="507"/>
        <item x="1726"/>
        <item x="828"/>
        <item x="2373"/>
        <item x="547"/>
        <item x="38"/>
        <item x="1323"/>
        <item x="728"/>
        <item x="1681"/>
        <item x="1392"/>
        <item x="1310"/>
        <item x="1209"/>
        <item x="2535"/>
        <item x="2107"/>
        <item x="61"/>
        <item x="60"/>
        <item x="2474"/>
        <item x="176"/>
        <item x="199"/>
        <item x="400"/>
        <item x="2583"/>
        <item x="699"/>
        <item x="1140"/>
        <item x="818"/>
        <item x="1569"/>
        <item x="560"/>
        <item x="357"/>
        <item x="2279"/>
        <item x="1663"/>
        <item x="1443"/>
        <item x="1433"/>
        <item x="986"/>
        <item x="2173"/>
        <item x="331"/>
        <item x="1807"/>
        <item x="1512"/>
        <item x="335"/>
        <item x="1142"/>
        <item x="679"/>
        <item x="1410"/>
        <item x="2381"/>
        <item x="774"/>
        <item x="2463"/>
        <item x="14"/>
        <item x="2063"/>
        <item x="2441"/>
        <item x="1491"/>
        <item x="470"/>
        <item x="1062"/>
        <item x="1875"/>
        <item x="2335"/>
        <item x="1290"/>
        <item x="2796"/>
        <item x="763"/>
        <item x="1591"/>
        <item x="2843"/>
        <item x="2303"/>
        <item x="620"/>
        <item x="1941"/>
        <item x="1857"/>
        <item x="1070"/>
        <item x="819"/>
        <item x="1763"/>
        <item x="1502"/>
        <item x="237"/>
        <item x="80"/>
        <item x="1854"/>
        <item x="2049"/>
        <item x="2246"/>
        <item x="2752"/>
        <item x="2389"/>
        <item x="2744"/>
        <item x="2108"/>
        <item x="2160"/>
        <item x="342"/>
        <item x="2547"/>
        <item x="243"/>
        <item x="697"/>
        <item x="1205"/>
        <item x="1850"/>
        <item x="2632"/>
        <item x="2781"/>
        <item x="2618"/>
        <item x="2450"/>
        <item x="1588"/>
        <item x="849"/>
        <item x="2594"/>
        <item x="28"/>
        <item x="2141"/>
        <item x="1543"/>
        <item x="2716"/>
        <item x="2361"/>
        <item x="1590"/>
        <item x="589"/>
        <item x="1094"/>
        <item x="970"/>
        <item x="2727"/>
        <item x="26"/>
        <item x="179"/>
        <item x="1634"/>
        <item x="1514"/>
        <item x="1166"/>
        <item x="1124"/>
        <item x="1434"/>
        <item x="2745"/>
        <item x="2288"/>
        <item x="2802"/>
        <item x="1321"/>
        <item x="1614"/>
        <item x="1859"/>
        <item x="2091"/>
        <item x="2718"/>
        <item x="1744"/>
        <item x="1987"/>
        <item x="988"/>
        <item x="1785"/>
        <item x="469"/>
        <item x="592"/>
        <item x="1017"/>
        <item x="2806"/>
        <item x="1275"/>
        <item x="1510"/>
        <item x="2505"/>
        <item x="2827"/>
        <item x="2701"/>
        <item x="154"/>
        <item x="615"/>
        <item x="201"/>
        <item x="1696"/>
        <item x="2695"/>
        <item x="1625"/>
        <item x="946"/>
        <item x="42"/>
        <item x="2154"/>
        <item x="345"/>
        <item x="1596"/>
        <item x="306"/>
        <item x="2088"/>
        <item x="1312"/>
        <item x="416"/>
        <item x="1222"/>
        <item x="1103"/>
        <item x="806"/>
        <item x="2677"/>
        <item x="597"/>
        <item x="898"/>
        <item x="1489"/>
        <item x="1550"/>
        <item x="2369"/>
        <item x="1241"/>
        <item x="581"/>
        <item x="2642"/>
        <item x="1913"/>
        <item x="879"/>
        <item x="2484"/>
        <item x="1960"/>
        <item x="477"/>
        <item x="1397"/>
        <item x="537"/>
        <item x="84"/>
        <item x="2256"/>
        <item x="1398"/>
        <item x="1760"/>
        <item x="220"/>
        <item x="100"/>
        <item x="2119"/>
        <item x="1315"/>
        <item x="1385"/>
        <item x="2666"/>
        <item x="19"/>
        <item x="714"/>
        <item x="786"/>
        <item x="944"/>
        <item x="1841"/>
        <item x="439"/>
        <item x="1816"/>
        <item x="838"/>
        <item x="930"/>
        <item x="1475"/>
        <item x="1536"/>
        <item x="87"/>
        <item x="1355"/>
        <item x="2814"/>
        <item x="2059"/>
        <item x="2420"/>
        <item x="1862"/>
        <item x="1258"/>
        <item x="813"/>
        <item x="2118"/>
        <item x="2426"/>
        <item x="273"/>
        <item x="2714"/>
        <item x="582"/>
        <item x="2476"/>
        <item x="531"/>
        <item x="2007"/>
        <item x="755"/>
        <item x="965"/>
        <item x="255"/>
        <item x="1497"/>
        <item x="1118"/>
        <item x="214"/>
        <item x="52"/>
        <item x="1394"/>
        <item x="4"/>
        <item x="639"/>
        <item x="1431"/>
        <item x="2350"/>
        <item x="2003"/>
        <item x="1852"/>
        <item x="1622"/>
        <item x="1043"/>
        <item x="349"/>
        <item x="1759"/>
        <item x="2083"/>
        <item x="1548"/>
        <item x="2628"/>
        <item x="526"/>
        <item x="842"/>
        <item x="1568"/>
        <item x="472"/>
        <item x="1028"/>
        <item x="1565"/>
        <item x="115"/>
        <item x="1608"/>
        <item x="1207"/>
        <item x="1089"/>
        <item x="1279"/>
        <item x="2612"/>
        <item x="2617"/>
        <item x="643"/>
        <item x="2724"/>
        <item x="2461"/>
        <item x="2480"/>
        <item x="889"/>
        <item x="1921"/>
        <item x="1682"/>
        <item x="2124"/>
        <item x="673"/>
        <item x="157"/>
        <item x="1111"/>
        <item x="1402"/>
        <item x="2113"/>
        <item x="2009"/>
        <item x="367"/>
        <item x="2398"/>
        <item x="2044"/>
        <item x="238"/>
        <item x="2082"/>
        <item x="2780"/>
        <item x="1691"/>
        <item x="428"/>
        <item x="2610"/>
        <item x="2509"/>
        <item x="186"/>
        <item x="1885"/>
        <item x="782"/>
        <item x="2152"/>
        <item x="1457"/>
        <item x="612"/>
        <item x="1639"/>
        <item x="1534"/>
        <item x="2775"/>
        <item x="2333"/>
        <item x="51"/>
        <item x="2198"/>
        <item x="1644"/>
        <item x="682"/>
        <item x="1287"/>
        <item x="293"/>
        <item x="397"/>
        <item x="1566"/>
        <item x="2776"/>
        <item x="2455"/>
        <item x="1804"/>
        <item x="1050"/>
        <item x="843"/>
        <item x="1115"/>
        <item x="686"/>
        <item x="791"/>
        <item x="351"/>
        <item x="2062"/>
        <item x="1903"/>
        <item x="2602"/>
        <item x="572"/>
        <item x="2315"/>
        <item x="1524"/>
        <item x="261"/>
        <item x="881"/>
        <item x="128"/>
        <item x="1733"/>
        <item x="1424"/>
        <item x="2079"/>
        <item x="1679"/>
        <item x="2036"/>
        <item x="68"/>
        <item x="174"/>
        <item x="1244"/>
        <item x="814"/>
        <item x="122"/>
        <item x="2410"/>
        <item x="1008"/>
        <item x="2008"/>
        <item x="2192"/>
        <item x="742"/>
        <item x="2156"/>
        <item x="1108"/>
        <item x="2736"/>
        <item x="963"/>
        <item x="1231"/>
        <item x="444"/>
        <item x="1866"/>
        <item x="1521"/>
        <item x="567"/>
        <item x="2208"/>
        <item x="2233"/>
        <item x="430"/>
        <item x="1845"/>
        <item x="317"/>
        <item x="1359"/>
        <item x="875"/>
        <item x="2241"/>
        <item x="977"/>
        <item x="72"/>
        <item x="112"/>
        <item x="2229"/>
        <item x="2429"/>
        <item x="298"/>
        <item x="1085"/>
        <item x="1694"/>
        <item x="809"/>
        <item x="417"/>
        <item x="462"/>
        <item x="2197"/>
        <item x="2663"/>
        <item x="1273"/>
        <item x="1824"/>
        <item x="871"/>
        <item x="1404"/>
        <item x="111"/>
        <item x="966"/>
        <item x="1413"/>
        <item x="1473"/>
        <item x="2024"/>
        <item x="425"/>
        <item x="845"/>
        <item x="1778"/>
        <item x="1953"/>
        <item x="1240"/>
        <item x="587"/>
        <item x="2188"/>
        <item x="1898"/>
        <item x="163"/>
        <item x="155"/>
        <item x="1318"/>
        <item x="1665"/>
        <item x="1226"/>
        <item x="1674"/>
        <item x="1203"/>
        <item x="1504"/>
        <item x="1033"/>
        <item x="1139"/>
        <item x="1501"/>
        <item x="2567"/>
        <item x="2703"/>
        <item x="2669"/>
        <item x="1202"/>
        <item x="565"/>
        <item x="1883"/>
        <item x="554"/>
        <item x="1336"/>
        <item x="375"/>
        <item x="2411"/>
        <item x="2713"/>
        <item x="119"/>
        <item x="769"/>
        <item x="1123"/>
        <item x="503"/>
        <item x="1632"/>
        <item x="204"/>
        <item x="2102"/>
        <item x="8"/>
        <item x="40"/>
        <item x="2704"/>
        <item x="270"/>
        <item x="120"/>
        <item x="1084"/>
        <item x="1121"/>
        <item x="1714"/>
        <item x="1059"/>
        <item x="1937"/>
        <item x="1879"/>
        <item x="320"/>
        <item x="2533"/>
        <item x="2266"/>
        <item x="2310"/>
        <item x="839"/>
        <item x="1216"/>
        <item x="1795"/>
        <item x="953"/>
        <item x="359"/>
        <item x="2592"/>
        <item x="906"/>
        <item x="85"/>
        <item x="1357"/>
        <item x="704"/>
        <item x="1061"/>
        <item x="933"/>
        <item x="126"/>
        <item x="2327"/>
        <item x="62"/>
        <item x="253"/>
        <item x="2544"/>
        <item x="1175"/>
        <item x="2027"/>
        <item x="1327"/>
        <item x="1830"/>
        <item x="286"/>
        <item x="2803"/>
        <item x="2311"/>
        <item x="465"/>
        <item x="1869"/>
        <item x="519"/>
        <item x="131"/>
        <item x="1377"/>
        <item x="1732"/>
        <item x="483"/>
        <item x="516"/>
        <item x="2720"/>
        <item x="867"/>
        <item x="2020"/>
        <item x="1693"/>
        <item x="401"/>
        <item x="216"/>
        <item x="419"/>
        <item x="1910"/>
        <item x="1388"/>
        <item x="1172"/>
        <item x="1874"/>
        <item x="1029"/>
        <item x="1562"/>
        <item x="1965"/>
        <item x="1109"/>
        <item x="1154"/>
        <item x="2074"/>
        <item x="2380"/>
        <item x="1488"/>
        <item x="1265"/>
        <item x="677"/>
        <item x="747"/>
        <item x="727"/>
        <item x="362"/>
        <item x="635"/>
        <item x="1243"/>
        <item x="2252"/>
        <item x="82"/>
        <item x="2307"/>
        <item x="1736"/>
        <item x="971"/>
        <item x="2681"/>
        <item x="1329"/>
        <item x="2683"/>
        <item x="636"/>
        <item x="2667"/>
        <item x="2469"/>
        <item x="644"/>
        <item x="655"/>
        <item x="86"/>
        <item x="2128"/>
        <item x="134"/>
        <item x="1781"/>
        <item x="2470"/>
        <item x="1176"/>
        <item x="2674"/>
        <item x="1075"/>
        <item x="0"/>
        <item x="1254"/>
        <item x="2179"/>
        <item x="2404"/>
        <item x="1527"/>
        <item x="640"/>
        <item x="251"/>
        <item x="1117"/>
        <item x="1597"/>
        <item x="2553"/>
        <item x="630"/>
        <item x="1276"/>
        <item x="2449"/>
        <item x="1012"/>
        <item x="2442"/>
        <item x="156"/>
        <item x="707"/>
        <item x="137"/>
        <item x="512"/>
        <item x="1861"/>
        <item x="1813"/>
        <item x="1765"/>
        <item x="2338"/>
        <item x="2510"/>
        <item x="2375"/>
        <item x="1425"/>
        <item x="358"/>
        <item x="1153"/>
        <item x="459"/>
        <item x="1539"/>
        <item x="1919"/>
        <item x="1449"/>
        <item x="2456"/>
        <item x="323"/>
        <item x="2629"/>
        <item x="1459"/>
        <item x="2830"/>
        <item x="913"/>
        <item x="192"/>
        <item x="2239"/>
        <item x="197"/>
        <item x="2833"/>
        <item x="1585"/>
        <item x="1285"/>
        <item x="2222"/>
        <item x="2258"/>
        <item x="2178"/>
        <item x="654"/>
        <item x="2823"/>
        <item x="1113"/>
        <item x="389"/>
        <item x="1684"/>
        <item x="1185"/>
        <item x="2115"/>
        <item x="371"/>
        <item x="249"/>
        <item x="1399"/>
        <item x="1001"/>
        <item x="2488"/>
        <item x="398"/>
        <item x="715"/>
        <item x="1771"/>
        <item x="2092"/>
        <item x="489"/>
        <item x="2584"/>
        <item x="2813"/>
        <item x="1583"/>
        <item x="1083"/>
        <item x="770"/>
        <item x="21"/>
        <item x="658"/>
        <item x="2715"/>
        <item x="2726"/>
        <item x="994"/>
        <item x="1537"/>
        <item x="799"/>
        <item x="1900"/>
        <item x="387"/>
        <item x="2196"/>
        <item x="1073"/>
        <item x="1612"/>
        <item x="1772"/>
        <item x="2503"/>
        <item x="1743"/>
        <item x="461"/>
        <item x="395"/>
        <item x="611"/>
        <item x="1247"/>
        <item x="97"/>
        <item x="1000"/>
        <item x="2157"/>
        <item x="1620"/>
        <item x="2595"/>
        <item x="884"/>
        <item x="422"/>
        <item x="54"/>
        <item x="905"/>
        <item x="1419"/>
        <item x="2251"/>
        <item x="631"/>
        <item x="1037"/>
        <item x="299"/>
        <item x="445"/>
        <item x="2825"/>
        <item x="771"/>
        <item x="1259"/>
        <item x="996"/>
        <item x="2650"/>
        <item x="2779"/>
        <item x="1981"/>
        <item x="1120"/>
        <item x="1007"/>
        <item x="1013"/>
        <item x="2786"/>
        <item x="230"/>
        <item x="2491"/>
        <item x="1418"/>
        <item x="821"/>
        <item x="2133"/>
        <item x="1382"/>
        <item x="1038"/>
        <item x="559"/>
        <item x="1030"/>
        <item x="1624"/>
        <item x="1929"/>
        <item x="1319"/>
        <item x="812"/>
        <item x="2203"/>
        <item x="1595"/>
        <item x="227"/>
        <item x="1097"/>
        <item x="2285"/>
        <item x="520"/>
        <item x="1904"/>
        <item x="2576"/>
        <item x="1066"/>
        <item x="2438"/>
        <item x="1281"/>
        <item x="718"/>
        <item x="2571"/>
        <item x="1769"/>
        <item x="118"/>
        <item x="687"/>
        <item x="2711"/>
        <item x="1044"/>
        <item x="1486"/>
        <item x="1006"/>
        <item x="528"/>
        <item x="2757"/>
        <item x="2471"/>
        <item x="2430"/>
        <item x="1387"/>
        <item x="2291"/>
        <item x="1699"/>
        <item x="2227"/>
        <item x="1407"/>
        <item x="548"/>
        <item x="1467"/>
        <item x="1181"/>
        <item x="2508"/>
        <item x="108"/>
        <item x="2665"/>
        <item x="546"/>
        <item x="287"/>
        <item x="1843"/>
        <item x="676"/>
        <item x="1223"/>
        <item x="2519"/>
        <item x="1224"/>
        <item x="2517"/>
        <item x="1995"/>
        <item x="1925"/>
        <item x="801"/>
        <item x="77"/>
        <item x="105"/>
        <item x="1754"/>
        <item x="2772"/>
        <item x="1931"/>
        <item x="2112"/>
        <item x="2702"/>
        <item x="1337"/>
        <item x="648"/>
        <item x="601"/>
        <item x="706"/>
        <item x="1688"/>
        <item x="288"/>
        <item x="892"/>
        <item x="1627"/>
        <item x="125"/>
        <item x="2225"/>
        <item x="1126"/>
        <item x="1844"/>
        <item x="1638"/>
        <item x="2591"/>
        <item x="2579"/>
        <item x="2282"/>
        <item x="1983"/>
        <item x="475"/>
        <item x="2054"/>
        <item x="1049"/>
        <item x="2187"/>
        <item x="1963"/>
        <item x="969"/>
        <item x="2516"/>
        <item x="2324"/>
        <item x="664"/>
        <item x="1764"/>
        <item x="2849"/>
        <item x="1619"/>
        <item x="1256"/>
        <item x="497"/>
        <item x="318"/>
        <item x="2005"/>
        <item x="627"/>
        <item x="2171"/>
        <item x="5"/>
        <item x="2556"/>
        <item x="2644"/>
        <item x="578"/>
        <item x="207"/>
        <item x="1293"/>
        <item x="974"/>
        <item x="2347"/>
        <item x="1895"/>
        <item x="1951"/>
        <item x="1629"/>
        <item x="1968"/>
        <item x="1362"/>
        <item x="1810"/>
        <item x="1163"/>
        <item x="1902"/>
        <item x="1905"/>
        <item x="2110"/>
        <item x="1990"/>
        <item x="2383"/>
        <item x="1266"/>
        <item x="521"/>
        <item x="557"/>
        <item x="851"/>
        <item x="690"/>
        <item x="2520"/>
        <item x="1076"/>
        <item x="922"/>
        <item x="859"/>
        <item x="2330"/>
        <item x="2809"/>
        <item x="2688"/>
        <item x="1710"/>
        <item x="2755"/>
        <item x="1872"/>
        <item x="2296"/>
        <item x="1122"/>
        <item x="1974"/>
        <item x="1967"/>
        <item x="1492"/>
        <item x="2121"/>
        <item x="2385"/>
        <item x="2522"/>
        <item x="934"/>
        <item x="598"/>
        <item x="92"/>
        <item x="1986"/>
        <item x="2068"/>
        <item x="596"/>
        <item x="2094"/>
        <item x="1023"/>
        <item x="788"/>
        <item x="231"/>
        <item x="907"/>
        <item x="1717"/>
        <item x="1134"/>
        <item x="274"/>
        <item x="264"/>
        <item x="1371"/>
        <item x="2440"/>
        <item x="2166"/>
        <item x="456"/>
        <item x="2030"/>
        <item x="2844"/>
        <item x="1508"/>
        <item x="2185"/>
        <item x="1300"/>
        <item x="1342"/>
        <item x="1547"/>
        <item x="638"/>
        <item x="239"/>
        <item x="830"/>
        <item x="1451"/>
        <item x="1381"/>
        <item x="168"/>
        <item x="2747"/>
        <item x="628"/>
        <item x="1295"/>
        <item x="1104"/>
        <item x="2193"/>
        <item x="981"/>
        <item x="2742"/>
        <item x="467"/>
        <item x="1729"/>
        <item x="491"/>
        <item x="1090"/>
        <item x="50"/>
        <item x="1074"/>
        <item x="870"/>
        <item x="1578"/>
        <item x="195"/>
        <item x="2512"/>
        <item x="2637"/>
        <item x="518"/>
        <item x="2346"/>
        <item x="663"/>
        <item x="446"/>
        <item x="1438"/>
        <item x="2355"/>
        <item x="188"/>
        <item x="574"/>
        <item x="2685"/>
        <item x="2090"/>
        <item x="1245"/>
        <item x="614"/>
        <item x="2678"/>
        <item x="2425"/>
        <item x="2582"/>
        <item x="123"/>
        <item x="1907"/>
        <item x="2696"/>
        <item x="347"/>
        <item x="1133"/>
        <item x="735"/>
        <item x="2687"/>
        <item x="1573"/>
        <item x="1515"/>
        <item x="1855"/>
        <item x="1812"/>
        <item x="2494"/>
        <item x="213"/>
        <item x="1289"/>
        <item x="327"/>
        <item x="2797"/>
        <item x="1887"/>
        <item x="1939"/>
        <item x="2419"/>
        <item x="2758"/>
        <item x="794"/>
        <item x="600"/>
        <item x="1481"/>
        <item x="2810"/>
        <item x="482"/>
        <item x="1088"/>
        <item x="1506"/>
        <item x="2"/>
        <item x="2638"/>
        <item x="991"/>
        <item x="2770"/>
        <item x="624"/>
        <item x="1673"/>
        <item x="225"/>
        <item x="2475"/>
        <item x="1278"/>
        <item x="885"/>
        <item x="1395"/>
        <item x="1351"/>
        <item x="474"/>
        <item x="625"/>
        <item x="1071"/>
        <item x="947"/>
        <item x="2692"/>
        <item x="894"/>
        <item x="265"/>
        <item x="2633"/>
        <item x="2621"/>
        <item x="2603"/>
        <item x="1031"/>
        <item x="2773"/>
        <item x="2468"/>
        <item x="840"/>
        <item x="1631"/>
        <item x="1698"/>
        <item x="2656"/>
        <item x="210"/>
        <item x="2620"/>
        <item x="1455"/>
        <item x="2848"/>
        <item x="101"/>
        <item x="1582"/>
        <item x="1994"/>
        <item x="683"/>
        <item x="1815"/>
        <item x="376"/>
        <item x="1427"/>
        <item x="1581"/>
        <item x="355"/>
        <item x="827"/>
        <item x="2785"/>
        <item x="751"/>
        <item x="1886"/>
        <item x="1776"/>
        <item x="2004"/>
        <item x="1110"/>
        <item x="2818"/>
        <item x="496"/>
        <item x="792"/>
        <item x="1757"/>
        <item x="94"/>
        <item x="2247"/>
        <item x="1818"/>
        <item x="1626"/>
        <item x="822"/>
        <item x="1009"/>
        <item x="2722"/>
        <item x="495"/>
        <item x="2686"/>
        <item x="2301"/>
        <item x="777"/>
        <item x="219"/>
        <item x="1867"/>
        <item x="2021"/>
        <item x="2249"/>
        <item x="1010"/>
        <item x="2664"/>
        <item x="1024"/>
        <item x="1935"/>
        <item x="67"/>
        <item x="1105"/>
        <item x="2507"/>
        <item x="730"/>
        <item x="805"/>
        <item x="1288"/>
        <item x="2636"/>
        <item x="338"/>
        <item x="1574"/>
        <item x="1161"/>
        <item x="634"/>
        <item x="2274"/>
        <item x="1680"/>
        <item x="2670"/>
        <item x="229"/>
        <item x="556"/>
        <item x="993"/>
        <item x="1616"/>
        <item x="505"/>
        <item x="2046"/>
        <item x="1086"/>
        <item x="571"/>
        <item x="294"/>
        <item x="324"/>
        <item x="468"/>
        <item x="1249"/>
        <item x="2684"/>
        <item x="2774"/>
        <item x="703"/>
        <item x="815"/>
        <item x="1671"/>
        <item x="1834"/>
        <item x="2096"/>
        <item x="803"/>
        <item x="6"/>
        <item x="368"/>
        <item x="2611"/>
        <item x="1325"/>
        <item x="43"/>
        <item x="1194"/>
        <item x="2376"/>
        <item x="2657"/>
        <item x="856"/>
        <item x="1584"/>
        <item x="490"/>
        <item x="2795"/>
        <item x="957"/>
        <item x="254"/>
        <item x="2221"/>
        <item x="985"/>
        <item x="549"/>
        <item x="1731"/>
        <item x="2147"/>
        <item x="492"/>
        <item x="2760"/>
        <item x="1947"/>
        <item x="1456"/>
        <item x="315"/>
        <item x="1361"/>
        <item x="1239"/>
        <item x="2598"/>
        <item x="33"/>
        <item x="258"/>
        <item x="1179"/>
        <item x="508"/>
        <item x="2679"/>
        <item x="2485"/>
        <item x="175"/>
        <item x="2417"/>
        <item x="2529"/>
        <item x="1817"/>
        <item x="1386"/>
        <item x="252"/>
        <item x="2606"/>
        <item x="2281"/>
        <item x="604"/>
        <item x="1014"/>
        <item x="901"/>
        <item x="1969"/>
        <item x="657"/>
        <item x="1366"/>
        <item x="2170"/>
        <item x="1445"/>
        <item x="2097"/>
        <item x="2427"/>
        <item x="2479"/>
        <item x="568"/>
        <item x="1248"/>
        <item x="1356"/>
        <item x="370"/>
        <item x="1728"/>
        <item x="935"/>
        <item x="1411"/>
        <item x="194"/>
        <item x="434"/>
        <item x="1435"/>
        <item x="2161"/>
        <item x="1662"/>
        <item x="1261"/>
        <item x="1647"/>
        <item x="1192"/>
        <item x="1305"/>
        <item x="2122"/>
        <item x="2184"/>
        <item x="1823"/>
        <item x="1274"/>
        <item x="651"/>
        <item x="2297"/>
        <item x="2025"/>
        <item x="731"/>
        <item x="1579"/>
        <item x="3"/>
        <item x="74"/>
        <item x="1200"/>
        <item x="1328"/>
        <item x="412"/>
        <item x="2641"/>
        <item x="1119"/>
        <item x="798"/>
        <item x="1283"/>
        <item x="1598"/>
        <item x="1507"/>
        <item x="2524"/>
        <item x="2423"/>
        <item x="2613"/>
        <item x="678"/>
        <item x="353"/>
        <item x="1721"/>
        <item x="2525"/>
        <item x="1322"/>
        <item x="2334"/>
        <item x="1950"/>
        <item x="1220"/>
        <item x="2029"/>
        <item x="2563"/>
        <item x="1747"/>
        <item x="240"/>
        <item x="1189"/>
        <item x="1468"/>
        <item x="1602"/>
        <item x="1511"/>
        <item x="2538"/>
        <item x="1309"/>
        <item x="2117"/>
        <item x="824"/>
        <item x="1472"/>
        <item x="992"/>
        <item x="12"/>
        <item x="2073"/>
        <item x="1791"/>
        <item x="1984"/>
        <item x="374"/>
        <item x="1882"/>
        <item x="337"/>
        <item x="2043"/>
        <item x="2284"/>
        <item x="409"/>
        <item x="2263"/>
        <item x="1452"/>
        <item x="1324"/>
        <item x="184"/>
        <item x="2676"/>
        <item x="1156"/>
        <item x="561"/>
        <item x="833"/>
        <item x="1659"/>
        <item x="919"/>
        <item x="2819"/>
        <item x="2306"/>
        <item x="1704"/>
        <item x="2014"/>
        <item x="2643"/>
        <item x="733"/>
        <item x="1448"/>
        <item x="1713"/>
        <item x="2748"/>
        <item x="2120"/>
        <item x="975"/>
        <item x="1998"/>
        <item x="103"/>
        <item x="1291"/>
        <item x="618"/>
        <item x="888"/>
        <item x="2028"/>
        <item x="2431"/>
        <item x="1035"/>
        <item x="759"/>
        <item x="1723"/>
        <item x="1775"/>
        <item t="default"/>
      </items>
    </pivotField>
    <pivotField showAll="0"/>
    <pivotField showAll="0">
      <items count="3">
        <item x="1"/>
        <item x="0"/>
        <item t="default"/>
      </items>
    </pivotField>
    <pivotField numFmtId="1" showAll="0"/>
    <pivotField numFmtId="14" showAll="0"/>
    <pivotField showAll="0"/>
    <pivotField axis="axisRow" showAll="0">
      <items count="6">
        <item x="1"/>
        <item x="0"/>
        <item x="3"/>
        <item x="4"/>
        <item x="2"/>
        <item t="default"/>
      </items>
    </pivotField>
    <pivotField showAll="0"/>
    <pivotField showAll="0"/>
    <pivotField showAll="0">
      <items count="4">
        <item h="1" x="0"/>
        <item x="2"/>
        <item h="1" x="1"/>
        <item t="default"/>
      </items>
    </pivotField>
    <pivotField showAll="0">
      <items count="5">
        <item x="1"/>
        <item h="1" x="0"/>
        <item h="1" x="3"/>
        <item h="1" x="2"/>
        <item t="default"/>
      </items>
    </pivotField>
    <pivotField showAll="0">
      <items count="5">
        <item x="3"/>
        <item h="1" x="1"/>
        <item h="1" x="2"/>
        <item h="1" x="0"/>
        <item t="default"/>
      </items>
    </pivotField>
    <pivotField numFmtId="3" showAll="0"/>
    <pivotField numFmtId="3" showAll="0"/>
    <pivotField showAll="0"/>
    <pivotField numFmtId="3" showAll="0"/>
    <pivotField numFmtId="3" showAll="0"/>
    <pivotField numFmtId="3" showAll="0"/>
    <pivotField numFmtId="3" showAll="0"/>
    <pivotField numFmtId="3" showAll="0"/>
    <pivotField numFmtId="3" showAll="0"/>
    <pivotField numFmtId="2" showAll="0"/>
    <pivotField showAll="0"/>
    <pivotField showAll="0"/>
  </pivotFields>
  <rowFields count="1">
    <field x="7"/>
  </rowFields>
  <rowItems count="5">
    <i>
      <x/>
    </i>
    <i>
      <x v="1"/>
    </i>
    <i>
      <x v="2"/>
    </i>
    <i>
      <x v="4"/>
    </i>
    <i t="grand">
      <x/>
    </i>
  </rowItems>
  <colItems count="1">
    <i/>
  </colItems>
  <dataFields count="1">
    <dataField name="No Of Individuals" fld="1" subtotal="count" baseField="7"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7A0480-9410-448B-A910-93609E68F12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D8" firstHeaderRow="1" firstDataRow="2" firstDataCol="1"/>
  <pivotFields count="25">
    <pivotField showAll="0"/>
    <pivotField dataField="1" showAll="0">
      <items count="2856">
        <item x="2085"/>
        <item x="1470"/>
        <item x="1661"/>
        <item x="17"/>
        <item x="453"/>
        <item x="1966"/>
        <item x="2822"/>
        <item x="2304"/>
        <item x="2216"/>
        <item x="1177"/>
        <item x="1021"/>
        <item x="1034"/>
        <item x="22"/>
        <item x="1745"/>
        <item x="1439"/>
        <item x="2011"/>
        <item x="2206"/>
        <item x="2614"/>
        <item x="1242"/>
        <item x="558"/>
        <item x="952"/>
        <item x="773"/>
        <item x="95"/>
        <item x="305"/>
        <item x="2357"/>
        <item x="562"/>
        <item x="2531"/>
        <item x="262"/>
        <item x="2549"/>
        <item x="1269"/>
        <item x="2195"/>
        <item x="2545"/>
        <item x="2424"/>
        <item x="2483"/>
        <item x="623"/>
        <item x="2341"/>
        <item x="132"/>
        <item x="2329"/>
        <item x="1672"/>
        <item x="1135"/>
        <item x="2586"/>
        <item x="1945"/>
        <item x="89"/>
        <item x="2540"/>
        <item x="984"/>
        <item x="961"/>
        <item x="408"/>
        <item x="2144"/>
        <item x="1477"/>
        <item x="1559"/>
        <item x="795"/>
        <item x="1077"/>
        <item x="450"/>
        <item x="911"/>
        <item x="2648"/>
        <item x="162"/>
        <item x="2037"/>
        <item x="166"/>
        <item x="876"/>
        <item x="960"/>
        <item x="1529"/>
        <item x="2565"/>
        <item x="1911"/>
        <item x="2189"/>
        <item x="2570"/>
        <item x="1784"/>
        <item x="1421"/>
        <item x="189"/>
        <item x="78"/>
        <item x="206"/>
        <item x="2588"/>
        <item x="1430"/>
        <item x="1174"/>
        <item x="1136"/>
        <item x="982"/>
        <item x="864"/>
        <item x="1364"/>
        <item x="1184"/>
        <item x="2539"/>
        <item x="2560"/>
        <item x="1520"/>
        <item x="1948"/>
        <item x="2575"/>
        <item x="1564"/>
        <item x="726"/>
        <item x="1098"/>
        <item x="10"/>
        <item x="940"/>
        <item x="2854"/>
        <item x="2706"/>
        <item x="165"/>
        <item x="49"/>
        <item x="1847"/>
        <item x="2219"/>
        <item x="688"/>
        <item x="1058"/>
        <item x="2765"/>
        <item x="2325"/>
        <item x="2026"/>
        <item x="2236"/>
        <item x="1725"/>
        <item x="2390"/>
        <item x="2273"/>
        <item x="2604"/>
        <item x="619"/>
        <item x="711"/>
        <item x="1005"/>
        <item x="2853"/>
        <item x="1635"/>
        <item x="2345"/>
        <item x="2750"/>
        <item x="2294"/>
        <item x="1767"/>
        <item x="177"/>
        <item x="448"/>
        <item x="15"/>
        <item x="1302"/>
        <item x="1519"/>
        <item x="1160"/>
        <item x="2401"/>
        <item x="2682"/>
        <item x="1773"/>
        <item x="164"/>
        <item x="1476"/>
        <item x="29"/>
        <item x="263"/>
        <item x="1365"/>
        <item x="1954"/>
        <item x="350"/>
        <item x="629"/>
        <item x="56"/>
        <item x="1423"/>
        <item x="861"/>
        <item x="1540"/>
        <item x="69"/>
        <item x="1880"/>
        <item x="2069"/>
        <item x="1406"/>
        <item x="826"/>
        <item x="113"/>
        <item x="2340"/>
        <item x="765"/>
        <item x="2213"/>
        <item x="2103"/>
        <item x="691"/>
        <item x="1316"/>
        <item x="1137"/>
        <item x="1652"/>
        <item x="1783"/>
        <item x="1225"/>
        <item x="153"/>
        <item x="1498"/>
        <item x="829"/>
        <item x="1311"/>
        <item x="1915"/>
        <item x="382"/>
        <item x="2098"/>
        <item x="2541"/>
        <item x="150"/>
        <item x="1233"/>
        <item x="2787"/>
        <item x="1545"/>
        <item x="893"/>
        <item x="245"/>
        <item x="1353"/>
        <item x="1970"/>
        <item x="1606"/>
        <item x="2136"/>
        <item x="1599"/>
        <item x="1060"/>
        <item x="1894"/>
        <item x="979"/>
        <item x="24"/>
        <item x="1613"/>
        <item x="696"/>
        <item x="1705"/>
        <item x="2460"/>
        <item x="569"/>
        <item x="2384"/>
        <item x="1594"/>
        <item x="2616"/>
        <item x="1255"/>
        <item x="383"/>
        <item x="481"/>
        <item x="1026"/>
        <item x="671"/>
        <item x="424"/>
        <item x="2042"/>
        <item x="1735"/>
        <item x="494"/>
        <item x="2693"/>
        <item x="1338"/>
        <item x="1389"/>
        <item x="1964"/>
        <item x="1102"/>
        <item x="2394"/>
        <item x="2837"/>
        <item x="513"/>
        <item x="66"/>
        <item x="584"/>
        <item x="660"/>
        <item x="2016"/>
        <item x="2015"/>
        <item x="1466"/>
        <item x="2323"/>
        <item x="1101"/>
        <item x="1642"/>
        <item x="1078"/>
        <item x="2155"/>
        <item x="2826"/>
        <item x="2253"/>
        <item x="1217"/>
        <item x="271"/>
        <item x="2527"/>
        <item x="2047"/>
        <item x="1777"/>
        <item x="932"/>
        <item x="1415"/>
        <item x="1144"/>
        <item x="920"/>
        <item x="1920"/>
        <item x="1832"/>
        <item x="2395"/>
        <item x="1036"/>
        <item x="1367"/>
        <item x="2250"/>
        <item x="585"/>
        <item x="75"/>
        <item x="1768"/>
        <item x="1114"/>
        <item x="2242"/>
        <item x="2481"/>
        <item x="1130"/>
        <item x="2205"/>
        <item x="37"/>
        <item x="784"/>
        <item x="1522"/>
        <item x="2589"/>
        <item x="580"/>
        <item x="928"/>
        <item x="2498"/>
        <item x="2689"/>
        <item x="702"/>
        <item x="2530"/>
        <item x="761"/>
        <item x="797"/>
        <item x="738"/>
        <item x="606"/>
        <item x="767"/>
        <item x="1429"/>
        <item x="322"/>
        <item x="2077"/>
        <item x="1798"/>
        <item x="837"/>
        <item x="2132"/>
        <item x="1214"/>
        <item x="522"/>
        <item x="1808"/>
        <item x="476"/>
        <item x="191"/>
        <item x="352"/>
        <item x="93"/>
        <item x="1340"/>
        <item x="936"/>
        <item x="2087"/>
        <item x="319"/>
        <item x="2764"/>
        <item x="98"/>
        <item x="1940"/>
        <item x="2353"/>
        <item x="1715"/>
        <item x="1890"/>
        <item x="783"/>
        <item x="603"/>
        <item x="626"/>
        <item x="1918"/>
        <item x="891"/>
        <item x="2298"/>
        <item x="1806"/>
        <item x="1317"/>
        <item x="825"/>
        <item x="233"/>
        <item x="1019"/>
        <item x="895"/>
        <item x="729"/>
        <item x="2080"/>
        <item x="248"/>
        <item x="2497"/>
        <item x="380"/>
        <item x="2789"/>
        <item x="1675"/>
        <item x="464"/>
        <item x="1213"/>
        <item x="235"/>
        <item x="1314"/>
        <item x="379"/>
        <item x="73"/>
        <item x="2391"/>
        <item x="420"/>
        <item x="1803"/>
        <item x="279"/>
        <item x="674"/>
        <item x="1190"/>
        <item x="1800"/>
        <item x="1927"/>
        <item x="912"/>
        <item x="2811"/>
        <item x="390"/>
        <item x="1306"/>
        <item x="1621"/>
        <item x="896"/>
        <item x="2031"/>
        <item x="2473"/>
        <item x="1246"/>
        <item x="1238"/>
        <item x="959"/>
        <item x="2852"/>
        <item x="34"/>
        <item x="1992"/>
        <item x="1106"/>
        <item x="2182"/>
        <item x="633"/>
        <item x="200"/>
        <item x="2344"/>
        <item x="720"/>
        <item x="2841"/>
        <item x="2002"/>
        <item x="402"/>
        <item x="2111"/>
        <item x="81"/>
        <item x="1480"/>
        <item x="36"/>
        <item x="260"/>
        <item x="1047"/>
        <item x="2207"/>
        <item x="2368"/>
        <item x="2378"/>
        <item x="2317"/>
        <item x="1272"/>
        <item x="2191"/>
        <item x="209"/>
        <item x="1942"/>
        <item x="2129"/>
        <item x="313"/>
        <item x="746"/>
        <item x="575"/>
        <item x="1719"/>
        <item x="457"/>
        <item x="2127"/>
        <item x="1708"/>
        <item x="407"/>
        <item x="1914"/>
        <item x="980"/>
        <item x="594"/>
        <item x="1380"/>
        <item x="2135"/>
        <item x="2109"/>
        <item x="334"/>
        <item x="1982"/>
        <item x="386"/>
        <item x="745"/>
        <item x="1440"/>
        <item x="1752"/>
        <item x="326"/>
        <item x="967"/>
        <item x="1164"/>
        <item x="2169"/>
        <item x="1384"/>
        <item x="1833"/>
        <item x="1936"/>
        <item x="768"/>
        <item x="887"/>
        <item x="1724"/>
        <item x="645"/>
        <item x="2735"/>
        <item x="2226"/>
        <item x="1040"/>
        <item x="1546"/>
        <item x="1308"/>
        <item x="1677"/>
        <item x="1234"/>
        <item x="2299"/>
        <item x="1916"/>
        <item x="1169"/>
        <item x="1702"/>
        <item x="499"/>
        <item x="860"/>
        <item x="2532"/>
        <item x="716"/>
        <item x="712"/>
        <item x="646"/>
        <item x="1011"/>
        <item x="1326"/>
        <item x="143"/>
        <item x="527"/>
        <item x="1513"/>
        <item x="1901"/>
        <item x="173"/>
        <item x="1150"/>
        <item x="2348"/>
        <item x="205"/>
        <item x="275"/>
        <item x="1891"/>
        <item x="501"/>
        <item x="203"/>
        <item x="1368"/>
        <item x="1876"/>
        <item x="2445"/>
        <item x="106"/>
        <item x="504"/>
        <item x="2839"/>
        <item x="493"/>
        <item x="1518"/>
        <item x="1827"/>
        <item x="902"/>
        <item x="291"/>
        <item x="2453"/>
        <item x="1821"/>
        <item x="7"/>
        <item x="2099"/>
        <item x="2771"/>
        <item x="1972"/>
        <item x="1193"/>
        <item x="1532"/>
        <item x="232"/>
        <item x="848"/>
        <item x="647"/>
        <item x="661"/>
        <item x="1802"/>
        <item x="1335"/>
        <item x="1933"/>
        <item x="431"/>
        <item x="890"/>
        <item x="886"/>
        <item x="1147"/>
        <item x="2067"/>
        <item x="955"/>
        <item x="1173"/>
        <item x="2418"/>
        <item x="2753"/>
        <item x="1849"/>
        <item x="1962"/>
        <item x="381"/>
        <item x="20"/>
        <item x="1020"/>
        <item x="734"/>
        <item x="159"/>
        <item x="1403"/>
        <item x="13"/>
        <item x="1301"/>
        <item x="540"/>
        <item x="234"/>
        <item x="1257"/>
        <item x="1654"/>
        <item x="857"/>
        <item x="2415"/>
        <item x="1753"/>
        <item x="723"/>
        <item x="2374"/>
        <item x="169"/>
        <item x="807"/>
        <item x="1932"/>
        <item x="32"/>
        <item x="1292"/>
        <item x="1575"/>
        <item x="2792"/>
        <item x="145"/>
        <item x="2762"/>
        <item x="1428"/>
        <item x="1149"/>
        <item x="1549"/>
        <item x="1789"/>
        <item x="1651"/>
        <item x="2514"/>
        <item x="1740"/>
        <item x="2406"/>
        <item x="341"/>
        <item x="121"/>
        <item x="432"/>
        <item x="1971"/>
        <item x="172"/>
        <item x="2365"/>
        <item x="1667"/>
        <item x="2308"/>
        <item x="2759"/>
        <item x="872"/>
        <item x="2358"/>
        <item x="1670"/>
        <item x="1183"/>
        <item x="1232"/>
        <item x="2662"/>
        <item x="310"/>
        <item x="267"/>
        <item x="2388"/>
        <item x="823"/>
        <item x="710"/>
        <item x="2791"/>
        <item x="1267"/>
        <item x="2041"/>
        <item x="1605"/>
        <item x="950"/>
        <item x="2202"/>
        <item x="321"/>
        <item x="2261"/>
        <item x="2143"/>
        <item x="999"/>
        <item x="2065"/>
        <item x="221"/>
        <item x="1250"/>
        <item x="257"/>
        <item x="866"/>
        <item x="1496"/>
        <item x="308"/>
        <item x="1469"/>
        <item x="1751"/>
        <item x="1500"/>
        <item x="2511"/>
        <item x="1604"/>
        <item x="790"/>
        <item x="363"/>
        <item x="1487"/>
        <item x="509"/>
        <item x="23"/>
        <item x="2095"/>
        <item x="865"/>
        <item x="1461"/>
        <item x="2807"/>
        <item x="2081"/>
        <item x="2000"/>
        <item x="1779"/>
        <item x="447"/>
        <item x="1358"/>
        <item x="167"/>
        <item x="2626"/>
        <item x="404"/>
        <item x="1660"/>
        <item x="2204"/>
        <item x="1646"/>
        <item x="544"/>
        <item x="250"/>
        <item x="599"/>
        <item x="246"/>
        <item x="437"/>
        <item x="136"/>
        <item x="2552"/>
        <item x="2232"/>
        <item x="510"/>
        <item x="781"/>
        <item x="1379"/>
        <item x="2231"/>
        <item x="1819"/>
        <item x="242"/>
        <item x="256"/>
        <item x="2093"/>
        <item x="1641"/>
        <item x="863"/>
        <item x="314"/>
        <item x="2228"/>
        <item x="2593"/>
        <item x="1975"/>
        <item x="139"/>
        <item x="868"/>
        <item x="2734"/>
        <item x="2778"/>
        <item x="471"/>
        <item x="55"/>
        <item x="1838"/>
        <item x="2660"/>
        <item x="107"/>
        <item x="1304"/>
        <item x="25"/>
        <item x="877"/>
        <item x="1128"/>
        <item x="366"/>
        <item x="2672"/>
        <item x="2763"/>
        <item x="1560"/>
        <item x="776"/>
        <item x="1346"/>
        <item x="2278"/>
        <item x="2835"/>
        <item x="160"/>
        <item x="2422"/>
        <item x="2605"/>
        <item x="388"/>
        <item x="2019"/>
        <item x="1788"/>
        <item x="2573"/>
        <item x="764"/>
        <item x="570"/>
        <item x="2708"/>
        <item x="1794"/>
        <item x="2459"/>
        <item x="853"/>
        <item x="1906"/>
        <item x="392"/>
        <item x="779"/>
        <item x="2454"/>
        <item x="1187"/>
        <item x="2181"/>
        <item x="810"/>
        <item x="1865"/>
        <item x="2597"/>
        <item x="212"/>
        <item x="1786"/>
        <item x="1610"/>
        <item x="1107"/>
        <item x="962"/>
        <item x="2647"/>
        <item x="1454"/>
        <item x="2751"/>
        <item x="110"/>
        <item x="2493"/>
        <item x="689"/>
        <item x="2165"/>
        <item x="99"/>
        <item x="2741"/>
        <item x="1958"/>
        <item x="523"/>
        <item x="844"/>
        <item x="2217"/>
        <item x="951"/>
        <item x="2006"/>
        <item x="709"/>
        <item x="534"/>
        <item x="1218"/>
        <item x="1027"/>
        <item x="925"/>
        <item x="817"/>
        <item x="1165"/>
        <item x="2502"/>
        <item x="1004"/>
        <item x="2654"/>
        <item x="1082"/>
        <item x="1653"/>
        <item x="124"/>
        <item x="484"/>
        <item x="705"/>
        <item x="2001"/>
        <item x="2850"/>
        <item x="1633"/>
        <item x="70"/>
        <item x="307"/>
        <item x="2379"/>
        <item x="1734"/>
        <item x="1155"/>
        <item x="2245"/>
        <item x="1943"/>
        <item x="190"/>
        <item x="1170"/>
        <item x="2337"/>
        <item x="309"/>
        <item x="637"/>
        <item x="2668"/>
        <item x="502"/>
        <item x="1206"/>
        <item x="2316"/>
        <item x="498"/>
        <item x="11"/>
        <item x="542"/>
        <item x="2145"/>
        <item x="943"/>
        <item x="2363"/>
        <item x="2234"/>
        <item x="667"/>
        <item x="1809"/>
        <item x="2572"/>
        <item x="1297"/>
        <item x="1615"/>
        <item x="903"/>
        <item x="2622"/>
        <item x="2151"/>
        <item x="743"/>
        <item x="2790"/>
        <item x="1363"/>
        <item x="2287"/>
        <item x="1483"/>
        <item x="740"/>
        <item x="1299"/>
        <item x="2501"/>
        <item x="535"/>
        <item x="2061"/>
        <item x="1426"/>
        <item x="365"/>
        <item x="2416"/>
        <item x="2746"/>
        <item x="721"/>
        <item x="1738"/>
        <item x="1893"/>
        <item x="2312"/>
        <item x="752"/>
        <item x="130"/>
        <item x="2659"/>
        <item x="1924"/>
        <item x="88"/>
        <item x="2694"/>
        <item x="1577"/>
        <item x="500"/>
        <item x="1912"/>
        <item x="1787"/>
        <item x="480"/>
        <item x="218"/>
        <item x="1685"/>
        <item x="1188"/>
        <item x="595"/>
        <item x="1065"/>
        <item x="524"/>
        <item x="897"/>
        <item x="545"/>
        <item x="1212"/>
        <item x="724"/>
        <item x="2397"/>
        <item x="2832"/>
        <item x="656"/>
        <item x="1557"/>
        <item x="1871"/>
        <item x="215"/>
        <item x="2737"/>
        <item x="2277"/>
        <item x="463"/>
        <item x="2104"/>
        <item x="2472"/>
        <item x="785"/>
        <item x="1157"/>
        <item x="555"/>
        <item x="1934"/>
        <item x="1881"/>
        <item x="2034"/>
        <item x="2581"/>
        <item x="2698"/>
        <item x="1464"/>
        <item x="1383"/>
        <item x="666"/>
        <item x="281"/>
        <item x="1766"/>
        <item x="2342"/>
        <item x="2653"/>
        <item x="485"/>
        <item x="488"/>
        <item x="1553"/>
        <item x="2691"/>
        <item x="1198"/>
        <item x="939"/>
        <item x="1251"/>
        <item x="149"/>
        <item x="1839"/>
        <item x="1848"/>
        <item x="2268"/>
        <item x="2457"/>
        <item x="1509"/>
        <item x="2577"/>
        <item x="2343"/>
        <item x="1580"/>
        <item x="717"/>
        <item x="2487"/>
        <item x="2223"/>
        <item x="2408"/>
        <item x="2444"/>
        <item x="2201"/>
        <item x="2627"/>
        <item x="289"/>
        <item x="1846"/>
        <item x="1462"/>
        <item x="2032"/>
        <item x="973"/>
        <item x="2569"/>
        <item x="1376"/>
        <item x="2800"/>
        <item x="1286"/>
        <item x="987"/>
        <item x="2414"/>
        <item x="1870"/>
        <item x="1707"/>
        <item x="1339"/>
        <item x="1991"/>
        <item x="393"/>
        <item x="942"/>
        <item x="2018"/>
        <item x="2478"/>
        <item x="1863"/>
        <item x="923"/>
        <item x="2851"/>
        <item x="669"/>
        <item x="1458"/>
        <item x="610"/>
        <item x="1836"/>
        <item x="2076"/>
        <item x="2624"/>
        <item x="277"/>
        <item x="949"/>
        <item x="2452"/>
        <item x="1977"/>
        <item x="2377"/>
        <item x="882"/>
        <item x="1586"/>
        <item x="304"/>
        <item x="2794"/>
        <item x="2590"/>
        <item x="2139"/>
        <item x="2782"/>
        <item x="46"/>
        <item x="1048"/>
        <item x="45"/>
        <item x="904"/>
        <item x="2387"/>
        <item x="1840"/>
        <item x="1799"/>
        <item x="451"/>
        <item x="2138"/>
        <item x="1993"/>
        <item x="2392"/>
        <item x="605"/>
        <item x="874"/>
        <item x="1378"/>
        <item x="2528"/>
        <item x="552"/>
        <item x="2211"/>
        <item x="1093"/>
        <item x="2705"/>
        <item x="1648"/>
        <item x="2587"/>
        <item x="1877"/>
        <item x="1479"/>
        <item x="410"/>
        <item x="917"/>
        <item x="83"/>
        <item x="1829"/>
        <item x="754"/>
        <item x="1826"/>
        <item x="2466"/>
        <item x="2060"/>
        <item x="1178"/>
        <item x="1617"/>
        <item x="2349"/>
        <item x="732"/>
        <item x="396"/>
        <item x="1896"/>
        <item x="756"/>
        <item x="1152"/>
        <item x="1668"/>
        <item x="972"/>
        <item x="1417"/>
        <item x="1938"/>
        <item x="2248"/>
        <item x="290"/>
        <item x="2403"/>
        <item x="685"/>
        <item x="2326"/>
        <item x="2548"/>
        <item x="2558"/>
        <item x="1820"/>
        <item x="460"/>
        <item x="1307"/>
        <item x="2057"/>
        <item x="405"/>
        <item x="1837"/>
        <item x="1607"/>
        <item x="1262"/>
        <item x="852"/>
        <item x="978"/>
        <item x="360"/>
        <item x="1825"/>
        <item x="2134"/>
        <item x="1544"/>
        <item x="2039"/>
        <item x="1131"/>
        <item x="1669"/>
        <item x="2631"/>
        <item x="2721"/>
        <item x="1758"/>
        <item x="2526"/>
        <item x="2799"/>
        <item x="2725"/>
        <item x="739"/>
        <item x="2412"/>
        <item x="466"/>
        <item x="1712"/>
        <item x="116"/>
        <item x="1116"/>
        <item x="1252"/>
        <item x="1822"/>
        <item x="737"/>
        <item x="1774"/>
        <item x="2371"/>
        <item x="2240"/>
        <item x="478"/>
        <item x="2499"/>
        <item x="59"/>
        <item x="2599"/>
        <item x="2186"/>
        <item x="268"/>
        <item x="675"/>
        <item x="1570"/>
        <item x="283"/>
        <item x="2658"/>
        <item x="2712"/>
        <item x="1493"/>
        <item x="850"/>
        <item x="602"/>
        <item x="1657"/>
        <item x="1237"/>
        <item x="2148"/>
        <item x="2645"/>
        <item x="2366"/>
        <item x="1554"/>
        <item x="2740"/>
        <item x="2200"/>
        <item x="329"/>
        <item x="2400"/>
        <item x="665"/>
        <item x="529"/>
        <item x="2146"/>
        <item x="976"/>
        <item x="590"/>
        <item x="1227"/>
        <item x="1814"/>
        <item x="436"/>
        <item x="1391"/>
        <item x="2331"/>
        <item x="2238"/>
        <item x="622"/>
        <item x="1801"/>
        <item x="908"/>
        <item x="296"/>
        <item x="2218"/>
        <item x="1526"/>
        <item x="1352"/>
        <item x="2543"/>
        <item x="178"/>
        <item x="1678"/>
        <item x="1727"/>
        <item x="995"/>
        <item x="586"/>
        <item x="1045"/>
        <item x="2738"/>
        <item x="1333"/>
        <item x="1746"/>
        <item x="2482"/>
        <item x="2836"/>
        <item x="1873"/>
        <item x="878"/>
        <item x="1572"/>
        <item x="285"/>
        <item x="1465"/>
        <item x="804"/>
        <item x="185"/>
        <item x="915"/>
        <item x="551"/>
        <item x="983"/>
        <item x="2723"/>
        <item x="1490"/>
        <item x="1926"/>
        <item x="1603"/>
        <item x="1099"/>
        <item x="1542"/>
        <item x="2515"/>
        <item x="2257"/>
        <item x="2056"/>
        <item x="649"/>
        <item x="916"/>
        <item x="1067"/>
        <item x="2212"/>
        <item x="292"/>
        <item x="787"/>
        <item x="2607"/>
        <item x="564"/>
        <item x="1530"/>
        <item x="937"/>
        <item x="693"/>
        <item x="2215"/>
        <item x="114"/>
        <item x="2816"/>
        <item x="170"/>
        <item x="2534"/>
        <item x="1908"/>
        <item x="1973"/>
        <item x="2554"/>
        <item x="158"/>
        <item x="1284"/>
        <item x="2183"/>
        <item x="1331"/>
        <item x="1360"/>
        <item x="1025"/>
        <item x="1148"/>
        <item x="2058"/>
        <item x="1946"/>
        <item x="694"/>
        <item x="415"/>
        <item x="2710"/>
        <item x="2053"/>
        <item x="921"/>
        <item x="1716"/>
        <item x="1372"/>
        <item x="750"/>
        <item x="550"/>
        <item x="2458"/>
        <item x="954"/>
        <item x="2817"/>
        <item x="1057"/>
        <item x="736"/>
        <item x="1396"/>
        <item x="2164"/>
        <item x="2649"/>
        <item x="2051"/>
        <item x="217"/>
        <item x="1892"/>
        <item x="1422"/>
        <item x="2272"/>
        <item x="931"/>
        <item x="211"/>
        <item x="808"/>
        <item x="442"/>
        <item x="1630"/>
        <item x="2743"/>
        <item x="2275"/>
        <item x="2756"/>
        <item x="862"/>
        <item x="1618"/>
        <item x="1692"/>
        <item x="1528"/>
        <item x="1280"/>
        <item x="2536"/>
        <item x="2190"/>
        <item x="1343"/>
        <item x="2013"/>
        <item x="1516"/>
        <item x="1523"/>
        <item x="1405"/>
        <item x="1087"/>
        <item x="2270"/>
        <item x="2302"/>
        <item x="2824"/>
        <item x="541"/>
        <item x="2838"/>
        <item x="506"/>
        <item x="2220"/>
        <item x="1095"/>
        <item x="1756"/>
        <item x="473"/>
        <item x="566"/>
        <item x="800"/>
        <item x="1018"/>
        <item x="2566"/>
        <item x="1980"/>
        <item x="2084"/>
        <item x="1221"/>
        <item x="452"/>
        <item x="1055"/>
        <item x="1587"/>
        <item x="1868"/>
        <item x="1640"/>
        <item x="2733"/>
        <item x="2847"/>
        <item x="1955"/>
        <item x="1976"/>
        <item x="2370"/>
        <item x="1533"/>
        <item x="79"/>
        <item x="748"/>
        <item x="1375"/>
        <item x="148"/>
        <item x="1271"/>
        <item x="1474"/>
        <item x="1922"/>
        <item x="403"/>
        <item x="2728"/>
        <item x="479"/>
        <item x="1092"/>
        <item x="90"/>
        <item x="1664"/>
        <item x="2131"/>
        <item x="1835"/>
        <item x="1695"/>
        <item x="2237"/>
        <item x="30"/>
        <item x="2564"/>
        <item x="650"/>
        <item x="429"/>
        <item x="1792"/>
        <item x="698"/>
        <item x="2354"/>
        <item x="1551"/>
        <item x="127"/>
        <item x="2801"/>
        <item x="2842"/>
        <item x="1409"/>
        <item x="2336"/>
        <item x="641"/>
        <item x="2829"/>
        <item x="276"/>
        <item x="1650"/>
        <item x="609"/>
        <item x="1676"/>
        <item x="2176"/>
        <item x="1442"/>
        <item x="2158"/>
        <item x="1561"/>
        <item x="2230"/>
        <item x="198"/>
        <item x="802"/>
        <item x="1054"/>
        <item x="280"/>
        <item x="2496"/>
        <item x="2283"/>
        <item x="1749"/>
        <item x="1270"/>
        <item x="2815"/>
        <item x="753"/>
        <item x="2615"/>
        <item x="2052"/>
        <item x="1303"/>
        <item x="749"/>
        <item x="834"/>
        <item x="1330"/>
        <item x="16"/>
        <item x="1282"/>
        <item x="1636"/>
        <item x="151"/>
        <item x="2808"/>
        <item x="1782"/>
        <item x="2265"/>
        <item x="133"/>
        <item x="423"/>
        <item x="1063"/>
        <item x="2805"/>
        <item x="2500"/>
        <item x="1268"/>
        <item x="762"/>
        <item x="181"/>
        <item x="2271"/>
        <item x="1393"/>
        <item x="956"/>
        <item x="1878"/>
        <item x="1689"/>
        <item x="1046"/>
        <item x="1796"/>
        <item x="772"/>
        <item x="1851"/>
        <item x="2596"/>
        <item x="2402"/>
        <item x="831"/>
        <item x="406"/>
        <item x="282"/>
        <item x="109"/>
        <item x="2600"/>
        <item x="2254"/>
        <item x="2777"/>
        <item x="1762"/>
        <item x="1858"/>
        <item x="588"/>
        <item x="2489"/>
        <item x="2793"/>
        <item x="2788"/>
        <item x="241"/>
        <item x="1495"/>
        <item x="2767"/>
        <item x="659"/>
        <item x="1260"/>
        <item x="681"/>
        <item x="1158"/>
        <item x="2269"/>
        <item x="1686"/>
        <item x="511"/>
        <item x="2846"/>
        <item x="226"/>
        <item x="780"/>
        <item x="1211"/>
        <item x="2040"/>
        <item x="117"/>
        <item x="2045"/>
        <item x="1180"/>
        <item x="1949"/>
        <item x="458"/>
        <item x="2407"/>
        <item x="515"/>
        <item x="418"/>
        <item x="778"/>
        <item x="2731"/>
        <item x="1609"/>
        <item x="2439"/>
        <item x="1332"/>
        <item x="2159"/>
        <item x="2409"/>
        <item x="1750"/>
        <item x="2523"/>
        <item x="2537"/>
        <item x="1141"/>
        <item x="222"/>
        <item x="9"/>
        <item x="2766"/>
        <item x="2322"/>
        <item x="182"/>
        <item x="146"/>
        <item x="316"/>
        <item x="2719"/>
        <item x="1441"/>
        <item x="1718"/>
        <item x="1186"/>
        <item x="1408"/>
        <item x="1199"/>
        <item x="2446"/>
        <item x="1416"/>
        <item x="2504"/>
        <item x="2784"/>
        <item x="1100"/>
        <item x="2320"/>
        <item x="1313"/>
        <item x="2690"/>
        <item x="1558"/>
        <item x="579"/>
        <item x="2150"/>
        <item x="2235"/>
        <item x="914"/>
        <item x="1345"/>
        <item x="196"/>
        <item x="2580"/>
        <item x="836"/>
        <item x="2434"/>
        <item x="1373"/>
        <item x="1739"/>
        <item x="858"/>
        <item x="1146"/>
        <item x="41"/>
        <item x="1436"/>
        <item x="2646"/>
        <item x="1600"/>
        <item x="2386"/>
        <item x="1567"/>
        <item x="1741"/>
        <item x="2749"/>
        <item x="775"/>
        <item x="433"/>
        <item x="2262"/>
        <item x="563"/>
        <item x="1593"/>
        <item x="1499"/>
        <item x="2700"/>
        <item x="642"/>
        <item x="2730"/>
        <item x="2608"/>
        <item x="1645"/>
        <item x="2351"/>
        <item x="1463"/>
        <item x="224"/>
        <item x="141"/>
        <item x="1988"/>
        <item x="2260"/>
        <item x="2495"/>
        <item x="2451"/>
        <item x="2168"/>
        <item x="722"/>
        <item x="1979"/>
        <item x="1191"/>
        <item x="394"/>
        <item x="539"/>
        <item x="1151"/>
        <item x="2328"/>
        <item x="846"/>
        <item x="2142"/>
        <item x="1917"/>
        <item x="354"/>
        <item x="847"/>
        <item x="426"/>
        <item x="1069"/>
        <item x="1215"/>
        <item x="348"/>
        <item x="820"/>
        <item x="2443"/>
        <item x="1956"/>
        <item x="583"/>
        <item x="1235"/>
        <item x="330"/>
        <item x="2305"/>
        <item x="1535"/>
        <item x="2012"/>
        <item x="1162"/>
        <item x="486"/>
        <item x="1828"/>
        <item x="2709"/>
        <item x="2433"/>
        <item x="757"/>
        <item x="2661"/>
        <item x="1041"/>
        <item x="2114"/>
        <item x="1538"/>
        <item x="760"/>
        <item x="2255"/>
        <item x="244"/>
        <item x="183"/>
        <item x="1571"/>
        <item x="1485"/>
        <item x="1928"/>
        <item x="2035"/>
        <item x="278"/>
        <item x="880"/>
        <item x="421"/>
        <item x="1400"/>
        <item x="1556"/>
        <item x="1208"/>
        <item x="608"/>
        <item x="1370"/>
        <item x="1656"/>
        <item x="325"/>
        <item x="364"/>
        <item x="1195"/>
        <item x="617"/>
        <item x="311"/>
        <item x="2707"/>
        <item x="2022"/>
        <item x="1649"/>
        <item x="2295"/>
        <item x="1666"/>
        <item x="553"/>
        <item x="1347"/>
        <item x="27"/>
        <item x="1182"/>
        <item x="2382"/>
        <item x="900"/>
        <item x="2359"/>
        <item x="713"/>
        <item x="2761"/>
        <item x="1589"/>
        <item x="161"/>
        <item x="2462"/>
        <item x="2259"/>
        <item x="1748"/>
        <item x="332"/>
        <item x="1860"/>
        <item x="1658"/>
        <item x="1884"/>
        <item x="789"/>
        <item x="1989"/>
        <item x="2163"/>
        <item x="1700"/>
        <item x="295"/>
        <item x="1064"/>
        <item x="758"/>
        <item x="576"/>
        <item x="948"/>
        <item x="2372"/>
        <item x="968"/>
        <item x="532"/>
        <item x="1517"/>
        <item x="102"/>
        <item x="766"/>
        <item x="1263"/>
        <item x="1230"/>
        <item x="2812"/>
        <item x="1709"/>
        <item x="2467"/>
        <item x="1856"/>
        <item x="1703"/>
        <item x="2585"/>
        <item x="2655"/>
        <item x="1277"/>
        <item x="2820"/>
        <item x="76"/>
        <item x="2405"/>
        <item x="64"/>
        <item x="171"/>
        <item x="1683"/>
        <item x="1742"/>
        <item x="2033"/>
        <item x="2437"/>
        <item x="135"/>
        <item x="1401"/>
        <item x="2435"/>
        <item x="1080"/>
        <item x="1999"/>
        <item x="2276"/>
        <item x="1628"/>
        <item x="2699"/>
        <item x="147"/>
        <item x="945"/>
        <item x="1864"/>
        <item x="369"/>
        <item x="2769"/>
        <item x="2123"/>
        <item x="1056"/>
        <item x="1374"/>
        <item x="236"/>
        <item x="2651"/>
        <item x="1236"/>
        <item x="1432"/>
        <item x="2671"/>
        <item x="1655"/>
        <item x="2167"/>
        <item x="1320"/>
        <item x="2557"/>
        <item x="672"/>
        <item x="2490"/>
        <item x="1592"/>
        <item x="796"/>
        <item x="1701"/>
        <item x="339"/>
        <item x="449"/>
        <item x="2559"/>
        <item x="1228"/>
        <item x="668"/>
        <item x="2521"/>
        <item x="1831"/>
        <item x="2162"/>
        <item x="536"/>
        <item x="138"/>
        <item x="2518"/>
        <item x="2280"/>
        <item x="377"/>
        <item x="301"/>
        <item x="1079"/>
        <item x="2286"/>
        <item x="2513"/>
        <item x="2267"/>
        <item x="591"/>
        <item x="2048"/>
        <item x="1341"/>
        <item x="1168"/>
        <item x="2075"/>
        <item x="1985"/>
        <item x="2551"/>
        <item x="2717"/>
        <item x="2072"/>
        <item x="525"/>
        <item x="2360"/>
        <item x="670"/>
        <item x="2652"/>
        <item x="340"/>
        <item x="1909"/>
        <item x="1957"/>
        <item x="2089"/>
        <item x="2619"/>
        <item x="1531"/>
        <item x="300"/>
        <item x="1853"/>
        <item x="302"/>
        <item x="854"/>
        <item x="435"/>
        <item x="1996"/>
        <item x="259"/>
        <item x="2309"/>
        <item x="855"/>
        <item x="284"/>
        <item x="2630"/>
        <item x="1978"/>
        <item x="695"/>
        <item x="2550"/>
        <item x="361"/>
        <item x="2635"/>
        <item x="142"/>
        <item x="1611"/>
        <item x="2831"/>
        <item x="573"/>
        <item x="312"/>
        <item x="384"/>
        <item x="1196"/>
        <item x="47"/>
        <item x="2194"/>
        <item x="438"/>
        <item x="2116"/>
        <item x="1420"/>
        <item x="65"/>
        <item x="2214"/>
        <item x="1453"/>
        <item x="413"/>
        <item x="1484"/>
        <item x="1959"/>
        <item x="1350"/>
        <item x="2477"/>
        <item x="2319"/>
        <item x="2697"/>
        <item x="2314"/>
        <item x="1081"/>
        <item x="1348"/>
        <item x="2070"/>
        <item x="57"/>
        <item x="1923"/>
        <item x="1298"/>
        <item x="1201"/>
        <item x="533"/>
        <item x="152"/>
        <item x="1446"/>
        <item x="2754"/>
        <item x="1555"/>
        <item x="58"/>
        <item x="2828"/>
        <item x="1780"/>
        <item x="927"/>
        <item x="247"/>
        <item x="228"/>
        <item x="2639"/>
        <item x="1052"/>
        <item x="616"/>
        <item x="2634"/>
        <item x="2126"/>
        <item x="1334"/>
        <item x="1039"/>
        <item x="1437"/>
        <item x="941"/>
        <item x="2413"/>
        <item x="924"/>
        <item x="2798"/>
        <item x="2675"/>
        <item x="719"/>
        <item x="2100"/>
        <item x="1637"/>
        <item x="841"/>
        <item x="1197"/>
        <item x="414"/>
        <item x="202"/>
        <item x="910"/>
        <item x="1720"/>
        <item x="517"/>
        <item x="1167"/>
        <item x="964"/>
        <item x="1053"/>
        <item x="2673"/>
        <item x="487"/>
        <item x="1897"/>
        <item x="684"/>
        <item x="1091"/>
        <item x="1576"/>
        <item x="1204"/>
        <item x="1051"/>
        <item x="1412"/>
        <item x="2292"/>
        <item x="346"/>
        <item x="701"/>
        <item x="1601"/>
        <item x="180"/>
        <item x="269"/>
        <item x="1790"/>
        <item x="652"/>
        <item x="1129"/>
        <item x="1022"/>
        <item x="929"/>
        <item x="869"/>
        <item x="1369"/>
        <item x="744"/>
        <item x="1730"/>
        <item x="2804"/>
        <item x="2313"/>
        <item x="2210"/>
        <item x="2174"/>
        <item x="2783"/>
        <item x="1888"/>
        <item x="1952"/>
        <item x="39"/>
        <item x="1"/>
        <item x="2601"/>
        <item x="1541"/>
        <item x="2352"/>
        <item x="1805"/>
        <item x="2224"/>
        <item x="2078"/>
        <item x="613"/>
        <item x="543"/>
        <item x="1471"/>
        <item x="2038"/>
        <item x="1737"/>
        <item x="2464"/>
        <item x="2393"/>
        <item x="1552"/>
        <item x="2574"/>
        <item x="2486"/>
        <item x="1797"/>
        <item x="2729"/>
        <item x="2568"/>
        <item x="1143"/>
        <item x="333"/>
        <item x="2448"/>
        <item x="2293"/>
        <item x="2318"/>
        <item x="2199"/>
        <item x="926"/>
        <item x="336"/>
        <item x="2017"/>
        <item x="741"/>
        <item x="2428"/>
        <item x="1229"/>
        <item x="1505"/>
        <item x="1482"/>
        <item x="990"/>
        <item x="1349"/>
        <item x="2290"/>
        <item x="873"/>
        <item x="399"/>
        <item x="303"/>
        <item x="1344"/>
        <item x="2542"/>
        <item x="2175"/>
        <item x="328"/>
        <item x="63"/>
        <item x="1450"/>
        <item x="2180"/>
        <item x="297"/>
        <item x="1112"/>
        <item x="883"/>
        <item x="2243"/>
        <item x="1138"/>
        <item x="958"/>
        <item x="1015"/>
        <item x="1961"/>
        <item x="700"/>
        <item x="91"/>
        <item x="2153"/>
        <item x="899"/>
        <item x="2821"/>
        <item x="1125"/>
        <item x="140"/>
        <item x="208"/>
        <item x="1722"/>
        <item x="998"/>
        <item x="1944"/>
        <item x="2055"/>
        <item x="1697"/>
        <item x="1145"/>
        <item x="1711"/>
        <item x="35"/>
        <item x="2561"/>
        <item x="2264"/>
        <item x="2492"/>
        <item x="2609"/>
        <item x="1706"/>
        <item x="223"/>
        <item x="1687"/>
        <item x="577"/>
        <item x="129"/>
        <item x="653"/>
        <item x="1127"/>
        <item x="1525"/>
        <item x="1447"/>
        <item x="2562"/>
        <item x="632"/>
        <item x="1016"/>
        <item x="514"/>
        <item x="2177"/>
        <item x="1460"/>
        <item x="2172"/>
        <item x="48"/>
        <item x="2064"/>
        <item x="2625"/>
        <item x="2137"/>
        <item x="2421"/>
        <item x="2149"/>
        <item x="1003"/>
        <item x="1494"/>
        <item x="2130"/>
        <item x="2506"/>
        <item x="1042"/>
        <item x="1755"/>
        <item x="2732"/>
        <item x="811"/>
        <item x="692"/>
        <item x="71"/>
        <item x="1294"/>
        <item x="2364"/>
        <item x="1068"/>
        <item x="607"/>
        <item x="443"/>
        <item x="411"/>
        <item x="2362"/>
        <item x="2465"/>
        <item x="2356"/>
        <item x="1032"/>
        <item x="2332"/>
        <item x="621"/>
        <item x="1623"/>
        <item x="1444"/>
        <item x="1414"/>
        <item x="725"/>
        <item x="272"/>
        <item x="2066"/>
        <item x="356"/>
        <item x="1002"/>
        <item x="2546"/>
        <item x="2339"/>
        <item x="1770"/>
        <item x="2834"/>
        <item x="2101"/>
        <item x="989"/>
        <item x="1354"/>
        <item x="2623"/>
        <item x="2086"/>
        <item x="1264"/>
        <item x="385"/>
        <item x="454"/>
        <item x="2244"/>
        <item x="2640"/>
        <item x="2106"/>
        <item x="835"/>
        <item x="2578"/>
        <item x="2289"/>
        <item x="2367"/>
        <item x="2023"/>
        <item x="455"/>
        <item x="53"/>
        <item x="2432"/>
        <item x="391"/>
        <item x="343"/>
        <item x="1563"/>
        <item x="1210"/>
        <item x="1296"/>
        <item x="2396"/>
        <item x="344"/>
        <item x="104"/>
        <item x="2125"/>
        <item x="662"/>
        <item x="2071"/>
        <item x="427"/>
        <item x="708"/>
        <item x="2845"/>
        <item x="18"/>
        <item x="1503"/>
        <item x="1842"/>
        <item x="2300"/>
        <item x="680"/>
        <item x="1132"/>
        <item x="1096"/>
        <item x="144"/>
        <item x="2399"/>
        <item x="1072"/>
        <item x="1889"/>
        <item x="816"/>
        <item x="440"/>
        <item x="793"/>
        <item x="2840"/>
        <item x="2680"/>
        <item x="31"/>
        <item x="997"/>
        <item x="1997"/>
        <item x="1811"/>
        <item x="44"/>
        <item x="1643"/>
        <item x="2105"/>
        <item x="193"/>
        <item x="530"/>
        <item x="1171"/>
        <item x="372"/>
        <item x="1253"/>
        <item x="938"/>
        <item x="2050"/>
        <item x="593"/>
        <item x="1478"/>
        <item x="2739"/>
        <item x="1793"/>
        <item x="918"/>
        <item x="441"/>
        <item x="538"/>
        <item x="1159"/>
        <item x="2555"/>
        <item x="187"/>
        <item x="832"/>
        <item x="2010"/>
        <item x="2768"/>
        <item x="909"/>
        <item x="2436"/>
        <item x="1899"/>
        <item x="1761"/>
        <item x="2321"/>
        <item x="1390"/>
        <item x="2447"/>
        <item x="96"/>
        <item x="378"/>
        <item x="2140"/>
        <item x="1930"/>
        <item x="2209"/>
        <item x="1690"/>
        <item x="373"/>
        <item x="266"/>
        <item x="1219"/>
        <item x="507"/>
        <item x="1726"/>
        <item x="828"/>
        <item x="2373"/>
        <item x="547"/>
        <item x="38"/>
        <item x="1323"/>
        <item x="728"/>
        <item x="1681"/>
        <item x="1392"/>
        <item x="1310"/>
        <item x="1209"/>
        <item x="2535"/>
        <item x="2107"/>
        <item x="61"/>
        <item x="60"/>
        <item x="2474"/>
        <item x="176"/>
        <item x="199"/>
        <item x="400"/>
        <item x="2583"/>
        <item x="699"/>
        <item x="1140"/>
        <item x="818"/>
        <item x="1569"/>
        <item x="560"/>
        <item x="357"/>
        <item x="2279"/>
        <item x="1663"/>
        <item x="1443"/>
        <item x="1433"/>
        <item x="986"/>
        <item x="2173"/>
        <item x="331"/>
        <item x="1807"/>
        <item x="1512"/>
        <item x="335"/>
        <item x="1142"/>
        <item x="679"/>
        <item x="1410"/>
        <item x="2381"/>
        <item x="774"/>
        <item x="2463"/>
        <item x="14"/>
        <item x="2063"/>
        <item x="2441"/>
        <item x="1491"/>
        <item x="470"/>
        <item x="1062"/>
        <item x="1875"/>
        <item x="2335"/>
        <item x="1290"/>
        <item x="2796"/>
        <item x="763"/>
        <item x="1591"/>
        <item x="2843"/>
        <item x="2303"/>
        <item x="620"/>
        <item x="1941"/>
        <item x="1857"/>
        <item x="1070"/>
        <item x="819"/>
        <item x="1763"/>
        <item x="1502"/>
        <item x="237"/>
        <item x="80"/>
        <item x="1854"/>
        <item x="2049"/>
        <item x="2246"/>
        <item x="2752"/>
        <item x="2389"/>
        <item x="2744"/>
        <item x="2108"/>
        <item x="2160"/>
        <item x="342"/>
        <item x="2547"/>
        <item x="243"/>
        <item x="697"/>
        <item x="1205"/>
        <item x="1850"/>
        <item x="2632"/>
        <item x="2781"/>
        <item x="2618"/>
        <item x="2450"/>
        <item x="1588"/>
        <item x="849"/>
        <item x="2594"/>
        <item x="28"/>
        <item x="2141"/>
        <item x="1543"/>
        <item x="2716"/>
        <item x="2361"/>
        <item x="1590"/>
        <item x="589"/>
        <item x="1094"/>
        <item x="970"/>
        <item x="2727"/>
        <item x="26"/>
        <item x="179"/>
        <item x="1634"/>
        <item x="1514"/>
        <item x="1166"/>
        <item x="1124"/>
        <item x="1434"/>
        <item x="2745"/>
        <item x="2288"/>
        <item x="2802"/>
        <item x="1321"/>
        <item x="1614"/>
        <item x="1859"/>
        <item x="2091"/>
        <item x="2718"/>
        <item x="1744"/>
        <item x="1987"/>
        <item x="988"/>
        <item x="1785"/>
        <item x="469"/>
        <item x="592"/>
        <item x="1017"/>
        <item x="2806"/>
        <item x="1275"/>
        <item x="1510"/>
        <item x="2505"/>
        <item x="2827"/>
        <item x="2701"/>
        <item x="154"/>
        <item x="615"/>
        <item x="201"/>
        <item x="1696"/>
        <item x="2695"/>
        <item x="1625"/>
        <item x="946"/>
        <item x="42"/>
        <item x="2154"/>
        <item x="345"/>
        <item x="1596"/>
        <item x="306"/>
        <item x="2088"/>
        <item x="1312"/>
        <item x="416"/>
        <item x="1222"/>
        <item x="1103"/>
        <item x="806"/>
        <item x="2677"/>
        <item x="597"/>
        <item x="898"/>
        <item x="1489"/>
        <item x="1550"/>
        <item x="2369"/>
        <item x="1241"/>
        <item x="581"/>
        <item x="2642"/>
        <item x="1913"/>
        <item x="879"/>
        <item x="2484"/>
        <item x="1960"/>
        <item x="477"/>
        <item x="1397"/>
        <item x="537"/>
        <item x="84"/>
        <item x="2256"/>
        <item x="1398"/>
        <item x="1760"/>
        <item x="220"/>
        <item x="100"/>
        <item x="2119"/>
        <item x="1315"/>
        <item x="1385"/>
        <item x="2666"/>
        <item x="19"/>
        <item x="714"/>
        <item x="786"/>
        <item x="944"/>
        <item x="1841"/>
        <item x="439"/>
        <item x="1816"/>
        <item x="838"/>
        <item x="930"/>
        <item x="1475"/>
        <item x="1536"/>
        <item x="87"/>
        <item x="1355"/>
        <item x="2814"/>
        <item x="2059"/>
        <item x="2420"/>
        <item x="1862"/>
        <item x="1258"/>
        <item x="813"/>
        <item x="2118"/>
        <item x="2426"/>
        <item x="273"/>
        <item x="2714"/>
        <item x="582"/>
        <item x="2476"/>
        <item x="531"/>
        <item x="2007"/>
        <item x="755"/>
        <item x="965"/>
        <item x="255"/>
        <item x="1497"/>
        <item x="1118"/>
        <item x="214"/>
        <item x="52"/>
        <item x="1394"/>
        <item x="4"/>
        <item x="639"/>
        <item x="1431"/>
        <item x="2350"/>
        <item x="2003"/>
        <item x="1852"/>
        <item x="1622"/>
        <item x="1043"/>
        <item x="349"/>
        <item x="1759"/>
        <item x="2083"/>
        <item x="1548"/>
        <item x="2628"/>
        <item x="526"/>
        <item x="842"/>
        <item x="1568"/>
        <item x="472"/>
        <item x="1028"/>
        <item x="1565"/>
        <item x="115"/>
        <item x="1608"/>
        <item x="1207"/>
        <item x="1089"/>
        <item x="1279"/>
        <item x="2612"/>
        <item x="2617"/>
        <item x="643"/>
        <item x="2724"/>
        <item x="2461"/>
        <item x="2480"/>
        <item x="889"/>
        <item x="1921"/>
        <item x="1682"/>
        <item x="2124"/>
        <item x="673"/>
        <item x="157"/>
        <item x="1111"/>
        <item x="1402"/>
        <item x="2113"/>
        <item x="2009"/>
        <item x="367"/>
        <item x="2398"/>
        <item x="2044"/>
        <item x="238"/>
        <item x="2082"/>
        <item x="2780"/>
        <item x="1691"/>
        <item x="428"/>
        <item x="2610"/>
        <item x="2509"/>
        <item x="186"/>
        <item x="1885"/>
        <item x="782"/>
        <item x="2152"/>
        <item x="1457"/>
        <item x="612"/>
        <item x="1639"/>
        <item x="1534"/>
        <item x="2775"/>
        <item x="2333"/>
        <item x="51"/>
        <item x="2198"/>
        <item x="1644"/>
        <item x="682"/>
        <item x="1287"/>
        <item x="293"/>
        <item x="397"/>
        <item x="1566"/>
        <item x="2776"/>
        <item x="2455"/>
        <item x="1804"/>
        <item x="1050"/>
        <item x="843"/>
        <item x="1115"/>
        <item x="686"/>
        <item x="791"/>
        <item x="351"/>
        <item x="2062"/>
        <item x="1903"/>
        <item x="2602"/>
        <item x="572"/>
        <item x="2315"/>
        <item x="1524"/>
        <item x="261"/>
        <item x="881"/>
        <item x="128"/>
        <item x="1733"/>
        <item x="1424"/>
        <item x="2079"/>
        <item x="1679"/>
        <item x="2036"/>
        <item x="68"/>
        <item x="174"/>
        <item x="1244"/>
        <item x="814"/>
        <item x="122"/>
        <item x="2410"/>
        <item x="1008"/>
        <item x="2008"/>
        <item x="2192"/>
        <item x="742"/>
        <item x="2156"/>
        <item x="1108"/>
        <item x="2736"/>
        <item x="963"/>
        <item x="1231"/>
        <item x="444"/>
        <item x="1866"/>
        <item x="1521"/>
        <item x="567"/>
        <item x="2208"/>
        <item x="2233"/>
        <item x="430"/>
        <item x="1845"/>
        <item x="317"/>
        <item x="1359"/>
        <item x="875"/>
        <item x="2241"/>
        <item x="977"/>
        <item x="72"/>
        <item x="112"/>
        <item x="2229"/>
        <item x="2429"/>
        <item x="298"/>
        <item x="1085"/>
        <item x="1694"/>
        <item x="809"/>
        <item x="417"/>
        <item x="462"/>
        <item x="2197"/>
        <item x="2663"/>
        <item x="1273"/>
        <item x="1824"/>
        <item x="871"/>
        <item x="1404"/>
        <item x="111"/>
        <item x="966"/>
        <item x="1413"/>
        <item x="1473"/>
        <item x="2024"/>
        <item x="425"/>
        <item x="845"/>
        <item x="1778"/>
        <item x="1953"/>
        <item x="1240"/>
        <item x="587"/>
        <item x="2188"/>
        <item x="1898"/>
        <item x="163"/>
        <item x="155"/>
        <item x="1318"/>
        <item x="1665"/>
        <item x="1226"/>
        <item x="1674"/>
        <item x="1203"/>
        <item x="1504"/>
        <item x="1033"/>
        <item x="1139"/>
        <item x="1501"/>
        <item x="2567"/>
        <item x="2703"/>
        <item x="2669"/>
        <item x="1202"/>
        <item x="565"/>
        <item x="1883"/>
        <item x="554"/>
        <item x="1336"/>
        <item x="375"/>
        <item x="2411"/>
        <item x="2713"/>
        <item x="119"/>
        <item x="769"/>
        <item x="1123"/>
        <item x="503"/>
        <item x="1632"/>
        <item x="204"/>
        <item x="2102"/>
        <item x="8"/>
        <item x="40"/>
        <item x="2704"/>
        <item x="270"/>
        <item x="120"/>
        <item x="1084"/>
        <item x="1121"/>
        <item x="1714"/>
        <item x="1059"/>
        <item x="1937"/>
        <item x="1879"/>
        <item x="320"/>
        <item x="2533"/>
        <item x="2266"/>
        <item x="2310"/>
        <item x="839"/>
        <item x="1216"/>
        <item x="1795"/>
        <item x="953"/>
        <item x="359"/>
        <item x="2592"/>
        <item x="906"/>
        <item x="85"/>
        <item x="1357"/>
        <item x="704"/>
        <item x="1061"/>
        <item x="933"/>
        <item x="126"/>
        <item x="2327"/>
        <item x="62"/>
        <item x="253"/>
        <item x="2544"/>
        <item x="1175"/>
        <item x="2027"/>
        <item x="1327"/>
        <item x="1830"/>
        <item x="286"/>
        <item x="2803"/>
        <item x="2311"/>
        <item x="465"/>
        <item x="1869"/>
        <item x="519"/>
        <item x="131"/>
        <item x="1377"/>
        <item x="1732"/>
        <item x="483"/>
        <item x="516"/>
        <item x="2720"/>
        <item x="867"/>
        <item x="2020"/>
        <item x="1693"/>
        <item x="401"/>
        <item x="216"/>
        <item x="419"/>
        <item x="1910"/>
        <item x="1388"/>
        <item x="1172"/>
        <item x="1874"/>
        <item x="1029"/>
        <item x="1562"/>
        <item x="1965"/>
        <item x="1109"/>
        <item x="1154"/>
        <item x="2074"/>
        <item x="2380"/>
        <item x="1488"/>
        <item x="1265"/>
        <item x="677"/>
        <item x="747"/>
        <item x="727"/>
        <item x="362"/>
        <item x="635"/>
        <item x="1243"/>
        <item x="2252"/>
        <item x="82"/>
        <item x="2307"/>
        <item x="1736"/>
        <item x="971"/>
        <item x="2681"/>
        <item x="1329"/>
        <item x="2683"/>
        <item x="636"/>
        <item x="2667"/>
        <item x="2469"/>
        <item x="644"/>
        <item x="655"/>
        <item x="86"/>
        <item x="2128"/>
        <item x="134"/>
        <item x="1781"/>
        <item x="2470"/>
        <item x="1176"/>
        <item x="2674"/>
        <item x="1075"/>
        <item x="0"/>
        <item x="1254"/>
        <item x="2179"/>
        <item x="2404"/>
        <item x="1527"/>
        <item x="640"/>
        <item x="251"/>
        <item x="1117"/>
        <item x="1597"/>
        <item x="2553"/>
        <item x="630"/>
        <item x="1276"/>
        <item x="2449"/>
        <item x="1012"/>
        <item x="2442"/>
        <item x="156"/>
        <item x="707"/>
        <item x="137"/>
        <item x="512"/>
        <item x="1861"/>
        <item x="1813"/>
        <item x="1765"/>
        <item x="2338"/>
        <item x="2510"/>
        <item x="2375"/>
        <item x="1425"/>
        <item x="358"/>
        <item x="1153"/>
        <item x="459"/>
        <item x="1539"/>
        <item x="1919"/>
        <item x="1449"/>
        <item x="2456"/>
        <item x="323"/>
        <item x="2629"/>
        <item x="1459"/>
        <item x="2830"/>
        <item x="913"/>
        <item x="192"/>
        <item x="2239"/>
        <item x="197"/>
        <item x="2833"/>
        <item x="1585"/>
        <item x="1285"/>
        <item x="2222"/>
        <item x="2258"/>
        <item x="2178"/>
        <item x="654"/>
        <item x="2823"/>
        <item x="1113"/>
        <item x="389"/>
        <item x="1684"/>
        <item x="1185"/>
        <item x="2115"/>
        <item x="371"/>
        <item x="249"/>
        <item x="1399"/>
        <item x="1001"/>
        <item x="2488"/>
        <item x="398"/>
        <item x="715"/>
        <item x="1771"/>
        <item x="2092"/>
        <item x="489"/>
        <item x="2584"/>
        <item x="2813"/>
        <item x="1583"/>
        <item x="1083"/>
        <item x="770"/>
        <item x="21"/>
        <item x="658"/>
        <item x="2715"/>
        <item x="2726"/>
        <item x="994"/>
        <item x="1537"/>
        <item x="799"/>
        <item x="1900"/>
        <item x="387"/>
        <item x="2196"/>
        <item x="1073"/>
        <item x="1612"/>
        <item x="1772"/>
        <item x="2503"/>
        <item x="1743"/>
        <item x="461"/>
        <item x="395"/>
        <item x="611"/>
        <item x="1247"/>
        <item x="97"/>
        <item x="1000"/>
        <item x="2157"/>
        <item x="1620"/>
        <item x="2595"/>
        <item x="884"/>
        <item x="422"/>
        <item x="54"/>
        <item x="905"/>
        <item x="1419"/>
        <item x="2251"/>
        <item x="631"/>
        <item x="1037"/>
        <item x="299"/>
        <item x="445"/>
        <item x="2825"/>
        <item x="771"/>
        <item x="1259"/>
        <item x="996"/>
        <item x="2650"/>
        <item x="2779"/>
        <item x="1981"/>
        <item x="1120"/>
        <item x="1007"/>
        <item x="1013"/>
        <item x="2786"/>
        <item x="230"/>
        <item x="2491"/>
        <item x="1418"/>
        <item x="821"/>
        <item x="2133"/>
        <item x="1382"/>
        <item x="1038"/>
        <item x="559"/>
        <item x="1030"/>
        <item x="1624"/>
        <item x="1929"/>
        <item x="1319"/>
        <item x="812"/>
        <item x="2203"/>
        <item x="1595"/>
        <item x="227"/>
        <item x="1097"/>
        <item x="2285"/>
        <item x="520"/>
        <item x="1904"/>
        <item x="2576"/>
        <item x="1066"/>
        <item x="2438"/>
        <item x="1281"/>
        <item x="718"/>
        <item x="2571"/>
        <item x="1769"/>
        <item x="118"/>
        <item x="687"/>
        <item x="2711"/>
        <item x="1044"/>
        <item x="1486"/>
        <item x="1006"/>
        <item x="528"/>
        <item x="2757"/>
        <item x="2471"/>
        <item x="2430"/>
        <item x="1387"/>
        <item x="2291"/>
        <item x="1699"/>
        <item x="2227"/>
        <item x="1407"/>
        <item x="548"/>
        <item x="1467"/>
        <item x="1181"/>
        <item x="2508"/>
        <item x="108"/>
        <item x="2665"/>
        <item x="546"/>
        <item x="287"/>
        <item x="1843"/>
        <item x="676"/>
        <item x="1223"/>
        <item x="2519"/>
        <item x="1224"/>
        <item x="2517"/>
        <item x="1995"/>
        <item x="1925"/>
        <item x="801"/>
        <item x="77"/>
        <item x="105"/>
        <item x="1754"/>
        <item x="2772"/>
        <item x="1931"/>
        <item x="2112"/>
        <item x="2702"/>
        <item x="1337"/>
        <item x="648"/>
        <item x="601"/>
        <item x="706"/>
        <item x="1688"/>
        <item x="288"/>
        <item x="892"/>
        <item x="1627"/>
        <item x="125"/>
        <item x="2225"/>
        <item x="1126"/>
        <item x="1844"/>
        <item x="1638"/>
        <item x="2591"/>
        <item x="2579"/>
        <item x="2282"/>
        <item x="1983"/>
        <item x="475"/>
        <item x="2054"/>
        <item x="1049"/>
        <item x="2187"/>
        <item x="1963"/>
        <item x="969"/>
        <item x="2516"/>
        <item x="2324"/>
        <item x="664"/>
        <item x="1764"/>
        <item x="2849"/>
        <item x="1619"/>
        <item x="1256"/>
        <item x="497"/>
        <item x="318"/>
        <item x="2005"/>
        <item x="627"/>
        <item x="2171"/>
        <item x="5"/>
        <item x="2556"/>
        <item x="2644"/>
        <item x="578"/>
        <item x="207"/>
        <item x="1293"/>
        <item x="974"/>
        <item x="2347"/>
        <item x="1895"/>
        <item x="1951"/>
        <item x="1629"/>
        <item x="1968"/>
        <item x="1362"/>
        <item x="1810"/>
        <item x="1163"/>
        <item x="1902"/>
        <item x="1905"/>
        <item x="2110"/>
        <item x="1990"/>
        <item x="2383"/>
        <item x="1266"/>
        <item x="521"/>
        <item x="557"/>
        <item x="851"/>
        <item x="690"/>
        <item x="2520"/>
        <item x="1076"/>
        <item x="922"/>
        <item x="859"/>
        <item x="2330"/>
        <item x="2809"/>
        <item x="2688"/>
        <item x="1710"/>
        <item x="2755"/>
        <item x="1872"/>
        <item x="2296"/>
        <item x="1122"/>
        <item x="1974"/>
        <item x="1967"/>
        <item x="1492"/>
        <item x="2121"/>
        <item x="2385"/>
        <item x="2522"/>
        <item x="934"/>
        <item x="598"/>
        <item x="92"/>
        <item x="1986"/>
        <item x="2068"/>
        <item x="596"/>
        <item x="2094"/>
        <item x="1023"/>
        <item x="788"/>
        <item x="231"/>
        <item x="907"/>
        <item x="1717"/>
        <item x="1134"/>
        <item x="274"/>
        <item x="264"/>
        <item x="1371"/>
        <item x="2440"/>
        <item x="2166"/>
        <item x="456"/>
        <item x="2030"/>
        <item x="2844"/>
        <item x="1508"/>
        <item x="2185"/>
        <item x="1300"/>
        <item x="1342"/>
        <item x="1547"/>
        <item x="638"/>
        <item x="239"/>
        <item x="830"/>
        <item x="1451"/>
        <item x="1381"/>
        <item x="168"/>
        <item x="2747"/>
        <item x="628"/>
        <item x="1295"/>
        <item x="1104"/>
        <item x="2193"/>
        <item x="981"/>
        <item x="2742"/>
        <item x="467"/>
        <item x="1729"/>
        <item x="491"/>
        <item x="1090"/>
        <item x="50"/>
        <item x="1074"/>
        <item x="870"/>
        <item x="1578"/>
        <item x="195"/>
        <item x="2512"/>
        <item x="2637"/>
        <item x="518"/>
        <item x="2346"/>
        <item x="663"/>
        <item x="446"/>
        <item x="1438"/>
        <item x="2355"/>
        <item x="188"/>
        <item x="574"/>
        <item x="2685"/>
        <item x="2090"/>
        <item x="1245"/>
        <item x="614"/>
        <item x="2678"/>
        <item x="2425"/>
        <item x="2582"/>
        <item x="123"/>
        <item x="1907"/>
        <item x="2696"/>
        <item x="347"/>
        <item x="1133"/>
        <item x="735"/>
        <item x="2687"/>
        <item x="1573"/>
        <item x="1515"/>
        <item x="1855"/>
        <item x="1812"/>
        <item x="2494"/>
        <item x="213"/>
        <item x="1289"/>
        <item x="327"/>
        <item x="2797"/>
        <item x="1887"/>
        <item x="1939"/>
        <item x="2419"/>
        <item x="2758"/>
        <item x="794"/>
        <item x="600"/>
        <item x="1481"/>
        <item x="2810"/>
        <item x="482"/>
        <item x="1088"/>
        <item x="1506"/>
        <item x="2"/>
        <item x="2638"/>
        <item x="991"/>
        <item x="2770"/>
        <item x="624"/>
        <item x="1673"/>
        <item x="225"/>
        <item x="2475"/>
        <item x="1278"/>
        <item x="885"/>
        <item x="1395"/>
        <item x="1351"/>
        <item x="474"/>
        <item x="625"/>
        <item x="1071"/>
        <item x="947"/>
        <item x="2692"/>
        <item x="894"/>
        <item x="265"/>
        <item x="2633"/>
        <item x="2621"/>
        <item x="2603"/>
        <item x="1031"/>
        <item x="2773"/>
        <item x="2468"/>
        <item x="840"/>
        <item x="1631"/>
        <item x="1698"/>
        <item x="2656"/>
        <item x="210"/>
        <item x="2620"/>
        <item x="1455"/>
        <item x="2848"/>
        <item x="101"/>
        <item x="1582"/>
        <item x="1994"/>
        <item x="683"/>
        <item x="1815"/>
        <item x="376"/>
        <item x="1427"/>
        <item x="1581"/>
        <item x="355"/>
        <item x="827"/>
        <item x="2785"/>
        <item x="751"/>
        <item x="1886"/>
        <item x="1776"/>
        <item x="2004"/>
        <item x="1110"/>
        <item x="2818"/>
        <item x="496"/>
        <item x="792"/>
        <item x="1757"/>
        <item x="94"/>
        <item x="2247"/>
        <item x="1818"/>
        <item x="1626"/>
        <item x="822"/>
        <item x="1009"/>
        <item x="2722"/>
        <item x="495"/>
        <item x="2686"/>
        <item x="2301"/>
        <item x="777"/>
        <item x="219"/>
        <item x="1867"/>
        <item x="2021"/>
        <item x="2249"/>
        <item x="1010"/>
        <item x="2664"/>
        <item x="1024"/>
        <item x="1935"/>
        <item x="67"/>
        <item x="1105"/>
        <item x="2507"/>
        <item x="730"/>
        <item x="805"/>
        <item x="1288"/>
        <item x="2636"/>
        <item x="338"/>
        <item x="1574"/>
        <item x="1161"/>
        <item x="634"/>
        <item x="2274"/>
        <item x="1680"/>
        <item x="2670"/>
        <item x="229"/>
        <item x="556"/>
        <item x="993"/>
        <item x="1616"/>
        <item x="505"/>
        <item x="2046"/>
        <item x="1086"/>
        <item x="571"/>
        <item x="294"/>
        <item x="324"/>
        <item x="468"/>
        <item x="1249"/>
        <item x="2684"/>
        <item x="2774"/>
        <item x="703"/>
        <item x="815"/>
        <item x="1671"/>
        <item x="1834"/>
        <item x="2096"/>
        <item x="803"/>
        <item x="6"/>
        <item x="368"/>
        <item x="2611"/>
        <item x="1325"/>
        <item x="43"/>
        <item x="1194"/>
        <item x="2376"/>
        <item x="2657"/>
        <item x="856"/>
        <item x="1584"/>
        <item x="490"/>
        <item x="2795"/>
        <item x="957"/>
        <item x="254"/>
        <item x="2221"/>
        <item x="985"/>
        <item x="549"/>
        <item x="1731"/>
        <item x="2147"/>
        <item x="492"/>
        <item x="2760"/>
        <item x="1947"/>
        <item x="1456"/>
        <item x="315"/>
        <item x="1361"/>
        <item x="1239"/>
        <item x="2598"/>
        <item x="33"/>
        <item x="258"/>
        <item x="1179"/>
        <item x="508"/>
        <item x="2679"/>
        <item x="2485"/>
        <item x="175"/>
        <item x="2417"/>
        <item x="2529"/>
        <item x="1817"/>
        <item x="1386"/>
        <item x="252"/>
        <item x="2606"/>
        <item x="2281"/>
        <item x="604"/>
        <item x="1014"/>
        <item x="901"/>
        <item x="1969"/>
        <item x="657"/>
        <item x="1366"/>
        <item x="2170"/>
        <item x="1445"/>
        <item x="2097"/>
        <item x="2427"/>
        <item x="2479"/>
        <item x="568"/>
        <item x="1248"/>
        <item x="1356"/>
        <item x="370"/>
        <item x="1728"/>
        <item x="935"/>
        <item x="1411"/>
        <item x="194"/>
        <item x="434"/>
        <item x="1435"/>
        <item x="2161"/>
        <item x="1662"/>
        <item x="1261"/>
        <item x="1647"/>
        <item x="1192"/>
        <item x="1305"/>
        <item x="2122"/>
        <item x="2184"/>
        <item x="1823"/>
        <item x="1274"/>
        <item x="651"/>
        <item x="2297"/>
        <item x="2025"/>
        <item x="731"/>
        <item x="1579"/>
        <item x="3"/>
        <item x="74"/>
        <item x="1200"/>
        <item x="1328"/>
        <item x="412"/>
        <item x="2641"/>
        <item x="1119"/>
        <item x="798"/>
        <item x="1283"/>
        <item x="1598"/>
        <item x="1507"/>
        <item x="2524"/>
        <item x="2423"/>
        <item x="2613"/>
        <item x="678"/>
        <item x="353"/>
        <item x="1721"/>
        <item x="2525"/>
        <item x="1322"/>
        <item x="2334"/>
        <item x="1950"/>
        <item x="1220"/>
        <item x="2029"/>
        <item x="2563"/>
        <item x="1747"/>
        <item x="240"/>
        <item x="1189"/>
        <item x="1468"/>
        <item x="1602"/>
        <item x="1511"/>
        <item x="2538"/>
        <item x="1309"/>
        <item x="2117"/>
        <item x="824"/>
        <item x="1472"/>
        <item x="992"/>
        <item x="12"/>
        <item x="2073"/>
        <item x="1791"/>
        <item x="1984"/>
        <item x="374"/>
        <item x="1882"/>
        <item x="337"/>
        <item x="2043"/>
        <item x="2284"/>
        <item x="409"/>
        <item x="2263"/>
        <item x="1452"/>
        <item x="1324"/>
        <item x="184"/>
        <item x="2676"/>
        <item x="1156"/>
        <item x="561"/>
        <item x="833"/>
        <item x="1659"/>
        <item x="919"/>
        <item x="2819"/>
        <item x="2306"/>
        <item x="1704"/>
        <item x="2014"/>
        <item x="2643"/>
        <item x="733"/>
        <item x="1448"/>
        <item x="1713"/>
        <item x="2748"/>
        <item x="2120"/>
        <item x="975"/>
        <item x="1998"/>
        <item x="103"/>
        <item x="1291"/>
        <item x="618"/>
        <item x="888"/>
        <item x="2028"/>
        <item x="2431"/>
        <item x="1035"/>
        <item x="759"/>
        <item x="1723"/>
        <item x="1775"/>
        <item t="default"/>
      </items>
    </pivotField>
    <pivotField showAll="0"/>
    <pivotField axis="axisCol" showAll="0">
      <items count="3">
        <item x="1"/>
        <item x="0"/>
        <item t="default"/>
      </items>
    </pivotField>
    <pivotField numFmtId="1" showAll="0"/>
    <pivotField numFmtId="14" showAll="0"/>
    <pivotField showAll="0"/>
    <pivotField showAll="0">
      <items count="6">
        <item h="1" x="1"/>
        <item x="0"/>
        <item h="1" x="3"/>
        <item h="1" x="4"/>
        <item h="1" x="2"/>
        <item t="default"/>
      </items>
    </pivotField>
    <pivotField showAll="0"/>
    <pivotField showAll="0"/>
    <pivotField showAll="0">
      <items count="4">
        <item h="1" x="0"/>
        <item x="2"/>
        <item h="1" x="1"/>
        <item t="default"/>
      </items>
    </pivotField>
    <pivotField showAll="0">
      <items count="5">
        <item x="1"/>
        <item h="1" x="0"/>
        <item h="1" x="3"/>
        <item h="1" x="2"/>
        <item t="default"/>
      </items>
    </pivotField>
    <pivotField axis="axisRow" showAll="0">
      <items count="5">
        <item x="3"/>
        <item x="1"/>
        <item x="2"/>
        <item x="0"/>
        <item t="default"/>
      </items>
    </pivotField>
    <pivotField numFmtId="3" showAll="0"/>
    <pivotField numFmtId="3" showAll="0"/>
    <pivotField showAll="0"/>
    <pivotField numFmtId="3" showAll="0"/>
    <pivotField numFmtId="3" showAll="0"/>
    <pivotField numFmtId="3" showAll="0"/>
    <pivotField numFmtId="3" showAll="0"/>
    <pivotField numFmtId="3" showAll="0"/>
    <pivotField numFmtId="3" showAll="0"/>
    <pivotField numFmtId="2" showAll="0"/>
    <pivotField showAll="0"/>
    <pivotField showAll="0"/>
  </pivotFields>
  <rowFields count="1">
    <field x="12"/>
  </rowFields>
  <rowItems count="5">
    <i>
      <x/>
    </i>
    <i>
      <x v="1"/>
    </i>
    <i>
      <x v="2"/>
    </i>
    <i>
      <x v="3"/>
    </i>
    <i t="grand">
      <x/>
    </i>
  </rowItems>
  <colFields count="1">
    <field x="3"/>
  </colFields>
  <colItems count="3">
    <i>
      <x/>
    </i>
    <i>
      <x v="1"/>
    </i>
    <i t="grand">
      <x/>
    </i>
  </colItems>
  <dataFields count="1">
    <dataField name="No Of Individuals" fld="1" subtotal="count"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ing_Relationship" xr10:uid="{0CC32EAC-2F7C-44C5-84F1-4C50C45B1312}" sourceName="Banking Relationship">
  <pivotTables>
    <pivotTable tabId="7" name="PivotTable7"/>
    <pivotTable tabId="7" name="PivotTable8"/>
    <pivotTable tabId="7" name="PivotTable9"/>
  </pivotTables>
  <data>
    <tabular pivotCacheId="891202376">
      <items count="4">
        <i x="3" s="1"/>
        <i x="1"/>
        <i x="2"/>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ity" xr10:uid="{043AB517-5432-406C-9887-C9D4DAE2107A}" sourceName="Nationality">
  <pivotTables>
    <pivotTable tabId="7" name="PivotTable6"/>
    <pivotTable tabId="7" name="PivotTable8"/>
    <pivotTable tabId="7" name="PivotTable9"/>
  </pivotTables>
  <data>
    <tabular pivotCacheId="891202376">
      <items count="5">
        <i x="1"/>
        <i x="0" s="1"/>
        <i x="3"/>
        <i x="4"/>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e_Structure" xr10:uid="{67890111-4420-4BDC-889E-D8C264C1718D}" sourceName="Fee Structure">
  <pivotTables>
    <pivotTable tabId="7" name="PivotTable6"/>
    <pivotTable tabId="7" name="PivotTable7"/>
    <pivotTable tabId="7" name="PivotTable9"/>
  </pivotTables>
  <data>
    <tabular pivotCacheId="891202376">
      <items count="3">
        <i x="0"/>
        <i x="2"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lassification" xr10:uid="{2330E2D1-DF9C-48A3-8815-338955C7D565}" sourceName="Loyalty Classification">
  <pivotTables>
    <pivotTable tabId="7" name="PivotTable6"/>
    <pivotTable tabId="7" name="PivotTable7"/>
    <pivotTable tabId="7" name="PivotTable8"/>
  </pivotTables>
  <data>
    <tabular pivotCacheId="891202376">
      <items count="4">
        <i x="1" s="1"/>
        <i x="0"/>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ing Relationship" xr10:uid="{7A60D314-825F-4E35-AE62-796357195F53}" cache="Slicer_Banking_Relationship" caption="Banking Relationship" columnCount="2" style="SlicerStyleLight2" rowHeight="184150"/>
  <slicer name="Nationality" xr10:uid="{C1A63FF3-74C0-445B-BDD5-5EE8A96E1036}" cache="Slicer_Nationality" caption="Nationality" columnCount="2" style="SlicerStyleLight2" rowHeight="184150"/>
  <slicer name="Fee Structure" xr10:uid="{BD8078F7-1F0E-4EF5-96B2-8500143E7FFE}" cache="Slicer_Fee_Structure" caption="Fee Structure" style="SlicerStyleLight2" rowHeight="184150"/>
  <slicer name="Loyalty Classification" xr10:uid="{62F47A6C-33F5-4421-AF90-D3536026E186}" cache="Slicer_Loyalty_Classification" caption="Loyalty Classification" columnCount="2" style="SlicerStyleLight2" rowHeight="184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96D2FC0-FA3B-4F42-912A-A97F30B495D2}" name="Table3" displayName="Table3" ref="A1:Y3001" totalsRowShown="0" dataDxfId="29" dataCellStyle="Percent">
  <autoFilter ref="A1:Y3001" xr:uid="{196D2FC0-FA3B-4F42-912A-A97F30B495D2}"/>
  <tableColumns count="25">
    <tableColumn id="1" xr3:uid="{C5E80A17-8615-452E-BE1B-8FD3C974CE3D}" name="Client ID" dataDxfId="28" dataCellStyle="Percent"/>
    <tableColumn id="2" xr3:uid="{6D3138FC-C17E-4811-84DC-E72CD8B49D98}" name="Name" dataDxfId="27" dataCellStyle="Percent"/>
    <tableColumn id="3" xr3:uid="{6785A0E1-CCCA-4958-876B-EE6A1798506D}" name="Age" dataDxfId="26" dataCellStyle="Percent"/>
    <tableColumn id="4" xr3:uid="{D7B7F40C-AE21-40FB-82F5-C32ECDF967E7}" name="Sex" dataDxfId="25" dataCellStyle="Percent"/>
    <tableColumn id="5" xr3:uid="{6B788F88-DDBD-4CD0-A222-506119BC5694}" name="Location ID" dataDxfId="24" dataCellStyle="Percent"/>
    <tableColumn id="6" xr3:uid="{369C8854-962D-41EE-8B67-89182010B478}" name="Joined Bank" dataDxfId="23" dataCellStyle="Percent"/>
    <tableColumn id="7" xr3:uid="{8FF35B29-D8EA-440F-B298-0CB89FD96078}" name="Banking Contact" dataDxfId="22" dataCellStyle="Percent"/>
    <tableColumn id="8" xr3:uid="{C80E8170-B568-4BB8-8BF8-BBC917F48B6D}" name="Nationality" dataDxfId="21" dataCellStyle="Percent"/>
    <tableColumn id="9" xr3:uid="{D486E80D-C100-4806-889D-E55E64F3EF33}" name="Occupation" dataDxfId="20" dataCellStyle="Percent"/>
    <tableColumn id="10" xr3:uid="{27EE6D4D-CD78-48E9-A975-C100B0E2DB98}" name="Investment Advisor" dataDxfId="19" dataCellStyle="Percent"/>
    <tableColumn id="11" xr3:uid="{1E0753E7-9354-443C-BB51-1BF0A2F41B91}" name="Fee Structure" dataDxfId="18" dataCellStyle="Percent"/>
    <tableColumn id="12" xr3:uid="{2F9611BD-7AA0-4234-8A53-63A5AC04B22D}" name="Loyalty Classification" dataDxfId="17" dataCellStyle="Percent"/>
    <tableColumn id="13" xr3:uid="{39B9AC82-3960-4532-B72C-AB24F5A92AAA}" name="Banking Relationship" dataDxfId="16" dataCellStyle="Percent"/>
    <tableColumn id="14" xr3:uid="{38BFAD0B-0471-42F4-9C43-A3254F9DE4DC}" name="Estimated Income" dataDxfId="15" dataCellStyle="Percent"/>
    <tableColumn id="15" xr3:uid="{F2598970-EBD0-4605-A2B7-391B3C7843C1}" name="Superannuation Savings" dataDxfId="14" dataCellStyle="Percent"/>
    <tableColumn id="16" xr3:uid="{32C486C5-3449-46AC-8304-E26E80E23913}" name="Amount of Credit Cards" dataDxfId="13" dataCellStyle="Percent"/>
    <tableColumn id="17" xr3:uid="{208A2D5E-0F4F-421C-A0A1-098CCD1B2FE3}" name="Credit Card Balance" dataDxfId="12" dataCellStyle="Percent"/>
    <tableColumn id="18" xr3:uid="{AE2486EA-CA75-4D4C-92CE-08A014B0FB19}" name="Bank Loans" dataDxfId="11" dataCellStyle="Percent"/>
    <tableColumn id="19" xr3:uid="{EC9BD215-9DFB-4FDE-9682-C6E87EEC4EE1}" name="Bank Deposits" dataDxfId="10" dataCellStyle="Percent"/>
    <tableColumn id="20" xr3:uid="{D9EBE44B-727D-4420-93EF-D7E91BDFDB7A}" name="Checking Accounts" dataDxfId="9" dataCellStyle="Percent"/>
    <tableColumn id="21" xr3:uid="{2EE6A530-22E5-4251-8664-8CDBBC0309F7}" name="Saving Accounts" dataDxfId="8" dataCellStyle="Percent"/>
    <tableColumn id="22" xr3:uid="{6C189BEC-811B-457C-B647-31C635DD5400}" name="Foreign Currency Account" dataDxfId="7" dataCellStyle="Percent"/>
    <tableColumn id="23" xr3:uid="{C69AEBE1-D583-41B7-B8DF-D25D4F0C1920}" name="Business Lending" dataDxfId="6" dataCellStyle="Percent"/>
    <tableColumn id="24" xr3:uid="{9918266B-D90D-423B-8F2A-ECEC9A0DC236}" name="Properties Owned" dataDxfId="5" dataCellStyle="Percent"/>
    <tableColumn id="25" xr3:uid="{178B7415-8676-4E90-837D-8A831EDBBF21}" name="Risk Weighting" dataDxfId="4"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BC2FC-EF56-4690-8B7C-97BEBF32FFE7}">
  <sheetPr codeName="Sheet1"/>
  <dimension ref="A1:Z3001"/>
  <sheetViews>
    <sheetView zoomScale="173" workbookViewId="0">
      <selection activeCell="Y2941" sqref="A1:Y2941"/>
    </sheetView>
  </sheetViews>
  <sheetFormatPr defaultRowHeight="10.199999999999999" x14ac:dyDescent="0.2"/>
  <cols>
    <col min="1" max="1" width="10.28515625" style="1" bestFit="1" customWidth="1"/>
    <col min="2" max="2" width="21.28515625" style="1" bestFit="1" customWidth="1"/>
    <col min="3" max="3" width="4.5703125" style="3" bestFit="1" customWidth="1"/>
    <col min="4" max="4" width="7.140625" style="1" bestFit="1" customWidth="1"/>
    <col min="5" max="5" width="11.42578125" style="6" bestFit="1" customWidth="1"/>
    <col min="6" max="6" width="12.5703125" style="4" bestFit="1" customWidth="1"/>
    <col min="7" max="7" width="19.28515625" style="1" bestFit="1" customWidth="1"/>
    <col min="8" max="8" width="10.85546875" style="1" bestFit="1" customWidth="1"/>
    <col min="9" max="9" width="35.5703125" style="1" bestFit="1" customWidth="1"/>
    <col min="10" max="10" width="18.85546875" style="1" bestFit="1" customWidth="1"/>
    <col min="11" max="11" width="13.42578125" style="1" bestFit="1" customWidth="1"/>
    <col min="12" max="12" width="20.85546875" style="1" bestFit="1" customWidth="1"/>
    <col min="13" max="13" width="21.140625" style="1" bestFit="1" customWidth="1"/>
    <col min="14" max="14" width="17.42578125" style="5" bestFit="1" customWidth="1"/>
    <col min="15" max="15" width="24.140625" style="5" bestFit="1" customWidth="1"/>
    <col min="16" max="16" width="22.85546875" style="3" bestFit="1" customWidth="1"/>
    <col min="17" max="17" width="19.5703125" style="5" bestFit="1" customWidth="1"/>
    <col min="18" max="18" width="12" style="5" bestFit="1" customWidth="1"/>
    <col min="19" max="19" width="14.5703125" style="5" bestFit="1" customWidth="1"/>
    <col min="20" max="20" width="19.42578125" style="5" bestFit="1" customWidth="1"/>
    <col min="21" max="21" width="16.85546875" style="5" bestFit="1" customWidth="1"/>
    <col min="22" max="22" width="25.5703125" style="5" bestFit="1" customWidth="1"/>
    <col min="23" max="23" width="17.85546875" style="2" bestFit="1" customWidth="1"/>
    <col min="24" max="24" width="17.5703125" style="3" bestFit="1" customWidth="1"/>
    <col min="25" max="25" width="15.140625" style="3" bestFit="1" customWidth="1"/>
    <col min="26" max="26" width="12" style="1" bestFit="1" customWidth="1"/>
    <col min="27" max="16384" width="9.140625" style="1"/>
  </cols>
  <sheetData>
    <row r="1" spans="1:26" s="8" customFormat="1" x14ac:dyDescent="0.2">
      <c r="A1" s="8" t="s">
        <v>0</v>
      </c>
      <c r="B1" s="8" t="s">
        <v>1</v>
      </c>
      <c r="C1" s="9" t="s">
        <v>2</v>
      </c>
      <c r="D1" s="8" t="s">
        <v>3</v>
      </c>
      <c r="E1" s="10" t="s">
        <v>4</v>
      </c>
      <c r="F1" s="11" t="s">
        <v>5</v>
      </c>
      <c r="G1" s="8" t="s">
        <v>6</v>
      </c>
      <c r="H1" s="8" t="s">
        <v>7</v>
      </c>
      <c r="I1" s="8" t="s">
        <v>8</v>
      </c>
      <c r="J1" s="8" t="s">
        <v>9</v>
      </c>
      <c r="K1" s="8" t="s">
        <v>10</v>
      </c>
      <c r="L1" s="8" t="s">
        <v>11</v>
      </c>
      <c r="M1" s="8" t="s">
        <v>12</v>
      </c>
      <c r="N1" s="12" t="s">
        <v>13</v>
      </c>
      <c r="O1" s="12" t="s">
        <v>14</v>
      </c>
      <c r="P1" s="9" t="s">
        <v>15</v>
      </c>
      <c r="Q1" s="12" t="s">
        <v>16</v>
      </c>
      <c r="R1" s="12" t="s">
        <v>17</v>
      </c>
      <c r="S1" s="12" t="s">
        <v>18</v>
      </c>
      <c r="T1" s="12" t="s">
        <v>19</v>
      </c>
      <c r="U1" s="12" t="s">
        <v>20</v>
      </c>
      <c r="V1" s="12" t="s">
        <v>21</v>
      </c>
      <c r="W1" s="13" t="s">
        <v>22</v>
      </c>
      <c r="X1" s="9" t="s">
        <v>23</v>
      </c>
      <c r="Y1" s="9" t="s">
        <v>24</v>
      </c>
      <c r="Z1" s="8" t="s">
        <v>6151</v>
      </c>
    </row>
    <row r="2" spans="1:26" x14ac:dyDescent="0.2">
      <c r="A2" s="1" t="s">
        <v>3185</v>
      </c>
      <c r="B2" s="1" t="s">
        <v>25</v>
      </c>
      <c r="C2" s="3">
        <v>24</v>
      </c>
      <c r="D2" s="1" t="s">
        <v>26</v>
      </c>
      <c r="E2" s="6">
        <v>34324</v>
      </c>
      <c r="F2" s="4">
        <v>43591</v>
      </c>
      <c r="G2" s="1" t="s">
        <v>27</v>
      </c>
      <c r="H2" s="1" t="s">
        <v>3182</v>
      </c>
      <c r="I2" s="1" t="s">
        <v>28</v>
      </c>
      <c r="J2" s="1" t="s">
        <v>29</v>
      </c>
      <c r="K2" s="1" t="s">
        <v>30</v>
      </c>
      <c r="L2" s="1" t="s">
        <v>31</v>
      </c>
      <c r="M2" s="1" t="s">
        <v>32</v>
      </c>
      <c r="N2" s="5">
        <v>75384.768599999996</v>
      </c>
      <c r="O2" s="5">
        <v>17677.95</v>
      </c>
      <c r="P2" s="3">
        <v>1</v>
      </c>
      <c r="Q2" s="5">
        <v>484.54400000000004</v>
      </c>
      <c r="R2" s="5">
        <v>776242.91840000008</v>
      </c>
      <c r="S2" s="5">
        <v>1485828.6366719999</v>
      </c>
      <c r="T2" s="5">
        <v>603617.88364799996</v>
      </c>
      <c r="U2" s="5">
        <v>607332.45523968013</v>
      </c>
      <c r="V2" s="5">
        <v>12249.958400000001</v>
      </c>
      <c r="W2" s="2">
        <v>1134475.3024000002</v>
      </c>
      <c r="X2" s="3">
        <v>1</v>
      </c>
      <c r="Y2" s="3">
        <v>2</v>
      </c>
      <c r="Z2" s="3">
        <f>ROUND(AVERAGE(X2:X3001),2)</f>
        <v>1.98</v>
      </c>
    </row>
    <row r="3" spans="1:26" x14ac:dyDescent="0.2">
      <c r="A3" s="1" t="s">
        <v>3186</v>
      </c>
      <c r="B3" s="1" t="s">
        <v>33</v>
      </c>
      <c r="C3" s="3">
        <v>23</v>
      </c>
      <c r="D3" s="1" t="s">
        <v>26</v>
      </c>
      <c r="E3" s="6">
        <v>42205</v>
      </c>
      <c r="F3" s="4">
        <v>37235</v>
      </c>
      <c r="G3" s="1" t="s">
        <v>34</v>
      </c>
      <c r="H3" s="1" t="s">
        <v>3183</v>
      </c>
      <c r="I3" s="1" t="s">
        <v>35</v>
      </c>
      <c r="J3" s="1" t="s">
        <v>36</v>
      </c>
      <c r="K3" s="1" t="s">
        <v>30</v>
      </c>
      <c r="L3" s="1" t="s">
        <v>31</v>
      </c>
      <c r="M3" s="1" t="s">
        <v>32</v>
      </c>
      <c r="N3" s="5">
        <v>289834.31400000001</v>
      </c>
      <c r="O3" s="5">
        <v>17398.920000000002</v>
      </c>
      <c r="P3" s="3">
        <v>1</v>
      </c>
      <c r="Q3" s="5">
        <v>2256.8777</v>
      </c>
      <c r="R3" s="5">
        <v>1270615.4307000001</v>
      </c>
      <c r="S3" s="5">
        <v>641482.78956300009</v>
      </c>
      <c r="T3" s="5">
        <v>229521.36507299999</v>
      </c>
      <c r="U3" s="5">
        <v>344635.15740192001</v>
      </c>
      <c r="V3" s="5">
        <v>61162.308900000004</v>
      </c>
      <c r="W3" s="2">
        <v>2000526.1045000001</v>
      </c>
      <c r="X3" s="3">
        <v>1</v>
      </c>
      <c r="Y3" s="3">
        <v>3</v>
      </c>
    </row>
    <row r="4" spans="1:26" x14ac:dyDescent="0.2">
      <c r="A4" s="1" t="s">
        <v>3187</v>
      </c>
      <c r="B4" s="1" t="s">
        <v>37</v>
      </c>
      <c r="C4" s="3">
        <v>27</v>
      </c>
      <c r="D4" s="1" t="s">
        <v>38</v>
      </c>
      <c r="E4" s="6">
        <v>7314</v>
      </c>
      <c r="F4" s="4">
        <v>40203</v>
      </c>
      <c r="G4" s="1" t="s">
        <v>39</v>
      </c>
      <c r="H4" s="1" t="s">
        <v>40</v>
      </c>
      <c r="I4" s="1" t="s">
        <v>41</v>
      </c>
      <c r="J4" s="1" t="s">
        <v>42</v>
      </c>
      <c r="K4" s="1" t="s">
        <v>30</v>
      </c>
      <c r="L4" s="1" t="s">
        <v>43</v>
      </c>
      <c r="M4" s="1" t="s">
        <v>44</v>
      </c>
      <c r="N4" s="5">
        <v>169935.22520000002</v>
      </c>
      <c r="O4" s="5">
        <v>42825.9</v>
      </c>
      <c r="P4" s="3">
        <v>2</v>
      </c>
      <c r="Q4" s="5">
        <v>4568.7437999999993</v>
      </c>
      <c r="R4" s="5">
        <v>1052715.8430000001</v>
      </c>
      <c r="S4" s="5">
        <v>1033401.5934119999</v>
      </c>
      <c r="T4" s="5">
        <v>652674.69057599991</v>
      </c>
      <c r="U4" s="5">
        <v>203054.34817920002</v>
      </c>
      <c r="V4" s="5">
        <v>79071.779399999999</v>
      </c>
      <c r="W4" s="2">
        <v>548137.58159999992</v>
      </c>
      <c r="X4" s="3">
        <v>1</v>
      </c>
      <c r="Y4" s="3">
        <v>3</v>
      </c>
    </row>
    <row r="5" spans="1:26" x14ac:dyDescent="0.2">
      <c r="A5" s="1" t="s">
        <v>3188</v>
      </c>
      <c r="B5" s="1" t="s">
        <v>45</v>
      </c>
      <c r="C5" s="3">
        <v>40</v>
      </c>
      <c r="D5" s="1" t="s">
        <v>26</v>
      </c>
      <c r="E5" s="6">
        <v>34594</v>
      </c>
      <c r="F5" s="4">
        <v>34056</v>
      </c>
      <c r="G5" s="1" t="s">
        <v>46</v>
      </c>
      <c r="H5" s="1" t="s">
        <v>3182</v>
      </c>
      <c r="I5" s="1" t="s">
        <v>47</v>
      </c>
      <c r="J5" s="1" t="s">
        <v>48</v>
      </c>
      <c r="K5" s="1" t="s">
        <v>3181</v>
      </c>
      <c r="L5" s="1" t="s">
        <v>49</v>
      </c>
      <c r="M5" s="1" t="s">
        <v>44</v>
      </c>
      <c r="N5" s="5">
        <v>356808.11249999999</v>
      </c>
      <c r="O5" s="5">
        <v>5473.15</v>
      </c>
      <c r="P5" s="3">
        <v>2</v>
      </c>
      <c r="Q5" s="5">
        <v>4205.0009999999993</v>
      </c>
      <c r="R5" s="5">
        <v>121195.05699999999</v>
      </c>
      <c r="S5" s="5">
        <v>1048157.4937199999</v>
      </c>
      <c r="T5" s="5">
        <v>1048157.4937199999</v>
      </c>
      <c r="U5" s="5">
        <v>234685.01932559998</v>
      </c>
      <c r="V5" s="5">
        <v>57513.651999999995</v>
      </c>
      <c r="W5" s="2">
        <v>1148402.2919999999</v>
      </c>
      <c r="X5" s="2" t="s">
        <v>6152</v>
      </c>
      <c r="Y5" s="3">
        <v>4</v>
      </c>
    </row>
    <row r="6" spans="1:26" x14ac:dyDescent="0.2">
      <c r="A6" s="1" t="s">
        <v>3189</v>
      </c>
      <c r="B6" s="1" t="s">
        <v>50</v>
      </c>
      <c r="C6" s="3">
        <v>46</v>
      </c>
      <c r="D6" s="1" t="s">
        <v>38</v>
      </c>
      <c r="E6" s="6">
        <v>41269</v>
      </c>
      <c r="F6" s="4">
        <v>41110</v>
      </c>
      <c r="G6" s="1" t="s">
        <v>51</v>
      </c>
      <c r="H6" s="1" t="s">
        <v>3182</v>
      </c>
      <c r="I6" s="1" t="s">
        <v>52</v>
      </c>
      <c r="J6" s="1" t="s">
        <v>53</v>
      </c>
      <c r="K6" s="1" t="s">
        <v>3181</v>
      </c>
      <c r="L6" s="1" t="s">
        <v>54</v>
      </c>
      <c r="M6" s="1" t="s">
        <v>55</v>
      </c>
      <c r="N6" s="5">
        <v>130711.68000000001</v>
      </c>
      <c r="O6" s="5">
        <v>48077.600000000006</v>
      </c>
      <c r="P6" s="3">
        <v>1</v>
      </c>
      <c r="Q6" s="5">
        <v>3779.4879999999998</v>
      </c>
      <c r="R6" s="5">
        <v>1048301.952</v>
      </c>
      <c r="S6" s="5">
        <v>487782.53400000004</v>
      </c>
      <c r="T6" s="5">
        <v>446644.24799999996</v>
      </c>
      <c r="U6" s="5">
        <v>128351.45232</v>
      </c>
      <c r="V6" s="5">
        <v>30012.135999999999</v>
      </c>
      <c r="W6" s="2">
        <v>1674412.12</v>
      </c>
      <c r="X6" s="3" t="s">
        <v>6152</v>
      </c>
      <c r="Y6" s="3">
        <v>3</v>
      </c>
    </row>
    <row r="7" spans="1:26" x14ac:dyDescent="0.2">
      <c r="A7" s="1" t="s">
        <v>3190</v>
      </c>
      <c r="B7" s="1" t="s">
        <v>56</v>
      </c>
      <c r="C7" s="3">
        <v>23</v>
      </c>
      <c r="D7" s="1" t="s">
        <v>26</v>
      </c>
      <c r="E7" s="6">
        <v>13204</v>
      </c>
      <c r="F7" s="4">
        <v>43503</v>
      </c>
      <c r="G7" s="1" t="s">
        <v>57</v>
      </c>
      <c r="H7" s="1" t="s">
        <v>3182</v>
      </c>
      <c r="I7" s="1" t="s">
        <v>58</v>
      </c>
      <c r="J7" s="1" t="s">
        <v>59</v>
      </c>
      <c r="K7" s="1" t="s">
        <v>30</v>
      </c>
      <c r="L7" s="1" t="s">
        <v>49</v>
      </c>
      <c r="M7" s="1" t="s">
        <v>55</v>
      </c>
      <c r="N7" s="5">
        <v>118326.96</v>
      </c>
      <c r="O7" s="5">
        <v>6028.2</v>
      </c>
      <c r="P7" s="3">
        <v>2</v>
      </c>
      <c r="Q7" s="5">
        <v>5148.5625</v>
      </c>
      <c r="R7" s="5">
        <v>601902.49500000011</v>
      </c>
      <c r="S7" s="5">
        <v>1307269.4085000004</v>
      </c>
      <c r="T7" s="5">
        <v>745627.73670000001</v>
      </c>
      <c r="U7" s="5">
        <v>238310.37143100004</v>
      </c>
      <c r="V7" s="5">
        <v>15615.18</v>
      </c>
      <c r="W7" s="2">
        <v>1556031.06</v>
      </c>
      <c r="X7" s="3">
        <v>1</v>
      </c>
      <c r="Y7" s="3">
        <v>2</v>
      </c>
    </row>
    <row r="8" spans="1:26" x14ac:dyDescent="0.2">
      <c r="A8" s="1" t="s">
        <v>3191</v>
      </c>
      <c r="B8" s="1" t="s">
        <v>60</v>
      </c>
      <c r="C8" s="3">
        <v>46</v>
      </c>
      <c r="D8" s="1" t="s">
        <v>38</v>
      </c>
      <c r="E8" s="6">
        <v>42910</v>
      </c>
      <c r="F8" s="4">
        <v>37409</v>
      </c>
      <c r="G8" s="1" t="s">
        <v>57</v>
      </c>
      <c r="H8" s="1" t="s">
        <v>61</v>
      </c>
      <c r="I8" s="1" t="s">
        <v>62</v>
      </c>
      <c r="J8" s="1" t="s">
        <v>63</v>
      </c>
      <c r="K8" s="1" t="s">
        <v>30</v>
      </c>
      <c r="L8" s="1" t="s">
        <v>43</v>
      </c>
      <c r="M8" s="1" t="s">
        <v>44</v>
      </c>
      <c r="N8" s="5">
        <v>57336.473600000005</v>
      </c>
      <c r="O8" s="5">
        <v>13929.160000000002</v>
      </c>
      <c r="P8" s="3">
        <v>1</v>
      </c>
      <c r="Q8" s="5">
        <v>959.90160000000014</v>
      </c>
      <c r="R8" s="5">
        <v>208909.68840000001</v>
      </c>
      <c r="S8" s="5">
        <v>41200.183332000001</v>
      </c>
      <c r="T8" s="5">
        <v>60588.504900000007</v>
      </c>
      <c r="U8" s="5">
        <v>24639.325326000002</v>
      </c>
      <c r="V8" s="5">
        <v>3045.7812000000004</v>
      </c>
      <c r="W8" s="2">
        <v>154111.61640000003</v>
      </c>
      <c r="X8" s="3">
        <v>1</v>
      </c>
      <c r="Y8" s="3">
        <v>1</v>
      </c>
    </row>
    <row r="9" spans="1:26" x14ac:dyDescent="0.2">
      <c r="A9" s="1" t="s">
        <v>3192</v>
      </c>
      <c r="B9" s="1" t="s">
        <v>64</v>
      </c>
      <c r="C9" s="3">
        <v>78</v>
      </c>
      <c r="D9" s="1" t="s">
        <v>38</v>
      </c>
      <c r="E9" s="6">
        <v>6127</v>
      </c>
      <c r="F9" s="4">
        <v>36833</v>
      </c>
      <c r="G9" s="1" t="s">
        <v>46</v>
      </c>
      <c r="H9" s="1" t="s">
        <v>40</v>
      </c>
      <c r="I9" s="1" t="s">
        <v>65</v>
      </c>
      <c r="J9" s="1" t="s">
        <v>66</v>
      </c>
      <c r="K9" s="1" t="s">
        <v>3181</v>
      </c>
      <c r="L9" s="1" t="s">
        <v>43</v>
      </c>
      <c r="M9" s="1" t="s">
        <v>32</v>
      </c>
      <c r="N9" s="5">
        <v>65125.7984</v>
      </c>
      <c r="O9" s="5">
        <v>31077.8</v>
      </c>
      <c r="P9" s="3">
        <v>1</v>
      </c>
      <c r="Q9" s="5">
        <v>4576.5824000000002</v>
      </c>
      <c r="R9" s="5">
        <v>1140704.8016000001</v>
      </c>
      <c r="S9" s="5">
        <v>156983.13113600004</v>
      </c>
      <c r="T9" s="5">
        <v>53889.731584000008</v>
      </c>
      <c r="U9" s="5">
        <v>46813.775523840006</v>
      </c>
      <c r="V9" s="5">
        <v>51979.189600000005</v>
      </c>
      <c r="W9" s="2">
        <v>1171456.6760000002</v>
      </c>
      <c r="X9" s="3" t="s">
        <v>6152</v>
      </c>
      <c r="Y9" s="3">
        <v>2</v>
      </c>
    </row>
    <row r="10" spans="1:26" x14ac:dyDescent="0.2">
      <c r="A10" s="1" t="s">
        <v>3193</v>
      </c>
      <c r="B10" s="1" t="s">
        <v>67</v>
      </c>
      <c r="C10" s="3">
        <v>67</v>
      </c>
      <c r="D10" s="1" t="s">
        <v>38</v>
      </c>
      <c r="E10" s="6">
        <v>32656</v>
      </c>
      <c r="F10" s="4">
        <v>42101</v>
      </c>
      <c r="G10" s="1" t="s">
        <v>68</v>
      </c>
      <c r="H10" s="1" t="s">
        <v>61</v>
      </c>
      <c r="I10" s="1" t="s">
        <v>69</v>
      </c>
      <c r="J10" s="1" t="s">
        <v>70</v>
      </c>
      <c r="K10" s="1" t="s">
        <v>30</v>
      </c>
      <c r="L10" s="1" t="s">
        <v>49</v>
      </c>
      <c r="M10" s="1" t="s">
        <v>55</v>
      </c>
      <c r="N10" s="5">
        <v>87849.473400000017</v>
      </c>
      <c r="O10" s="5">
        <v>9385.35</v>
      </c>
      <c r="P10" s="3">
        <v>1</v>
      </c>
      <c r="Q10" s="5">
        <v>78.623999999999995</v>
      </c>
      <c r="R10" s="5">
        <v>803444.46</v>
      </c>
      <c r="S10" s="5">
        <v>1242347.2151999997</v>
      </c>
      <c r="T10" s="5">
        <v>328334.62115999998</v>
      </c>
      <c r="U10" s="5">
        <v>279528.12341999996</v>
      </c>
      <c r="V10" s="5">
        <v>27125.280000000002</v>
      </c>
      <c r="W10" s="2">
        <v>464560.27799999999</v>
      </c>
      <c r="X10" s="3" t="s">
        <v>6152</v>
      </c>
      <c r="Y10" s="3">
        <v>1</v>
      </c>
    </row>
    <row r="11" spans="1:26" x14ac:dyDescent="0.2">
      <c r="A11" s="1" t="s">
        <v>3194</v>
      </c>
      <c r="B11" s="1" t="s">
        <v>71</v>
      </c>
      <c r="C11" s="3">
        <v>51</v>
      </c>
      <c r="D11" s="1" t="s">
        <v>26</v>
      </c>
      <c r="E11" s="6">
        <v>28340</v>
      </c>
      <c r="F11" s="4">
        <v>35023</v>
      </c>
      <c r="G11" s="1" t="s">
        <v>72</v>
      </c>
      <c r="H11" s="1" t="s">
        <v>40</v>
      </c>
      <c r="I11" s="1" t="s">
        <v>73</v>
      </c>
      <c r="J11" s="1" t="s">
        <v>66</v>
      </c>
      <c r="K11" s="1" t="s">
        <v>3181</v>
      </c>
      <c r="L11" s="1" t="s">
        <v>49</v>
      </c>
      <c r="M11" s="1" t="s">
        <v>44</v>
      </c>
      <c r="N11" s="5">
        <v>65369.36</v>
      </c>
      <c r="O11" s="5">
        <v>27364.800000000003</v>
      </c>
      <c r="P11" s="3">
        <v>3</v>
      </c>
      <c r="Q11" s="5">
        <v>4836.8640000000005</v>
      </c>
      <c r="R11" s="5">
        <v>60027.90400000001</v>
      </c>
      <c r="S11" s="5">
        <v>317246.66880000004</v>
      </c>
      <c r="T11" s="5">
        <v>111532.03200000001</v>
      </c>
      <c r="U11" s="5">
        <v>115869.38880000002</v>
      </c>
      <c r="V11" s="5">
        <v>48043.520000000004</v>
      </c>
      <c r="W11" s="2">
        <v>908583.93599999999</v>
      </c>
      <c r="X11" s="3">
        <v>2</v>
      </c>
      <c r="Y11" s="3">
        <v>1</v>
      </c>
    </row>
    <row r="12" spans="1:26" x14ac:dyDescent="0.2">
      <c r="A12" s="1" t="s">
        <v>3195</v>
      </c>
      <c r="B12" s="1" t="s">
        <v>74</v>
      </c>
      <c r="C12" s="3">
        <v>55</v>
      </c>
      <c r="D12" s="1" t="s">
        <v>26</v>
      </c>
      <c r="E12" s="6">
        <v>40459</v>
      </c>
      <c r="F12" s="4">
        <v>41930</v>
      </c>
      <c r="G12" s="1" t="s">
        <v>75</v>
      </c>
      <c r="H12" s="1" t="s">
        <v>40</v>
      </c>
      <c r="I12" s="1" t="s">
        <v>76</v>
      </c>
      <c r="J12" s="1" t="s">
        <v>59</v>
      </c>
      <c r="K12" s="1" t="s">
        <v>30</v>
      </c>
      <c r="L12" s="1" t="s">
        <v>31</v>
      </c>
      <c r="M12" s="1" t="s">
        <v>77</v>
      </c>
      <c r="N12" s="5">
        <v>74966.512500000012</v>
      </c>
      <c r="O12" s="5">
        <v>16928.73</v>
      </c>
      <c r="P12" s="3">
        <v>1</v>
      </c>
      <c r="Q12" s="5">
        <v>493.31700000000006</v>
      </c>
      <c r="R12" s="5">
        <v>214327.82250000004</v>
      </c>
      <c r="S12" s="5">
        <v>37979.773425000007</v>
      </c>
      <c r="T12" s="5">
        <v>19335.157380000008</v>
      </c>
      <c r="U12" s="5">
        <v>52204.924926000007</v>
      </c>
      <c r="V12" s="5">
        <v>10539.7875</v>
      </c>
      <c r="W12" s="2">
        <v>353119.93200000003</v>
      </c>
      <c r="X12" s="3">
        <v>3</v>
      </c>
      <c r="Y12" s="3">
        <v>1</v>
      </c>
    </row>
    <row r="13" spans="1:26" x14ac:dyDescent="0.2">
      <c r="A13" s="1" t="s">
        <v>3196</v>
      </c>
      <c r="B13" s="1" t="s">
        <v>78</v>
      </c>
      <c r="C13" s="3">
        <v>73</v>
      </c>
      <c r="D13" s="1" t="s">
        <v>38</v>
      </c>
      <c r="E13" s="6">
        <v>25563</v>
      </c>
      <c r="F13" s="4">
        <v>38607</v>
      </c>
      <c r="G13" s="1" t="s">
        <v>79</v>
      </c>
      <c r="H13" s="1" t="s">
        <v>3182</v>
      </c>
      <c r="I13" s="1" t="s">
        <v>80</v>
      </c>
      <c r="J13" s="1" t="s">
        <v>63</v>
      </c>
      <c r="K13" s="1" t="s">
        <v>3181</v>
      </c>
      <c r="L13" s="1" t="s">
        <v>31</v>
      </c>
      <c r="M13" s="1" t="s">
        <v>77</v>
      </c>
      <c r="N13" s="5">
        <v>111449.05619999998</v>
      </c>
      <c r="O13" s="5">
        <v>17480.189999999999</v>
      </c>
      <c r="P13" s="3">
        <v>2</v>
      </c>
      <c r="Q13" s="5">
        <v>392.58749999999998</v>
      </c>
      <c r="R13" s="5">
        <v>580468.50599999994</v>
      </c>
      <c r="S13" s="5">
        <v>749007.94424999994</v>
      </c>
      <c r="T13" s="5">
        <v>204991.64790000001</v>
      </c>
      <c r="U13" s="5">
        <v>513425.23504799994</v>
      </c>
      <c r="V13" s="5">
        <v>22904.908499999994</v>
      </c>
      <c r="W13" s="2">
        <v>294397.84649999993</v>
      </c>
      <c r="X13" s="3" t="s">
        <v>6152</v>
      </c>
      <c r="Y13" s="3">
        <v>2</v>
      </c>
    </row>
    <row r="14" spans="1:26" x14ac:dyDescent="0.2">
      <c r="A14" s="1" t="s">
        <v>3197</v>
      </c>
      <c r="B14" s="1" t="s">
        <v>81</v>
      </c>
      <c r="C14" s="3">
        <v>45</v>
      </c>
      <c r="D14" s="1" t="s">
        <v>38</v>
      </c>
      <c r="E14" s="6">
        <v>35687</v>
      </c>
      <c r="F14" s="4">
        <v>43176</v>
      </c>
      <c r="G14" s="1" t="s">
        <v>82</v>
      </c>
      <c r="H14" s="1" t="s">
        <v>3183</v>
      </c>
      <c r="I14" s="1" t="s">
        <v>83</v>
      </c>
      <c r="J14" s="1" t="s">
        <v>70</v>
      </c>
      <c r="K14" s="1" t="s">
        <v>84</v>
      </c>
      <c r="L14" s="1" t="s">
        <v>49</v>
      </c>
      <c r="M14" s="1" t="s">
        <v>44</v>
      </c>
      <c r="N14" s="5">
        <v>115637.18879999999</v>
      </c>
      <c r="O14" s="5">
        <v>10848.6</v>
      </c>
      <c r="P14" s="3">
        <v>1</v>
      </c>
      <c r="Q14" s="5">
        <v>5055.3089999999993</v>
      </c>
      <c r="R14" s="5">
        <v>815250.63899999997</v>
      </c>
      <c r="S14" s="5">
        <v>616330.92884999991</v>
      </c>
      <c r="T14" s="5">
        <v>208277.34836999999</v>
      </c>
      <c r="U14" s="5">
        <v>138738.21736319998</v>
      </c>
      <c r="V14" s="5">
        <v>6336.6449999999995</v>
      </c>
      <c r="W14" s="2">
        <v>972455.46299999987</v>
      </c>
      <c r="X14" s="3">
        <v>3</v>
      </c>
      <c r="Y14" s="3">
        <v>1</v>
      </c>
    </row>
    <row r="15" spans="1:26" x14ac:dyDescent="0.2">
      <c r="A15" s="1" t="s">
        <v>3198</v>
      </c>
      <c r="B15" s="1" t="s">
        <v>85</v>
      </c>
      <c r="C15" s="3">
        <v>44</v>
      </c>
      <c r="D15" s="1" t="s">
        <v>38</v>
      </c>
      <c r="E15" s="6">
        <v>19554</v>
      </c>
      <c r="F15" s="4">
        <v>35066</v>
      </c>
      <c r="G15" s="1" t="s">
        <v>86</v>
      </c>
      <c r="H15" s="1" t="s">
        <v>3182</v>
      </c>
      <c r="I15" s="1" t="s">
        <v>87</v>
      </c>
      <c r="J15" s="1" t="s">
        <v>88</v>
      </c>
      <c r="K15" s="1" t="s">
        <v>30</v>
      </c>
      <c r="L15" s="1" t="s">
        <v>31</v>
      </c>
      <c r="M15" s="1" t="s">
        <v>77</v>
      </c>
      <c r="N15" s="5">
        <v>124434.77760000003</v>
      </c>
      <c r="O15" s="5">
        <v>26146.000000000004</v>
      </c>
      <c r="P15" s="3">
        <v>2</v>
      </c>
      <c r="Q15" s="5">
        <v>5211.3704000000007</v>
      </c>
      <c r="R15" s="5">
        <v>984792.49680000008</v>
      </c>
      <c r="S15" s="5">
        <v>802862.96922800015</v>
      </c>
      <c r="T15" s="5">
        <v>263714.11398000002</v>
      </c>
      <c r="U15" s="5">
        <v>174051.31522680004</v>
      </c>
      <c r="V15" s="5">
        <v>68855.487600000008</v>
      </c>
      <c r="W15" s="2">
        <v>835554.83480000019</v>
      </c>
      <c r="X15" s="3" t="s">
        <v>6152</v>
      </c>
      <c r="Y15" s="3">
        <v>2</v>
      </c>
    </row>
    <row r="16" spans="1:26" x14ac:dyDescent="0.2">
      <c r="A16" s="1" t="s">
        <v>3199</v>
      </c>
      <c r="B16" s="1" t="s">
        <v>89</v>
      </c>
      <c r="C16" s="3">
        <v>36</v>
      </c>
      <c r="D16" s="1" t="s">
        <v>26</v>
      </c>
      <c r="E16" s="6">
        <v>33368</v>
      </c>
      <c r="F16" s="4">
        <v>34490</v>
      </c>
      <c r="G16" s="1" t="s">
        <v>90</v>
      </c>
      <c r="H16" s="1" t="s">
        <v>61</v>
      </c>
      <c r="I16" s="1" t="s">
        <v>91</v>
      </c>
      <c r="J16" s="1" t="s">
        <v>42</v>
      </c>
      <c r="K16" s="1" t="s">
        <v>30</v>
      </c>
      <c r="L16" s="1" t="s">
        <v>54</v>
      </c>
      <c r="M16" s="1" t="s">
        <v>55</v>
      </c>
      <c r="N16" s="5">
        <v>260795.33759999997</v>
      </c>
      <c r="O16" s="5">
        <v>11584.679999999998</v>
      </c>
      <c r="P16" s="3">
        <v>1</v>
      </c>
      <c r="Q16" s="5">
        <v>2866.3361999999997</v>
      </c>
      <c r="R16" s="5">
        <v>310876.62060000002</v>
      </c>
      <c r="S16" s="5">
        <v>116399.86421699999</v>
      </c>
      <c r="T16" s="5">
        <v>69072.446898000009</v>
      </c>
      <c r="U16" s="5">
        <v>67077.020654279986</v>
      </c>
      <c r="V16" s="5">
        <v>48101.125799999994</v>
      </c>
      <c r="W16" s="2">
        <v>1136169.2978999999</v>
      </c>
      <c r="X16" s="3">
        <v>1</v>
      </c>
      <c r="Y16" s="3">
        <v>2</v>
      </c>
    </row>
    <row r="17" spans="1:25" x14ac:dyDescent="0.2">
      <c r="A17" s="1" t="s">
        <v>3200</v>
      </c>
      <c r="B17" s="1" t="s">
        <v>92</v>
      </c>
      <c r="C17" s="3">
        <v>55</v>
      </c>
      <c r="D17" s="1" t="s">
        <v>26</v>
      </c>
      <c r="E17" s="6">
        <v>27913</v>
      </c>
      <c r="F17" s="4">
        <v>35436</v>
      </c>
      <c r="G17" s="1" t="s">
        <v>93</v>
      </c>
      <c r="H17" s="1" t="s">
        <v>40</v>
      </c>
      <c r="I17" s="1" t="s">
        <v>94</v>
      </c>
      <c r="J17" s="1" t="s">
        <v>95</v>
      </c>
      <c r="K17" s="1" t="s">
        <v>3181</v>
      </c>
      <c r="L17" s="1" t="s">
        <v>49</v>
      </c>
      <c r="M17" s="1" t="s">
        <v>32</v>
      </c>
      <c r="N17" s="5">
        <v>78892.520100000009</v>
      </c>
      <c r="O17" s="5">
        <v>32369.710000000003</v>
      </c>
      <c r="P17" s="3">
        <v>1</v>
      </c>
      <c r="Q17" s="5">
        <v>4882.1292000000003</v>
      </c>
      <c r="R17" s="5">
        <v>1510860.6396000001</v>
      </c>
      <c r="S17" s="5">
        <v>317542.21200000006</v>
      </c>
      <c r="T17" s="5">
        <v>134344.78200000001</v>
      </c>
      <c r="U17" s="5">
        <v>71284.155540000007</v>
      </c>
      <c r="V17" s="5">
        <v>20708.547600000002</v>
      </c>
      <c r="W17" s="2">
        <v>2283081.5748000001</v>
      </c>
      <c r="X17" s="3">
        <v>3</v>
      </c>
      <c r="Y17" s="3">
        <v>2</v>
      </c>
    </row>
    <row r="18" spans="1:25" x14ac:dyDescent="0.2">
      <c r="A18" s="1" t="s">
        <v>3201</v>
      </c>
      <c r="B18" s="1" t="s">
        <v>96</v>
      </c>
      <c r="C18" s="3">
        <v>61</v>
      </c>
      <c r="D18" s="1" t="s">
        <v>38</v>
      </c>
      <c r="E18" s="6">
        <v>9505</v>
      </c>
      <c r="F18" s="4">
        <v>41812</v>
      </c>
      <c r="G18" s="1" t="s">
        <v>97</v>
      </c>
      <c r="H18" s="1" t="s">
        <v>61</v>
      </c>
      <c r="I18" s="1" t="s">
        <v>98</v>
      </c>
      <c r="J18" s="1" t="s">
        <v>88</v>
      </c>
      <c r="K18" s="1" t="s">
        <v>30</v>
      </c>
      <c r="L18" s="1" t="s">
        <v>49</v>
      </c>
      <c r="M18" s="1" t="s">
        <v>32</v>
      </c>
      <c r="N18" s="5">
        <v>257120.21969999999</v>
      </c>
      <c r="O18" s="5">
        <v>16263.990000000002</v>
      </c>
      <c r="P18" s="3">
        <v>1</v>
      </c>
      <c r="Q18" s="5">
        <v>8614.0583999999999</v>
      </c>
      <c r="R18" s="5">
        <v>436988.43900000007</v>
      </c>
      <c r="S18" s="5">
        <v>2446251.5723760002</v>
      </c>
      <c r="T18" s="5">
        <v>1273391.229456</v>
      </c>
      <c r="U18" s="5">
        <v>253337.83407071998</v>
      </c>
      <c r="V18" s="5">
        <v>80698.258799999996</v>
      </c>
      <c r="W18" s="2">
        <v>1128082.1400000001</v>
      </c>
      <c r="X18" s="3">
        <v>1</v>
      </c>
      <c r="Y18" s="3">
        <v>3</v>
      </c>
    </row>
    <row r="19" spans="1:25" x14ac:dyDescent="0.2">
      <c r="A19" s="1" t="s">
        <v>3202</v>
      </c>
      <c r="B19" s="1" t="s">
        <v>99</v>
      </c>
      <c r="C19" s="3">
        <v>56</v>
      </c>
      <c r="D19" s="1" t="s">
        <v>38</v>
      </c>
      <c r="E19" s="6">
        <v>36232</v>
      </c>
      <c r="F19" s="4">
        <v>34353</v>
      </c>
      <c r="G19" s="1" t="s">
        <v>100</v>
      </c>
      <c r="H19" s="1" t="s">
        <v>61</v>
      </c>
      <c r="I19" s="1" t="s">
        <v>101</v>
      </c>
      <c r="J19" s="1" t="s">
        <v>102</v>
      </c>
      <c r="K19" s="1" t="s">
        <v>84</v>
      </c>
      <c r="L19" s="1" t="s">
        <v>31</v>
      </c>
      <c r="M19" s="1" t="s">
        <v>32</v>
      </c>
      <c r="N19" s="5">
        <v>145704.55380000002</v>
      </c>
      <c r="O19" s="5">
        <v>3078.27</v>
      </c>
      <c r="P19" s="3">
        <v>1</v>
      </c>
      <c r="Q19" s="5">
        <v>1895.0568000000003</v>
      </c>
      <c r="R19" s="5">
        <v>384153.36960000009</v>
      </c>
      <c r="S19" s="5">
        <v>55118.865984000018</v>
      </c>
      <c r="T19" s="5">
        <v>25590.902064000005</v>
      </c>
      <c r="U19" s="5">
        <v>64095.36701568</v>
      </c>
      <c r="V19" s="5">
        <v>10492.372800000003</v>
      </c>
      <c r="W19" s="2">
        <v>199617.81840000002</v>
      </c>
      <c r="X19" s="3">
        <v>3</v>
      </c>
      <c r="Y19" s="3">
        <v>1</v>
      </c>
    </row>
    <row r="20" spans="1:25" x14ac:dyDescent="0.2">
      <c r="A20" s="1" t="s">
        <v>3203</v>
      </c>
      <c r="B20" s="1" t="s">
        <v>103</v>
      </c>
      <c r="C20" s="3">
        <v>43</v>
      </c>
      <c r="D20" s="1" t="s">
        <v>38</v>
      </c>
      <c r="E20" s="6">
        <v>6299</v>
      </c>
      <c r="F20" s="4">
        <v>43555</v>
      </c>
      <c r="G20" s="1" t="s">
        <v>104</v>
      </c>
      <c r="H20" s="1" t="s">
        <v>3182</v>
      </c>
      <c r="I20" s="1" t="s">
        <v>105</v>
      </c>
      <c r="J20" s="1" t="s">
        <v>106</v>
      </c>
      <c r="K20" s="1" t="s">
        <v>84</v>
      </c>
      <c r="L20" s="1" t="s">
        <v>31</v>
      </c>
      <c r="M20" s="1" t="s">
        <v>32</v>
      </c>
      <c r="N20" s="5">
        <v>34404.160000000003</v>
      </c>
      <c r="O20" s="5">
        <v>19668.400000000001</v>
      </c>
      <c r="P20" s="3">
        <v>2</v>
      </c>
      <c r="Q20" s="5">
        <v>5384.7000000000007</v>
      </c>
      <c r="R20" s="5">
        <v>1102836.1599999999</v>
      </c>
      <c r="S20" s="5">
        <v>204450.82800000001</v>
      </c>
      <c r="T20" s="5">
        <v>89694.55680000002</v>
      </c>
      <c r="U20" s="5">
        <v>35877.822719999996</v>
      </c>
      <c r="V20" s="5">
        <v>22452.06</v>
      </c>
      <c r="W20" s="2">
        <v>1115542.4400000002</v>
      </c>
      <c r="X20" s="3">
        <v>3</v>
      </c>
      <c r="Y20" s="3">
        <v>1</v>
      </c>
    </row>
    <row r="21" spans="1:25" x14ac:dyDescent="0.2">
      <c r="A21" s="1" t="s">
        <v>3204</v>
      </c>
      <c r="B21" s="1" t="s">
        <v>107</v>
      </c>
      <c r="C21" s="3">
        <v>63</v>
      </c>
      <c r="D21" s="1" t="s">
        <v>38</v>
      </c>
      <c r="E21" s="6">
        <v>7694</v>
      </c>
      <c r="F21" s="4">
        <v>39881</v>
      </c>
      <c r="G21" s="1" t="s">
        <v>75</v>
      </c>
      <c r="H21" s="1" t="s">
        <v>3184</v>
      </c>
      <c r="I21" s="1" t="s">
        <v>108</v>
      </c>
      <c r="J21" s="1" t="s">
        <v>63</v>
      </c>
      <c r="K21" s="1" t="s">
        <v>3181</v>
      </c>
      <c r="L21" s="1" t="s">
        <v>31</v>
      </c>
      <c r="M21" s="1" t="s">
        <v>77</v>
      </c>
      <c r="N21" s="5">
        <v>129060.87740000001</v>
      </c>
      <c r="O21" s="5">
        <v>17283.63</v>
      </c>
      <c r="P21" s="3">
        <v>1</v>
      </c>
      <c r="Q21" s="5">
        <v>395.577</v>
      </c>
      <c r="R21" s="5">
        <v>1000409.3190000001</v>
      </c>
      <c r="S21" s="5">
        <v>966281.34329999995</v>
      </c>
      <c r="T21" s="5">
        <v>472404.21228000004</v>
      </c>
      <c r="U21" s="5">
        <v>396819.53831520007</v>
      </c>
      <c r="V21" s="5">
        <v>37271.052000000003</v>
      </c>
      <c r="W21" s="2">
        <v>1631986.902</v>
      </c>
      <c r="X21" s="3">
        <v>2</v>
      </c>
      <c r="Y21" s="3">
        <v>4</v>
      </c>
    </row>
    <row r="22" spans="1:25" x14ac:dyDescent="0.2">
      <c r="A22" s="1" t="s">
        <v>3205</v>
      </c>
      <c r="B22" s="1" t="s">
        <v>109</v>
      </c>
      <c r="C22" s="3">
        <v>41</v>
      </c>
      <c r="D22" s="1" t="s">
        <v>26</v>
      </c>
      <c r="E22" s="6">
        <v>38321</v>
      </c>
      <c r="F22" s="4">
        <v>35888</v>
      </c>
      <c r="G22" s="1" t="s">
        <v>34</v>
      </c>
      <c r="H22" s="1" t="s">
        <v>3182</v>
      </c>
      <c r="I22" s="1" t="s">
        <v>110</v>
      </c>
      <c r="J22" s="1" t="s">
        <v>111</v>
      </c>
      <c r="K22" s="1" t="s">
        <v>84</v>
      </c>
      <c r="L22" s="1" t="s">
        <v>31</v>
      </c>
      <c r="M22" s="1" t="s">
        <v>32</v>
      </c>
      <c r="N22" s="5">
        <v>129981.31320000002</v>
      </c>
      <c r="O22" s="5">
        <v>10242.84</v>
      </c>
      <c r="P22" s="3">
        <v>2</v>
      </c>
      <c r="Q22" s="5">
        <v>2383.8624000000004</v>
      </c>
      <c r="R22" s="5">
        <v>373846.68720000004</v>
      </c>
      <c r="S22" s="5">
        <v>38406.799296000005</v>
      </c>
      <c r="T22" s="5">
        <v>11024.173872000001</v>
      </c>
      <c r="U22" s="5">
        <v>25028.430874560006</v>
      </c>
      <c r="V22" s="5">
        <v>24422.104800000001</v>
      </c>
      <c r="W22" s="2">
        <v>441603.5328000001</v>
      </c>
      <c r="X22" s="3">
        <v>2</v>
      </c>
      <c r="Y22" s="3">
        <v>1</v>
      </c>
    </row>
    <row r="23" spans="1:25" x14ac:dyDescent="0.2">
      <c r="A23" s="1" t="s">
        <v>3206</v>
      </c>
      <c r="B23" s="1" t="s">
        <v>112</v>
      </c>
      <c r="C23" s="3">
        <v>58</v>
      </c>
      <c r="D23" s="1" t="s">
        <v>38</v>
      </c>
      <c r="E23" s="6">
        <v>12772</v>
      </c>
      <c r="F23" s="4">
        <v>42369</v>
      </c>
      <c r="G23" s="1" t="s">
        <v>75</v>
      </c>
      <c r="H23" s="1" t="s">
        <v>40</v>
      </c>
      <c r="I23" s="1" t="s">
        <v>113</v>
      </c>
      <c r="J23" s="1" t="s">
        <v>114</v>
      </c>
      <c r="K23" s="1" t="s">
        <v>30</v>
      </c>
      <c r="L23" s="1" t="s">
        <v>31</v>
      </c>
      <c r="M23" s="1" t="s">
        <v>55</v>
      </c>
      <c r="N23" s="5">
        <v>123545.41949999997</v>
      </c>
      <c r="O23" s="5">
        <v>2984.5199999999995</v>
      </c>
      <c r="P23" s="3">
        <v>1</v>
      </c>
      <c r="Q23" s="5">
        <v>2789.4374999999995</v>
      </c>
      <c r="R23" s="5">
        <v>1400623.1235</v>
      </c>
      <c r="S23" s="5">
        <v>547459.73617500009</v>
      </c>
      <c r="T23" s="5">
        <v>324420.58439999999</v>
      </c>
      <c r="U23" s="5">
        <v>42985.727432999993</v>
      </c>
      <c r="V23" s="5">
        <v>31481.784</v>
      </c>
      <c r="W23" s="2">
        <v>1255331.5199999998</v>
      </c>
      <c r="X23" s="3">
        <v>3</v>
      </c>
      <c r="Y23" s="3">
        <v>2</v>
      </c>
    </row>
    <row r="24" spans="1:25" x14ac:dyDescent="0.2">
      <c r="A24" s="1" t="s">
        <v>3207</v>
      </c>
      <c r="B24" s="1" t="s">
        <v>115</v>
      </c>
      <c r="C24" s="3">
        <v>26</v>
      </c>
      <c r="D24" s="1" t="s">
        <v>38</v>
      </c>
      <c r="E24" s="6">
        <v>28661</v>
      </c>
      <c r="F24" s="4">
        <v>41288</v>
      </c>
      <c r="G24" s="1" t="s">
        <v>97</v>
      </c>
      <c r="H24" s="1" t="s">
        <v>3182</v>
      </c>
      <c r="I24" s="1" t="s">
        <v>116</v>
      </c>
      <c r="J24" s="1" t="s">
        <v>95</v>
      </c>
      <c r="K24" s="1" t="s">
        <v>3181</v>
      </c>
      <c r="L24" s="1" t="s">
        <v>31</v>
      </c>
      <c r="M24" s="1" t="s">
        <v>44</v>
      </c>
      <c r="N24" s="5">
        <v>308182.92919999996</v>
      </c>
      <c r="O24" s="5">
        <v>64332.659999999996</v>
      </c>
      <c r="P24" s="3">
        <v>1</v>
      </c>
      <c r="Q24" s="5">
        <v>4458.6080000000002</v>
      </c>
      <c r="R24" s="5">
        <v>649331.83700000006</v>
      </c>
      <c r="S24" s="5">
        <v>103871.63325000001</v>
      </c>
      <c r="T24" s="5">
        <v>77431.581149999984</v>
      </c>
      <c r="U24" s="5">
        <v>133711.12062</v>
      </c>
      <c r="V24" s="5">
        <v>12045.066000000001</v>
      </c>
      <c r="W24" s="2">
        <v>176113.98200000002</v>
      </c>
      <c r="X24" s="3" t="s">
        <v>6152</v>
      </c>
      <c r="Y24" s="3">
        <v>5</v>
      </c>
    </row>
    <row r="25" spans="1:25" x14ac:dyDescent="0.2">
      <c r="A25" s="1" t="s">
        <v>3208</v>
      </c>
      <c r="B25" s="1" t="s">
        <v>117</v>
      </c>
      <c r="C25" s="3">
        <v>21</v>
      </c>
      <c r="D25" s="1" t="s">
        <v>26</v>
      </c>
      <c r="E25" s="6">
        <v>8767</v>
      </c>
      <c r="F25" s="4">
        <v>33747</v>
      </c>
      <c r="G25" s="1" t="s">
        <v>118</v>
      </c>
      <c r="H25" s="1" t="s">
        <v>40</v>
      </c>
      <c r="I25" s="1" t="s">
        <v>119</v>
      </c>
      <c r="J25" s="1" t="s">
        <v>120</v>
      </c>
      <c r="K25" s="1" t="s">
        <v>30</v>
      </c>
      <c r="L25" s="1" t="s">
        <v>43</v>
      </c>
      <c r="M25" s="1" t="s">
        <v>32</v>
      </c>
      <c r="N25" s="5">
        <v>122579.40939999999</v>
      </c>
      <c r="O25" s="5">
        <v>10312.539999999999</v>
      </c>
      <c r="P25" s="3">
        <v>1</v>
      </c>
      <c r="Q25" s="5">
        <v>4959.3634999999995</v>
      </c>
      <c r="R25" s="5">
        <v>963017.55550000002</v>
      </c>
      <c r="S25" s="5">
        <v>1115098.0910999998</v>
      </c>
      <c r="T25" s="5">
        <v>368467.19532</v>
      </c>
      <c r="U25" s="5">
        <v>721419.98241599987</v>
      </c>
      <c r="V25" s="5">
        <v>11782.2215</v>
      </c>
      <c r="W25" s="2">
        <v>861771.2564999999</v>
      </c>
      <c r="X25" s="3">
        <v>1</v>
      </c>
      <c r="Y25" s="3">
        <v>2</v>
      </c>
    </row>
    <row r="26" spans="1:25" x14ac:dyDescent="0.2">
      <c r="A26" s="1" t="s">
        <v>3209</v>
      </c>
      <c r="B26" s="1" t="s">
        <v>121</v>
      </c>
      <c r="C26" s="3">
        <v>41</v>
      </c>
      <c r="D26" s="1" t="s">
        <v>38</v>
      </c>
      <c r="E26" s="6">
        <v>14954</v>
      </c>
      <c r="F26" s="4">
        <v>35692</v>
      </c>
      <c r="G26" s="1" t="s">
        <v>82</v>
      </c>
      <c r="H26" s="1" t="s">
        <v>3182</v>
      </c>
      <c r="I26" s="1" t="s">
        <v>122</v>
      </c>
      <c r="J26" s="1" t="s">
        <v>123</v>
      </c>
      <c r="K26" s="1" t="s">
        <v>30</v>
      </c>
      <c r="L26" s="1" t="s">
        <v>31</v>
      </c>
      <c r="M26" s="1" t="s">
        <v>32</v>
      </c>
      <c r="N26" s="5">
        <v>30942.074000000004</v>
      </c>
      <c r="O26" s="5">
        <v>4469.9800000000005</v>
      </c>
      <c r="P26" s="3">
        <v>1</v>
      </c>
      <c r="Q26" s="5">
        <v>3338.6436000000003</v>
      </c>
      <c r="R26" s="5">
        <v>276532.77120000002</v>
      </c>
      <c r="S26" s="5">
        <v>132960.519</v>
      </c>
      <c r="T26" s="5">
        <v>108193.36350000002</v>
      </c>
      <c r="U26" s="5">
        <v>22381.687365000002</v>
      </c>
      <c r="V26" s="5">
        <v>23955.903600000005</v>
      </c>
      <c r="W26" s="2">
        <v>622223.70480000007</v>
      </c>
      <c r="X26" s="3" t="s">
        <v>6152</v>
      </c>
      <c r="Y26" s="3">
        <v>1</v>
      </c>
    </row>
    <row r="27" spans="1:25" x14ac:dyDescent="0.2">
      <c r="A27" s="1" t="s">
        <v>3210</v>
      </c>
      <c r="B27" s="1" t="s">
        <v>124</v>
      </c>
      <c r="C27" s="3">
        <v>36</v>
      </c>
      <c r="D27" s="1" t="s">
        <v>38</v>
      </c>
      <c r="E27" s="6">
        <v>24058</v>
      </c>
      <c r="F27" s="4">
        <v>41353</v>
      </c>
      <c r="G27" s="1" t="s">
        <v>75</v>
      </c>
      <c r="H27" s="1" t="s">
        <v>40</v>
      </c>
      <c r="I27" s="1" t="s">
        <v>125</v>
      </c>
      <c r="J27" s="1" t="s">
        <v>126</v>
      </c>
      <c r="K27" s="1" t="s">
        <v>30</v>
      </c>
      <c r="L27" s="1" t="s">
        <v>31</v>
      </c>
      <c r="M27" s="1" t="s">
        <v>32</v>
      </c>
      <c r="N27" s="5">
        <v>50651.5625</v>
      </c>
      <c r="O27" s="5">
        <v>8097.25</v>
      </c>
      <c r="P27" s="3">
        <v>3</v>
      </c>
      <c r="Q27" s="5">
        <v>509.20499999999998</v>
      </c>
      <c r="R27" s="5">
        <v>278071.3725</v>
      </c>
      <c r="S27" s="5">
        <v>302540.59627499996</v>
      </c>
      <c r="T27" s="5">
        <v>94771.753049999999</v>
      </c>
      <c r="U27" s="5">
        <v>153748.94398649997</v>
      </c>
      <c r="V27" s="5">
        <v>16732.384999999998</v>
      </c>
      <c r="W27" s="2">
        <v>430027.77249999996</v>
      </c>
      <c r="X27" s="3">
        <v>3</v>
      </c>
      <c r="Y27" s="3">
        <v>1</v>
      </c>
    </row>
    <row r="28" spans="1:25" x14ac:dyDescent="0.2">
      <c r="A28" s="1" t="s">
        <v>3211</v>
      </c>
      <c r="B28" s="1" t="s">
        <v>127</v>
      </c>
      <c r="C28" s="3">
        <v>34</v>
      </c>
      <c r="D28" s="1" t="s">
        <v>26</v>
      </c>
      <c r="E28" s="6">
        <v>8623</v>
      </c>
      <c r="F28" s="4">
        <v>41668</v>
      </c>
      <c r="G28" s="1" t="s">
        <v>128</v>
      </c>
      <c r="H28" s="1" t="s">
        <v>61</v>
      </c>
      <c r="I28" s="1" t="s">
        <v>41</v>
      </c>
      <c r="J28" s="1" t="s">
        <v>111</v>
      </c>
      <c r="K28" s="1" t="s">
        <v>30</v>
      </c>
      <c r="L28" s="1" t="s">
        <v>49</v>
      </c>
      <c r="M28" s="1" t="s">
        <v>77</v>
      </c>
      <c r="N28" s="5">
        <v>502309.08</v>
      </c>
      <c r="O28" s="5">
        <v>69381</v>
      </c>
      <c r="P28" s="3">
        <v>2</v>
      </c>
      <c r="Q28" s="5">
        <v>10639.314</v>
      </c>
      <c r="R28" s="5">
        <v>1469913.2279999999</v>
      </c>
      <c r="S28" s="5">
        <v>1724818.2965999998</v>
      </c>
      <c r="T28" s="5">
        <v>507299.49899999989</v>
      </c>
      <c r="U28" s="5">
        <v>1168238.2748400001</v>
      </c>
      <c r="V28" s="5">
        <v>75592.251000000004</v>
      </c>
      <c r="W28" s="2">
        <v>2143826.0549999997</v>
      </c>
      <c r="X28" s="3" t="s">
        <v>6152</v>
      </c>
      <c r="Y28" s="3">
        <v>4</v>
      </c>
    </row>
    <row r="29" spans="1:25" x14ac:dyDescent="0.2">
      <c r="A29" s="1" t="s">
        <v>3212</v>
      </c>
      <c r="B29" s="1" t="s">
        <v>129</v>
      </c>
      <c r="C29" s="3">
        <v>52</v>
      </c>
      <c r="D29" s="1" t="s">
        <v>38</v>
      </c>
      <c r="E29" s="6">
        <v>38270</v>
      </c>
      <c r="F29" s="4">
        <v>43108</v>
      </c>
      <c r="G29" s="1" t="s">
        <v>130</v>
      </c>
      <c r="H29" s="1" t="s">
        <v>40</v>
      </c>
      <c r="I29" s="1" t="s">
        <v>131</v>
      </c>
      <c r="J29" s="1" t="s">
        <v>53</v>
      </c>
      <c r="K29" s="1" t="s">
        <v>30</v>
      </c>
      <c r="L29" s="1" t="s">
        <v>31</v>
      </c>
      <c r="M29" s="1" t="s">
        <v>32</v>
      </c>
      <c r="N29" s="5">
        <v>87019.732799999998</v>
      </c>
      <c r="O29" s="5">
        <v>11316.5</v>
      </c>
      <c r="P29" s="3">
        <v>2</v>
      </c>
      <c r="Q29" s="5">
        <v>1253.6809999999998</v>
      </c>
      <c r="R29" s="5">
        <v>273944.55660000001</v>
      </c>
      <c r="S29" s="5">
        <v>192711.78183400002</v>
      </c>
      <c r="T29" s="5">
        <v>54150.418035999995</v>
      </c>
      <c r="U29" s="5">
        <v>73580.862154799994</v>
      </c>
      <c r="V29" s="5">
        <v>21530.9094</v>
      </c>
      <c r="W29" s="2">
        <v>772573.60179999995</v>
      </c>
      <c r="X29" s="3">
        <v>1</v>
      </c>
      <c r="Y29" s="3">
        <v>1</v>
      </c>
    </row>
    <row r="30" spans="1:25" x14ac:dyDescent="0.2">
      <c r="A30" s="1" t="s">
        <v>3213</v>
      </c>
      <c r="B30" s="1" t="s">
        <v>132</v>
      </c>
      <c r="C30" s="3">
        <v>78</v>
      </c>
      <c r="D30" s="1" t="s">
        <v>38</v>
      </c>
      <c r="E30" s="6">
        <v>29119</v>
      </c>
      <c r="F30" s="4">
        <v>38496</v>
      </c>
      <c r="G30" s="1" t="s">
        <v>133</v>
      </c>
      <c r="H30" s="1" t="s">
        <v>40</v>
      </c>
      <c r="I30" s="1" t="s">
        <v>134</v>
      </c>
      <c r="J30" s="1" t="s">
        <v>123</v>
      </c>
      <c r="K30" s="1" t="s">
        <v>84</v>
      </c>
      <c r="L30" s="1" t="s">
        <v>31</v>
      </c>
      <c r="M30" s="1" t="s">
        <v>32</v>
      </c>
      <c r="N30" s="5">
        <v>246615.84000000003</v>
      </c>
      <c r="O30" s="5">
        <v>35332</v>
      </c>
      <c r="P30" s="3">
        <v>3</v>
      </c>
      <c r="Q30" s="5">
        <v>5835.2560000000012</v>
      </c>
      <c r="R30" s="5">
        <v>622181.88000000012</v>
      </c>
      <c r="S30" s="5">
        <v>765153.58992000017</v>
      </c>
      <c r="T30" s="5">
        <v>552072.84336000006</v>
      </c>
      <c r="U30" s="5">
        <v>308192.24343360006</v>
      </c>
      <c r="V30" s="5">
        <v>29778.576000000001</v>
      </c>
      <c r="W30" s="2">
        <v>1078308.2880000002</v>
      </c>
      <c r="X30" s="3" t="s">
        <v>6152</v>
      </c>
      <c r="Y30" s="3">
        <v>3</v>
      </c>
    </row>
    <row r="31" spans="1:25" x14ac:dyDescent="0.2">
      <c r="A31" s="1" t="s">
        <v>3214</v>
      </c>
      <c r="B31" s="1" t="s">
        <v>135</v>
      </c>
      <c r="C31" s="3">
        <v>34</v>
      </c>
      <c r="D31" s="1" t="s">
        <v>26</v>
      </c>
      <c r="E31" s="6">
        <v>31338</v>
      </c>
      <c r="F31" s="4">
        <v>42604</v>
      </c>
      <c r="G31" s="1" t="s">
        <v>136</v>
      </c>
      <c r="H31" s="1" t="s">
        <v>3184</v>
      </c>
      <c r="I31" s="1" t="s">
        <v>137</v>
      </c>
      <c r="J31" s="1" t="s">
        <v>138</v>
      </c>
      <c r="K31" s="1" t="s">
        <v>84</v>
      </c>
      <c r="L31" s="1" t="s">
        <v>31</v>
      </c>
      <c r="M31" s="1" t="s">
        <v>55</v>
      </c>
      <c r="N31" s="5">
        <v>130023.36149999998</v>
      </c>
      <c r="O31" s="5">
        <v>15464.38</v>
      </c>
      <c r="P31" s="3">
        <v>1</v>
      </c>
      <c r="Q31" s="5">
        <v>219.18600000000001</v>
      </c>
      <c r="R31" s="5">
        <v>366887.14289999998</v>
      </c>
      <c r="S31" s="5">
        <v>447804.619695</v>
      </c>
      <c r="T31" s="5">
        <v>221138.08380000002</v>
      </c>
      <c r="U31" s="5">
        <v>271999.84307399997</v>
      </c>
      <c r="V31" s="5">
        <v>31010.8338</v>
      </c>
      <c r="W31" s="2">
        <v>787555.55610000005</v>
      </c>
      <c r="X31" s="3" t="s">
        <v>6152</v>
      </c>
      <c r="Y31" s="3">
        <v>1</v>
      </c>
    </row>
    <row r="32" spans="1:25" x14ac:dyDescent="0.2">
      <c r="A32" s="1" t="s">
        <v>3215</v>
      </c>
      <c r="B32" s="1" t="s">
        <v>139</v>
      </c>
      <c r="C32" s="3">
        <v>75</v>
      </c>
      <c r="D32" s="1" t="s">
        <v>26</v>
      </c>
      <c r="E32" s="6">
        <v>21778</v>
      </c>
      <c r="F32" s="4">
        <v>41370</v>
      </c>
      <c r="G32" s="1" t="s">
        <v>140</v>
      </c>
      <c r="H32" s="1" t="s">
        <v>40</v>
      </c>
      <c r="I32" s="1" t="s">
        <v>91</v>
      </c>
      <c r="J32" s="1" t="s">
        <v>126</v>
      </c>
      <c r="K32" s="1" t="s">
        <v>84</v>
      </c>
      <c r="L32" s="1" t="s">
        <v>31</v>
      </c>
      <c r="M32" s="1" t="s">
        <v>44</v>
      </c>
      <c r="N32" s="5">
        <v>82703.810700000002</v>
      </c>
      <c r="O32" s="5">
        <v>8635.67</v>
      </c>
      <c r="P32" s="3">
        <v>2</v>
      </c>
      <c r="Q32" s="5">
        <v>8521.8033999999989</v>
      </c>
      <c r="R32" s="5">
        <v>842201.37520000001</v>
      </c>
      <c r="S32" s="5">
        <v>2098819.5031119999</v>
      </c>
      <c r="T32" s="5">
        <v>990288.07541200006</v>
      </c>
      <c r="U32" s="5">
        <v>424345.83052355994</v>
      </c>
      <c r="V32" s="5">
        <v>32253.4398</v>
      </c>
      <c r="W32" s="2">
        <v>272858.21140000003</v>
      </c>
      <c r="X32" s="3">
        <v>3</v>
      </c>
      <c r="Y32" s="3">
        <v>4</v>
      </c>
    </row>
    <row r="33" spans="1:25" x14ac:dyDescent="0.2">
      <c r="A33" s="1" t="s">
        <v>3216</v>
      </c>
      <c r="B33" s="1" t="s">
        <v>141</v>
      </c>
      <c r="C33" s="3">
        <v>47</v>
      </c>
      <c r="D33" s="1" t="s">
        <v>38</v>
      </c>
      <c r="E33" s="6">
        <v>34773</v>
      </c>
      <c r="F33" s="4">
        <v>36139</v>
      </c>
      <c r="G33" s="1" t="s">
        <v>142</v>
      </c>
      <c r="H33" s="1" t="s">
        <v>40</v>
      </c>
      <c r="I33" s="1" t="s">
        <v>143</v>
      </c>
      <c r="J33" s="1" t="s">
        <v>111</v>
      </c>
      <c r="K33" s="1" t="s">
        <v>30</v>
      </c>
      <c r="L33" s="1" t="s">
        <v>43</v>
      </c>
      <c r="M33" s="1" t="s">
        <v>32</v>
      </c>
      <c r="N33" s="5">
        <v>137256.09239999999</v>
      </c>
      <c r="O33" s="5">
        <v>18322.919999999998</v>
      </c>
      <c r="P33" s="3">
        <v>2</v>
      </c>
      <c r="Q33" s="5">
        <v>1050.5627999999999</v>
      </c>
      <c r="R33" s="5">
        <v>1035297.6605999998</v>
      </c>
      <c r="S33" s="5">
        <v>976553.2090439999</v>
      </c>
      <c r="T33" s="5">
        <v>180073.64138400002</v>
      </c>
      <c r="U33" s="5">
        <v>471515.90405471995</v>
      </c>
      <c r="V33" s="5">
        <v>34284.826799999995</v>
      </c>
      <c r="W33" s="2">
        <v>469532.28419999999</v>
      </c>
      <c r="X33" s="3" t="s">
        <v>6152</v>
      </c>
      <c r="Y33" s="3">
        <v>1</v>
      </c>
    </row>
    <row r="34" spans="1:25" x14ac:dyDescent="0.2">
      <c r="A34" s="1" t="s">
        <v>3217</v>
      </c>
      <c r="B34" s="1" t="s">
        <v>3218</v>
      </c>
      <c r="C34" s="3">
        <v>34</v>
      </c>
      <c r="D34" s="1" t="s">
        <v>26</v>
      </c>
      <c r="E34" s="6">
        <v>29287</v>
      </c>
      <c r="F34" s="4">
        <v>35579</v>
      </c>
      <c r="G34" s="1" t="s">
        <v>144</v>
      </c>
      <c r="H34" s="1" t="s">
        <v>40</v>
      </c>
      <c r="I34" s="1" t="s">
        <v>145</v>
      </c>
      <c r="J34" s="1" t="s">
        <v>120</v>
      </c>
      <c r="K34" s="1" t="s">
        <v>30</v>
      </c>
      <c r="L34" s="1" t="s">
        <v>54</v>
      </c>
      <c r="M34" s="1" t="s">
        <v>44</v>
      </c>
      <c r="N34" s="5">
        <v>224640.75330000001</v>
      </c>
      <c r="O34" s="5">
        <v>57090.719999999994</v>
      </c>
      <c r="P34" s="3">
        <v>3</v>
      </c>
      <c r="Q34" s="5">
        <v>3550.74</v>
      </c>
      <c r="R34" s="5">
        <v>1091959.4539999997</v>
      </c>
      <c r="S34" s="5">
        <v>828226.52239999978</v>
      </c>
      <c r="T34" s="5">
        <v>532945.76223999984</v>
      </c>
      <c r="U34" s="5">
        <v>127330.82535679999</v>
      </c>
      <c r="V34" s="5">
        <v>61733.241999999991</v>
      </c>
      <c r="W34" s="2">
        <v>454281.86649999995</v>
      </c>
      <c r="X34" s="3">
        <v>1</v>
      </c>
      <c r="Y34" s="3">
        <v>3</v>
      </c>
    </row>
    <row r="35" spans="1:25" x14ac:dyDescent="0.2">
      <c r="A35" s="1" t="s">
        <v>3219</v>
      </c>
      <c r="B35" s="1" t="s">
        <v>146</v>
      </c>
      <c r="C35" s="3">
        <v>79</v>
      </c>
      <c r="D35" s="1" t="s">
        <v>38</v>
      </c>
      <c r="E35" s="6">
        <v>29278</v>
      </c>
      <c r="F35" s="4">
        <v>35476</v>
      </c>
      <c r="G35" s="1" t="s">
        <v>147</v>
      </c>
      <c r="H35" s="1" t="s">
        <v>3182</v>
      </c>
      <c r="I35" s="1" t="s">
        <v>148</v>
      </c>
      <c r="J35" s="1" t="s">
        <v>88</v>
      </c>
      <c r="K35" s="1" t="s">
        <v>30</v>
      </c>
      <c r="L35" s="1" t="s">
        <v>31</v>
      </c>
      <c r="M35" s="1" t="s">
        <v>32</v>
      </c>
      <c r="N35" s="5">
        <v>147292.908</v>
      </c>
      <c r="O35" s="5">
        <v>24297.42</v>
      </c>
      <c r="P35" s="3">
        <v>1</v>
      </c>
      <c r="Q35" s="5">
        <v>4097.6207999999997</v>
      </c>
      <c r="R35" s="5">
        <v>105266.6496</v>
      </c>
      <c r="S35" s="5">
        <v>187826.40298800002</v>
      </c>
      <c r="T35" s="5">
        <v>35438.943959999997</v>
      </c>
      <c r="U35" s="5">
        <v>70287.23885400001</v>
      </c>
      <c r="V35" s="5">
        <v>7805.9142000000002</v>
      </c>
      <c r="W35" s="2">
        <v>1112746.4586</v>
      </c>
      <c r="X35" s="3">
        <v>3</v>
      </c>
      <c r="Y35" s="3">
        <v>1</v>
      </c>
    </row>
    <row r="36" spans="1:25" x14ac:dyDescent="0.2">
      <c r="A36" s="1" t="s">
        <v>3220</v>
      </c>
      <c r="B36" s="1" t="s">
        <v>149</v>
      </c>
      <c r="C36" s="3">
        <v>73</v>
      </c>
      <c r="D36" s="1" t="s">
        <v>38</v>
      </c>
      <c r="E36" s="6">
        <v>99</v>
      </c>
      <c r="F36" s="4">
        <v>43003</v>
      </c>
      <c r="G36" s="1" t="s">
        <v>150</v>
      </c>
      <c r="H36" s="1" t="s">
        <v>40</v>
      </c>
      <c r="I36" s="1" t="s">
        <v>151</v>
      </c>
      <c r="J36" s="1" t="s">
        <v>95</v>
      </c>
      <c r="K36" s="1" t="s">
        <v>30</v>
      </c>
      <c r="L36" s="1" t="s">
        <v>54</v>
      </c>
      <c r="M36" s="1" t="s">
        <v>32</v>
      </c>
      <c r="N36" s="5">
        <v>263248.97039999999</v>
      </c>
      <c r="O36" s="5">
        <v>47651.76</v>
      </c>
      <c r="P36" s="3">
        <v>2</v>
      </c>
      <c r="Q36" s="5">
        <v>7069.155600000001</v>
      </c>
      <c r="R36" s="5">
        <v>693956.22660000005</v>
      </c>
      <c r="S36" s="5">
        <v>1420246.2903720001</v>
      </c>
      <c r="T36" s="5">
        <v>554930.66974799999</v>
      </c>
      <c r="U36" s="5">
        <v>235234.17034572002</v>
      </c>
      <c r="V36" s="5">
        <v>1624.1862000000001</v>
      </c>
      <c r="W36" s="2">
        <v>2518271.8470000001</v>
      </c>
      <c r="X36" s="3">
        <v>3</v>
      </c>
      <c r="Y36" s="3">
        <v>3</v>
      </c>
    </row>
    <row r="37" spans="1:25" x14ac:dyDescent="0.2">
      <c r="A37" s="1" t="s">
        <v>3221</v>
      </c>
      <c r="B37" s="1" t="s">
        <v>152</v>
      </c>
      <c r="C37" s="3">
        <v>80</v>
      </c>
      <c r="D37" s="1" t="s">
        <v>26</v>
      </c>
      <c r="E37" s="6">
        <v>20746</v>
      </c>
      <c r="F37" s="4">
        <v>43067</v>
      </c>
      <c r="G37" s="1" t="s">
        <v>153</v>
      </c>
      <c r="H37" s="1" t="s">
        <v>40</v>
      </c>
      <c r="I37" s="1" t="s">
        <v>154</v>
      </c>
      <c r="J37" s="1" t="s">
        <v>126</v>
      </c>
      <c r="K37" s="1" t="s">
        <v>84</v>
      </c>
      <c r="L37" s="1" t="s">
        <v>31</v>
      </c>
      <c r="M37" s="1" t="s">
        <v>44</v>
      </c>
      <c r="N37" s="5">
        <v>193690.9314</v>
      </c>
      <c r="O37" s="5">
        <v>11655.54</v>
      </c>
      <c r="P37" s="3">
        <v>2</v>
      </c>
      <c r="Q37" s="5">
        <v>3610.4175</v>
      </c>
      <c r="R37" s="5">
        <v>50809.387500000004</v>
      </c>
      <c r="S37" s="5">
        <v>342138.31312499999</v>
      </c>
      <c r="T37" s="5">
        <v>255463.27380000002</v>
      </c>
      <c r="U37" s="5">
        <v>174627.39501899996</v>
      </c>
      <c r="V37" s="5">
        <v>4469.13</v>
      </c>
      <c r="W37" s="2">
        <v>626121.9</v>
      </c>
      <c r="X37" s="3">
        <v>2</v>
      </c>
      <c r="Y37" s="3">
        <v>2</v>
      </c>
    </row>
    <row r="38" spans="1:25" x14ac:dyDescent="0.2">
      <c r="A38" s="1" t="s">
        <v>3222</v>
      </c>
      <c r="B38" s="1" t="s">
        <v>155</v>
      </c>
      <c r="C38" s="3">
        <v>73</v>
      </c>
      <c r="D38" s="1" t="s">
        <v>38</v>
      </c>
      <c r="E38" s="6">
        <v>15809</v>
      </c>
      <c r="F38" s="4">
        <v>41703</v>
      </c>
      <c r="G38" s="1" t="s">
        <v>156</v>
      </c>
      <c r="H38" s="1" t="s">
        <v>40</v>
      </c>
      <c r="I38" s="1" t="s">
        <v>157</v>
      </c>
      <c r="J38" s="1" t="s">
        <v>114</v>
      </c>
      <c r="K38" s="1" t="s">
        <v>84</v>
      </c>
      <c r="L38" s="1" t="s">
        <v>43</v>
      </c>
      <c r="M38" s="1" t="s">
        <v>44</v>
      </c>
      <c r="N38" s="5">
        <v>91243.046400000007</v>
      </c>
      <c r="O38" s="5">
        <v>37750.720000000001</v>
      </c>
      <c r="P38" s="3">
        <v>3</v>
      </c>
      <c r="Q38" s="5">
        <v>6660.8452000000007</v>
      </c>
      <c r="R38" s="5">
        <v>122158.6076</v>
      </c>
      <c r="S38" s="5">
        <v>2137439.3380160001</v>
      </c>
      <c r="T38" s="5">
        <v>639548.77830400004</v>
      </c>
      <c r="U38" s="5">
        <v>1273038.67344512</v>
      </c>
      <c r="V38" s="5">
        <v>12504.165999999999</v>
      </c>
      <c r="W38" s="2">
        <v>411062.27160000004</v>
      </c>
      <c r="X38" s="3">
        <v>2</v>
      </c>
      <c r="Y38" s="3">
        <v>3</v>
      </c>
    </row>
    <row r="39" spans="1:25" x14ac:dyDescent="0.2">
      <c r="A39" s="1" t="s">
        <v>3223</v>
      </c>
      <c r="B39" s="1" t="s">
        <v>158</v>
      </c>
      <c r="C39" s="3">
        <v>51</v>
      </c>
      <c r="D39" s="1" t="s">
        <v>26</v>
      </c>
      <c r="E39" s="6">
        <v>30376</v>
      </c>
      <c r="F39" s="4">
        <v>38699</v>
      </c>
      <c r="G39" s="1" t="s">
        <v>51</v>
      </c>
      <c r="H39" s="1" t="s">
        <v>61</v>
      </c>
      <c r="I39" s="1" t="s">
        <v>119</v>
      </c>
      <c r="J39" s="1" t="s">
        <v>88</v>
      </c>
      <c r="K39" s="1" t="s">
        <v>84</v>
      </c>
      <c r="L39" s="1" t="s">
        <v>54</v>
      </c>
      <c r="M39" s="1" t="s">
        <v>44</v>
      </c>
      <c r="N39" s="5">
        <v>162807.39000000001</v>
      </c>
      <c r="O39" s="5">
        <v>70394.400000000009</v>
      </c>
      <c r="P39" s="3">
        <v>1</v>
      </c>
      <c r="Q39" s="5">
        <v>811.9620000000001</v>
      </c>
      <c r="R39" s="5">
        <v>709300.71000000008</v>
      </c>
      <c r="S39" s="5">
        <v>1667444.1678000004</v>
      </c>
      <c r="T39" s="5">
        <v>517118.76090000005</v>
      </c>
      <c r="U39" s="5">
        <v>274495.08104099997</v>
      </c>
      <c r="V39" s="5">
        <v>2337.768</v>
      </c>
      <c r="W39" s="2">
        <v>270162.93600000005</v>
      </c>
      <c r="X39" s="3">
        <v>2</v>
      </c>
      <c r="Y39" s="3">
        <v>4</v>
      </c>
    </row>
    <row r="40" spans="1:25" x14ac:dyDescent="0.2">
      <c r="A40" s="1" t="s">
        <v>3224</v>
      </c>
      <c r="B40" s="1" t="s">
        <v>159</v>
      </c>
      <c r="C40" s="3">
        <v>49</v>
      </c>
      <c r="D40" s="1" t="s">
        <v>38</v>
      </c>
      <c r="E40" s="6">
        <v>38915</v>
      </c>
      <c r="F40" s="4">
        <v>40921</v>
      </c>
      <c r="G40" s="1" t="s">
        <v>140</v>
      </c>
      <c r="H40" s="1" t="s">
        <v>40</v>
      </c>
      <c r="I40" s="1" t="s">
        <v>134</v>
      </c>
      <c r="J40" s="1" t="s">
        <v>111</v>
      </c>
      <c r="K40" s="1" t="s">
        <v>3181</v>
      </c>
      <c r="L40" s="1" t="s">
        <v>43</v>
      </c>
      <c r="M40" s="1" t="s">
        <v>44</v>
      </c>
      <c r="N40" s="5">
        <v>193729.93639999998</v>
      </c>
      <c r="O40" s="5">
        <v>44815.46</v>
      </c>
      <c r="P40" s="3">
        <v>2</v>
      </c>
      <c r="Q40" s="5">
        <v>2062.1523999999999</v>
      </c>
      <c r="R40" s="5">
        <v>66053.910999999993</v>
      </c>
      <c r="S40" s="5">
        <v>684295.04882199992</v>
      </c>
      <c r="T40" s="5">
        <v>337704.05006799998</v>
      </c>
      <c r="U40" s="5">
        <v>534461.09397603991</v>
      </c>
      <c r="V40" s="5">
        <v>47911.894799999995</v>
      </c>
      <c r="W40" s="2">
        <v>992911.85840000003</v>
      </c>
      <c r="X40" s="3">
        <v>2</v>
      </c>
      <c r="Y40" s="3">
        <v>3</v>
      </c>
    </row>
    <row r="41" spans="1:25" x14ac:dyDescent="0.2">
      <c r="A41" s="1" t="s">
        <v>3225</v>
      </c>
      <c r="B41" s="1" t="s">
        <v>160</v>
      </c>
      <c r="C41" s="3">
        <v>81</v>
      </c>
      <c r="D41" s="1" t="s">
        <v>38</v>
      </c>
      <c r="E41" s="6">
        <v>5659</v>
      </c>
      <c r="F41" s="4">
        <v>39029</v>
      </c>
      <c r="G41" s="1" t="s">
        <v>118</v>
      </c>
      <c r="H41" s="1" t="s">
        <v>40</v>
      </c>
      <c r="I41" s="1" t="s">
        <v>161</v>
      </c>
      <c r="J41" s="1" t="s">
        <v>120</v>
      </c>
      <c r="K41" s="1" t="s">
        <v>3181</v>
      </c>
      <c r="L41" s="1" t="s">
        <v>54</v>
      </c>
      <c r="M41" s="1" t="s">
        <v>32</v>
      </c>
      <c r="N41" s="5">
        <v>131497.0944</v>
      </c>
      <c r="O41" s="5">
        <v>15962.660000000002</v>
      </c>
      <c r="P41" s="3">
        <v>1</v>
      </c>
      <c r="Q41" s="5">
        <v>3127.8640000000005</v>
      </c>
      <c r="R41" s="5">
        <v>57219.89880000001</v>
      </c>
      <c r="S41" s="5">
        <v>725666.60118600016</v>
      </c>
      <c r="T41" s="5">
        <v>233012.21138999998</v>
      </c>
      <c r="U41" s="5">
        <v>506302.24789170001</v>
      </c>
      <c r="V41" s="5">
        <v>21798.321400000004</v>
      </c>
      <c r="W41" s="2">
        <v>498564.84460000007</v>
      </c>
      <c r="X41" s="3" t="s">
        <v>6152</v>
      </c>
      <c r="Y41" s="3">
        <v>1</v>
      </c>
    </row>
    <row r="42" spans="1:25" x14ac:dyDescent="0.2">
      <c r="A42" s="1" t="s">
        <v>3226</v>
      </c>
      <c r="B42" s="1" t="s">
        <v>162</v>
      </c>
      <c r="C42" s="3">
        <v>27</v>
      </c>
      <c r="D42" s="1" t="s">
        <v>26</v>
      </c>
      <c r="E42" s="6">
        <v>28045</v>
      </c>
      <c r="F42" s="4">
        <v>37248</v>
      </c>
      <c r="G42" s="1" t="s">
        <v>144</v>
      </c>
      <c r="H42" s="1" t="s">
        <v>61</v>
      </c>
      <c r="I42" s="1" t="s">
        <v>163</v>
      </c>
      <c r="J42" s="1" t="s">
        <v>114</v>
      </c>
      <c r="K42" s="1" t="s">
        <v>30</v>
      </c>
      <c r="L42" s="1" t="s">
        <v>43</v>
      </c>
      <c r="M42" s="1" t="s">
        <v>32</v>
      </c>
      <c r="N42" s="5">
        <v>319205.91450000001</v>
      </c>
      <c r="O42" s="5">
        <v>49416</v>
      </c>
      <c r="P42" s="3">
        <v>1</v>
      </c>
      <c r="Q42" s="5">
        <v>9.5526</v>
      </c>
      <c r="R42" s="5">
        <v>0</v>
      </c>
      <c r="S42" s="5">
        <v>309361.93810199999</v>
      </c>
      <c r="T42" s="5">
        <v>360077.00992199994</v>
      </c>
      <c r="U42" s="5">
        <v>135307.81161576</v>
      </c>
      <c r="V42" s="5">
        <v>17710.520399999998</v>
      </c>
      <c r="W42" s="2">
        <v>945483.97529999993</v>
      </c>
      <c r="X42" s="3">
        <v>3</v>
      </c>
      <c r="Y42" s="3">
        <v>4</v>
      </c>
    </row>
    <row r="43" spans="1:25" x14ac:dyDescent="0.2">
      <c r="A43" s="1" t="s">
        <v>3227</v>
      </c>
      <c r="B43" s="1" t="s">
        <v>164</v>
      </c>
      <c r="C43" s="3">
        <v>56</v>
      </c>
      <c r="D43" s="1" t="s">
        <v>38</v>
      </c>
      <c r="E43" s="6">
        <v>16845</v>
      </c>
      <c r="F43" s="4">
        <v>34393</v>
      </c>
      <c r="G43" s="1" t="s">
        <v>140</v>
      </c>
      <c r="H43" s="1" t="s">
        <v>40</v>
      </c>
      <c r="I43" s="1" t="s">
        <v>165</v>
      </c>
      <c r="J43" s="1" t="s">
        <v>120</v>
      </c>
      <c r="K43" s="1" t="s">
        <v>3181</v>
      </c>
      <c r="L43" s="1" t="s">
        <v>49</v>
      </c>
      <c r="M43" s="1" t="s">
        <v>77</v>
      </c>
      <c r="N43" s="5">
        <v>44088.512000000002</v>
      </c>
      <c r="O43" s="5">
        <v>32418.880000000001</v>
      </c>
      <c r="P43" s="3">
        <v>2</v>
      </c>
      <c r="Q43" s="5">
        <v>2795.52</v>
      </c>
      <c r="R43" s="5">
        <v>1485747.3280000002</v>
      </c>
      <c r="S43" s="5">
        <v>396706.91840000008</v>
      </c>
      <c r="T43" s="5">
        <v>153723.93088000003</v>
      </c>
      <c r="U43" s="5">
        <v>55588.556940800008</v>
      </c>
      <c r="V43" s="5">
        <v>40504.256000000001</v>
      </c>
      <c r="W43" s="2">
        <v>717420.28800000006</v>
      </c>
      <c r="X43" s="3">
        <v>1</v>
      </c>
      <c r="Y43" s="3">
        <v>2</v>
      </c>
    </row>
    <row r="44" spans="1:25" x14ac:dyDescent="0.2">
      <c r="A44" s="1" t="s">
        <v>3228</v>
      </c>
      <c r="B44" s="1" t="s">
        <v>166</v>
      </c>
      <c r="C44" s="3">
        <v>33</v>
      </c>
      <c r="D44" s="1" t="s">
        <v>26</v>
      </c>
      <c r="E44" s="6">
        <v>20816</v>
      </c>
      <c r="F44" s="4">
        <v>39471</v>
      </c>
      <c r="G44" s="1" t="s">
        <v>136</v>
      </c>
      <c r="H44" s="1" t="s">
        <v>40</v>
      </c>
      <c r="I44" s="1" t="s">
        <v>167</v>
      </c>
      <c r="J44" s="1" t="s">
        <v>36</v>
      </c>
      <c r="K44" s="1" t="s">
        <v>30</v>
      </c>
      <c r="L44" s="1" t="s">
        <v>49</v>
      </c>
      <c r="M44" s="1" t="s">
        <v>77</v>
      </c>
      <c r="N44" s="5">
        <v>420683.65740000003</v>
      </c>
      <c r="O44" s="5">
        <v>24472.55</v>
      </c>
      <c r="P44" s="3">
        <v>1</v>
      </c>
      <c r="Q44" s="5">
        <v>1011.5625</v>
      </c>
      <c r="R44" s="5">
        <v>820479.89999999991</v>
      </c>
      <c r="S44" s="5">
        <v>1818216.1562499998</v>
      </c>
      <c r="T44" s="5">
        <v>683649.27474999998</v>
      </c>
      <c r="U44" s="5">
        <v>886562.19778749987</v>
      </c>
      <c r="V44" s="5">
        <v>14157.724999999999</v>
      </c>
      <c r="W44" s="2">
        <v>1549847.5874999999</v>
      </c>
      <c r="X44" s="3">
        <v>1</v>
      </c>
      <c r="Y44" s="3">
        <v>3</v>
      </c>
    </row>
    <row r="45" spans="1:25" x14ac:dyDescent="0.2">
      <c r="A45" s="1" t="s">
        <v>3229</v>
      </c>
      <c r="B45" s="1" t="s">
        <v>168</v>
      </c>
      <c r="C45" s="3">
        <v>79</v>
      </c>
      <c r="D45" s="1" t="s">
        <v>38</v>
      </c>
      <c r="E45" s="6">
        <v>30025</v>
      </c>
      <c r="F45" s="4">
        <v>39062</v>
      </c>
      <c r="G45" s="1" t="s">
        <v>79</v>
      </c>
      <c r="H45" s="1" t="s">
        <v>40</v>
      </c>
      <c r="I45" s="1" t="s">
        <v>169</v>
      </c>
      <c r="J45" s="1" t="s">
        <v>106</v>
      </c>
      <c r="K45" s="1" t="s">
        <v>84</v>
      </c>
      <c r="L45" s="1" t="s">
        <v>31</v>
      </c>
      <c r="M45" s="1" t="s">
        <v>55</v>
      </c>
      <c r="N45" s="5">
        <v>32062.522800000002</v>
      </c>
      <c r="O45" s="5">
        <v>19653.48</v>
      </c>
      <c r="P45" s="3">
        <v>1</v>
      </c>
      <c r="Q45" s="5">
        <v>1612.8189</v>
      </c>
      <c r="R45" s="5">
        <v>231528.62700000001</v>
      </c>
      <c r="S45" s="5">
        <v>140280.04772100001</v>
      </c>
      <c r="T45" s="5">
        <v>170536.52860200001</v>
      </c>
      <c r="U45" s="5">
        <v>109748.50792290003</v>
      </c>
      <c r="V45" s="5">
        <v>5492.4704999999994</v>
      </c>
      <c r="W45" s="2">
        <v>352732.73310000001</v>
      </c>
      <c r="X45" s="3" t="s">
        <v>6152</v>
      </c>
      <c r="Y45" s="3">
        <v>1</v>
      </c>
    </row>
    <row r="46" spans="1:25" x14ac:dyDescent="0.2">
      <c r="A46" s="1" t="s">
        <v>3230</v>
      </c>
      <c r="B46" s="1" t="s">
        <v>170</v>
      </c>
      <c r="C46" s="3">
        <v>56</v>
      </c>
      <c r="D46" s="1" t="s">
        <v>26</v>
      </c>
      <c r="E46" s="6">
        <v>12219</v>
      </c>
      <c r="F46" s="4">
        <v>42610</v>
      </c>
      <c r="G46" s="1" t="s">
        <v>153</v>
      </c>
      <c r="H46" s="1" t="s">
        <v>40</v>
      </c>
      <c r="I46" s="1" t="s">
        <v>171</v>
      </c>
      <c r="J46" s="1" t="s">
        <v>36</v>
      </c>
      <c r="K46" s="1" t="s">
        <v>3181</v>
      </c>
      <c r="L46" s="1" t="s">
        <v>31</v>
      </c>
      <c r="M46" s="1" t="s">
        <v>55</v>
      </c>
      <c r="N46" s="5">
        <v>92487.650599999994</v>
      </c>
      <c r="O46" s="5">
        <v>23690.51</v>
      </c>
      <c r="P46" s="3">
        <v>1</v>
      </c>
      <c r="Q46" s="5">
        <v>2199.1833999999999</v>
      </c>
      <c r="R46" s="5">
        <v>560657.25179999997</v>
      </c>
      <c r="S46" s="5">
        <v>208470.98438399995</v>
      </c>
      <c r="T46" s="5">
        <v>49811.651135999986</v>
      </c>
      <c r="U46" s="5">
        <v>134675.94566399997</v>
      </c>
      <c r="V46" s="5">
        <v>5026.4546999999993</v>
      </c>
      <c r="W46" s="2">
        <v>407139.67799999996</v>
      </c>
      <c r="X46" s="3">
        <v>2</v>
      </c>
      <c r="Y46" s="3">
        <v>1</v>
      </c>
    </row>
    <row r="47" spans="1:25" x14ac:dyDescent="0.2">
      <c r="A47" s="1" t="s">
        <v>3231</v>
      </c>
      <c r="B47" s="1" t="s">
        <v>172</v>
      </c>
      <c r="C47" s="3">
        <v>55</v>
      </c>
      <c r="D47" s="1" t="s">
        <v>26</v>
      </c>
      <c r="E47" s="6">
        <v>33457</v>
      </c>
      <c r="F47" s="4">
        <v>34365</v>
      </c>
      <c r="G47" s="1" t="s">
        <v>118</v>
      </c>
      <c r="H47" s="1" t="s">
        <v>40</v>
      </c>
      <c r="I47" s="1" t="s">
        <v>173</v>
      </c>
      <c r="J47" s="1" t="s">
        <v>123</v>
      </c>
      <c r="K47" s="1" t="s">
        <v>3181</v>
      </c>
      <c r="L47" s="1" t="s">
        <v>43</v>
      </c>
      <c r="M47" s="1" t="s">
        <v>55</v>
      </c>
      <c r="N47" s="5">
        <v>130572.51240000001</v>
      </c>
      <c r="O47" s="5">
        <v>49441.920000000006</v>
      </c>
      <c r="P47" s="3">
        <v>1</v>
      </c>
      <c r="Q47" s="5">
        <v>3225.2286000000004</v>
      </c>
      <c r="R47" s="5">
        <v>120782.41560000001</v>
      </c>
      <c r="S47" s="5">
        <v>370436.76509400003</v>
      </c>
      <c r="T47" s="5">
        <v>206472.95103600004</v>
      </c>
      <c r="U47" s="5">
        <v>264528.28668024001</v>
      </c>
      <c r="V47" s="5">
        <v>17000.187600000001</v>
      </c>
      <c r="W47" s="2">
        <v>854418.25260000001</v>
      </c>
      <c r="X47" s="3" t="s">
        <v>6152</v>
      </c>
      <c r="Y47" s="3">
        <v>2</v>
      </c>
    </row>
    <row r="48" spans="1:25" x14ac:dyDescent="0.2">
      <c r="A48" s="1" t="s">
        <v>3232</v>
      </c>
      <c r="B48" s="1" t="s">
        <v>174</v>
      </c>
      <c r="C48" s="3">
        <v>77</v>
      </c>
      <c r="D48" s="1" t="s">
        <v>38</v>
      </c>
      <c r="E48" s="6">
        <v>31049</v>
      </c>
      <c r="F48" s="4">
        <v>33806</v>
      </c>
      <c r="G48" s="1" t="s">
        <v>100</v>
      </c>
      <c r="H48" s="1" t="s">
        <v>3184</v>
      </c>
      <c r="I48" s="1" t="s">
        <v>175</v>
      </c>
      <c r="J48" s="1" t="s">
        <v>53</v>
      </c>
      <c r="K48" s="1" t="s">
        <v>30</v>
      </c>
      <c r="L48" s="1" t="s">
        <v>43</v>
      </c>
      <c r="M48" s="1" t="s">
        <v>44</v>
      </c>
      <c r="N48" s="5">
        <v>54753.75</v>
      </c>
      <c r="O48" s="5">
        <v>5311</v>
      </c>
      <c r="P48" s="3">
        <v>1</v>
      </c>
      <c r="Q48" s="5">
        <v>1408.3374999999999</v>
      </c>
      <c r="R48" s="5">
        <v>80386.104999999996</v>
      </c>
      <c r="S48" s="5">
        <v>11363.747950000001</v>
      </c>
      <c r="T48" s="5">
        <v>14158.1122</v>
      </c>
      <c r="U48" s="5">
        <v>4470.9827999999998</v>
      </c>
      <c r="V48" s="5">
        <v>8745.7224999999999</v>
      </c>
      <c r="W48" s="2">
        <v>390608.62</v>
      </c>
      <c r="X48" s="3">
        <v>1</v>
      </c>
      <c r="Y48" s="3">
        <v>1</v>
      </c>
    </row>
    <row r="49" spans="1:25" x14ac:dyDescent="0.2">
      <c r="A49" s="1" t="s">
        <v>3233</v>
      </c>
      <c r="B49" s="1" t="s">
        <v>176</v>
      </c>
      <c r="C49" s="3">
        <v>49</v>
      </c>
      <c r="D49" s="1" t="s">
        <v>38</v>
      </c>
      <c r="E49" s="6">
        <v>3444</v>
      </c>
      <c r="F49" s="4">
        <v>35870</v>
      </c>
      <c r="G49" s="1" t="s">
        <v>130</v>
      </c>
      <c r="H49" s="1" t="s">
        <v>3184</v>
      </c>
      <c r="I49" s="1" t="s">
        <v>177</v>
      </c>
      <c r="J49" s="1" t="s">
        <v>36</v>
      </c>
      <c r="K49" s="1" t="s">
        <v>3181</v>
      </c>
      <c r="L49" s="1" t="s">
        <v>49</v>
      </c>
      <c r="M49" s="1" t="s">
        <v>32</v>
      </c>
      <c r="N49" s="5">
        <v>180214.7886</v>
      </c>
      <c r="O49" s="5">
        <v>9226.35</v>
      </c>
      <c r="P49" s="3">
        <v>2</v>
      </c>
      <c r="Q49" s="5">
        <v>587.71439999999996</v>
      </c>
      <c r="R49" s="5">
        <v>791256.58919999993</v>
      </c>
      <c r="S49" s="5">
        <v>1988033.0019479999</v>
      </c>
      <c r="T49" s="5">
        <v>460993.15987199993</v>
      </c>
      <c r="U49" s="5">
        <v>783688.37178240006</v>
      </c>
      <c r="V49" s="5">
        <v>36763.448399999994</v>
      </c>
      <c r="W49" s="2">
        <v>1991318.0993999999</v>
      </c>
      <c r="X49" s="3">
        <v>2</v>
      </c>
      <c r="Y49" s="3">
        <v>2</v>
      </c>
    </row>
    <row r="50" spans="1:25" x14ac:dyDescent="0.2">
      <c r="A50" s="1" t="s">
        <v>3234</v>
      </c>
      <c r="B50" s="1" t="s">
        <v>178</v>
      </c>
      <c r="C50" s="3">
        <v>67</v>
      </c>
      <c r="D50" s="1" t="s">
        <v>38</v>
      </c>
      <c r="E50" s="6">
        <v>3711</v>
      </c>
      <c r="F50" s="4">
        <v>35381</v>
      </c>
      <c r="G50" s="1" t="s">
        <v>27</v>
      </c>
      <c r="H50" s="1" t="s">
        <v>40</v>
      </c>
      <c r="I50" s="1" t="s">
        <v>179</v>
      </c>
      <c r="J50" s="1" t="s">
        <v>29</v>
      </c>
      <c r="K50" s="1" t="s">
        <v>30</v>
      </c>
      <c r="L50" s="1" t="s">
        <v>31</v>
      </c>
      <c r="M50" s="1" t="s">
        <v>55</v>
      </c>
      <c r="N50" s="5">
        <v>52826.777999999991</v>
      </c>
      <c r="O50" s="5">
        <v>26160.46</v>
      </c>
      <c r="P50" s="3">
        <v>2</v>
      </c>
      <c r="Q50" s="5">
        <v>2617.6122</v>
      </c>
      <c r="R50" s="5">
        <v>385480.42560000002</v>
      </c>
      <c r="S50" s="5">
        <v>295345.61293500004</v>
      </c>
      <c r="T50" s="5">
        <v>277114.40226</v>
      </c>
      <c r="U50" s="5">
        <v>86634.713127600015</v>
      </c>
      <c r="V50" s="5">
        <v>20544.702300000001</v>
      </c>
      <c r="W50" s="2">
        <v>71268.327900000004</v>
      </c>
      <c r="X50" s="3">
        <v>2</v>
      </c>
      <c r="Y50" s="3">
        <v>1</v>
      </c>
    </row>
    <row r="51" spans="1:25" x14ac:dyDescent="0.2">
      <c r="A51" s="1" t="s">
        <v>3235</v>
      </c>
      <c r="B51" s="1" t="s">
        <v>180</v>
      </c>
      <c r="C51" s="3">
        <v>66</v>
      </c>
      <c r="D51" s="1" t="s">
        <v>26</v>
      </c>
      <c r="E51" s="6">
        <v>30998</v>
      </c>
      <c r="F51" s="4">
        <v>39084</v>
      </c>
      <c r="G51" s="1" t="s">
        <v>181</v>
      </c>
      <c r="H51" s="1" t="s">
        <v>40</v>
      </c>
      <c r="I51" s="1" t="s">
        <v>182</v>
      </c>
      <c r="J51" s="1" t="s">
        <v>183</v>
      </c>
      <c r="K51" s="1" t="s">
        <v>84</v>
      </c>
      <c r="L51" s="1" t="s">
        <v>43</v>
      </c>
      <c r="M51" s="1" t="s">
        <v>44</v>
      </c>
      <c r="N51" s="5">
        <v>43622.879999999997</v>
      </c>
      <c r="O51" s="5">
        <v>19416.400000000001</v>
      </c>
      <c r="P51" s="3">
        <v>1</v>
      </c>
      <c r="Q51" s="5">
        <v>229.9</v>
      </c>
      <c r="R51" s="5">
        <v>39047.140000000007</v>
      </c>
      <c r="S51" s="5">
        <v>192729.76800000001</v>
      </c>
      <c r="T51" s="5">
        <v>87604.44</v>
      </c>
      <c r="U51" s="5">
        <v>223391.32199999999</v>
      </c>
      <c r="V51" s="5">
        <v>16286.6</v>
      </c>
      <c r="W51" s="2">
        <v>237137.34000000005</v>
      </c>
      <c r="X51" s="3" t="s">
        <v>6152</v>
      </c>
      <c r="Y51" s="3">
        <v>1</v>
      </c>
    </row>
    <row r="52" spans="1:25" x14ac:dyDescent="0.2">
      <c r="A52" s="1" t="s">
        <v>3236</v>
      </c>
      <c r="B52" s="1" t="s">
        <v>184</v>
      </c>
      <c r="C52" s="3">
        <v>64</v>
      </c>
      <c r="D52" s="1" t="s">
        <v>26</v>
      </c>
      <c r="E52" s="6">
        <v>3113</v>
      </c>
      <c r="F52" s="4">
        <v>43109</v>
      </c>
      <c r="G52" s="1" t="s">
        <v>185</v>
      </c>
      <c r="H52" s="1" t="s">
        <v>3183</v>
      </c>
      <c r="I52" s="1" t="s">
        <v>186</v>
      </c>
      <c r="J52" s="1" t="s">
        <v>42</v>
      </c>
      <c r="K52" s="1" t="s">
        <v>3181</v>
      </c>
      <c r="L52" s="1" t="s">
        <v>49</v>
      </c>
      <c r="M52" s="1" t="s">
        <v>32</v>
      </c>
      <c r="N52" s="5">
        <v>142841.26080000002</v>
      </c>
      <c r="O52" s="5">
        <v>5405</v>
      </c>
      <c r="P52" s="3">
        <v>1</v>
      </c>
      <c r="Q52" s="5">
        <v>3431.3884000000003</v>
      </c>
      <c r="R52" s="5">
        <v>508939.36319999996</v>
      </c>
      <c r="S52" s="5">
        <v>527832.84347199998</v>
      </c>
      <c r="T52" s="5">
        <v>450589.01271999994</v>
      </c>
      <c r="U52" s="5">
        <v>171867.52342320004</v>
      </c>
      <c r="V52" s="5">
        <v>12316.3344</v>
      </c>
      <c r="W52" s="2">
        <v>542464.522</v>
      </c>
      <c r="X52" s="3" t="s">
        <v>6152</v>
      </c>
      <c r="Y52" s="3">
        <v>2</v>
      </c>
    </row>
    <row r="53" spans="1:25" x14ac:dyDescent="0.2">
      <c r="A53" s="1" t="s">
        <v>3237</v>
      </c>
      <c r="B53" s="1" t="s">
        <v>187</v>
      </c>
      <c r="C53" s="3">
        <v>49</v>
      </c>
      <c r="D53" s="1" t="s">
        <v>26</v>
      </c>
      <c r="E53" s="6">
        <v>30551</v>
      </c>
      <c r="F53" s="4">
        <v>39910</v>
      </c>
      <c r="G53" s="1" t="s">
        <v>57</v>
      </c>
      <c r="H53" s="1" t="s">
        <v>3183</v>
      </c>
      <c r="I53" s="1" t="s">
        <v>188</v>
      </c>
      <c r="J53" s="1" t="s">
        <v>70</v>
      </c>
      <c r="K53" s="1" t="s">
        <v>30</v>
      </c>
      <c r="L53" s="1" t="s">
        <v>49</v>
      </c>
      <c r="M53" s="1" t="s">
        <v>55</v>
      </c>
      <c r="N53" s="5">
        <v>90437.656000000003</v>
      </c>
      <c r="O53" s="5">
        <v>12737.400000000001</v>
      </c>
      <c r="P53" s="3">
        <v>3</v>
      </c>
      <c r="Q53" s="5">
        <v>2830.3616000000002</v>
      </c>
      <c r="R53" s="5">
        <v>573366.17200000002</v>
      </c>
      <c r="S53" s="5">
        <v>202406.31856000001</v>
      </c>
      <c r="T53" s="5">
        <v>101203.15928000001</v>
      </c>
      <c r="U53" s="5">
        <v>80786.521929600014</v>
      </c>
      <c r="V53" s="5">
        <v>9723.8664000000008</v>
      </c>
      <c r="W53" s="2">
        <v>704110.00320000015</v>
      </c>
      <c r="X53" s="3">
        <v>2</v>
      </c>
      <c r="Y53" s="3">
        <v>2</v>
      </c>
    </row>
    <row r="54" spans="1:25" x14ac:dyDescent="0.2">
      <c r="A54" s="1" t="s">
        <v>3238</v>
      </c>
      <c r="B54" s="1" t="s">
        <v>189</v>
      </c>
      <c r="C54" s="3">
        <v>65</v>
      </c>
      <c r="D54" s="1" t="s">
        <v>26</v>
      </c>
      <c r="E54" s="6">
        <v>16593</v>
      </c>
      <c r="F54" s="4">
        <v>39720</v>
      </c>
      <c r="G54" s="1" t="s">
        <v>190</v>
      </c>
      <c r="H54" s="1" t="s">
        <v>3184</v>
      </c>
      <c r="I54" s="1" t="s">
        <v>191</v>
      </c>
      <c r="J54" s="1" t="s">
        <v>63</v>
      </c>
      <c r="K54" s="1" t="s">
        <v>30</v>
      </c>
      <c r="L54" s="1" t="s">
        <v>31</v>
      </c>
      <c r="M54" s="1" t="s">
        <v>32</v>
      </c>
      <c r="N54" s="5">
        <v>32301.466799999998</v>
      </c>
      <c r="O54" s="5">
        <v>5597.4</v>
      </c>
      <c r="P54" s="3">
        <v>1</v>
      </c>
      <c r="Q54" s="5">
        <v>1751.4161999999999</v>
      </c>
      <c r="R54" s="5">
        <v>310657.96100000001</v>
      </c>
      <c r="S54" s="5">
        <v>74293.469817999998</v>
      </c>
      <c r="T54" s="5">
        <v>64447.347311999998</v>
      </c>
      <c r="U54" s="5">
        <v>14035.200081280002</v>
      </c>
      <c r="V54" s="5">
        <v>13795.280599999998</v>
      </c>
      <c r="W54" s="2">
        <v>579453.82620000001</v>
      </c>
      <c r="X54" s="3">
        <v>1</v>
      </c>
      <c r="Y54" s="3">
        <v>1</v>
      </c>
    </row>
    <row r="55" spans="1:25" x14ac:dyDescent="0.2">
      <c r="A55" s="1" t="s">
        <v>3239</v>
      </c>
      <c r="B55" s="1" t="s">
        <v>192</v>
      </c>
      <c r="C55" s="3">
        <v>32</v>
      </c>
      <c r="D55" s="1" t="s">
        <v>38</v>
      </c>
      <c r="E55" s="6">
        <v>24168</v>
      </c>
      <c r="F55" s="4">
        <v>39083</v>
      </c>
      <c r="G55" s="1" t="s">
        <v>193</v>
      </c>
      <c r="H55" s="1" t="s">
        <v>40</v>
      </c>
      <c r="I55" s="1" t="s">
        <v>194</v>
      </c>
      <c r="J55" s="1" t="s">
        <v>42</v>
      </c>
      <c r="K55" s="1" t="s">
        <v>3181</v>
      </c>
      <c r="L55" s="1" t="s">
        <v>31</v>
      </c>
      <c r="M55" s="1" t="s">
        <v>32</v>
      </c>
      <c r="N55" s="5">
        <v>293419.065</v>
      </c>
      <c r="O55" s="5">
        <v>16443.25</v>
      </c>
      <c r="P55" s="3">
        <v>1</v>
      </c>
      <c r="Q55" s="5">
        <v>4496.6275000000005</v>
      </c>
      <c r="R55" s="5">
        <v>2183384.7149999999</v>
      </c>
      <c r="S55" s="5">
        <v>1490773.7133750001</v>
      </c>
      <c r="T55" s="5">
        <v>634781.06504999998</v>
      </c>
      <c r="U55" s="5">
        <v>281227.247607</v>
      </c>
      <c r="V55" s="5">
        <v>399.20250000000004</v>
      </c>
      <c r="W55" s="2">
        <v>1633759.2874999999</v>
      </c>
      <c r="X55" s="3">
        <v>2</v>
      </c>
      <c r="Y55" s="3">
        <v>4</v>
      </c>
    </row>
    <row r="56" spans="1:25" x14ac:dyDescent="0.2">
      <c r="A56" s="1" t="s">
        <v>3240</v>
      </c>
      <c r="B56" s="1" t="s">
        <v>195</v>
      </c>
      <c r="C56" s="3">
        <v>29</v>
      </c>
      <c r="D56" s="1" t="s">
        <v>26</v>
      </c>
      <c r="E56" s="6">
        <v>25730</v>
      </c>
      <c r="F56" s="4">
        <v>36505</v>
      </c>
      <c r="G56" s="1" t="s">
        <v>196</v>
      </c>
      <c r="H56" s="1" t="s">
        <v>3184</v>
      </c>
      <c r="I56" s="1" t="s">
        <v>197</v>
      </c>
      <c r="J56" s="1" t="s">
        <v>63</v>
      </c>
      <c r="K56" s="1" t="s">
        <v>30</v>
      </c>
      <c r="L56" s="1" t="s">
        <v>43</v>
      </c>
      <c r="M56" s="1" t="s">
        <v>32</v>
      </c>
      <c r="N56" s="5">
        <v>55011.839999999997</v>
      </c>
      <c r="O56" s="5">
        <v>14206.199999999999</v>
      </c>
      <c r="P56" s="3">
        <v>1</v>
      </c>
      <c r="Q56" s="5">
        <v>3955.056</v>
      </c>
      <c r="R56" s="5">
        <v>479936.37600000005</v>
      </c>
      <c r="S56" s="5">
        <v>1209655.584</v>
      </c>
      <c r="T56" s="5">
        <v>474674.97600000002</v>
      </c>
      <c r="U56" s="5">
        <v>299657.71872</v>
      </c>
      <c r="V56" s="5">
        <v>43547.801999999996</v>
      </c>
      <c r="W56" s="2">
        <v>698612.48400000005</v>
      </c>
      <c r="X56" s="3">
        <v>3</v>
      </c>
      <c r="Y56" s="3">
        <v>1</v>
      </c>
    </row>
    <row r="57" spans="1:25" x14ac:dyDescent="0.2">
      <c r="A57" s="1" t="s">
        <v>3241</v>
      </c>
      <c r="B57" s="1" t="s">
        <v>198</v>
      </c>
      <c r="C57" s="3">
        <v>31</v>
      </c>
      <c r="D57" s="1" t="s">
        <v>38</v>
      </c>
      <c r="E57" s="6">
        <v>10528</v>
      </c>
      <c r="F57" s="4">
        <v>42110</v>
      </c>
      <c r="G57" s="1" t="s">
        <v>181</v>
      </c>
      <c r="H57" s="1" t="s">
        <v>40</v>
      </c>
      <c r="I57" s="1" t="s">
        <v>199</v>
      </c>
      <c r="J57" s="1" t="s">
        <v>66</v>
      </c>
      <c r="K57" s="1" t="s">
        <v>30</v>
      </c>
      <c r="L57" s="1" t="s">
        <v>31</v>
      </c>
      <c r="M57" s="1" t="s">
        <v>55</v>
      </c>
      <c r="N57" s="5">
        <v>77971.462799999994</v>
      </c>
      <c r="O57" s="5">
        <v>7820.4000000000005</v>
      </c>
      <c r="P57" s="3">
        <v>1</v>
      </c>
      <c r="Q57" s="5">
        <v>856.20839999999998</v>
      </c>
      <c r="R57" s="5">
        <v>478157.92159999994</v>
      </c>
      <c r="S57" s="5">
        <v>61042.622399999993</v>
      </c>
      <c r="T57" s="5">
        <v>29222.531999999999</v>
      </c>
      <c r="U57" s="5">
        <v>25358.66388</v>
      </c>
      <c r="V57" s="5">
        <v>24984.354000000003</v>
      </c>
      <c r="W57" s="2">
        <v>487689.44640000002</v>
      </c>
      <c r="X57" s="3" t="s">
        <v>6152</v>
      </c>
      <c r="Y57" s="3">
        <v>1</v>
      </c>
    </row>
    <row r="58" spans="1:25" x14ac:dyDescent="0.2">
      <c r="A58" s="1" t="s">
        <v>3242</v>
      </c>
      <c r="B58" s="1" t="s">
        <v>200</v>
      </c>
      <c r="C58" s="3">
        <v>22</v>
      </c>
      <c r="D58" s="1" t="s">
        <v>26</v>
      </c>
      <c r="E58" s="6">
        <v>30762</v>
      </c>
      <c r="F58" s="4">
        <v>38542</v>
      </c>
      <c r="G58" s="1" t="s">
        <v>156</v>
      </c>
      <c r="H58" s="1" t="s">
        <v>40</v>
      </c>
      <c r="I58" s="1" t="s">
        <v>201</v>
      </c>
      <c r="J58" s="1" t="s">
        <v>106</v>
      </c>
      <c r="K58" s="1" t="s">
        <v>30</v>
      </c>
      <c r="L58" s="1" t="s">
        <v>31</v>
      </c>
      <c r="M58" s="1" t="s">
        <v>32</v>
      </c>
      <c r="N58" s="5">
        <v>84111.505200000014</v>
      </c>
      <c r="O58" s="5">
        <v>18940.38</v>
      </c>
      <c r="P58" s="3">
        <v>1</v>
      </c>
      <c r="Q58" s="5">
        <v>156.67200000000003</v>
      </c>
      <c r="R58" s="5">
        <v>304608.17600000004</v>
      </c>
      <c r="S58" s="5">
        <v>130415.94880000001</v>
      </c>
      <c r="T58" s="5">
        <v>61947.575680000009</v>
      </c>
      <c r="U58" s="5">
        <v>84900.782668800006</v>
      </c>
      <c r="V58" s="5">
        <v>3455.2160000000008</v>
      </c>
      <c r="W58" s="2">
        <v>356683.93600000005</v>
      </c>
      <c r="X58" s="3">
        <v>3</v>
      </c>
      <c r="Y58" s="3">
        <v>1</v>
      </c>
    </row>
    <row r="59" spans="1:25" x14ac:dyDescent="0.2">
      <c r="A59" s="1" t="s">
        <v>3243</v>
      </c>
      <c r="B59" s="1" t="s">
        <v>202</v>
      </c>
      <c r="C59" s="3">
        <v>58</v>
      </c>
      <c r="D59" s="1" t="s">
        <v>38</v>
      </c>
      <c r="E59" s="6">
        <v>95</v>
      </c>
      <c r="F59" s="4">
        <v>38828</v>
      </c>
      <c r="G59" s="1" t="s">
        <v>133</v>
      </c>
      <c r="H59" s="1" t="s">
        <v>40</v>
      </c>
      <c r="I59" s="1" t="s">
        <v>203</v>
      </c>
      <c r="J59" s="1" t="s">
        <v>204</v>
      </c>
      <c r="K59" s="1" t="s">
        <v>30</v>
      </c>
      <c r="L59" s="1" t="s">
        <v>31</v>
      </c>
      <c r="M59" s="1" t="s">
        <v>32</v>
      </c>
      <c r="N59" s="5">
        <v>98369.29340000001</v>
      </c>
      <c r="O59" s="5">
        <v>3050.25</v>
      </c>
      <c r="P59" s="3">
        <v>1</v>
      </c>
      <c r="Q59" s="5">
        <v>1441.8936000000001</v>
      </c>
      <c r="R59" s="5">
        <v>213195.06530000002</v>
      </c>
      <c r="S59" s="5">
        <v>376150.24699700007</v>
      </c>
      <c r="T59" s="5">
        <v>235795.677222</v>
      </c>
      <c r="U59" s="5">
        <v>198629.78714558002</v>
      </c>
      <c r="V59" s="5">
        <v>23821.776300000001</v>
      </c>
      <c r="W59" s="2">
        <v>312562.61119999998</v>
      </c>
      <c r="X59" s="3">
        <v>3</v>
      </c>
      <c r="Y59" s="3">
        <v>2</v>
      </c>
    </row>
    <row r="60" spans="1:25" x14ac:dyDescent="0.2">
      <c r="A60" s="1" t="s">
        <v>3244</v>
      </c>
      <c r="B60" s="1" t="s">
        <v>205</v>
      </c>
      <c r="C60" s="3">
        <v>75</v>
      </c>
      <c r="D60" s="1" t="s">
        <v>26</v>
      </c>
      <c r="E60" s="6">
        <v>10119</v>
      </c>
      <c r="F60" s="4">
        <v>41151</v>
      </c>
      <c r="G60" s="1" t="s">
        <v>206</v>
      </c>
      <c r="H60" s="1" t="s">
        <v>3182</v>
      </c>
      <c r="I60" s="1" t="s">
        <v>69</v>
      </c>
      <c r="J60" s="1" t="s">
        <v>106</v>
      </c>
      <c r="K60" s="1" t="s">
        <v>30</v>
      </c>
      <c r="L60" s="1" t="s">
        <v>49</v>
      </c>
      <c r="M60" s="1" t="s">
        <v>44</v>
      </c>
      <c r="N60" s="5">
        <v>243490.73279999994</v>
      </c>
      <c r="O60" s="5">
        <v>63872.759999999995</v>
      </c>
      <c r="P60" s="3">
        <v>1</v>
      </c>
      <c r="Q60" s="5">
        <v>5578.3391999999994</v>
      </c>
      <c r="R60" s="5">
        <v>1045569.0336</v>
      </c>
      <c r="S60" s="5">
        <v>428657.45126400009</v>
      </c>
      <c r="T60" s="5">
        <v>214328.72563200002</v>
      </c>
      <c r="U60" s="5">
        <v>382765.88883456</v>
      </c>
      <c r="V60" s="5">
        <v>32217.393599999999</v>
      </c>
      <c r="W60" s="2">
        <v>1105110.3504000001</v>
      </c>
      <c r="X60" s="3">
        <v>1</v>
      </c>
      <c r="Y60" s="3">
        <v>3</v>
      </c>
    </row>
    <row r="61" spans="1:25" x14ac:dyDescent="0.2">
      <c r="A61" s="1" t="s">
        <v>3245</v>
      </c>
      <c r="B61" s="1" t="s">
        <v>207</v>
      </c>
      <c r="C61" s="3">
        <v>18</v>
      </c>
      <c r="D61" s="1" t="s">
        <v>26</v>
      </c>
      <c r="E61" s="6">
        <v>28105</v>
      </c>
      <c r="F61" s="4">
        <v>38987</v>
      </c>
      <c r="G61" s="1" t="s">
        <v>104</v>
      </c>
      <c r="H61" s="1" t="s">
        <v>3182</v>
      </c>
      <c r="I61" s="1" t="s">
        <v>113</v>
      </c>
      <c r="J61" s="1" t="s">
        <v>63</v>
      </c>
      <c r="K61" s="1" t="s">
        <v>3181</v>
      </c>
      <c r="L61" s="1" t="s">
        <v>31</v>
      </c>
      <c r="M61" s="1" t="s">
        <v>77</v>
      </c>
      <c r="N61" s="5">
        <v>72431.339599999992</v>
      </c>
      <c r="O61" s="5">
        <v>34975.159999999996</v>
      </c>
      <c r="P61" s="3">
        <v>1</v>
      </c>
      <c r="Q61" s="5">
        <v>5303.5025999999989</v>
      </c>
      <c r="R61" s="5">
        <v>1210753.0797999997</v>
      </c>
      <c r="S61" s="5">
        <v>205810.17679199998</v>
      </c>
      <c r="T61" s="5">
        <v>127568.29139999999</v>
      </c>
      <c r="U61" s="5">
        <v>29765.934659999999</v>
      </c>
      <c r="V61" s="5">
        <v>25402.352799999997</v>
      </c>
      <c r="W61" s="2">
        <v>1532523.4671999998</v>
      </c>
      <c r="X61" s="3" t="s">
        <v>6152</v>
      </c>
      <c r="Y61" s="3">
        <v>2</v>
      </c>
    </row>
    <row r="62" spans="1:25" x14ac:dyDescent="0.2">
      <c r="A62" s="1" t="s">
        <v>3246</v>
      </c>
      <c r="B62" s="1" t="s">
        <v>208</v>
      </c>
      <c r="C62" s="3">
        <v>47</v>
      </c>
      <c r="D62" s="1" t="s">
        <v>38</v>
      </c>
      <c r="E62" s="6">
        <v>33271</v>
      </c>
      <c r="F62" s="4">
        <v>37932</v>
      </c>
      <c r="G62" s="1" t="s">
        <v>86</v>
      </c>
      <c r="H62" s="1" t="s">
        <v>40</v>
      </c>
      <c r="I62" s="1" t="s">
        <v>209</v>
      </c>
      <c r="J62" s="1" t="s">
        <v>63</v>
      </c>
      <c r="K62" s="1" t="s">
        <v>3181</v>
      </c>
      <c r="L62" s="1" t="s">
        <v>49</v>
      </c>
      <c r="M62" s="1" t="s">
        <v>32</v>
      </c>
      <c r="N62" s="5">
        <v>456003.99</v>
      </c>
      <c r="O62" s="5">
        <v>25171.200000000001</v>
      </c>
      <c r="P62" s="3">
        <v>2</v>
      </c>
      <c r="Q62" s="5">
        <v>7969.454999999999</v>
      </c>
      <c r="R62" s="5">
        <v>1248952.365</v>
      </c>
      <c r="S62" s="5">
        <v>1050537.3457499999</v>
      </c>
      <c r="T62" s="5">
        <v>674555.55884999991</v>
      </c>
      <c r="U62" s="5">
        <v>237200.27438250001</v>
      </c>
      <c r="V62" s="5">
        <v>71113.77</v>
      </c>
      <c r="W62" s="2">
        <v>1347657.8399999999</v>
      </c>
      <c r="X62" s="3">
        <v>2</v>
      </c>
      <c r="Y62" s="3">
        <v>4</v>
      </c>
    </row>
    <row r="63" spans="1:25" x14ac:dyDescent="0.2">
      <c r="A63" s="1" t="s">
        <v>3247</v>
      </c>
      <c r="B63" s="1" t="s">
        <v>210</v>
      </c>
      <c r="C63" s="3">
        <v>41</v>
      </c>
      <c r="D63" s="1" t="s">
        <v>38</v>
      </c>
      <c r="E63" s="6">
        <v>11172</v>
      </c>
      <c r="F63" s="4">
        <v>43147</v>
      </c>
      <c r="G63" s="1" t="s">
        <v>211</v>
      </c>
      <c r="H63" s="1" t="s">
        <v>40</v>
      </c>
      <c r="I63" s="1" t="s">
        <v>167</v>
      </c>
      <c r="J63" s="1" t="s">
        <v>106</v>
      </c>
      <c r="K63" s="1" t="s">
        <v>30</v>
      </c>
      <c r="L63" s="1" t="s">
        <v>54</v>
      </c>
      <c r="M63" s="1" t="s">
        <v>32</v>
      </c>
      <c r="N63" s="5">
        <v>71422.041600000011</v>
      </c>
      <c r="O63" s="5">
        <v>32993.520000000004</v>
      </c>
      <c r="P63" s="3">
        <v>1</v>
      </c>
      <c r="Q63" s="5">
        <v>4253.34</v>
      </c>
      <c r="R63" s="5">
        <v>315175.42000000004</v>
      </c>
      <c r="S63" s="5">
        <v>38234.015400000004</v>
      </c>
      <c r="T63" s="5">
        <v>33404.455559999995</v>
      </c>
      <c r="U63" s="5">
        <v>7799.7391416000028</v>
      </c>
      <c r="V63" s="5">
        <v>38428.488000000005</v>
      </c>
      <c r="W63" s="2">
        <v>813247.12000000011</v>
      </c>
      <c r="X63" s="3">
        <v>2</v>
      </c>
      <c r="Y63" s="3">
        <v>2</v>
      </c>
    </row>
    <row r="64" spans="1:25" x14ac:dyDescent="0.2">
      <c r="A64" s="1" t="s">
        <v>3248</v>
      </c>
      <c r="B64" s="1" t="s">
        <v>212</v>
      </c>
      <c r="C64" s="3">
        <v>36</v>
      </c>
      <c r="D64" s="1" t="s">
        <v>38</v>
      </c>
      <c r="E64" s="6">
        <v>18659</v>
      </c>
      <c r="F64" s="4">
        <v>43192</v>
      </c>
      <c r="G64" s="1" t="s">
        <v>153</v>
      </c>
      <c r="H64" s="1" t="s">
        <v>40</v>
      </c>
      <c r="I64" s="1" t="s">
        <v>213</v>
      </c>
      <c r="J64" s="1" t="s">
        <v>102</v>
      </c>
      <c r="K64" s="1" t="s">
        <v>84</v>
      </c>
      <c r="L64" s="1" t="s">
        <v>31</v>
      </c>
      <c r="M64" s="1" t="s">
        <v>32</v>
      </c>
      <c r="N64" s="5">
        <v>39077.375999999997</v>
      </c>
      <c r="O64" s="5">
        <v>14707.68</v>
      </c>
      <c r="P64" s="3">
        <v>2</v>
      </c>
      <c r="Q64" s="5">
        <v>1305.3768000000002</v>
      </c>
      <c r="R64" s="5">
        <v>1187138.9088000001</v>
      </c>
      <c r="S64" s="5">
        <v>717787.70200800011</v>
      </c>
      <c r="T64" s="5">
        <v>144670.38955200004</v>
      </c>
      <c r="U64" s="5">
        <v>242934.96953232001</v>
      </c>
      <c r="V64" s="5">
        <v>11997.928800000002</v>
      </c>
      <c r="W64" s="2">
        <v>1231614.2904000001</v>
      </c>
      <c r="X64" s="3" t="s">
        <v>6152</v>
      </c>
      <c r="Y64" s="3">
        <v>2</v>
      </c>
    </row>
    <row r="65" spans="1:25" x14ac:dyDescent="0.2">
      <c r="A65" s="1" t="s">
        <v>3249</v>
      </c>
      <c r="B65" s="1" t="s">
        <v>214</v>
      </c>
      <c r="C65" s="3">
        <v>84</v>
      </c>
      <c r="D65" s="1" t="s">
        <v>38</v>
      </c>
      <c r="E65" s="6">
        <v>18123</v>
      </c>
      <c r="F65" s="4">
        <v>40284</v>
      </c>
      <c r="G65" s="1" t="s">
        <v>144</v>
      </c>
      <c r="H65" s="1" t="s">
        <v>40</v>
      </c>
      <c r="I65" s="1" t="s">
        <v>215</v>
      </c>
      <c r="J65" s="1" t="s">
        <v>183</v>
      </c>
      <c r="K65" s="1" t="s">
        <v>30</v>
      </c>
      <c r="L65" s="1" t="s">
        <v>31</v>
      </c>
      <c r="M65" s="1" t="s">
        <v>44</v>
      </c>
      <c r="N65" s="5">
        <v>274099.12109999999</v>
      </c>
      <c r="O65" s="5">
        <v>26051.759999999998</v>
      </c>
      <c r="P65" s="3">
        <v>2</v>
      </c>
      <c r="Q65" s="5">
        <v>2461.9392000000003</v>
      </c>
      <c r="R65" s="5">
        <v>563101.95059999998</v>
      </c>
      <c r="S65" s="5">
        <v>0</v>
      </c>
      <c r="T65" s="5">
        <v>0</v>
      </c>
      <c r="U65" s="5">
        <v>0</v>
      </c>
      <c r="V65" s="5">
        <v>4870.2402000000002</v>
      </c>
      <c r="W65" s="2">
        <v>520918.48619999998</v>
      </c>
      <c r="X65" s="3">
        <v>3</v>
      </c>
      <c r="Y65" s="3">
        <v>2</v>
      </c>
    </row>
    <row r="66" spans="1:25" x14ac:dyDescent="0.2">
      <c r="A66" s="1" t="s">
        <v>3250</v>
      </c>
      <c r="B66" s="1" t="s">
        <v>216</v>
      </c>
      <c r="C66" s="3">
        <v>26</v>
      </c>
      <c r="D66" s="1" t="s">
        <v>26</v>
      </c>
      <c r="E66" s="6">
        <v>27140</v>
      </c>
      <c r="F66" s="4">
        <v>34237</v>
      </c>
      <c r="G66" s="1" t="s">
        <v>118</v>
      </c>
      <c r="H66" s="1" t="s">
        <v>40</v>
      </c>
      <c r="I66" s="1" t="s">
        <v>157</v>
      </c>
      <c r="J66" s="1" t="s">
        <v>29</v>
      </c>
      <c r="K66" s="1" t="s">
        <v>3181</v>
      </c>
      <c r="L66" s="1" t="s">
        <v>49</v>
      </c>
      <c r="M66" s="1" t="s">
        <v>77</v>
      </c>
      <c r="N66" s="5">
        <v>260826.74799999996</v>
      </c>
      <c r="O66" s="5">
        <v>53468.1</v>
      </c>
      <c r="P66" s="3">
        <v>3</v>
      </c>
      <c r="Q66" s="5">
        <v>270.59999999999997</v>
      </c>
      <c r="R66" s="5">
        <v>804359.97599999991</v>
      </c>
      <c r="S66" s="5">
        <v>529324.30079999985</v>
      </c>
      <c r="T66" s="5">
        <v>295539.40127999999</v>
      </c>
      <c r="U66" s="5">
        <v>106261.85338559997</v>
      </c>
      <c r="V66" s="5">
        <v>46060.055999999997</v>
      </c>
      <c r="W66" s="2">
        <v>296849.18400000001</v>
      </c>
      <c r="X66" s="3" t="s">
        <v>6152</v>
      </c>
      <c r="Y66" s="3">
        <v>3</v>
      </c>
    </row>
    <row r="67" spans="1:25" x14ac:dyDescent="0.2">
      <c r="A67" s="1" t="s">
        <v>3251</v>
      </c>
      <c r="B67" s="1" t="s">
        <v>217</v>
      </c>
      <c r="C67" s="3">
        <v>74</v>
      </c>
      <c r="D67" s="1" t="s">
        <v>38</v>
      </c>
      <c r="E67" s="6">
        <v>18521</v>
      </c>
      <c r="F67" s="4">
        <v>36167</v>
      </c>
      <c r="G67" s="1" t="s">
        <v>218</v>
      </c>
      <c r="H67" s="1" t="s">
        <v>3182</v>
      </c>
      <c r="I67" s="1" t="s">
        <v>219</v>
      </c>
      <c r="J67" s="1" t="s">
        <v>126</v>
      </c>
      <c r="K67" s="1" t="s">
        <v>84</v>
      </c>
      <c r="L67" s="1" t="s">
        <v>54</v>
      </c>
      <c r="M67" s="1" t="s">
        <v>32</v>
      </c>
      <c r="N67" s="5">
        <v>334331.8125</v>
      </c>
      <c r="O67" s="5">
        <v>18591.75</v>
      </c>
      <c r="P67" s="3">
        <v>2</v>
      </c>
      <c r="Q67" s="5">
        <v>1029.3</v>
      </c>
      <c r="R67" s="5">
        <v>164253.285</v>
      </c>
      <c r="S67" s="5">
        <v>641260.15244999994</v>
      </c>
      <c r="T67" s="5">
        <v>500709.98204999993</v>
      </c>
      <c r="U67" s="5">
        <v>396615.01209750009</v>
      </c>
      <c r="V67" s="5">
        <v>46006.425000000003</v>
      </c>
      <c r="W67" s="2">
        <v>1094810.0175000001</v>
      </c>
      <c r="X67" s="3">
        <v>1</v>
      </c>
      <c r="Y67" s="3">
        <v>3</v>
      </c>
    </row>
    <row r="68" spans="1:25" x14ac:dyDescent="0.2">
      <c r="A68" s="1" t="s">
        <v>3252</v>
      </c>
      <c r="B68" s="1" t="s">
        <v>220</v>
      </c>
      <c r="C68" s="3">
        <v>47</v>
      </c>
      <c r="D68" s="1" t="s">
        <v>26</v>
      </c>
      <c r="E68" s="6">
        <v>40585</v>
      </c>
      <c r="F68" s="4">
        <v>40950</v>
      </c>
      <c r="G68" s="1" t="s">
        <v>221</v>
      </c>
      <c r="H68" s="1" t="s">
        <v>61</v>
      </c>
      <c r="I68" s="1" t="s">
        <v>35</v>
      </c>
      <c r="J68" s="1" t="s">
        <v>48</v>
      </c>
      <c r="K68" s="1" t="s">
        <v>30</v>
      </c>
      <c r="L68" s="1" t="s">
        <v>31</v>
      </c>
      <c r="M68" s="1" t="s">
        <v>32</v>
      </c>
      <c r="N68" s="5">
        <v>61398.259000000005</v>
      </c>
      <c r="O68" s="5">
        <v>20668.939999999999</v>
      </c>
      <c r="P68" s="3">
        <v>1</v>
      </c>
      <c r="Q68" s="5">
        <v>550.74599999999998</v>
      </c>
      <c r="R68" s="5">
        <v>360003.86799999996</v>
      </c>
      <c r="S68" s="5">
        <v>277273.39919999999</v>
      </c>
      <c r="T68" s="5">
        <v>305000.73911999998</v>
      </c>
      <c r="U68" s="5">
        <v>109324.94025599996</v>
      </c>
      <c r="V68" s="5">
        <v>2850.7289999999998</v>
      </c>
      <c r="W68" s="2">
        <v>118884.96899999998</v>
      </c>
      <c r="X68" s="3">
        <v>2</v>
      </c>
      <c r="Y68" s="3">
        <v>1</v>
      </c>
    </row>
    <row r="69" spans="1:25" x14ac:dyDescent="0.2">
      <c r="A69" s="1" t="s">
        <v>3253</v>
      </c>
      <c r="B69" s="1" t="s">
        <v>222</v>
      </c>
      <c r="C69" s="3">
        <v>82</v>
      </c>
      <c r="D69" s="1" t="s">
        <v>38</v>
      </c>
      <c r="E69" s="6">
        <v>4749</v>
      </c>
      <c r="F69" s="4">
        <v>39183</v>
      </c>
      <c r="G69" s="1" t="s">
        <v>185</v>
      </c>
      <c r="H69" s="1" t="s">
        <v>40</v>
      </c>
      <c r="I69" s="1" t="s">
        <v>69</v>
      </c>
      <c r="J69" s="1" t="s">
        <v>106</v>
      </c>
      <c r="K69" s="1" t="s">
        <v>30</v>
      </c>
      <c r="L69" s="1" t="s">
        <v>43</v>
      </c>
      <c r="M69" s="1" t="s">
        <v>77</v>
      </c>
      <c r="N69" s="5">
        <v>63246.3</v>
      </c>
      <c r="O69" s="5">
        <v>18575.7</v>
      </c>
      <c r="P69" s="3">
        <v>1</v>
      </c>
      <c r="Q69" s="5">
        <v>2914.1819999999993</v>
      </c>
      <c r="R69" s="5">
        <v>448652.6999999999</v>
      </c>
      <c r="S69" s="5">
        <v>537205.51511999988</v>
      </c>
      <c r="T69" s="5">
        <v>362849.33915999997</v>
      </c>
      <c r="U69" s="5">
        <v>93209.869202400005</v>
      </c>
      <c r="V69" s="5">
        <v>17124.281999999999</v>
      </c>
      <c r="W69" s="2">
        <v>237993.69599999997</v>
      </c>
      <c r="X69" s="3" t="s">
        <v>6152</v>
      </c>
      <c r="Y69" s="3">
        <v>1</v>
      </c>
    </row>
    <row r="70" spans="1:25" x14ac:dyDescent="0.2">
      <c r="A70" s="1" t="s">
        <v>3254</v>
      </c>
      <c r="B70" s="1" t="s">
        <v>223</v>
      </c>
      <c r="C70" s="3">
        <v>25</v>
      </c>
      <c r="D70" s="1" t="s">
        <v>26</v>
      </c>
      <c r="E70" s="6">
        <v>7639</v>
      </c>
      <c r="F70" s="4">
        <v>43548</v>
      </c>
      <c r="G70" s="1" t="s">
        <v>130</v>
      </c>
      <c r="H70" s="1" t="s">
        <v>40</v>
      </c>
      <c r="I70" s="1" t="s">
        <v>224</v>
      </c>
      <c r="J70" s="1" t="s">
        <v>204</v>
      </c>
      <c r="K70" s="1" t="s">
        <v>3181</v>
      </c>
      <c r="L70" s="1" t="s">
        <v>54</v>
      </c>
      <c r="M70" s="1" t="s">
        <v>32</v>
      </c>
      <c r="N70" s="5">
        <v>158091.856</v>
      </c>
      <c r="O70" s="5">
        <v>33824.44</v>
      </c>
      <c r="P70" s="3">
        <v>3</v>
      </c>
      <c r="Q70" s="5">
        <v>1080.0296000000001</v>
      </c>
      <c r="R70" s="5">
        <v>207662.7592</v>
      </c>
      <c r="S70" s="5">
        <v>177146.43689599997</v>
      </c>
      <c r="T70" s="5">
        <v>177146.436896</v>
      </c>
      <c r="U70" s="5">
        <v>70553.149867200016</v>
      </c>
      <c r="V70" s="5">
        <v>17133.594400000002</v>
      </c>
      <c r="W70" s="2">
        <v>235133.6936</v>
      </c>
      <c r="X70" s="3" t="s">
        <v>6152</v>
      </c>
      <c r="Y70" s="3">
        <v>2</v>
      </c>
    </row>
    <row r="71" spans="1:25" x14ac:dyDescent="0.2">
      <c r="A71" s="1" t="s">
        <v>3255</v>
      </c>
      <c r="B71" s="1" t="s">
        <v>225</v>
      </c>
      <c r="C71" s="3">
        <v>44</v>
      </c>
      <c r="D71" s="1" t="s">
        <v>26</v>
      </c>
      <c r="E71" s="6">
        <v>6517</v>
      </c>
      <c r="F71" s="4">
        <v>42623</v>
      </c>
      <c r="G71" s="1" t="s">
        <v>150</v>
      </c>
      <c r="H71" s="1" t="s">
        <v>40</v>
      </c>
      <c r="I71" s="1" t="s">
        <v>226</v>
      </c>
      <c r="J71" s="1" t="s">
        <v>102</v>
      </c>
      <c r="K71" s="1" t="s">
        <v>3181</v>
      </c>
      <c r="L71" s="1" t="s">
        <v>31</v>
      </c>
      <c r="M71" s="1" t="s">
        <v>32</v>
      </c>
      <c r="N71" s="5">
        <v>131729.85</v>
      </c>
      <c r="O71" s="5">
        <v>6664.0599999999995</v>
      </c>
      <c r="P71" s="3">
        <v>2</v>
      </c>
      <c r="Q71" s="5">
        <v>6215.3399999999992</v>
      </c>
      <c r="R71" s="5">
        <v>863722.1</v>
      </c>
      <c r="S71" s="5">
        <v>359436.79</v>
      </c>
      <c r="T71" s="5">
        <v>161746.55550000002</v>
      </c>
      <c r="U71" s="5">
        <v>166059.79697999996</v>
      </c>
      <c r="V71" s="5">
        <v>41209.82</v>
      </c>
      <c r="W71" s="2">
        <v>506592.1</v>
      </c>
      <c r="X71" s="3">
        <v>2</v>
      </c>
      <c r="Y71" s="3">
        <v>2</v>
      </c>
    </row>
    <row r="72" spans="1:25" x14ac:dyDescent="0.2">
      <c r="A72" s="1" t="s">
        <v>3256</v>
      </c>
      <c r="B72" s="1" t="s">
        <v>227</v>
      </c>
      <c r="C72" s="3">
        <v>38</v>
      </c>
      <c r="D72" s="1" t="s">
        <v>38</v>
      </c>
      <c r="E72" s="6">
        <v>38743</v>
      </c>
      <c r="F72" s="4">
        <v>40712</v>
      </c>
      <c r="G72" s="1" t="s">
        <v>104</v>
      </c>
      <c r="H72" s="1" t="s">
        <v>61</v>
      </c>
      <c r="I72" s="1" t="s">
        <v>228</v>
      </c>
      <c r="J72" s="1" t="s">
        <v>88</v>
      </c>
      <c r="K72" s="1" t="s">
        <v>30</v>
      </c>
      <c r="L72" s="1" t="s">
        <v>43</v>
      </c>
      <c r="M72" s="1" t="s">
        <v>77</v>
      </c>
      <c r="N72" s="5">
        <v>116926.94160000001</v>
      </c>
      <c r="O72" s="5">
        <v>18431.28</v>
      </c>
      <c r="P72" s="3">
        <v>2</v>
      </c>
      <c r="Q72" s="5">
        <v>3828.1950000000002</v>
      </c>
      <c r="R72" s="5">
        <v>1049088.915</v>
      </c>
      <c r="S72" s="5">
        <v>463600.46249999997</v>
      </c>
      <c r="T72" s="5">
        <v>200893.53375</v>
      </c>
      <c r="U72" s="5">
        <v>58413.658275000009</v>
      </c>
      <c r="V72" s="5">
        <v>7382.34</v>
      </c>
      <c r="W72" s="2">
        <v>1299697.2450000001</v>
      </c>
      <c r="X72" s="3">
        <v>1</v>
      </c>
      <c r="Y72" s="3">
        <v>2</v>
      </c>
    </row>
    <row r="73" spans="1:25" x14ac:dyDescent="0.2">
      <c r="A73" s="1" t="s">
        <v>3257</v>
      </c>
      <c r="B73" s="1" t="s">
        <v>229</v>
      </c>
      <c r="C73" s="3">
        <v>74</v>
      </c>
      <c r="D73" s="1" t="s">
        <v>26</v>
      </c>
      <c r="E73" s="6">
        <v>4567</v>
      </c>
      <c r="F73" s="4">
        <v>34920</v>
      </c>
      <c r="G73" s="1" t="s">
        <v>156</v>
      </c>
      <c r="H73" s="1" t="s">
        <v>3182</v>
      </c>
      <c r="I73" s="1" t="s">
        <v>230</v>
      </c>
      <c r="J73" s="1" t="s">
        <v>48</v>
      </c>
      <c r="K73" s="1" t="s">
        <v>30</v>
      </c>
      <c r="L73" s="1" t="s">
        <v>43</v>
      </c>
      <c r="M73" s="1" t="s">
        <v>44</v>
      </c>
      <c r="N73" s="5">
        <v>148224.72</v>
      </c>
      <c r="O73" s="5">
        <v>27518</v>
      </c>
      <c r="P73" s="3">
        <v>2</v>
      </c>
      <c r="Q73" s="5">
        <v>27.808000000000007</v>
      </c>
      <c r="R73" s="5">
        <v>302048.91600000003</v>
      </c>
      <c r="S73" s="5">
        <v>73076.617920000004</v>
      </c>
      <c r="T73" s="5">
        <v>28675.634879999998</v>
      </c>
      <c r="U73" s="5">
        <v>52337.658758400008</v>
      </c>
      <c r="V73" s="5">
        <v>17272.560000000001</v>
      </c>
      <c r="W73" s="2">
        <v>456098.91600000003</v>
      </c>
      <c r="X73" s="3">
        <v>3</v>
      </c>
      <c r="Y73" s="3">
        <v>1</v>
      </c>
    </row>
    <row r="74" spans="1:25" x14ac:dyDescent="0.2">
      <c r="A74" s="1" t="s">
        <v>3258</v>
      </c>
      <c r="B74" s="1" t="s">
        <v>231</v>
      </c>
      <c r="C74" s="3">
        <v>35</v>
      </c>
      <c r="D74" s="1" t="s">
        <v>38</v>
      </c>
      <c r="E74" s="6">
        <v>36151</v>
      </c>
      <c r="F74" s="4">
        <v>33840</v>
      </c>
      <c r="G74" s="1" t="s">
        <v>232</v>
      </c>
      <c r="H74" s="1" t="s">
        <v>61</v>
      </c>
      <c r="I74" s="1" t="s">
        <v>233</v>
      </c>
      <c r="J74" s="1" t="s">
        <v>111</v>
      </c>
      <c r="K74" s="1" t="s">
        <v>3181</v>
      </c>
      <c r="L74" s="1" t="s">
        <v>31</v>
      </c>
      <c r="M74" s="1" t="s">
        <v>32</v>
      </c>
      <c r="N74" s="5">
        <v>348248.55519999994</v>
      </c>
      <c r="O74" s="5">
        <v>65025.999999999993</v>
      </c>
      <c r="P74" s="3">
        <v>1</v>
      </c>
      <c r="Q74" s="5">
        <v>3435.3571999999999</v>
      </c>
      <c r="R74" s="5">
        <v>1369215.6476</v>
      </c>
      <c r="S74" s="5">
        <v>450525.37022400007</v>
      </c>
      <c r="T74" s="5">
        <v>124963.24137599999</v>
      </c>
      <c r="U74" s="5">
        <v>169226.53687391998</v>
      </c>
      <c r="V74" s="5">
        <v>6690.9704000000002</v>
      </c>
      <c r="W74" s="2">
        <v>2698297.8302000002</v>
      </c>
      <c r="X74" s="3" t="s">
        <v>6152</v>
      </c>
      <c r="Y74" s="3">
        <v>3</v>
      </c>
    </row>
    <row r="75" spans="1:25" x14ac:dyDescent="0.2">
      <c r="A75" s="1" t="s">
        <v>3259</v>
      </c>
      <c r="B75" s="1" t="s">
        <v>234</v>
      </c>
      <c r="C75" s="3">
        <v>74</v>
      </c>
      <c r="D75" s="1" t="s">
        <v>26</v>
      </c>
      <c r="E75" s="6">
        <v>21413</v>
      </c>
      <c r="F75" s="4">
        <v>41906</v>
      </c>
      <c r="G75" s="1" t="s">
        <v>93</v>
      </c>
      <c r="H75" s="1" t="s">
        <v>3182</v>
      </c>
      <c r="I75" s="1" t="s">
        <v>201</v>
      </c>
      <c r="J75" s="1" t="s">
        <v>66</v>
      </c>
      <c r="K75" s="1" t="s">
        <v>30</v>
      </c>
      <c r="L75" s="1" t="s">
        <v>49</v>
      </c>
      <c r="M75" s="1" t="s">
        <v>77</v>
      </c>
      <c r="N75" s="5">
        <v>19637.777700000002</v>
      </c>
      <c r="O75" s="5">
        <v>9527.23</v>
      </c>
      <c r="P75" s="3">
        <v>2</v>
      </c>
      <c r="Q75" s="5">
        <v>78.144800000000004</v>
      </c>
      <c r="R75" s="5">
        <v>24331.267600000003</v>
      </c>
      <c r="S75" s="5">
        <v>150917.76673600002</v>
      </c>
      <c r="T75" s="5">
        <v>83660.935907999999</v>
      </c>
      <c r="U75" s="5">
        <v>40993.858594920006</v>
      </c>
      <c r="V75" s="5">
        <v>17286.2572</v>
      </c>
      <c r="W75" s="2">
        <v>100054.71960000001</v>
      </c>
      <c r="X75" s="3" t="s">
        <v>6152</v>
      </c>
      <c r="Y75" s="3">
        <v>1</v>
      </c>
    </row>
    <row r="76" spans="1:25" x14ac:dyDescent="0.2">
      <c r="A76" s="1" t="s">
        <v>3260</v>
      </c>
      <c r="B76" s="1" t="s">
        <v>235</v>
      </c>
      <c r="C76" s="3">
        <v>62</v>
      </c>
      <c r="D76" s="1" t="s">
        <v>26</v>
      </c>
      <c r="E76" s="6">
        <v>7197</v>
      </c>
      <c r="F76" s="4">
        <v>35046</v>
      </c>
      <c r="G76" s="1" t="s">
        <v>185</v>
      </c>
      <c r="H76" s="1" t="s">
        <v>3182</v>
      </c>
      <c r="I76" s="1" t="s">
        <v>236</v>
      </c>
      <c r="J76" s="1" t="s">
        <v>63</v>
      </c>
      <c r="K76" s="1" t="s">
        <v>3181</v>
      </c>
      <c r="L76" s="1" t="s">
        <v>31</v>
      </c>
      <c r="M76" s="1" t="s">
        <v>44</v>
      </c>
      <c r="N76" s="5">
        <v>150304.49279999998</v>
      </c>
      <c r="O76" s="5">
        <v>7326.44</v>
      </c>
      <c r="P76" s="3">
        <v>1</v>
      </c>
      <c r="Q76" s="5">
        <v>767.06079999999997</v>
      </c>
      <c r="R76" s="5">
        <v>523866.08559999999</v>
      </c>
      <c r="S76" s="5">
        <v>363305.25088000001</v>
      </c>
      <c r="T76" s="5">
        <v>199374.8328</v>
      </c>
      <c r="U76" s="5">
        <v>224185.92310400002</v>
      </c>
      <c r="V76" s="5">
        <v>33854.224799999996</v>
      </c>
      <c r="W76" s="2">
        <v>607800.07199999993</v>
      </c>
      <c r="X76" s="3">
        <v>1</v>
      </c>
      <c r="Y76" s="3">
        <v>2</v>
      </c>
    </row>
    <row r="77" spans="1:25" x14ac:dyDescent="0.2">
      <c r="A77" s="1" t="s">
        <v>3261</v>
      </c>
      <c r="B77" s="1" t="s">
        <v>237</v>
      </c>
      <c r="C77" s="3">
        <v>23</v>
      </c>
      <c r="D77" s="1" t="s">
        <v>26</v>
      </c>
      <c r="E77" s="6">
        <v>27256</v>
      </c>
      <c r="F77" s="4">
        <v>37930</v>
      </c>
      <c r="G77" s="1" t="s">
        <v>97</v>
      </c>
      <c r="H77" s="1" t="s">
        <v>40</v>
      </c>
      <c r="I77" s="1" t="s">
        <v>238</v>
      </c>
      <c r="J77" s="1" t="s">
        <v>239</v>
      </c>
      <c r="K77" s="1" t="s">
        <v>84</v>
      </c>
      <c r="L77" s="1" t="s">
        <v>31</v>
      </c>
      <c r="M77" s="1" t="s">
        <v>32</v>
      </c>
      <c r="N77" s="5">
        <v>52109.1276</v>
      </c>
      <c r="O77" s="5">
        <v>14277.05</v>
      </c>
      <c r="P77" s="3">
        <v>1</v>
      </c>
      <c r="Q77" s="5">
        <v>209.684</v>
      </c>
      <c r="R77" s="5">
        <v>205552.0472</v>
      </c>
      <c r="S77" s="5">
        <v>329191.59110400005</v>
      </c>
      <c r="T77" s="5">
        <v>116949.64420800001</v>
      </c>
      <c r="U77" s="5">
        <v>88665.15618287999</v>
      </c>
      <c r="V77" s="5">
        <v>6681.6159999999991</v>
      </c>
      <c r="W77" s="2">
        <v>1148304.5048</v>
      </c>
      <c r="X77" s="3">
        <v>1</v>
      </c>
      <c r="Y77" s="3">
        <v>1</v>
      </c>
    </row>
    <row r="78" spans="1:25" x14ac:dyDescent="0.2">
      <c r="A78" s="1" t="s">
        <v>3262</v>
      </c>
      <c r="B78" s="1" t="s">
        <v>240</v>
      </c>
      <c r="C78" s="3">
        <v>68</v>
      </c>
      <c r="D78" s="1" t="s">
        <v>26</v>
      </c>
      <c r="E78" s="6">
        <v>21290</v>
      </c>
      <c r="F78" s="4">
        <v>39317</v>
      </c>
      <c r="G78" s="1" t="s">
        <v>241</v>
      </c>
      <c r="H78" s="1" t="s">
        <v>40</v>
      </c>
      <c r="I78" s="1" t="s">
        <v>242</v>
      </c>
      <c r="J78" s="1" t="s">
        <v>63</v>
      </c>
      <c r="K78" s="1" t="s">
        <v>3181</v>
      </c>
      <c r="L78" s="1" t="s">
        <v>54</v>
      </c>
      <c r="M78" s="1" t="s">
        <v>32</v>
      </c>
      <c r="N78" s="5">
        <v>156091.75009999998</v>
      </c>
      <c r="O78" s="5">
        <v>20609.04</v>
      </c>
      <c r="P78" s="3">
        <v>3</v>
      </c>
      <c r="Q78" s="5">
        <v>382.87199999999996</v>
      </c>
      <c r="R78" s="5">
        <v>707577.9</v>
      </c>
      <c r="S78" s="5">
        <v>435466.02240000002</v>
      </c>
      <c r="T78" s="5">
        <v>112495.38912000001</v>
      </c>
      <c r="U78" s="5">
        <v>252896.8925088</v>
      </c>
      <c r="V78" s="5">
        <v>35301.624000000003</v>
      </c>
      <c r="W78" s="2">
        <v>837133.63199999998</v>
      </c>
      <c r="X78" s="3">
        <v>2</v>
      </c>
      <c r="Y78" s="3">
        <v>1</v>
      </c>
    </row>
    <row r="79" spans="1:25" x14ac:dyDescent="0.2">
      <c r="A79" s="1" t="s">
        <v>3263</v>
      </c>
      <c r="B79" s="1" t="s">
        <v>243</v>
      </c>
      <c r="C79" s="3">
        <v>79</v>
      </c>
      <c r="D79" s="1" t="s">
        <v>26</v>
      </c>
      <c r="E79" s="6">
        <v>3957</v>
      </c>
      <c r="F79" s="4">
        <v>34358</v>
      </c>
      <c r="G79" s="1" t="s">
        <v>72</v>
      </c>
      <c r="H79" s="1" t="s">
        <v>3182</v>
      </c>
      <c r="I79" s="1" t="s">
        <v>244</v>
      </c>
      <c r="J79" s="1" t="s">
        <v>204</v>
      </c>
      <c r="K79" s="1" t="s">
        <v>30</v>
      </c>
      <c r="L79" s="1" t="s">
        <v>31</v>
      </c>
      <c r="M79" s="1" t="s">
        <v>44</v>
      </c>
      <c r="N79" s="5">
        <v>338383.13</v>
      </c>
      <c r="O79" s="5">
        <v>57267.049999999996</v>
      </c>
      <c r="P79" s="3">
        <v>1</v>
      </c>
      <c r="Q79" s="5">
        <v>3505.8589999999999</v>
      </c>
      <c r="R79" s="5">
        <v>1565513.7224999999</v>
      </c>
      <c r="S79" s="5">
        <v>730384.02114999993</v>
      </c>
      <c r="T79" s="5">
        <v>497152.14885000006</v>
      </c>
      <c r="U79" s="5">
        <v>144603.76082599993</v>
      </c>
      <c r="V79" s="5">
        <v>74778.171999999991</v>
      </c>
      <c r="W79" s="2">
        <v>884890.54499999993</v>
      </c>
      <c r="X79" s="3">
        <v>1</v>
      </c>
      <c r="Y79" s="3">
        <v>4</v>
      </c>
    </row>
    <row r="80" spans="1:25" x14ac:dyDescent="0.2">
      <c r="A80" s="1" t="s">
        <v>3264</v>
      </c>
      <c r="B80" s="1" t="s">
        <v>245</v>
      </c>
      <c r="C80" s="3">
        <v>29</v>
      </c>
      <c r="D80" s="1" t="s">
        <v>38</v>
      </c>
      <c r="E80" s="6">
        <v>39668</v>
      </c>
      <c r="F80" s="4">
        <v>43517</v>
      </c>
      <c r="G80" s="1" t="s">
        <v>193</v>
      </c>
      <c r="H80" s="1" t="s">
        <v>40</v>
      </c>
      <c r="I80" s="1" t="s">
        <v>52</v>
      </c>
      <c r="J80" s="1" t="s">
        <v>126</v>
      </c>
      <c r="K80" s="1" t="s">
        <v>30</v>
      </c>
      <c r="L80" s="1" t="s">
        <v>49</v>
      </c>
      <c r="M80" s="1" t="s">
        <v>32</v>
      </c>
      <c r="N80" s="5">
        <v>198553.59160000004</v>
      </c>
      <c r="O80" s="5">
        <v>20851.740000000002</v>
      </c>
      <c r="P80" s="3">
        <v>1</v>
      </c>
      <c r="Q80" s="5">
        <v>5581.3121000000001</v>
      </c>
      <c r="R80" s="5">
        <v>414518.56809999997</v>
      </c>
      <c r="S80" s="5">
        <v>1144704.0114509999</v>
      </c>
      <c r="T80" s="5">
        <v>696263.26469700004</v>
      </c>
      <c r="U80" s="5">
        <v>570935.87705154007</v>
      </c>
      <c r="V80" s="5">
        <v>40208.750400000004</v>
      </c>
      <c r="W80" s="2">
        <v>1522411.2267</v>
      </c>
      <c r="X80" s="3">
        <v>3</v>
      </c>
      <c r="Y80" s="3">
        <v>4</v>
      </c>
    </row>
    <row r="81" spans="1:25" x14ac:dyDescent="0.2">
      <c r="A81" s="1" t="s">
        <v>3265</v>
      </c>
      <c r="B81" s="1" t="s">
        <v>246</v>
      </c>
      <c r="C81" s="3">
        <v>52</v>
      </c>
      <c r="D81" s="1" t="s">
        <v>26</v>
      </c>
      <c r="E81" s="6">
        <v>374</v>
      </c>
      <c r="F81" s="4">
        <v>37565</v>
      </c>
      <c r="G81" s="1" t="s">
        <v>211</v>
      </c>
      <c r="H81" s="1" t="s">
        <v>40</v>
      </c>
      <c r="I81" s="1" t="s">
        <v>213</v>
      </c>
      <c r="J81" s="1" t="s">
        <v>36</v>
      </c>
      <c r="K81" s="1" t="s">
        <v>3181</v>
      </c>
      <c r="L81" s="1" t="s">
        <v>49</v>
      </c>
      <c r="M81" s="1" t="s">
        <v>77</v>
      </c>
      <c r="N81" s="5">
        <v>190119.93</v>
      </c>
      <c r="O81" s="5">
        <v>47110.05</v>
      </c>
      <c r="P81" s="3">
        <v>1</v>
      </c>
      <c r="Q81" s="5">
        <v>3525.21</v>
      </c>
      <c r="R81" s="5">
        <v>527884.11</v>
      </c>
      <c r="S81" s="5">
        <v>99616.373999999982</v>
      </c>
      <c r="T81" s="5">
        <v>122860.1946</v>
      </c>
      <c r="U81" s="5">
        <v>23741.902469999997</v>
      </c>
      <c r="V81" s="5">
        <v>6920.9400000000005</v>
      </c>
      <c r="W81" s="2">
        <v>136723.47</v>
      </c>
      <c r="X81" s="3">
        <v>1</v>
      </c>
      <c r="Y81" s="3">
        <v>2</v>
      </c>
    </row>
    <row r="82" spans="1:25" x14ac:dyDescent="0.2">
      <c r="A82" s="1" t="s">
        <v>3266</v>
      </c>
      <c r="B82" s="1" t="s">
        <v>247</v>
      </c>
      <c r="C82" s="3">
        <v>68</v>
      </c>
      <c r="D82" s="1" t="s">
        <v>38</v>
      </c>
      <c r="E82" s="6">
        <v>31302</v>
      </c>
      <c r="F82" s="4">
        <v>37647</v>
      </c>
      <c r="G82" s="1" t="s">
        <v>86</v>
      </c>
      <c r="H82" s="1" t="s">
        <v>3182</v>
      </c>
      <c r="I82" s="1" t="s">
        <v>248</v>
      </c>
      <c r="J82" s="1" t="s">
        <v>106</v>
      </c>
      <c r="K82" s="1" t="s">
        <v>3181</v>
      </c>
      <c r="L82" s="1" t="s">
        <v>31</v>
      </c>
      <c r="M82" s="1" t="s">
        <v>32</v>
      </c>
      <c r="N82" s="5">
        <v>147956.79360000003</v>
      </c>
      <c r="O82" s="5">
        <v>52216.520000000004</v>
      </c>
      <c r="P82" s="3">
        <v>1</v>
      </c>
      <c r="Q82" s="5">
        <v>2977.8560000000007</v>
      </c>
      <c r="R82" s="5">
        <v>701005.58080000011</v>
      </c>
      <c r="S82" s="5">
        <v>720211.85331200017</v>
      </c>
      <c r="T82" s="5">
        <v>302231.75987200008</v>
      </c>
      <c r="U82" s="5">
        <v>279467.92093696003</v>
      </c>
      <c r="V82" s="5">
        <v>23058.963200000006</v>
      </c>
      <c r="W82" s="2">
        <v>1504310.0352000003</v>
      </c>
      <c r="X82" s="3">
        <v>3</v>
      </c>
      <c r="Y82" s="3">
        <v>2</v>
      </c>
    </row>
    <row r="83" spans="1:25" x14ac:dyDescent="0.2">
      <c r="A83" s="1" t="s">
        <v>3267</v>
      </c>
      <c r="B83" s="1" t="s">
        <v>249</v>
      </c>
      <c r="C83" s="3">
        <v>41</v>
      </c>
      <c r="D83" s="1" t="s">
        <v>26</v>
      </c>
      <c r="E83" s="6">
        <v>23190</v>
      </c>
      <c r="F83" s="4">
        <v>40180</v>
      </c>
      <c r="G83" s="1" t="s">
        <v>156</v>
      </c>
      <c r="H83" s="1" t="s">
        <v>3184</v>
      </c>
      <c r="I83" s="1" t="s">
        <v>250</v>
      </c>
      <c r="J83" s="1" t="s">
        <v>239</v>
      </c>
      <c r="K83" s="1" t="s">
        <v>3181</v>
      </c>
      <c r="L83" s="1" t="s">
        <v>43</v>
      </c>
      <c r="M83" s="1" t="s">
        <v>44</v>
      </c>
      <c r="N83" s="5">
        <v>91071.750000000015</v>
      </c>
      <c r="O83" s="5">
        <v>33111.54</v>
      </c>
      <c r="P83" s="3">
        <v>1</v>
      </c>
      <c r="Q83" s="5">
        <v>8062.6458000000011</v>
      </c>
      <c r="R83" s="5">
        <v>677123.94420000003</v>
      </c>
      <c r="S83" s="5">
        <v>558283.30278599996</v>
      </c>
      <c r="T83" s="5">
        <v>298923.34322400001</v>
      </c>
      <c r="U83" s="5">
        <v>147703.29900480001</v>
      </c>
      <c r="V83" s="5">
        <v>7880.7564000000011</v>
      </c>
      <c r="W83" s="2">
        <v>1554534.9402000003</v>
      </c>
      <c r="X83" s="3" t="s">
        <v>6152</v>
      </c>
      <c r="Y83" s="3">
        <v>2</v>
      </c>
    </row>
    <row r="84" spans="1:25" x14ac:dyDescent="0.2">
      <c r="A84" s="1" t="s">
        <v>3268</v>
      </c>
      <c r="B84" s="1" t="s">
        <v>251</v>
      </c>
      <c r="C84" s="3">
        <v>70</v>
      </c>
      <c r="D84" s="1" t="s">
        <v>26</v>
      </c>
      <c r="E84" s="6">
        <v>18488</v>
      </c>
      <c r="F84" s="4">
        <v>36096</v>
      </c>
      <c r="G84" s="1" t="s">
        <v>252</v>
      </c>
      <c r="H84" s="1" t="s">
        <v>3182</v>
      </c>
      <c r="I84" s="1" t="s">
        <v>41</v>
      </c>
      <c r="J84" s="1" t="s">
        <v>63</v>
      </c>
      <c r="K84" s="1" t="s">
        <v>3181</v>
      </c>
      <c r="L84" s="1" t="s">
        <v>43</v>
      </c>
      <c r="M84" s="1" t="s">
        <v>32</v>
      </c>
      <c r="N84" s="5">
        <v>96545.367600000012</v>
      </c>
      <c r="O84" s="5">
        <v>23191.74</v>
      </c>
      <c r="P84" s="3">
        <v>1</v>
      </c>
      <c r="Q84" s="5">
        <v>3386.4468000000006</v>
      </c>
      <c r="R84" s="5">
        <v>1104753.0252</v>
      </c>
      <c r="S84" s="5">
        <v>1268890.972272</v>
      </c>
      <c r="T84" s="5">
        <v>630243.86040000012</v>
      </c>
      <c r="U84" s="5">
        <v>252097.54415999999</v>
      </c>
      <c r="V84" s="5">
        <v>39556.050600000002</v>
      </c>
      <c r="W84" s="2">
        <v>1941061.8744000001</v>
      </c>
      <c r="X84" s="3">
        <v>3</v>
      </c>
      <c r="Y84" s="3">
        <v>2</v>
      </c>
    </row>
    <row r="85" spans="1:25" x14ac:dyDescent="0.2">
      <c r="A85" s="1" t="s">
        <v>3269</v>
      </c>
      <c r="B85" s="1" t="s">
        <v>253</v>
      </c>
      <c r="C85" s="3">
        <v>32</v>
      </c>
      <c r="D85" s="1" t="s">
        <v>38</v>
      </c>
      <c r="E85" s="6">
        <v>8566</v>
      </c>
      <c r="F85" s="4">
        <v>42174</v>
      </c>
      <c r="G85" s="1" t="s">
        <v>206</v>
      </c>
      <c r="H85" s="1" t="s">
        <v>61</v>
      </c>
      <c r="I85" s="1" t="s">
        <v>101</v>
      </c>
      <c r="J85" s="1" t="s">
        <v>204</v>
      </c>
      <c r="K85" s="1" t="s">
        <v>30</v>
      </c>
      <c r="L85" s="1" t="s">
        <v>31</v>
      </c>
      <c r="M85" s="1" t="s">
        <v>44</v>
      </c>
      <c r="N85" s="5">
        <v>63765</v>
      </c>
      <c r="O85" s="5">
        <v>11354</v>
      </c>
      <c r="P85" s="3">
        <v>1</v>
      </c>
      <c r="Q85" s="5">
        <v>2644.75</v>
      </c>
      <c r="R85" s="5">
        <v>1012372.6699999999</v>
      </c>
      <c r="S85" s="5">
        <v>1568405.3218</v>
      </c>
      <c r="T85" s="5">
        <v>541210.28709999996</v>
      </c>
      <c r="U85" s="5">
        <v>478805.42746499996</v>
      </c>
      <c r="V85" s="5">
        <v>62053.289999999994</v>
      </c>
      <c r="W85" s="2">
        <v>1665045.8499999999</v>
      </c>
      <c r="X85" s="3">
        <v>3</v>
      </c>
      <c r="Y85" s="3">
        <v>2</v>
      </c>
    </row>
    <row r="86" spans="1:25" x14ac:dyDescent="0.2">
      <c r="A86" s="1" t="s">
        <v>3270</v>
      </c>
      <c r="B86" s="1" t="s">
        <v>254</v>
      </c>
      <c r="C86" s="3">
        <v>47</v>
      </c>
      <c r="D86" s="1" t="s">
        <v>26</v>
      </c>
      <c r="E86" s="6">
        <v>10123</v>
      </c>
      <c r="F86" s="4">
        <v>39343</v>
      </c>
      <c r="G86" s="1" t="s">
        <v>144</v>
      </c>
      <c r="H86" s="1" t="s">
        <v>3182</v>
      </c>
      <c r="I86" s="1" t="s">
        <v>255</v>
      </c>
      <c r="J86" s="1" t="s">
        <v>66</v>
      </c>
      <c r="K86" s="1" t="s">
        <v>3181</v>
      </c>
      <c r="L86" s="1" t="s">
        <v>31</v>
      </c>
      <c r="M86" s="1" t="s">
        <v>44</v>
      </c>
      <c r="N86" s="5">
        <v>191715.4008</v>
      </c>
      <c r="O86" s="5">
        <v>31923.72</v>
      </c>
      <c r="P86" s="3">
        <v>1</v>
      </c>
      <c r="Q86" s="5">
        <v>1296.4536000000001</v>
      </c>
      <c r="R86" s="5">
        <v>402401.84400000004</v>
      </c>
      <c r="S86" s="5">
        <v>269460.70070400002</v>
      </c>
      <c r="T86" s="5">
        <v>316098.12967200007</v>
      </c>
      <c r="U86" s="5">
        <v>121257.3153168</v>
      </c>
      <c r="V86" s="5">
        <v>19337.292000000001</v>
      </c>
      <c r="W86" s="2">
        <v>673780.44240000006</v>
      </c>
      <c r="X86" s="3" t="s">
        <v>6152</v>
      </c>
      <c r="Y86" s="3">
        <v>2</v>
      </c>
    </row>
    <row r="87" spans="1:25" x14ac:dyDescent="0.2">
      <c r="A87" s="1" t="s">
        <v>3271</v>
      </c>
      <c r="B87" s="1" t="s">
        <v>256</v>
      </c>
      <c r="C87" s="3">
        <v>83</v>
      </c>
      <c r="D87" s="1" t="s">
        <v>26</v>
      </c>
      <c r="E87" s="6">
        <v>633</v>
      </c>
      <c r="F87" s="4">
        <v>40936</v>
      </c>
      <c r="G87" s="1" t="s">
        <v>221</v>
      </c>
      <c r="H87" s="1" t="s">
        <v>61</v>
      </c>
      <c r="I87" s="1" t="s">
        <v>203</v>
      </c>
      <c r="J87" s="1" t="s">
        <v>42</v>
      </c>
      <c r="K87" s="1" t="s">
        <v>3181</v>
      </c>
      <c r="L87" s="1" t="s">
        <v>49</v>
      </c>
      <c r="M87" s="1" t="s">
        <v>55</v>
      </c>
      <c r="N87" s="5">
        <v>218312.27399999998</v>
      </c>
      <c r="O87" s="5">
        <v>21480.879999999997</v>
      </c>
      <c r="P87" s="3">
        <v>2</v>
      </c>
      <c r="Q87" s="5">
        <v>5886.5619999999999</v>
      </c>
      <c r="R87" s="5">
        <v>1757312.986</v>
      </c>
      <c r="S87" s="5">
        <v>1099352.8326000001</v>
      </c>
      <c r="T87" s="5">
        <v>389770.54973999999</v>
      </c>
      <c r="U87" s="5">
        <v>402363.13673160004</v>
      </c>
      <c r="V87" s="5">
        <v>30773.908000000003</v>
      </c>
      <c r="W87" s="2">
        <v>735797.50199999998</v>
      </c>
      <c r="X87" s="3">
        <v>1</v>
      </c>
      <c r="Y87" s="3">
        <v>5</v>
      </c>
    </row>
    <row r="88" spans="1:25" x14ac:dyDescent="0.2">
      <c r="A88" s="1" t="s">
        <v>3272</v>
      </c>
      <c r="B88" s="1" t="s">
        <v>257</v>
      </c>
      <c r="C88" s="3">
        <v>24</v>
      </c>
      <c r="D88" s="1" t="s">
        <v>26</v>
      </c>
      <c r="E88" s="6">
        <v>8325</v>
      </c>
      <c r="F88" s="4">
        <v>38763</v>
      </c>
      <c r="G88" s="1" t="s">
        <v>232</v>
      </c>
      <c r="H88" s="1" t="s">
        <v>40</v>
      </c>
      <c r="I88" s="1" t="s">
        <v>35</v>
      </c>
      <c r="J88" s="1" t="s">
        <v>88</v>
      </c>
      <c r="K88" s="1" t="s">
        <v>30</v>
      </c>
      <c r="L88" s="1" t="s">
        <v>54</v>
      </c>
      <c r="M88" s="1" t="s">
        <v>77</v>
      </c>
      <c r="N88" s="5">
        <v>157167.46889999998</v>
      </c>
      <c r="O88" s="5">
        <v>31498.249999999996</v>
      </c>
      <c r="P88" s="3">
        <v>1</v>
      </c>
      <c r="Q88" s="5">
        <v>1909.3044</v>
      </c>
      <c r="R88" s="5">
        <v>597244.5318</v>
      </c>
      <c r="S88" s="5">
        <v>262988.535279</v>
      </c>
      <c r="T88" s="5">
        <v>128881.798746</v>
      </c>
      <c r="U88" s="5">
        <v>51169.55739401999</v>
      </c>
      <c r="V88" s="5">
        <v>42714.804499999998</v>
      </c>
      <c r="W88" s="2">
        <v>836453.62800000003</v>
      </c>
      <c r="X88" s="3">
        <v>3</v>
      </c>
      <c r="Y88" s="3">
        <v>1</v>
      </c>
    </row>
    <row r="89" spans="1:25" x14ac:dyDescent="0.2">
      <c r="A89" s="1" t="s">
        <v>3273</v>
      </c>
      <c r="B89" s="1" t="s">
        <v>258</v>
      </c>
      <c r="C89" s="3">
        <v>84</v>
      </c>
      <c r="D89" s="1" t="s">
        <v>38</v>
      </c>
      <c r="E89" s="6">
        <v>23184</v>
      </c>
      <c r="F89" s="4">
        <v>41829</v>
      </c>
      <c r="G89" s="1" t="s">
        <v>82</v>
      </c>
      <c r="H89" s="1" t="s">
        <v>40</v>
      </c>
      <c r="I89" s="1" t="s">
        <v>125</v>
      </c>
      <c r="J89" s="1" t="s">
        <v>48</v>
      </c>
      <c r="K89" s="1" t="s">
        <v>84</v>
      </c>
      <c r="L89" s="1" t="s">
        <v>43</v>
      </c>
      <c r="M89" s="1" t="s">
        <v>44</v>
      </c>
      <c r="N89" s="5">
        <v>101929.59</v>
      </c>
      <c r="O89" s="5">
        <v>13019.3</v>
      </c>
      <c r="P89" s="3">
        <v>1</v>
      </c>
      <c r="Q89" s="5">
        <v>1163.8059999999998</v>
      </c>
      <c r="R89" s="5">
        <v>614181.30199999991</v>
      </c>
      <c r="S89" s="5">
        <v>445914.24478999991</v>
      </c>
      <c r="T89" s="5">
        <v>137911.62209999998</v>
      </c>
      <c r="U89" s="5">
        <v>373280.79048399994</v>
      </c>
      <c r="V89" s="5">
        <v>12590.017999999998</v>
      </c>
      <c r="W89" s="2">
        <v>516128.94899999991</v>
      </c>
      <c r="X89" s="3">
        <v>3</v>
      </c>
      <c r="Y89" s="3">
        <v>1</v>
      </c>
    </row>
    <row r="90" spans="1:25" x14ac:dyDescent="0.2">
      <c r="A90" s="1" t="s">
        <v>3274</v>
      </c>
      <c r="B90" s="1" t="s">
        <v>259</v>
      </c>
      <c r="C90" s="3">
        <v>29</v>
      </c>
      <c r="D90" s="1" t="s">
        <v>26</v>
      </c>
      <c r="E90" s="6">
        <v>24727</v>
      </c>
      <c r="F90" s="4">
        <v>39873</v>
      </c>
      <c r="G90" s="1" t="s">
        <v>153</v>
      </c>
      <c r="H90" s="1" t="s">
        <v>3182</v>
      </c>
      <c r="I90" s="1" t="s">
        <v>260</v>
      </c>
      <c r="J90" s="1" t="s">
        <v>48</v>
      </c>
      <c r="K90" s="1" t="s">
        <v>30</v>
      </c>
      <c r="L90" s="1" t="s">
        <v>31</v>
      </c>
      <c r="M90" s="1" t="s">
        <v>44</v>
      </c>
      <c r="N90" s="5">
        <v>40985.49</v>
      </c>
      <c r="O90" s="5">
        <v>19729.5</v>
      </c>
      <c r="P90" s="3">
        <v>3</v>
      </c>
      <c r="Q90" s="5">
        <v>646.125</v>
      </c>
      <c r="R90" s="5">
        <v>358194.375</v>
      </c>
      <c r="S90" s="5">
        <v>186144.375</v>
      </c>
      <c r="T90" s="5">
        <v>114664.93500000001</v>
      </c>
      <c r="U90" s="5">
        <v>37333.115849999987</v>
      </c>
      <c r="V90" s="5">
        <v>13412.625</v>
      </c>
      <c r="W90" s="2">
        <v>222160.875</v>
      </c>
      <c r="X90" s="3">
        <v>1</v>
      </c>
      <c r="Y90" s="3">
        <v>1</v>
      </c>
    </row>
    <row r="91" spans="1:25" x14ac:dyDescent="0.2">
      <c r="A91" s="1" t="s">
        <v>3275</v>
      </c>
      <c r="B91" s="1" t="s">
        <v>261</v>
      </c>
      <c r="C91" s="3">
        <v>85</v>
      </c>
      <c r="D91" s="1" t="s">
        <v>26</v>
      </c>
      <c r="E91" s="6">
        <v>9136</v>
      </c>
      <c r="F91" s="4">
        <v>43355</v>
      </c>
      <c r="G91" s="1" t="s">
        <v>150</v>
      </c>
      <c r="H91" s="1" t="s">
        <v>3183</v>
      </c>
      <c r="I91" s="1" t="s">
        <v>83</v>
      </c>
      <c r="J91" s="1" t="s">
        <v>53</v>
      </c>
      <c r="K91" s="1" t="s">
        <v>30</v>
      </c>
      <c r="L91" s="1" t="s">
        <v>31</v>
      </c>
      <c r="M91" s="1" t="s">
        <v>32</v>
      </c>
      <c r="N91" s="5">
        <v>109218.70080000001</v>
      </c>
      <c r="O91" s="5">
        <v>6820.8</v>
      </c>
      <c r="P91" s="3">
        <v>1</v>
      </c>
      <c r="Q91" s="5">
        <v>2767.2960000000003</v>
      </c>
      <c r="R91" s="5">
        <v>587928.76800000004</v>
      </c>
      <c r="S91" s="5">
        <v>198995.42880000002</v>
      </c>
      <c r="T91" s="5">
        <v>128873.23008000002</v>
      </c>
      <c r="U91" s="5">
        <v>68530.235289599994</v>
      </c>
      <c r="V91" s="5">
        <v>13413.791999999999</v>
      </c>
      <c r="W91" s="2">
        <v>566786.30400000012</v>
      </c>
      <c r="X91" s="3">
        <v>2</v>
      </c>
      <c r="Y91" s="3">
        <v>1</v>
      </c>
    </row>
    <row r="92" spans="1:25" x14ac:dyDescent="0.2">
      <c r="A92" s="1" t="s">
        <v>3276</v>
      </c>
      <c r="B92" s="1" t="s">
        <v>262</v>
      </c>
      <c r="C92" s="3">
        <v>51</v>
      </c>
      <c r="D92" s="1" t="s">
        <v>26</v>
      </c>
      <c r="E92" s="6">
        <v>10186</v>
      </c>
      <c r="F92" s="4">
        <v>41942</v>
      </c>
      <c r="G92" s="1" t="s">
        <v>211</v>
      </c>
      <c r="H92" s="1" t="s">
        <v>40</v>
      </c>
      <c r="I92" s="1" t="s">
        <v>263</v>
      </c>
      <c r="J92" s="1" t="s">
        <v>36</v>
      </c>
      <c r="K92" s="1" t="s">
        <v>30</v>
      </c>
      <c r="L92" s="1" t="s">
        <v>31</v>
      </c>
      <c r="M92" s="1" t="s">
        <v>32</v>
      </c>
      <c r="N92" s="5">
        <v>174258.51519999999</v>
      </c>
      <c r="O92" s="5">
        <v>34182.519999999997</v>
      </c>
      <c r="P92" s="3">
        <v>1</v>
      </c>
      <c r="Q92" s="5">
        <v>5185.7764000000006</v>
      </c>
      <c r="R92" s="5">
        <v>648432.66879999998</v>
      </c>
      <c r="S92" s="5">
        <v>1125389.6675080003</v>
      </c>
      <c r="T92" s="5">
        <v>830895.17507600004</v>
      </c>
      <c r="U92" s="5">
        <v>198783.78239159999</v>
      </c>
      <c r="V92" s="5">
        <v>36318.325200000007</v>
      </c>
      <c r="W92" s="2">
        <v>452950.77360000001</v>
      </c>
      <c r="X92" s="3">
        <v>3</v>
      </c>
      <c r="Y92" s="3">
        <v>3</v>
      </c>
    </row>
    <row r="93" spans="1:25" x14ac:dyDescent="0.2">
      <c r="A93" s="1" t="s">
        <v>3277</v>
      </c>
      <c r="B93" s="1" t="s">
        <v>264</v>
      </c>
      <c r="C93" s="3">
        <v>59</v>
      </c>
      <c r="D93" s="1" t="s">
        <v>38</v>
      </c>
      <c r="E93" s="6">
        <v>33070</v>
      </c>
      <c r="F93" s="4">
        <v>43418</v>
      </c>
      <c r="G93" s="1" t="s">
        <v>133</v>
      </c>
      <c r="H93" s="1" t="s">
        <v>40</v>
      </c>
      <c r="I93" s="1" t="s">
        <v>265</v>
      </c>
      <c r="J93" s="1" t="s">
        <v>102</v>
      </c>
      <c r="K93" s="1" t="s">
        <v>30</v>
      </c>
      <c r="L93" s="1" t="s">
        <v>31</v>
      </c>
      <c r="M93" s="1" t="s">
        <v>44</v>
      </c>
      <c r="N93" s="5">
        <v>74059.234799999991</v>
      </c>
      <c r="O93" s="5">
        <v>14702.599999999999</v>
      </c>
      <c r="P93" s="3">
        <v>2</v>
      </c>
      <c r="Q93" s="5">
        <v>1361.5608</v>
      </c>
      <c r="R93" s="5">
        <v>374815.98939999996</v>
      </c>
      <c r="S93" s="5">
        <v>384271.047739</v>
      </c>
      <c r="T93" s="5">
        <v>216865.838823</v>
      </c>
      <c r="U93" s="5">
        <v>124336.41425851999</v>
      </c>
      <c r="V93" s="5">
        <v>8446.3976999999995</v>
      </c>
      <c r="W93" s="2">
        <v>962931.99009999994</v>
      </c>
      <c r="X93" s="3">
        <v>2</v>
      </c>
      <c r="Y93" s="3">
        <v>1</v>
      </c>
    </row>
    <row r="94" spans="1:25" x14ac:dyDescent="0.2">
      <c r="A94" s="1" t="s">
        <v>3278</v>
      </c>
      <c r="B94" s="1" t="s">
        <v>266</v>
      </c>
      <c r="C94" s="3">
        <v>84</v>
      </c>
      <c r="D94" s="1" t="s">
        <v>26</v>
      </c>
      <c r="E94" s="6">
        <v>2874</v>
      </c>
      <c r="F94" s="4">
        <v>34172</v>
      </c>
      <c r="G94" s="1" t="s">
        <v>133</v>
      </c>
      <c r="H94" s="1" t="s">
        <v>3182</v>
      </c>
      <c r="I94" s="1" t="s">
        <v>228</v>
      </c>
      <c r="J94" s="1" t="s">
        <v>106</v>
      </c>
      <c r="K94" s="1" t="s">
        <v>30</v>
      </c>
      <c r="L94" s="1" t="s">
        <v>49</v>
      </c>
      <c r="M94" s="1" t="s">
        <v>55</v>
      </c>
      <c r="N94" s="5">
        <v>158874.14060000001</v>
      </c>
      <c r="O94" s="5">
        <v>38794.28</v>
      </c>
      <c r="P94" s="3">
        <v>1</v>
      </c>
      <c r="Q94" s="5">
        <v>2366.2786000000001</v>
      </c>
      <c r="R94" s="5">
        <v>261364.76029999999</v>
      </c>
      <c r="S94" s="5">
        <v>127418.48128100001</v>
      </c>
      <c r="T94" s="5">
        <v>101648.451359</v>
      </c>
      <c r="U94" s="5">
        <v>46915.771141329991</v>
      </c>
      <c r="V94" s="5">
        <v>40839.456700000002</v>
      </c>
      <c r="W94" s="2">
        <v>334072.22450000001</v>
      </c>
      <c r="X94" s="3" t="s">
        <v>6152</v>
      </c>
      <c r="Y94" s="3">
        <v>2</v>
      </c>
    </row>
    <row r="95" spans="1:25" x14ac:dyDescent="0.2">
      <c r="A95" s="1" t="s">
        <v>3279</v>
      </c>
      <c r="B95" s="1" t="s">
        <v>267</v>
      </c>
      <c r="C95" s="3">
        <v>69</v>
      </c>
      <c r="D95" s="1" t="s">
        <v>38</v>
      </c>
      <c r="E95" s="6">
        <v>18759</v>
      </c>
      <c r="F95" s="4">
        <v>35805</v>
      </c>
      <c r="G95" s="1" t="s">
        <v>268</v>
      </c>
      <c r="H95" s="1" t="s">
        <v>3182</v>
      </c>
      <c r="I95" s="1" t="s">
        <v>269</v>
      </c>
      <c r="J95" s="1" t="s">
        <v>95</v>
      </c>
      <c r="K95" s="1" t="s">
        <v>3181</v>
      </c>
      <c r="L95" s="1" t="s">
        <v>31</v>
      </c>
      <c r="M95" s="1" t="s">
        <v>32</v>
      </c>
      <c r="N95" s="5">
        <v>71958.900000000009</v>
      </c>
      <c r="O95" s="5">
        <v>13998.9</v>
      </c>
      <c r="P95" s="3">
        <v>1</v>
      </c>
      <c r="Q95" s="5">
        <v>2756.8319999999994</v>
      </c>
      <c r="R95" s="5">
        <v>124510.614</v>
      </c>
      <c r="S95" s="5">
        <v>199185.61835999996</v>
      </c>
      <c r="T95" s="5">
        <v>120782.76857999997</v>
      </c>
      <c r="U95" s="5">
        <v>81093.974623799993</v>
      </c>
      <c r="V95" s="5">
        <v>15957.534</v>
      </c>
      <c r="W95" s="2">
        <v>639874.91999999993</v>
      </c>
      <c r="X95" s="3">
        <v>1</v>
      </c>
      <c r="Y95" s="3">
        <v>1</v>
      </c>
    </row>
    <row r="96" spans="1:25" x14ac:dyDescent="0.2">
      <c r="A96" s="1" t="s">
        <v>3280</v>
      </c>
      <c r="B96" s="1" t="s">
        <v>270</v>
      </c>
      <c r="C96" s="3">
        <v>17</v>
      </c>
      <c r="D96" s="1" t="s">
        <v>38</v>
      </c>
      <c r="E96" s="6">
        <v>29867</v>
      </c>
      <c r="F96" s="4">
        <v>41215</v>
      </c>
      <c r="G96" s="1" t="s">
        <v>193</v>
      </c>
      <c r="H96" s="1" t="s">
        <v>40</v>
      </c>
      <c r="I96" s="1" t="s">
        <v>271</v>
      </c>
      <c r="J96" s="1" t="s">
        <v>59</v>
      </c>
      <c r="K96" s="1" t="s">
        <v>30</v>
      </c>
      <c r="L96" s="1" t="s">
        <v>31</v>
      </c>
      <c r="M96" s="1" t="s">
        <v>77</v>
      </c>
      <c r="N96" s="5">
        <v>189074.19089999999</v>
      </c>
      <c r="O96" s="5">
        <v>13258.42</v>
      </c>
      <c r="P96" s="3">
        <v>1</v>
      </c>
      <c r="Q96" s="5">
        <v>4138.7784000000001</v>
      </c>
      <c r="R96" s="5">
        <v>291504.549</v>
      </c>
      <c r="S96" s="5">
        <v>247346.43250000002</v>
      </c>
      <c r="T96" s="5">
        <v>81405.154999999999</v>
      </c>
      <c r="U96" s="5">
        <v>162184.1165</v>
      </c>
      <c r="V96" s="5">
        <v>11482.618400000001</v>
      </c>
      <c r="W96" s="2">
        <v>358381.3591</v>
      </c>
      <c r="X96" s="3">
        <v>3</v>
      </c>
      <c r="Y96" s="3">
        <v>3</v>
      </c>
    </row>
    <row r="97" spans="1:25" x14ac:dyDescent="0.2">
      <c r="A97" s="1" t="s">
        <v>3281</v>
      </c>
      <c r="B97" s="1" t="s">
        <v>272</v>
      </c>
      <c r="C97" s="3">
        <v>78</v>
      </c>
      <c r="D97" s="1" t="s">
        <v>38</v>
      </c>
      <c r="E97" s="6">
        <v>12708</v>
      </c>
      <c r="F97" s="4">
        <v>38358</v>
      </c>
      <c r="G97" s="1" t="s">
        <v>79</v>
      </c>
      <c r="H97" s="1" t="s">
        <v>3184</v>
      </c>
      <c r="I97" s="1" t="s">
        <v>197</v>
      </c>
      <c r="J97" s="1" t="s">
        <v>138</v>
      </c>
      <c r="K97" s="1" t="s">
        <v>30</v>
      </c>
      <c r="L97" s="1" t="s">
        <v>54</v>
      </c>
      <c r="M97" s="1" t="s">
        <v>32</v>
      </c>
      <c r="N97" s="5">
        <v>74408.689199999993</v>
      </c>
      <c r="O97" s="5">
        <v>28689.62</v>
      </c>
      <c r="P97" s="3">
        <v>2</v>
      </c>
      <c r="Q97" s="5">
        <v>494.7600000000001</v>
      </c>
      <c r="R97" s="5">
        <v>24949.097600000001</v>
      </c>
      <c r="S97" s="5">
        <v>188138.62502400004</v>
      </c>
      <c r="T97" s="5">
        <v>218375.18976000007</v>
      </c>
      <c r="U97" s="5">
        <v>61145.0531328</v>
      </c>
      <c r="V97" s="5">
        <v>12141.516800000001</v>
      </c>
      <c r="W97" s="2">
        <v>326434.34880000004</v>
      </c>
      <c r="X97" s="3">
        <v>2</v>
      </c>
      <c r="Y97" s="3">
        <v>1</v>
      </c>
    </row>
    <row r="98" spans="1:25" x14ac:dyDescent="0.2">
      <c r="A98" s="1" t="s">
        <v>3282</v>
      </c>
      <c r="B98" s="1" t="s">
        <v>273</v>
      </c>
      <c r="C98" s="3">
        <v>25</v>
      </c>
      <c r="D98" s="1" t="s">
        <v>38</v>
      </c>
      <c r="E98" s="6">
        <v>2134</v>
      </c>
      <c r="F98" s="4">
        <v>43622</v>
      </c>
      <c r="G98" s="1" t="s">
        <v>34</v>
      </c>
      <c r="H98" s="1" t="s">
        <v>3183</v>
      </c>
      <c r="I98" s="1" t="s">
        <v>215</v>
      </c>
      <c r="J98" s="1" t="s">
        <v>204</v>
      </c>
      <c r="K98" s="1" t="s">
        <v>30</v>
      </c>
      <c r="L98" s="1" t="s">
        <v>31</v>
      </c>
      <c r="M98" s="1" t="s">
        <v>32</v>
      </c>
      <c r="N98" s="5">
        <v>447928.06440000009</v>
      </c>
      <c r="O98" s="5">
        <v>42888.810000000005</v>
      </c>
      <c r="P98" s="3">
        <v>1</v>
      </c>
      <c r="Q98" s="5">
        <v>3074.9334000000003</v>
      </c>
      <c r="R98" s="5">
        <v>841124.61510000005</v>
      </c>
      <c r="S98" s="5">
        <v>611852.16708000004</v>
      </c>
      <c r="T98" s="5">
        <v>222491.69712000003</v>
      </c>
      <c r="U98" s="5">
        <v>457697.20550400013</v>
      </c>
      <c r="V98" s="5">
        <v>33497.7258</v>
      </c>
      <c r="W98" s="2">
        <v>347546.2452</v>
      </c>
      <c r="X98" s="3">
        <v>3</v>
      </c>
      <c r="Y98" s="3">
        <v>5</v>
      </c>
    </row>
    <row r="99" spans="1:25" x14ac:dyDescent="0.2">
      <c r="A99" s="1" t="s">
        <v>3283</v>
      </c>
      <c r="B99" s="1" t="s">
        <v>274</v>
      </c>
      <c r="C99" s="3">
        <v>61</v>
      </c>
      <c r="D99" s="1" t="s">
        <v>38</v>
      </c>
      <c r="E99" s="6">
        <v>449</v>
      </c>
      <c r="F99" s="4">
        <v>37123</v>
      </c>
      <c r="G99" s="1" t="s">
        <v>147</v>
      </c>
      <c r="H99" s="1" t="s">
        <v>3184</v>
      </c>
      <c r="I99" s="1" t="s">
        <v>275</v>
      </c>
      <c r="J99" s="1" t="s">
        <v>48</v>
      </c>
      <c r="K99" s="1" t="s">
        <v>3181</v>
      </c>
      <c r="L99" s="1" t="s">
        <v>43</v>
      </c>
      <c r="M99" s="1" t="s">
        <v>32</v>
      </c>
      <c r="N99" s="5">
        <v>309939.20999999996</v>
      </c>
      <c r="O99" s="5">
        <v>51303.6</v>
      </c>
      <c r="P99" s="3">
        <v>2</v>
      </c>
      <c r="Q99" s="5">
        <v>10999.170000000002</v>
      </c>
      <c r="R99" s="5">
        <v>1198037.8440000003</v>
      </c>
      <c r="S99" s="5">
        <v>1457194.6137600001</v>
      </c>
      <c r="T99" s="5">
        <v>691706.30400000012</v>
      </c>
      <c r="U99" s="5">
        <v>145258.32384</v>
      </c>
      <c r="V99" s="5">
        <v>44952.264000000003</v>
      </c>
      <c r="W99" s="2">
        <v>3619311.372</v>
      </c>
      <c r="X99" s="3">
        <v>3</v>
      </c>
      <c r="Y99" s="3">
        <v>4</v>
      </c>
    </row>
    <row r="100" spans="1:25" x14ac:dyDescent="0.2">
      <c r="A100" s="1" t="s">
        <v>3284</v>
      </c>
      <c r="B100" s="1" t="s">
        <v>276</v>
      </c>
      <c r="C100" s="3">
        <v>61</v>
      </c>
      <c r="D100" s="1" t="s">
        <v>26</v>
      </c>
      <c r="E100" s="6">
        <v>27123</v>
      </c>
      <c r="F100" s="4">
        <v>40596</v>
      </c>
      <c r="G100" s="1" t="s">
        <v>133</v>
      </c>
      <c r="H100" s="1" t="s">
        <v>3182</v>
      </c>
      <c r="I100" s="1" t="s">
        <v>277</v>
      </c>
      <c r="J100" s="1" t="s">
        <v>126</v>
      </c>
      <c r="K100" s="1" t="s">
        <v>84</v>
      </c>
      <c r="L100" s="1" t="s">
        <v>49</v>
      </c>
      <c r="M100" s="1" t="s">
        <v>32</v>
      </c>
      <c r="N100" s="5">
        <v>151227.36119999996</v>
      </c>
      <c r="O100" s="5">
        <v>25749.749999999996</v>
      </c>
      <c r="P100" s="3">
        <v>1</v>
      </c>
      <c r="Q100" s="5">
        <v>397.404</v>
      </c>
      <c r="R100" s="5">
        <v>455965.07040000003</v>
      </c>
      <c r="S100" s="5">
        <v>212193.81792000003</v>
      </c>
      <c r="T100" s="5">
        <v>276609.79835999996</v>
      </c>
      <c r="U100" s="5">
        <v>79800.032239200023</v>
      </c>
      <c r="V100" s="5">
        <v>13699.106400000001</v>
      </c>
      <c r="W100" s="2">
        <v>796820.23680000007</v>
      </c>
      <c r="X100" s="3">
        <v>2</v>
      </c>
      <c r="Y100" s="3">
        <v>2</v>
      </c>
    </row>
    <row r="101" spans="1:25" x14ac:dyDescent="0.2">
      <c r="A101" s="1" t="s">
        <v>3285</v>
      </c>
      <c r="B101" s="1" t="s">
        <v>278</v>
      </c>
      <c r="C101" s="3">
        <v>48</v>
      </c>
      <c r="D101" s="1" t="s">
        <v>26</v>
      </c>
      <c r="E101" s="6">
        <v>31328</v>
      </c>
      <c r="F101" s="4">
        <v>42682</v>
      </c>
      <c r="G101" s="1" t="s">
        <v>142</v>
      </c>
      <c r="H101" s="1" t="s">
        <v>61</v>
      </c>
      <c r="I101" s="1" t="s">
        <v>279</v>
      </c>
      <c r="J101" s="1" t="s">
        <v>66</v>
      </c>
      <c r="K101" s="1" t="s">
        <v>30</v>
      </c>
      <c r="L101" s="1" t="s">
        <v>31</v>
      </c>
      <c r="M101" s="1" t="s">
        <v>77</v>
      </c>
      <c r="N101" s="5">
        <v>401412.66749999998</v>
      </c>
      <c r="O101" s="5">
        <v>48428.149999999994</v>
      </c>
      <c r="P101" s="3">
        <v>2</v>
      </c>
      <c r="Q101" s="5">
        <v>3172.6484999999998</v>
      </c>
      <c r="R101" s="5">
        <v>1511484.7320000001</v>
      </c>
      <c r="S101" s="5">
        <v>827446.84609500004</v>
      </c>
      <c r="T101" s="5">
        <v>498247.56324000005</v>
      </c>
      <c r="U101" s="5">
        <v>399309.83282519993</v>
      </c>
      <c r="V101" s="5">
        <v>51370.224000000002</v>
      </c>
      <c r="W101" s="2">
        <v>155806.1085</v>
      </c>
      <c r="X101" s="3">
        <v>3</v>
      </c>
      <c r="Y101" s="3">
        <v>5</v>
      </c>
    </row>
    <row r="102" spans="1:25" x14ac:dyDescent="0.2">
      <c r="A102" s="1" t="s">
        <v>3286</v>
      </c>
      <c r="B102" s="1" t="s">
        <v>280</v>
      </c>
      <c r="C102" s="3">
        <v>35</v>
      </c>
      <c r="D102" s="1" t="s">
        <v>26</v>
      </c>
      <c r="E102" s="6">
        <v>12694</v>
      </c>
      <c r="F102" s="4">
        <v>35723</v>
      </c>
      <c r="G102" s="1" t="s">
        <v>82</v>
      </c>
      <c r="H102" s="1" t="s">
        <v>40</v>
      </c>
      <c r="I102" s="1" t="s">
        <v>281</v>
      </c>
      <c r="J102" s="1" t="s">
        <v>114</v>
      </c>
      <c r="K102" s="1" t="s">
        <v>30</v>
      </c>
      <c r="L102" s="1" t="s">
        <v>49</v>
      </c>
      <c r="M102" s="1" t="s">
        <v>44</v>
      </c>
      <c r="N102" s="5">
        <v>263452.26239999995</v>
      </c>
      <c r="O102" s="5">
        <v>17416.8</v>
      </c>
      <c r="P102" s="3">
        <v>1</v>
      </c>
      <c r="Q102" s="5">
        <v>3107.16</v>
      </c>
      <c r="R102" s="5">
        <v>0</v>
      </c>
      <c r="S102" s="5">
        <v>687595.13280000002</v>
      </c>
      <c r="T102" s="5">
        <v>297957.89087999996</v>
      </c>
      <c r="U102" s="5">
        <v>507980.00422080001</v>
      </c>
      <c r="V102" s="5">
        <v>16429.392</v>
      </c>
      <c r="W102" s="2">
        <v>980875.65599999996</v>
      </c>
      <c r="X102" s="3">
        <v>2</v>
      </c>
      <c r="Y102" s="3">
        <v>2</v>
      </c>
    </row>
    <row r="103" spans="1:25" x14ac:dyDescent="0.2">
      <c r="A103" s="1" t="s">
        <v>3287</v>
      </c>
      <c r="B103" s="1" t="s">
        <v>282</v>
      </c>
      <c r="C103" s="3">
        <v>21</v>
      </c>
      <c r="D103" s="1" t="s">
        <v>26</v>
      </c>
      <c r="E103" s="6">
        <v>40567</v>
      </c>
      <c r="F103" s="4">
        <v>38117</v>
      </c>
      <c r="G103" s="1" t="s">
        <v>283</v>
      </c>
      <c r="H103" s="1" t="s">
        <v>40</v>
      </c>
      <c r="I103" s="1" t="s">
        <v>179</v>
      </c>
      <c r="J103" s="1" t="s">
        <v>126</v>
      </c>
      <c r="K103" s="1" t="s">
        <v>84</v>
      </c>
      <c r="L103" s="1" t="s">
        <v>49</v>
      </c>
      <c r="M103" s="1" t="s">
        <v>32</v>
      </c>
      <c r="N103" s="5">
        <v>404760.25199999998</v>
      </c>
      <c r="O103" s="5">
        <v>41342.340000000004</v>
      </c>
      <c r="P103" s="3">
        <v>2</v>
      </c>
      <c r="Q103" s="5">
        <v>4733.3520000000008</v>
      </c>
      <c r="R103" s="5">
        <v>1022752.8480000001</v>
      </c>
      <c r="S103" s="5">
        <v>425498.08704000007</v>
      </c>
      <c r="T103" s="5">
        <v>212749.04352000006</v>
      </c>
      <c r="U103" s="5">
        <v>145323.96203519998</v>
      </c>
      <c r="V103" s="5">
        <v>64179.710400000011</v>
      </c>
      <c r="W103" s="2">
        <v>477400.93440000003</v>
      </c>
      <c r="X103" s="3" t="s">
        <v>6152</v>
      </c>
      <c r="Y103" s="3">
        <v>3</v>
      </c>
    </row>
    <row r="104" spans="1:25" x14ac:dyDescent="0.2">
      <c r="A104" s="1" t="s">
        <v>3288</v>
      </c>
      <c r="B104" s="1" t="s">
        <v>284</v>
      </c>
      <c r="C104" s="3">
        <v>23</v>
      </c>
      <c r="D104" s="1" t="s">
        <v>38</v>
      </c>
      <c r="E104" s="6">
        <v>5800</v>
      </c>
      <c r="F104" s="4">
        <v>38340</v>
      </c>
      <c r="G104" s="1" t="s">
        <v>150</v>
      </c>
      <c r="H104" s="1" t="s">
        <v>40</v>
      </c>
      <c r="I104" s="1" t="s">
        <v>285</v>
      </c>
      <c r="J104" s="1" t="s">
        <v>53</v>
      </c>
      <c r="K104" s="1" t="s">
        <v>30</v>
      </c>
      <c r="L104" s="1" t="s">
        <v>43</v>
      </c>
      <c r="M104" s="1" t="s">
        <v>32</v>
      </c>
      <c r="N104" s="5">
        <v>122608.8909</v>
      </c>
      <c r="O104" s="5">
        <v>31945.22</v>
      </c>
      <c r="P104" s="3">
        <v>1</v>
      </c>
      <c r="Q104" s="5">
        <v>226.90890000000005</v>
      </c>
      <c r="R104" s="5">
        <v>248995.76490000001</v>
      </c>
      <c r="S104" s="5">
        <v>167320.36442400003</v>
      </c>
      <c r="T104" s="5">
        <v>182304.27765600002</v>
      </c>
      <c r="U104" s="5">
        <v>54616.363730640005</v>
      </c>
      <c r="V104" s="5">
        <v>24666.311300000005</v>
      </c>
      <c r="W104" s="2">
        <v>166961.62820000001</v>
      </c>
      <c r="X104" s="3">
        <v>2</v>
      </c>
      <c r="Y104" s="3">
        <v>2</v>
      </c>
    </row>
    <row r="105" spans="1:25" x14ac:dyDescent="0.2">
      <c r="A105" s="1" t="s">
        <v>3289</v>
      </c>
      <c r="B105" s="1" t="s">
        <v>286</v>
      </c>
      <c r="C105" s="3">
        <v>24</v>
      </c>
      <c r="D105" s="1" t="s">
        <v>38</v>
      </c>
      <c r="E105" s="6">
        <v>25890</v>
      </c>
      <c r="F105" s="4">
        <v>39792</v>
      </c>
      <c r="G105" s="1" t="s">
        <v>57</v>
      </c>
      <c r="H105" s="1" t="s">
        <v>40</v>
      </c>
      <c r="I105" s="1" t="s">
        <v>287</v>
      </c>
      <c r="J105" s="1" t="s">
        <v>29</v>
      </c>
      <c r="K105" s="1" t="s">
        <v>3181</v>
      </c>
      <c r="L105" s="1" t="s">
        <v>31</v>
      </c>
      <c r="M105" s="1" t="s">
        <v>32</v>
      </c>
      <c r="N105" s="5">
        <v>72688.953099999999</v>
      </c>
      <c r="O105" s="5">
        <v>5604.0199999999995</v>
      </c>
      <c r="P105" s="3">
        <v>1</v>
      </c>
      <c r="Q105" s="5">
        <v>2577.2646</v>
      </c>
      <c r="R105" s="5">
        <v>44247.130799999999</v>
      </c>
      <c r="S105" s="5">
        <v>47024.477784000002</v>
      </c>
      <c r="T105" s="5">
        <v>16596.874511999999</v>
      </c>
      <c r="U105" s="5">
        <v>24784.665937919999</v>
      </c>
      <c r="V105" s="5">
        <v>24564.966</v>
      </c>
      <c r="W105" s="2">
        <v>362233.80359999998</v>
      </c>
      <c r="X105" s="3">
        <v>1</v>
      </c>
      <c r="Y105" s="3">
        <v>1</v>
      </c>
    </row>
    <row r="106" spans="1:25" x14ac:dyDescent="0.2">
      <c r="A106" s="1" t="s">
        <v>3290</v>
      </c>
      <c r="B106" s="1" t="s">
        <v>288</v>
      </c>
      <c r="C106" s="3">
        <v>50</v>
      </c>
      <c r="D106" s="1" t="s">
        <v>38</v>
      </c>
      <c r="E106" s="6">
        <v>31222</v>
      </c>
      <c r="F106" s="4">
        <v>35933</v>
      </c>
      <c r="G106" s="1" t="s">
        <v>104</v>
      </c>
      <c r="H106" s="1" t="s">
        <v>40</v>
      </c>
      <c r="I106" s="1" t="s">
        <v>169</v>
      </c>
      <c r="J106" s="1" t="s">
        <v>114</v>
      </c>
      <c r="K106" s="1" t="s">
        <v>3181</v>
      </c>
      <c r="L106" s="1" t="s">
        <v>43</v>
      </c>
      <c r="M106" s="1" t="s">
        <v>32</v>
      </c>
      <c r="N106" s="5">
        <v>96295.614300000001</v>
      </c>
      <c r="O106" s="5">
        <v>23986.83</v>
      </c>
      <c r="P106" s="3">
        <v>1</v>
      </c>
      <c r="Q106" s="5">
        <v>1323.8784000000001</v>
      </c>
      <c r="R106" s="5">
        <v>311472.62640000001</v>
      </c>
      <c r="S106" s="5">
        <v>193153.03113600001</v>
      </c>
      <c r="T106" s="5">
        <v>136197.65016000002</v>
      </c>
      <c r="U106" s="5">
        <v>60174.598161600006</v>
      </c>
      <c r="V106" s="5">
        <v>21291.8472</v>
      </c>
      <c r="W106" s="2">
        <v>396610.1802</v>
      </c>
      <c r="X106" s="3">
        <v>2</v>
      </c>
      <c r="Y106" s="3">
        <v>2</v>
      </c>
    </row>
    <row r="107" spans="1:25" x14ac:dyDescent="0.2">
      <c r="A107" s="1" t="s">
        <v>3291</v>
      </c>
      <c r="B107" s="1" t="s">
        <v>289</v>
      </c>
      <c r="C107" s="3">
        <v>20</v>
      </c>
      <c r="D107" s="1" t="s">
        <v>38</v>
      </c>
      <c r="E107" s="6">
        <v>32556</v>
      </c>
      <c r="F107" s="4">
        <v>35413</v>
      </c>
      <c r="G107" s="1" t="s">
        <v>232</v>
      </c>
      <c r="H107" s="1" t="s">
        <v>3182</v>
      </c>
      <c r="I107" s="1" t="s">
        <v>148</v>
      </c>
      <c r="J107" s="1" t="s">
        <v>114</v>
      </c>
      <c r="K107" s="1" t="s">
        <v>3181</v>
      </c>
      <c r="L107" s="1" t="s">
        <v>31</v>
      </c>
      <c r="M107" s="1" t="s">
        <v>32</v>
      </c>
      <c r="N107" s="5">
        <v>127182.68640000001</v>
      </c>
      <c r="O107" s="5">
        <v>10617.09</v>
      </c>
      <c r="P107" s="3">
        <v>3</v>
      </c>
      <c r="Q107" s="5">
        <v>3142.3853999999997</v>
      </c>
      <c r="R107" s="5">
        <v>92065.373399999997</v>
      </c>
      <c r="S107" s="5">
        <v>781027.6939079999</v>
      </c>
      <c r="T107" s="5">
        <v>183771.22209600001</v>
      </c>
      <c r="U107" s="5">
        <v>567065.48532480001</v>
      </c>
      <c r="V107" s="5">
        <v>24086.647199999999</v>
      </c>
      <c r="W107" s="2">
        <v>613018.83719999995</v>
      </c>
      <c r="X107" s="3">
        <v>2</v>
      </c>
      <c r="Y107" s="3">
        <v>1</v>
      </c>
    </row>
    <row r="108" spans="1:25" x14ac:dyDescent="0.2">
      <c r="A108" s="1" t="s">
        <v>3292</v>
      </c>
      <c r="B108" s="1" t="s">
        <v>290</v>
      </c>
      <c r="C108" s="3">
        <v>49</v>
      </c>
      <c r="D108" s="1" t="s">
        <v>26</v>
      </c>
      <c r="E108" s="6">
        <v>28065</v>
      </c>
      <c r="F108" s="4">
        <v>35204</v>
      </c>
      <c r="G108" s="1" t="s">
        <v>291</v>
      </c>
      <c r="H108" s="1" t="s">
        <v>40</v>
      </c>
      <c r="I108" s="1" t="s">
        <v>292</v>
      </c>
      <c r="J108" s="1" t="s">
        <v>126</v>
      </c>
      <c r="K108" s="1" t="s">
        <v>30</v>
      </c>
      <c r="L108" s="1" t="s">
        <v>43</v>
      </c>
      <c r="M108" s="1" t="s">
        <v>44</v>
      </c>
      <c r="N108" s="5">
        <v>86309.168399999995</v>
      </c>
      <c r="O108" s="5">
        <v>19088.420000000002</v>
      </c>
      <c r="P108" s="3">
        <v>1</v>
      </c>
      <c r="Q108" s="5">
        <v>954.95400000000006</v>
      </c>
      <c r="R108" s="5">
        <v>184129.94600000003</v>
      </c>
      <c r="S108" s="5">
        <v>136811.36040000001</v>
      </c>
      <c r="T108" s="5">
        <v>39799.668480000008</v>
      </c>
      <c r="U108" s="5">
        <v>71888.151192000005</v>
      </c>
      <c r="V108" s="5">
        <v>11832.678000000002</v>
      </c>
      <c r="W108" s="2">
        <v>506381.30400000006</v>
      </c>
      <c r="X108" s="3">
        <v>2</v>
      </c>
      <c r="Y108" s="3">
        <v>1</v>
      </c>
    </row>
    <row r="109" spans="1:25" x14ac:dyDescent="0.2">
      <c r="A109" s="1" t="s">
        <v>3293</v>
      </c>
      <c r="B109" s="1" t="s">
        <v>284</v>
      </c>
      <c r="C109" s="3">
        <v>42</v>
      </c>
      <c r="D109" s="1" t="s">
        <v>38</v>
      </c>
      <c r="E109" s="6">
        <v>18610</v>
      </c>
      <c r="F109" s="4">
        <v>35524</v>
      </c>
      <c r="G109" s="1" t="s">
        <v>46</v>
      </c>
      <c r="H109" s="1" t="s">
        <v>3182</v>
      </c>
      <c r="I109" s="1" t="s">
        <v>219</v>
      </c>
      <c r="J109" s="1" t="s">
        <v>88</v>
      </c>
      <c r="K109" s="1" t="s">
        <v>3181</v>
      </c>
      <c r="L109" s="1" t="s">
        <v>43</v>
      </c>
      <c r="M109" s="1" t="s">
        <v>32</v>
      </c>
      <c r="N109" s="5">
        <v>39039.1587</v>
      </c>
      <c r="O109" s="5">
        <v>35780.300000000003</v>
      </c>
      <c r="P109" s="3">
        <v>1</v>
      </c>
      <c r="Q109" s="5">
        <v>1286.8824</v>
      </c>
      <c r="R109" s="5">
        <v>429795.64010000002</v>
      </c>
      <c r="S109" s="5">
        <v>217684.77623700001</v>
      </c>
      <c r="T109" s="5">
        <v>110466.90137400004</v>
      </c>
      <c r="U109" s="5">
        <v>253034.18467668004</v>
      </c>
      <c r="V109" s="5">
        <v>13282.160400000001</v>
      </c>
      <c r="W109" s="2">
        <v>83301.843700000012</v>
      </c>
      <c r="X109" s="3">
        <v>2</v>
      </c>
      <c r="Y109" s="3">
        <v>2</v>
      </c>
    </row>
    <row r="110" spans="1:25" x14ac:dyDescent="0.2">
      <c r="A110" s="1" t="s">
        <v>3294</v>
      </c>
      <c r="B110" s="1" t="s">
        <v>293</v>
      </c>
      <c r="C110" s="3">
        <v>76</v>
      </c>
      <c r="D110" s="1" t="s">
        <v>26</v>
      </c>
      <c r="E110" s="6">
        <v>15463</v>
      </c>
      <c r="F110" s="4">
        <v>42344</v>
      </c>
      <c r="G110" s="1" t="s">
        <v>136</v>
      </c>
      <c r="H110" s="1" t="s">
        <v>3182</v>
      </c>
      <c r="I110" s="1" t="s">
        <v>125</v>
      </c>
      <c r="J110" s="1" t="s">
        <v>53</v>
      </c>
      <c r="K110" s="1" t="s">
        <v>3181</v>
      </c>
      <c r="L110" s="1" t="s">
        <v>49</v>
      </c>
      <c r="M110" s="1" t="s">
        <v>32</v>
      </c>
      <c r="N110" s="5">
        <v>302021.94419999997</v>
      </c>
      <c r="O110" s="5">
        <v>5907.2</v>
      </c>
      <c r="P110" s="3">
        <v>3</v>
      </c>
      <c r="Q110" s="5">
        <v>825.51699999999994</v>
      </c>
      <c r="R110" s="5">
        <v>1259346.4114000001</v>
      </c>
      <c r="S110" s="5">
        <v>462110.26800400001</v>
      </c>
      <c r="T110" s="5">
        <v>75017.900649999996</v>
      </c>
      <c r="U110" s="5">
        <v>137282.75818949999</v>
      </c>
      <c r="V110" s="5">
        <v>23172.426199999998</v>
      </c>
      <c r="W110" s="2">
        <v>2366879.6997999996</v>
      </c>
      <c r="X110" s="3">
        <v>1</v>
      </c>
      <c r="Y110" s="3">
        <v>2</v>
      </c>
    </row>
    <row r="111" spans="1:25" x14ac:dyDescent="0.2">
      <c r="A111" s="1" t="s">
        <v>3295</v>
      </c>
      <c r="B111" s="1" t="s">
        <v>294</v>
      </c>
      <c r="C111" s="3">
        <v>66</v>
      </c>
      <c r="D111" s="1" t="s">
        <v>38</v>
      </c>
      <c r="E111" s="6">
        <v>29994</v>
      </c>
      <c r="F111" s="4">
        <v>37854</v>
      </c>
      <c r="G111" s="1" t="s">
        <v>27</v>
      </c>
      <c r="H111" s="1" t="s">
        <v>40</v>
      </c>
      <c r="I111" s="1" t="s">
        <v>143</v>
      </c>
      <c r="J111" s="1" t="s">
        <v>42</v>
      </c>
      <c r="K111" s="1" t="s">
        <v>3181</v>
      </c>
      <c r="L111" s="1" t="s">
        <v>49</v>
      </c>
      <c r="M111" s="1" t="s">
        <v>44</v>
      </c>
      <c r="N111" s="5">
        <v>274381.44269999996</v>
      </c>
      <c r="O111" s="5">
        <v>26955.98</v>
      </c>
      <c r="P111" s="3">
        <v>1</v>
      </c>
      <c r="Q111" s="5">
        <v>4251.7244000000001</v>
      </c>
      <c r="R111" s="5">
        <v>665570.31680000003</v>
      </c>
      <c r="S111" s="5">
        <v>1124343.3136</v>
      </c>
      <c r="T111" s="5">
        <v>488444.22639999993</v>
      </c>
      <c r="U111" s="5">
        <v>424485.68052799994</v>
      </c>
      <c r="V111" s="5">
        <v>47412.872199999998</v>
      </c>
      <c r="W111" s="2">
        <v>1827431.0459999999</v>
      </c>
      <c r="X111" s="3">
        <v>2</v>
      </c>
      <c r="Y111" s="3">
        <v>2</v>
      </c>
    </row>
    <row r="112" spans="1:25" x14ac:dyDescent="0.2">
      <c r="A112" s="1" t="s">
        <v>3296</v>
      </c>
      <c r="B112" s="1" t="s">
        <v>295</v>
      </c>
      <c r="C112" s="3">
        <v>42</v>
      </c>
      <c r="D112" s="1" t="s">
        <v>38</v>
      </c>
      <c r="E112" s="6">
        <v>22631</v>
      </c>
      <c r="F112" s="4">
        <v>35233</v>
      </c>
      <c r="G112" s="1" t="s">
        <v>75</v>
      </c>
      <c r="H112" s="1" t="s">
        <v>40</v>
      </c>
      <c r="I112" s="1" t="s">
        <v>296</v>
      </c>
      <c r="J112" s="1" t="s">
        <v>95</v>
      </c>
      <c r="K112" s="1" t="s">
        <v>3181</v>
      </c>
      <c r="L112" s="1" t="s">
        <v>49</v>
      </c>
      <c r="M112" s="1" t="s">
        <v>32</v>
      </c>
      <c r="N112" s="5">
        <v>122710.89600000002</v>
      </c>
      <c r="O112" s="5">
        <v>20009.16</v>
      </c>
      <c r="P112" s="3">
        <v>1</v>
      </c>
      <c r="Q112" s="5">
        <v>4783.5468000000001</v>
      </c>
      <c r="R112" s="5">
        <v>763332.60600000015</v>
      </c>
      <c r="S112" s="5">
        <v>129332.33755200003</v>
      </c>
      <c r="T112" s="5">
        <v>48804.655680000011</v>
      </c>
      <c r="U112" s="5">
        <v>76867.332695999998</v>
      </c>
      <c r="V112" s="5">
        <v>14130.2664</v>
      </c>
      <c r="W112" s="2">
        <v>334266.14520000003</v>
      </c>
      <c r="X112" s="3">
        <v>2</v>
      </c>
      <c r="Y112" s="3">
        <v>2</v>
      </c>
    </row>
    <row r="113" spans="1:25" x14ac:dyDescent="0.2">
      <c r="A113" s="1" t="s">
        <v>3297</v>
      </c>
      <c r="B113" s="1" t="s">
        <v>297</v>
      </c>
      <c r="C113" s="3">
        <v>29</v>
      </c>
      <c r="D113" s="1" t="s">
        <v>26</v>
      </c>
      <c r="E113" s="6">
        <v>41743</v>
      </c>
      <c r="F113" s="4">
        <v>35840</v>
      </c>
      <c r="G113" s="1" t="s">
        <v>118</v>
      </c>
      <c r="H113" s="1" t="s">
        <v>40</v>
      </c>
      <c r="I113" s="1" t="s">
        <v>298</v>
      </c>
      <c r="J113" s="1" t="s">
        <v>53</v>
      </c>
      <c r="K113" s="1" t="s">
        <v>30</v>
      </c>
      <c r="L113" s="1" t="s">
        <v>31</v>
      </c>
      <c r="M113" s="1" t="s">
        <v>44</v>
      </c>
      <c r="N113" s="5">
        <v>120617.67449999999</v>
      </c>
      <c r="O113" s="5">
        <v>15025.679999999998</v>
      </c>
      <c r="P113" s="3">
        <v>1</v>
      </c>
      <c r="Q113" s="5">
        <v>1932.4284000000002</v>
      </c>
      <c r="R113" s="5">
        <v>575222.31660000002</v>
      </c>
      <c r="S113" s="5">
        <v>588831.43598099996</v>
      </c>
      <c r="T113" s="5">
        <v>455869.49882400001</v>
      </c>
      <c r="U113" s="5">
        <v>122324.98218443998</v>
      </c>
      <c r="V113" s="5">
        <v>16839.351900000001</v>
      </c>
      <c r="W113" s="2">
        <v>970188.10859999992</v>
      </c>
      <c r="X113" s="3">
        <v>2</v>
      </c>
      <c r="Y113" s="3">
        <v>1</v>
      </c>
    </row>
    <row r="114" spans="1:25" x14ac:dyDescent="0.2">
      <c r="A114" s="1" t="s">
        <v>3298</v>
      </c>
      <c r="B114" s="1" t="s">
        <v>299</v>
      </c>
      <c r="C114" s="3">
        <v>22</v>
      </c>
      <c r="D114" s="1" t="s">
        <v>38</v>
      </c>
      <c r="E114" s="6">
        <v>23157</v>
      </c>
      <c r="F114" s="4">
        <v>42685</v>
      </c>
      <c r="G114" s="1" t="s">
        <v>196</v>
      </c>
      <c r="H114" s="1" t="s">
        <v>40</v>
      </c>
      <c r="I114" s="1" t="s">
        <v>238</v>
      </c>
      <c r="J114" s="1" t="s">
        <v>66</v>
      </c>
      <c r="K114" s="1" t="s">
        <v>3181</v>
      </c>
      <c r="L114" s="1" t="s">
        <v>31</v>
      </c>
      <c r="M114" s="1" t="s">
        <v>32</v>
      </c>
      <c r="N114" s="5">
        <v>108847.4742</v>
      </c>
      <c r="O114" s="5">
        <v>7393.47</v>
      </c>
      <c r="P114" s="3">
        <v>1</v>
      </c>
      <c r="Q114" s="5">
        <v>2935.2284999999997</v>
      </c>
      <c r="R114" s="5">
        <v>129402.6672</v>
      </c>
      <c r="S114" s="5">
        <v>257681.31143399997</v>
      </c>
      <c r="T114" s="5">
        <v>177419.91934799997</v>
      </c>
      <c r="U114" s="5">
        <v>294010.15206240001</v>
      </c>
      <c r="V114" s="5">
        <v>18533.782500000001</v>
      </c>
      <c r="W114" s="2">
        <v>640916.39820000005</v>
      </c>
      <c r="X114" s="3">
        <v>3</v>
      </c>
      <c r="Y114" s="3">
        <v>2</v>
      </c>
    </row>
    <row r="115" spans="1:25" x14ac:dyDescent="0.2">
      <c r="A115" s="1" t="s">
        <v>3299</v>
      </c>
      <c r="B115" s="1" t="s">
        <v>300</v>
      </c>
      <c r="C115" s="3">
        <v>36</v>
      </c>
      <c r="D115" s="1" t="s">
        <v>38</v>
      </c>
      <c r="E115" s="6">
        <v>3323</v>
      </c>
      <c r="F115" s="4">
        <v>35459</v>
      </c>
      <c r="G115" s="1" t="s">
        <v>147</v>
      </c>
      <c r="H115" s="1" t="s">
        <v>61</v>
      </c>
      <c r="I115" s="1" t="s">
        <v>224</v>
      </c>
      <c r="J115" s="1" t="s">
        <v>63</v>
      </c>
      <c r="K115" s="1" t="s">
        <v>30</v>
      </c>
      <c r="L115" s="1" t="s">
        <v>54</v>
      </c>
      <c r="M115" s="1" t="s">
        <v>44</v>
      </c>
      <c r="N115" s="5">
        <v>93309.596999999994</v>
      </c>
      <c r="O115" s="5">
        <v>22124.7</v>
      </c>
      <c r="P115" s="3">
        <v>2</v>
      </c>
      <c r="Q115" s="5">
        <v>937.31290000000001</v>
      </c>
      <c r="R115" s="5">
        <v>695931.2574</v>
      </c>
      <c r="S115" s="5">
        <v>858197.39718600025</v>
      </c>
      <c r="T115" s="5">
        <v>319474.943478</v>
      </c>
      <c r="U115" s="5">
        <v>168820.58287710004</v>
      </c>
      <c r="V115" s="5">
        <v>30101.037200000002</v>
      </c>
      <c r="W115" s="2">
        <v>935708.80810000002</v>
      </c>
      <c r="X115" s="3">
        <v>3</v>
      </c>
      <c r="Y115" s="3">
        <v>1</v>
      </c>
    </row>
    <row r="116" spans="1:25" x14ac:dyDescent="0.2">
      <c r="A116" s="1" t="s">
        <v>3300</v>
      </c>
      <c r="B116" s="1" t="s">
        <v>301</v>
      </c>
      <c r="C116" s="3">
        <v>35</v>
      </c>
      <c r="D116" s="1" t="s">
        <v>38</v>
      </c>
      <c r="E116" s="6">
        <v>37517</v>
      </c>
      <c r="F116" s="4">
        <v>39048</v>
      </c>
      <c r="G116" s="1" t="s">
        <v>252</v>
      </c>
      <c r="H116" s="1" t="s">
        <v>3182</v>
      </c>
      <c r="I116" s="1" t="s">
        <v>191</v>
      </c>
      <c r="J116" s="1" t="s">
        <v>138</v>
      </c>
      <c r="K116" s="1" t="s">
        <v>84</v>
      </c>
      <c r="L116" s="1" t="s">
        <v>49</v>
      </c>
      <c r="M116" s="1" t="s">
        <v>32</v>
      </c>
      <c r="N116" s="5">
        <v>131076.39239999998</v>
      </c>
      <c r="O116" s="5">
        <v>13731.44</v>
      </c>
      <c r="P116" s="3">
        <v>1</v>
      </c>
      <c r="Q116" s="5">
        <v>6092.0573999999997</v>
      </c>
      <c r="R116" s="5">
        <v>256672.8554</v>
      </c>
      <c r="S116" s="5">
        <v>325915.33975199994</v>
      </c>
      <c r="T116" s="5">
        <v>109714.07476800001</v>
      </c>
      <c r="U116" s="5">
        <v>159730.785324</v>
      </c>
      <c r="V116" s="5">
        <v>53942.100199999993</v>
      </c>
      <c r="W116" s="2">
        <v>1750716.4865999999</v>
      </c>
      <c r="X116" s="3">
        <v>2</v>
      </c>
      <c r="Y116" s="3">
        <v>3</v>
      </c>
    </row>
    <row r="117" spans="1:25" x14ac:dyDescent="0.2">
      <c r="A117" s="1" t="s">
        <v>3301</v>
      </c>
      <c r="B117" s="1" t="s">
        <v>302</v>
      </c>
      <c r="C117" s="3">
        <v>84</v>
      </c>
      <c r="D117" s="1" t="s">
        <v>38</v>
      </c>
      <c r="E117" s="6">
        <v>29835</v>
      </c>
      <c r="F117" s="4">
        <v>37002</v>
      </c>
      <c r="G117" s="1" t="s">
        <v>153</v>
      </c>
      <c r="H117" s="1" t="s">
        <v>61</v>
      </c>
      <c r="I117" s="1" t="s">
        <v>303</v>
      </c>
      <c r="J117" s="1" t="s">
        <v>66</v>
      </c>
      <c r="K117" s="1" t="s">
        <v>3181</v>
      </c>
      <c r="L117" s="1" t="s">
        <v>31</v>
      </c>
      <c r="M117" s="1" t="s">
        <v>44</v>
      </c>
      <c r="N117" s="5">
        <v>83441.317600000009</v>
      </c>
      <c r="O117" s="5">
        <v>2173.2800000000002</v>
      </c>
      <c r="P117" s="3">
        <v>1</v>
      </c>
      <c r="Q117" s="5">
        <v>862.34540000000004</v>
      </c>
      <c r="R117" s="5">
        <v>322636.10820000008</v>
      </c>
      <c r="S117" s="5">
        <v>198962.54646800002</v>
      </c>
      <c r="T117" s="5">
        <v>37398.974900000001</v>
      </c>
      <c r="U117" s="5">
        <v>133514.34039300002</v>
      </c>
      <c r="V117" s="5">
        <v>1917.3280000000004</v>
      </c>
      <c r="W117" s="2">
        <v>432785.24520000006</v>
      </c>
      <c r="X117" s="3">
        <v>1</v>
      </c>
      <c r="Y117" s="3">
        <v>1</v>
      </c>
    </row>
    <row r="118" spans="1:25" x14ac:dyDescent="0.2">
      <c r="A118" s="1" t="s">
        <v>3302</v>
      </c>
      <c r="B118" s="1" t="s">
        <v>304</v>
      </c>
      <c r="C118" s="3">
        <v>48</v>
      </c>
      <c r="D118" s="1" t="s">
        <v>38</v>
      </c>
      <c r="E118" s="6">
        <v>14844</v>
      </c>
      <c r="F118" s="4">
        <v>33820</v>
      </c>
      <c r="G118" s="1" t="s">
        <v>104</v>
      </c>
      <c r="H118" s="1" t="s">
        <v>40</v>
      </c>
      <c r="I118" s="1" t="s">
        <v>305</v>
      </c>
      <c r="J118" s="1" t="s">
        <v>114</v>
      </c>
      <c r="K118" s="1" t="s">
        <v>3181</v>
      </c>
      <c r="L118" s="1" t="s">
        <v>54</v>
      </c>
      <c r="M118" s="1" t="s">
        <v>44</v>
      </c>
      <c r="N118" s="5">
        <v>359386.36799999996</v>
      </c>
      <c r="O118" s="5">
        <v>4756.08</v>
      </c>
      <c r="P118" s="3">
        <v>1</v>
      </c>
      <c r="Q118" s="5">
        <v>2420.8735999999999</v>
      </c>
      <c r="R118" s="5">
        <v>1546378.4143999999</v>
      </c>
      <c r="S118" s="5">
        <v>1190649.7464320001</v>
      </c>
      <c r="T118" s="5">
        <v>872458.86591999989</v>
      </c>
      <c r="U118" s="5">
        <v>163201.12903680003</v>
      </c>
      <c r="V118" s="5">
        <v>75357.404800000004</v>
      </c>
      <c r="W118" s="2">
        <v>168061.17120000001</v>
      </c>
      <c r="X118" s="3">
        <v>2</v>
      </c>
      <c r="Y118" s="3">
        <v>3</v>
      </c>
    </row>
    <row r="119" spans="1:25" x14ac:dyDescent="0.2">
      <c r="A119" s="1" t="s">
        <v>3303</v>
      </c>
      <c r="B119" s="1" t="s">
        <v>306</v>
      </c>
      <c r="C119" s="3">
        <v>25</v>
      </c>
      <c r="D119" s="1" t="s">
        <v>26</v>
      </c>
      <c r="E119" s="6">
        <v>41105</v>
      </c>
      <c r="F119" s="4">
        <v>40755</v>
      </c>
      <c r="G119" s="1" t="s">
        <v>181</v>
      </c>
      <c r="H119" s="1" t="s">
        <v>61</v>
      </c>
      <c r="I119" s="1" t="s">
        <v>307</v>
      </c>
      <c r="J119" s="1" t="s">
        <v>63</v>
      </c>
      <c r="K119" s="1" t="s">
        <v>3181</v>
      </c>
      <c r="L119" s="1" t="s">
        <v>31</v>
      </c>
      <c r="M119" s="1" t="s">
        <v>32</v>
      </c>
      <c r="N119" s="5">
        <v>113118.5748</v>
      </c>
      <c r="O119" s="5">
        <v>12160.5</v>
      </c>
      <c r="P119" s="3">
        <v>2</v>
      </c>
      <c r="Q119" s="5">
        <v>1536.5393999999999</v>
      </c>
      <c r="R119" s="5">
        <v>641964.6618</v>
      </c>
      <c r="S119" s="5">
        <v>1029868.1335799999</v>
      </c>
      <c r="T119" s="5">
        <v>340871.84702999995</v>
      </c>
      <c r="U119" s="5">
        <v>349792.53579270007</v>
      </c>
      <c r="V119" s="5">
        <v>6328.9116000000004</v>
      </c>
      <c r="W119" s="2">
        <v>433718.35320000001</v>
      </c>
      <c r="X119" s="3">
        <v>3</v>
      </c>
      <c r="Y119" s="3">
        <v>1</v>
      </c>
    </row>
    <row r="120" spans="1:25" x14ac:dyDescent="0.2">
      <c r="A120" s="1" t="s">
        <v>3304</v>
      </c>
      <c r="B120" s="1" t="s">
        <v>308</v>
      </c>
      <c r="C120" s="3">
        <v>20</v>
      </c>
      <c r="D120" s="1" t="s">
        <v>26</v>
      </c>
      <c r="E120" s="6">
        <v>26593</v>
      </c>
      <c r="F120" s="4">
        <v>39639</v>
      </c>
      <c r="G120" s="1" t="s">
        <v>309</v>
      </c>
      <c r="H120" s="1" t="s">
        <v>40</v>
      </c>
      <c r="I120" s="1" t="s">
        <v>310</v>
      </c>
      <c r="J120" s="1" t="s">
        <v>111</v>
      </c>
      <c r="K120" s="1" t="s">
        <v>84</v>
      </c>
      <c r="L120" s="1" t="s">
        <v>54</v>
      </c>
      <c r="M120" s="1" t="s">
        <v>32</v>
      </c>
      <c r="N120" s="5">
        <v>110102.322</v>
      </c>
      <c r="O120" s="5">
        <v>12255.54</v>
      </c>
      <c r="P120" s="3">
        <v>1</v>
      </c>
      <c r="Q120" s="5">
        <v>1513.5120000000002</v>
      </c>
      <c r="R120" s="5">
        <v>37756.804799999998</v>
      </c>
      <c r="S120" s="5">
        <v>136175.34902400002</v>
      </c>
      <c r="T120" s="5">
        <v>151887.88929599998</v>
      </c>
      <c r="U120" s="5">
        <v>91289.858980320016</v>
      </c>
      <c r="V120" s="5">
        <v>5837.4888000000001</v>
      </c>
      <c r="W120" s="2">
        <v>469924.54080000002</v>
      </c>
      <c r="X120" s="3">
        <v>1</v>
      </c>
      <c r="Y120" s="3">
        <v>2</v>
      </c>
    </row>
    <row r="121" spans="1:25" x14ac:dyDescent="0.2">
      <c r="A121" s="1" t="s">
        <v>3305</v>
      </c>
      <c r="B121" s="1" t="s">
        <v>311</v>
      </c>
      <c r="C121" s="3">
        <v>79</v>
      </c>
      <c r="D121" s="1" t="s">
        <v>38</v>
      </c>
      <c r="E121" s="6">
        <v>26406</v>
      </c>
      <c r="F121" s="4">
        <v>38206</v>
      </c>
      <c r="G121" s="1" t="s">
        <v>27</v>
      </c>
      <c r="H121" s="1" t="s">
        <v>40</v>
      </c>
      <c r="I121" s="1" t="s">
        <v>228</v>
      </c>
      <c r="J121" s="1" t="s">
        <v>48</v>
      </c>
      <c r="K121" s="1" t="s">
        <v>84</v>
      </c>
      <c r="L121" s="1" t="s">
        <v>31</v>
      </c>
      <c r="M121" s="1" t="s">
        <v>32</v>
      </c>
      <c r="N121" s="5">
        <v>343198.66350000002</v>
      </c>
      <c r="O121" s="5">
        <v>27522.880000000001</v>
      </c>
      <c r="P121" s="3">
        <v>1</v>
      </c>
      <c r="Q121" s="5">
        <v>4049.9304999999999</v>
      </c>
      <c r="R121" s="5">
        <v>140800.99109999998</v>
      </c>
      <c r="S121" s="5">
        <v>758995.41209799994</v>
      </c>
      <c r="T121" s="5">
        <v>582243.05585600005</v>
      </c>
      <c r="U121" s="5">
        <v>306509.38011848001</v>
      </c>
      <c r="V121" s="5">
        <v>11408.9437</v>
      </c>
      <c r="W121" s="2">
        <v>637394.98129999998</v>
      </c>
      <c r="X121" s="3" t="s">
        <v>6152</v>
      </c>
      <c r="Y121" s="3">
        <v>3</v>
      </c>
    </row>
    <row r="122" spans="1:25" x14ac:dyDescent="0.2">
      <c r="A122" s="1" t="s">
        <v>3306</v>
      </c>
      <c r="B122" s="1" t="s">
        <v>312</v>
      </c>
      <c r="C122" s="3">
        <v>24</v>
      </c>
      <c r="D122" s="1" t="s">
        <v>26</v>
      </c>
      <c r="E122" s="6">
        <v>14468</v>
      </c>
      <c r="F122" s="4">
        <v>33759</v>
      </c>
      <c r="G122" s="1" t="s">
        <v>211</v>
      </c>
      <c r="H122" s="1" t="s">
        <v>40</v>
      </c>
      <c r="I122" s="1" t="s">
        <v>313</v>
      </c>
      <c r="J122" s="1" t="s">
        <v>66</v>
      </c>
      <c r="K122" s="1" t="s">
        <v>3181</v>
      </c>
      <c r="L122" s="1" t="s">
        <v>43</v>
      </c>
      <c r="M122" s="1" t="s">
        <v>44</v>
      </c>
      <c r="N122" s="5">
        <v>139310.3199</v>
      </c>
      <c r="O122" s="5">
        <v>37632.9</v>
      </c>
      <c r="P122" s="3">
        <v>3</v>
      </c>
      <c r="Q122" s="5">
        <v>2109.0539999999996</v>
      </c>
      <c r="R122" s="5">
        <v>252780.62279999998</v>
      </c>
      <c r="S122" s="5">
        <v>94179.543107999969</v>
      </c>
      <c r="T122" s="5">
        <v>113664.96581999998</v>
      </c>
      <c r="U122" s="5">
        <v>26792.45622900001</v>
      </c>
      <c r="V122" s="5">
        <v>10164.2796</v>
      </c>
      <c r="W122" s="2">
        <v>303349.11179999996</v>
      </c>
      <c r="X122" s="3">
        <v>2</v>
      </c>
      <c r="Y122" s="3">
        <v>2</v>
      </c>
    </row>
    <row r="123" spans="1:25" x14ac:dyDescent="0.2">
      <c r="A123" s="1" t="s">
        <v>3307</v>
      </c>
      <c r="B123" s="1" t="s">
        <v>314</v>
      </c>
      <c r="C123" s="3">
        <v>32</v>
      </c>
      <c r="D123" s="1" t="s">
        <v>38</v>
      </c>
      <c r="E123" s="6">
        <v>41694</v>
      </c>
      <c r="F123" s="4">
        <v>42765</v>
      </c>
      <c r="G123" s="1" t="s">
        <v>34</v>
      </c>
      <c r="H123" s="1" t="s">
        <v>61</v>
      </c>
      <c r="I123" s="1" t="s">
        <v>315</v>
      </c>
      <c r="J123" s="1" t="s">
        <v>111</v>
      </c>
      <c r="K123" s="1" t="s">
        <v>3181</v>
      </c>
      <c r="L123" s="1" t="s">
        <v>49</v>
      </c>
      <c r="M123" s="1" t="s">
        <v>44</v>
      </c>
      <c r="N123" s="5">
        <v>89269.829999999987</v>
      </c>
      <c r="O123" s="5">
        <v>18376.2</v>
      </c>
      <c r="P123" s="3">
        <v>3</v>
      </c>
      <c r="Q123" s="5">
        <v>329.21699999999993</v>
      </c>
      <c r="R123" s="5">
        <v>32037.077999999998</v>
      </c>
      <c r="S123" s="5">
        <v>199933.90682999996</v>
      </c>
      <c r="T123" s="5">
        <v>199933.90682999999</v>
      </c>
      <c r="U123" s="5">
        <v>152113.64944229997</v>
      </c>
      <c r="V123" s="5">
        <v>1727.5199999999998</v>
      </c>
      <c r="W123" s="2">
        <v>154043.361</v>
      </c>
      <c r="X123" s="3">
        <v>3</v>
      </c>
      <c r="Y123" s="3">
        <v>1</v>
      </c>
    </row>
    <row r="124" spans="1:25" x14ac:dyDescent="0.2">
      <c r="A124" s="1" t="s">
        <v>3308</v>
      </c>
      <c r="B124" s="1" t="s">
        <v>316</v>
      </c>
      <c r="C124" s="3">
        <v>76</v>
      </c>
      <c r="D124" s="1" t="s">
        <v>38</v>
      </c>
      <c r="E124" s="6">
        <v>37286</v>
      </c>
      <c r="F124" s="4">
        <v>40610</v>
      </c>
      <c r="G124" s="1" t="s">
        <v>100</v>
      </c>
      <c r="H124" s="1" t="s">
        <v>40</v>
      </c>
      <c r="I124" s="1" t="s">
        <v>317</v>
      </c>
      <c r="J124" s="1" t="s">
        <v>88</v>
      </c>
      <c r="K124" s="1" t="s">
        <v>84</v>
      </c>
      <c r="L124" s="1" t="s">
        <v>49</v>
      </c>
      <c r="M124" s="1" t="s">
        <v>32</v>
      </c>
      <c r="N124" s="5">
        <v>75161.906399999993</v>
      </c>
      <c r="O124" s="5">
        <v>13911.24</v>
      </c>
      <c r="P124" s="3">
        <v>2</v>
      </c>
      <c r="Q124" s="5">
        <v>2286.7572</v>
      </c>
      <c r="R124" s="5">
        <v>557461.27079999994</v>
      </c>
      <c r="S124" s="5">
        <v>25563.149807999998</v>
      </c>
      <c r="T124" s="5">
        <v>16645.771968000001</v>
      </c>
      <c r="U124" s="5">
        <v>11901.726957119998</v>
      </c>
      <c r="V124" s="5">
        <v>18131.517599999999</v>
      </c>
      <c r="W124" s="2">
        <v>491968.84799999994</v>
      </c>
      <c r="X124" s="3">
        <v>3</v>
      </c>
      <c r="Y124" s="3">
        <v>1</v>
      </c>
    </row>
    <row r="125" spans="1:25" x14ac:dyDescent="0.2">
      <c r="A125" s="1" t="s">
        <v>3309</v>
      </c>
      <c r="B125" s="1" t="s">
        <v>318</v>
      </c>
      <c r="C125" s="3">
        <v>40</v>
      </c>
      <c r="D125" s="1" t="s">
        <v>26</v>
      </c>
      <c r="E125" s="6">
        <v>11151</v>
      </c>
      <c r="F125" s="4">
        <v>36748</v>
      </c>
      <c r="G125" s="1" t="s">
        <v>90</v>
      </c>
      <c r="H125" s="1" t="s">
        <v>61</v>
      </c>
      <c r="I125" s="1" t="s">
        <v>319</v>
      </c>
      <c r="J125" s="1" t="s">
        <v>126</v>
      </c>
      <c r="K125" s="1" t="s">
        <v>3181</v>
      </c>
      <c r="L125" s="1" t="s">
        <v>43</v>
      </c>
      <c r="M125" s="1" t="s">
        <v>44</v>
      </c>
      <c r="N125" s="5">
        <v>124589.3747</v>
      </c>
      <c r="O125" s="5">
        <v>23297.54</v>
      </c>
      <c r="P125" s="3">
        <v>1</v>
      </c>
      <c r="Q125" s="5">
        <v>468.20479999999998</v>
      </c>
      <c r="R125" s="5">
        <v>124046.98879999999</v>
      </c>
      <c r="S125" s="5">
        <v>346256.74854400003</v>
      </c>
      <c r="T125" s="5">
        <v>400359.36550399993</v>
      </c>
      <c r="U125" s="5">
        <v>129413.45976832004</v>
      </c>
      <c r="V125" s="5">
        <v>22425.849600000001</v>
      </c>
      <c r="W125" s="2">
        <v>717391.35999999999</v>
      </c>
      <c r="X125" s="3" t="s">
        <v>6152</v>
      </c>
      <c r="Y125" s="3">
        <v>2</v>
      </c>
    </row>
    <row r="126" spans="1:25" x14ac:dyDescent="0.2">
      <c r="A126" s="1" t="s">
        <v>3310</v>
      </c>
      <c r="B126" s="1" t="s">
        <v>320</v>
      </c>
      <c r="C126" s="3">
        <v>43</v>
      </c>
      <c r="D126" s="1" t="s">
        <v>38</v>
      </c>
      <c r="E126" s="6">
        <v>20600</v>
      </c>
      <c r="F126" s="4">
        <v>36264</v>
      </c>
      <c r="G126" s="1" t="s">
        <v>100</v>
      </c>
      <c r="H126" s="1" t="s">
        <v>3182</v>
      </c>
      <c r="I126" s="1" t="s">
        <v>277</v>
      </c>
      <c r="J126" s="1" t="s">
        <v>106</v>
      </c>
      <c r="K126" s="1" t="s">
        <v>3181</v>
      </c>
      <c r="L126" s="1" t="s">
        <v>49</v>
      </c>
      <c r="M126" s="1" t="s">
        <v>44</v>
      </c>
      <c r="N126" s="5">
        <v>435632.16970000009</v>
      </c>
      <c r="O126" s="5">
        <v>37078.86</v>
      </c>
      <c r="P126" s="3">
        <v>1</v>
      </c>
      <c r="Q126" s="5">
        <v>3008.915</v>
      </c>
      <c r="R126" s="5">
        <v>424214.245</v>
      </c>
      <c r="S126" s="5">
        <v>71187.934999999998</v>
      </c>
      <c r="T126" s="5">
        <v>76882.969800000006</v>
      </c>
      <c r="U126" s="5">
        <v>56978.823174000005</v>
      </c>
      <c r="V126" s="5">
        <v>10069.15</v>
      </c>
      <c r="W126" s="2">
        <v>961426.375</v>
      </c>
      <c r="X126" s="3" t="s">
        <v>6152</v>
      </c>
      <c r="Y126" s="3">
        <v>4</v>
      </c>
    </row>
    <row r="127" spans="1:25" x14ac:dyDescent="0.2">
      <c r="A127" s="1" t="s">
        <v>3311</v>
      </c>
      <c r="B127" s="1" t="s">
        <v>321</v>
      </c>
      <c r="C127" s="3">
        <v>71</v>
      </c>
      <c r="D127" s="1" t="s">
        <v>38</v>
      </c>
      <c r="E127" s="6">
        <v>22925</v>
      </c>
      <c r="F127" s="4">
        <v>43353</v>
      </c>
      <c r="G127" s="1" t="s">
        <v>185</v>
      </c>
      <c r="H127" s="1" t="s">
        <v>40</v>
      </c>
      <c r="I127" s="1" t="s">
        <v>310</v>
      </c>
      <c r="J127" s="1" t="s">
        <v>59</v>
      </c>
      <c r="K127" s="1" t="s">
        <v>30</v>
      </c>
      <c r="L127" s="1" t="s">
        <v>49</v>
      </c>
      <c r="M127" s="1" t="s">
        <v>32</v>
      </c>
      <c r="N127" s="5">
        <v>88221.815000000002</v>
      </c>
      <c r="O127" s="5">
        <v>12126.95</v>
      </c>
      <c r="P127" s="3">
        <v>1</v>
      </c>
      <c r="Q127" s="5">
        <v>5284.5925000000007</v>
      </c>
      <c r="R127" s="5">
        <v>918742.14300000004</v>
      </c>
      <c r="S127" s="5">
        <v>542037.00177000021</v>
      </c>
      <c r="T127" s="5">
        <v>348097.15710000001</v>
      </c>
      <c r="U127" s="5">
        <v>156643.72069500008</v>
      </c>
      <c r="V127" s="5">
        <v>15380.772000000001</v>
      </c>
      <c r="W127" s="2">
        <v>1451850.5155000002</v>
      </c>
      <c r="X127" s="3">
        <v>3</v>
      </c>
      <c r="Y127" s="3">
        <v>2</v>
      </c>
    </row>
    <row r="128" spans="1:25" x14ac:dyDescent="0.2">
      <c r="A128" s="1" t="s">
        <v>3312</v>
      </c>
      <c r="B128" s="1" t="s">
        <v>322</v>
      </c>
      <c r="C128" s="3">
        <v>29</v>
      </c>
      <c r="D128" s="1" t="s">
        <v>26</v>
      </c>
      <c r="E128" s="6">
        <v>18807</v>
      </c>
      <c r="F128" s="4">
        <v>36998</v>
      </c>
      <c r="G128" s="1" t="s">
        <v>39</v>
      </c>
      <c r="H128" s="1" t="s">
        <v>61</v>
      </c>
      <c r="I128" s="1" t="s">
        <v>285</v>
      </c>
      <c r="J128" s="1" t="s">
        <v>53</v>
      </c>
      <c r="K128" s="1" t="s">
        <v>30</v>
      </c>
      <c r="L128" s="1" t="s">
        <v>31</v>
      </c>
      <c r="M128" s="1" t="s">
        <v>55</v>
      </c>
      <c r="N128" s="5">
        <v>48788.145299999996</v>
      </c>
      <c r="O128" s="5">
        <v>30341.940000000002</v>
      </c>
      <c r="P128" s="3">
        <v>1</v>
      </c>
      <c r="Q128" s="5">
        <v>872.32440000000008</v>
      </c>
      <c r="R128" s="5">
        <v>1099020.4812</v>
      </c>
      <c r="S128" s="5">
        <v>1385972.0032320002</v>
      </c>
      <c r="T128" s="5">
        <v>511219.18151999998</v>
      </c>
      <c r="U128" s="5">
        <v>337404.65980319999</v>
      </c>
      <c r="V128" s="5">
        <v>53970.250200000002</v>
      </c>
      <c r="W128" s="2">
        <v>536373.73199999996</v>
      </c>
      <c r="X128" s="3">
        <v>1</v>
      </c>
      <c r="Y128" s="3">
        <v>2</v>
      </c>
    </row>
    <row r="129" spans="1:25" x14ac:dyDescent="0.2">
      <c r="A129" s="1" t="s">
        <v>3313</v>
      </c>
      <c r="B129" s="1" t="s">
        <v>323</v>
      </c>
      <c r="C129" s="3">
        <v>66</v>
      </c>
      <c r="D129" s="1" t="s">
        <v>26</v>
      </c>
      <c r="E129" s="6">
        <v>41568</v>
      </c>
      <c r="F129" s="4">
        <v>35665</v>
      </c>
      <c r="G129" s="1" t="s">
        <v>185</v>
      </c>
      <c r="H129" s="1" t="s">
        <v>40</v>
      </c>
      <c r="I129" s="1" t="s">
        <v>76</v>
      </c>
      <c r="J129" s="1" t="s">
        <v>48</v>
      </c>
      <c r="K129" s="1" t="s">
        <v>30</v>
      </c>
      <c r="L129" s="1" t="s">
        <v>49</v>
      </c>
      <c r="M129" s="1" t="s">
        <v>32</v>
      </c>
      <c r="N129" s="5">
        <v>324199.83750000002</v>
      </c>
      <c r="O129" s="5">
        <v>27648.39</v>
      </c>
      <c r="P129" s="3">
        <v>1</v>
      </c>
      <c r="Q129" s="5">
        <v>365.05700000000002</v>
      </c>
      <c r="R129" s="5">
        <v>557907.88900000008</v>
      </c>
      <c r="S129" s="5">
        <v>507996.38120000018</v>
      </c>
      <c r="T129" s="5">
        <v>369451.91360000009</v>
      </c>
      <c r="U129" s="5">
        <v>74814.012503999969</v>
      </c>
      <c r="V129" s="5">
        <v>12758.361000000003</v>
      </c>
      <c r="W129" s="2">
        <v>359677.70300000004</v>
      </c>
      <c r="X129" s="3">
        <v>3</v>
      </c>
      <c r="Y129" s="3">
        <v>3</v>
      </c>
    </row>
    <row r="130" spans="1:25" x14ac:dyDescent="0.2">
      <c r="A130" s="1" t="s">
        <v>3314</v>
      </c>
      <c r="B130" s="1" t="s">
        <v>324</v>
      </c>
      <c r="C130" s="3">
        <v>61</v>
      </c>
      <c r="D130" s="1" t="s">
        <v>38</v>
      </c>
      <c r="E130" s="6">
        <v>15256</v>
      </c>
      <c r="F130" s="4">
        <v>37840</v>
      </c>
      <c r="G130" s="1" t="s">
        <v>181</v>
      </c>
      <c r="H130" s="1" t="s">
        <v>40</v>
      </c>
      <c r="I130" s="1" t="s">
        <v>182</v>
      </c>
      <c r="J130" s="1" t="s">
        <v>120</v>
      </c>
      <c r="K130" s="1" t="s">
        <v>3181</v>
      </c>
      <c r="L130" s="1" t="s">
        <v>31</v>
      </c>
      <c r="M130" s="1" t="s">
        <v>32</v>
      </c>
      <c r="N130" s="5">
        <v>282658.48930000002</v>
      </c>
      <c r="O130" s="5">
        <v>30651.239999999998</v>
      </c>
      <c r="P130" s="3">
        <v>1</v>
      </c>
      <c r="Q130" s="5">
        <v>10127.2827</v>
      </c>
      <c r="R130" s="5">
        <v>436116.46859999996</v>
      </c>
      <c r="S130" s="5">
        <v>989380.39048199996</v>
      </c>
      <c r="T130" s="5">
        <v>512232.40074599988</v>
      </c>
      <c r="U130" s="5">
        <v>227346.98334480001</v>
      </c>
      <c r="V130" s="5">
        <v>57308.336099999993</v>
      </c>
      <c r="W130" s="2">
        <v>588222.30539999995</v>
      </c>
      <c r="X130" s="3">
        <v>1</v>
      </c>
      <c r="Y130" s="3">
        <v>2</v>
      </c>
    </row>
    <row r="131" spans="1:25" x14ac:dyDescent="0.2">
      <c r="A131" s="1" t="s">
        <v>3315</v>
      </c>
      <c r="B131" s="1" t="s">
        <v>325</v>
      </c>
      <c r="C131" s="3">
        <v>24</v>
      </c>
      <c r="D131" s="1" t="s">
        <v>38</v>
      </c>
      <c r="E131" s="6">
        <v>8942</v>
      </c>
      <c r="F131" s="4">
        <v>36161</v>
      </c>
      <c r="G131" s="1" t="s">
        <v>291</v>
      </c>
      <c r="H131" s="1" t="s">
        <v>3183</v>
      </c>
      <c r="I131" s="1" t="s">
        <v>76</v>
      </c>
      <c r="J131" s="1" t="s">
        <v>138</v>
      </c>
      <c r="K131" s="1" t="s">
        <v>30</v>
      </c>
      <c r="L131" s="1" t="s">
        <v>49</v>
      </c>
      <c r="M131" s="1" t="s">
        <v>32</v>
      </c>
      <c r="N131" s="5">
        <v>274736.56319999998</v>
      </c>
      <c r="O131" s="5">
        <v>45424.799999999996</v>
      </c>
      <c r="P131" s="3">
        <v>2</v>
      </c>
      <c r="Q131" s="5">
        <v>641.87279999999998</v>
      </c>
      <c r="R131" s="5">
        <v>702014.70959999994</v>
      </c>
      <c r="S131" s="5">
        <v>147575.12918399996</v>
      </c>
      <c r="T131" s="5">
        <v>105053.48179199998</v>
      </c>
      <c r="U131" s="5">
        <v>139270.90157567998</v>
      </c>
      <c r="V131" s="5">
        <v>30227.918399999999</v>
      </c>
      <c r="W131" s="2">
        <v>865724.13359999994</v>
      </c>
      <c r="X131" s="3" t="s">
        <v>6152</v>
      </c>
      <c r="Y131" s="3">
        <v>2</v>
      </c>
    </row>
    <row r="132" spans="1:25" x14ac:dyDescent="0.2">
      <c r="A132" s="1" t="s">
        <v>3316</v>
      </c>
      <c r="B132" s="1" t="s">
        <v>326</v>
      </c>
      <c r="C132" s="3">
        <v>23</v>
      </c>
      <c r="D132" s="1" t="s">
        <v>38</v>
      </c>
      <c r="E132" s="6">
        <v>31544</v>
      </c>
      <c r="F132" s="4">
        <v>38510</v>
      </c>
      <c r="G132" s="1" t="s">
        <v>97</v>
      </c>
      <c r="H132" s="1" t="s">
        <v>61</v>
      </c>
      <c r="I132" s="1" t="s">
        <v>327</v>
      </c>
      <c r="J132" s="1" t="s">
        <v>102</v>
      </c>
      <c r="K132" s="1" t="s">
        <v>3181</v>
      </c>
      <c r="L132" s="1" t="s">
        <v>43</v>
      </c>
      <c r="M132" s="1" t="s">
        <v>44</v>
      </c>
      <c r="N132" s="5">
        <v>147339.8622</v>
      </c>
      <c r="O132" s="5">
        <v>27029.67</v>
      </c>
      <c r="P132" s="3">
        <v>1</v>
      </c>
      <c r="Q132" s="5">
        <v>3638.1464999999994</v>
      </c>
      <c r="R132" s="5">
        <v>245108.44359999997</v>
      </c>
      <c r="S132" s="5">
        <v>149314.45024599996</v>
      </c>
      <c r="T132" s="5">
        <v>121975.18470799999</v>
      </c>
      <c r="U132" s="5">
        <v>53879.383314120001</v>
      </c>
      <c r="V132" s="5">
        <v>4424.4217999999992</v>
      </c>
      <c r="W132" s="2">
        <v>959192.19319999998</v>
      </c>
      <c r="X132" s="3" t="s">
        <v>6152</v>
      </c>
      <c r="Y132" s="3">
        <v>2</v>
      </c>
    </row>
    <row r="133" spans="1:25" x14ac:dyDescent="0.2">
      <c r="A133" s="1" t="s">
        <v>3317</v>
      </c>
      <c r="B133" s="1" t="s">
        <v>328</v>
      </c>
      <c r="C133" s="3">
        <v>48</v>
      </c>
      <c r="D133" s="1" t="s">
        <v>38</v>
      </c>
      <c r="E133" s="6">
        <v>15098</v>
      </c>
      <c r="F133" s="4">
        <v>33909</v>
      </c>
      <c r="G133" s="1" t="s">
        <v>142</v>
      </c>
      <c r="H133" s="1" t="s">
        <v>61</v>
      </c>
      <c r="I133" s="1" t="s">
        <v>329</v>
      </c>
      <c r="J133" s="1" t="s">
        <v>111</v>
      </c>
      <c r="K133" s="1" t="s">
        <v>30</v>
      </c>
      <c r="L133" s="1" t="s">
        <v>31</v>
      </c>
      <c r="M133" s="1" t="s">
        <v>77</v>
      </c>
      <c r="N133" s="5">
        <v>81683.4375</v>
      </c>
      <c r="O133" s="5">
        <v>23580.899999999998</v>
      </c>
      <c r="P133" s="3">
        <v>2</v>
      </c>
      <c r="Q133" s="5">
        <v>2171.3125</v>
      </c>
      <c r="R133" s="5">
        <v>418824.875</v>
      </c>
      <c r="S133" s="5">
        <v>959454.453125</v>
      </c>
      <c r="T133" s="5">
        <v>644753.39249999996</v>
      </c>
      <c r="U133" s="5">
        <v>73686.101999999984</v>
      </c>
      <c r="V133" s="5">
        <v>37787.75</v>
      </c>
      <c r="W133" s="2">
        <v>742030.1875</v>
      </c>
      <c r="X133" s="3">
        <v>1</v>
      </c>
      <c r="Y133" s="3">
        <v>1</v>
      </c>
    </row>
    <row r="134" spans="1:25" x14ac:dyDescent="0.2">
      <c r="A134" s="1" t="s">
        <v>3318</v>
      </c>
      <c r="B134" s="1" t="s">
        <v>330</v>
      </c>
      <c r="C134" s="3">
        <v>26</v>
      </c>
      <c r="D134" s="1" t="s">
        <v>38</v>
      </c>
      <c r="E134" s="6">
        <v>26908</v>
      </c>
      <c r="F134" s="4">
        <v>37260</v>
      </c>
      <c r="G134" s="1" t="s">
        <v>104</v>
      </c>
      <c r="H134" s="1" t="s">
        <v>61</v>
      </c>
      <c r="I134" s="1" t="s">
        <v>331</v>
      </c>
      <c r="J134" s="1" t="s">
        <v>66</v>
      </c>
      <c r="K134" s="1" t="s">
        <v>30</v>
      </c>
      <c r="L134" s="1" t="s">
        <v>31</v>
      </c>
      <c r="M134" s="1" t="s">
        <v>32</v>
      </c>
      <c r="N134" s="5">
        <v>76005.299599999998</v>
      </c>
      <c r="O134" s="5">
        <v>40640.6</v>
      </c>
      <c r="P134" s="3">
        <v>2</v>
      </c>
      <c r="Q134" s="5">
        <v>5570.9</v>
      </c>
      <c r="R134" s="5">
        <v>495739.92</v>
      </c>
      <c r="S134" s="5">
        <v>606032.72</v>
      </c>
      <c r="T134" s="5">
        <v>399981.59519999998</v>
      </c>
      <c r="U134" s="5">
        <v>103025.56239999998</v>
      </c>
      <c r="V134" s="5">
        <v>30266.719999999998</v>
      </c>
      <c r="W134" s="2">
        <v>172313.94</v>
      </c>
      <c r="X134" s="3" t="s">
        <v>6152</v>
      </c>
      <c r="Y134" s="3">
        <v>2</v>
      </c>
    </row>
    <row r="135" spans="1:25" x14ac:dyDescent="0.2">
      <c r="A135" s="1" t="s">
        <v>3319</v>
      </c>
      <c r="B135" s="1" t="s">
        <v>332</v>
      </c>
      <c r="C135" s="3">
        <v>70</v>
      </c>
      <c r="D135" s="1" t="s">
        <v>38</v>
      </c>
      <c r="E135" s="6">
        <v>14612</v>
      </c>
      <c r="F135" s="4">
        <v>37970</v>
      </c>
      <c r="G135" s="1" t="s">
        <v>86</v>
      </c>
      <c r="H135" s="1" t="s">
        <v>40</v>
      </c>
      <c r="I135" s="1" t="s">
        <v>69</v>
      </c>
      <c r="J135" s="1" t="s">
        <v>95</v>
      </c>
      <c r="K135" s="1" t="s">
        <v>84</v>
      </c>
      <c r="L135" s="1" t="s">
        <v>43</v>
      </c>
      <c r="M135" s="1" t="s">
        <v>44</v>
      </c>
      <c r="N135" s="5">
        <v>206026.56</v>
      </c>
      <c r="O135" s="5">
        <v>3094.2</v>
      </c>
      <c r="P135" s="3">
        <v>2</v>
      </c>
      <c r="Q135" s="5">
        <v>2470.8179999999998</v>
      </c>
      <c r="R135" s="5">
        <v>818737.34399999992</v>
      </c>
      <c r="S135" s="5">
        <v>630729.90276000008</v>
      </c>
      <c r="T135" s="5">
        <v>411037.46471999999</v>
      </c>
      <c r="U135" s="5">
        <v>357177.38313600008</v>
      </c>
      <c r="V135" s="5">
        <v>23541.923999999999</v>
      </c>
      <c r="W135" s="2">
        <v>256471.12199999997</v>
      </c>
      <c r="X135" s="3">
        <v>3</v>
      </c>
      <c r="Y135" s="3">
        <v>2</v>
      </c>
    </row>
    <row r="136" spans="1:25" x14ac:dyDescent="0.2">
      <c r="A136" s="1" t="s">
        <v>3320</v>
      </c>
      <c r="B136" s="1" t="s">
        <v>333</v>
      </c>
      <c r="C136" s="3">
        <v>85</v>
      </c>
      <c r="D136" s="1" t="s">
        <v>26</v>
      </c>
      <c r="E136" s="6">
        <v>33602</v>
      </c>
      <c r="F136" s="4">
        <v>35367</v>
      </c>
      <c r="G136" s="1" t="s">
        <v>218</v>
      </c>
      <c r="H136" s="1" t="s">
        <v>61</v>
      </c>
      <c r="I136" s="1" t="s">
        <v>334</v>
      </c>
      <c r="J136" s="1" t="s">
        <v>204</v>
      </c>
      <c r="K136" s="1" t="s">
        <v>30</v>
      </c>
      <c r="L136" s="1" t="s">
        <v>31</v>
      </c>
      <c r="M136" s="1" t="s">
        <v>32</v>
      </c>
      <c r="N136" s="5">
        <v>288440.80649999995</v>
      </c>
      <c r="O136" s="5">
        <v>5937.12</v>
      </c>
      <c r="P136" s="3">
        <v>1</v>
      </c>
      <c r="Q136" s="5">
        <v>1909.7694000000001</v>
      </c>
      <c r="R136" s="5">
        <v>397326.42180000001</v>
      </c>
      <c r="S136" s="5">
        <v>265216.00089600001</v>
      </c>
      <c r="T136" s="5">
        <v>168773.81875200002</v>
      </c>
      <c r="U136" s="5">
        <v>263367.52573824005</v>
      </c>
      <c r="V136" s="5">
        <v>15873.9966</v>
      </c>
      <c r="W136" s="2">
        <v>654569.8236</v>
      </c>
      <c r="X136" s="3">
        <v>2</v>
      </c>
      <c r="Y136" s="3">
        <v>2</v>
      </c>
    </row>
    <row r="137" spans="1:25" x14ac:dyDescent="0.2">
      <c r="A137" s="1" t="s">
        <v>3321</v>
      </c>
      <c r="B137" s="1" t="s">
        <v>335</v>
      </c>
      <c r="C137" s="3">
        <v>37</v>
      </c>
      <c r="D137" s="1" t="s">
        <v>38</v>
      </c>
      <c r="E137" s="6">
        <v>5929</v>
      </c>
      <c r="F137" s="4">
        <v>38983</v>
      </c>
      <c r="G137" s="1" t="s">
        <v>336</v>
      </c>
      <c r="H137" s="1" t="s">
        <v>61</v>
      </c>
      <c r="I137" s="1" t="s">
        <v>83</v>
      </c>
      <c r="J137" s="1" t="s">
        <v>102</v>
      </c>
      <c r="K137" s="1" t="s">
        <v>3181</v>
      </c>
      <c r="L137" s="1" t="s">
        <v>54</v>
      </c>
      <c r="M137" s="1" t="s">
        <v>32</v>
      </c>
      <c r="N137" s="5">
        <v>57825.316800000001</v>
      </c>
      <c r="O137" s="5">
        <v>47025.14</v>
      </c>
      <c r="P137" s="3">
        <v>2</v>
      </c>
      <c r="Q137" s="5">
        <v>3151.3856000000001</v>
      </c>
      <c r="R137" s="5">
        <v>627597.9264</v>
      </c>
      <c r="S137" s="5">
        <v>972403.53996800003</v>
      </c>
      <c r="T137" s="5">
        <v>395038.93811200006</v>
      </c>
      <c r="U137" s="5">
        <v>328186.1947392</v>
      </c>
      <c r="V137" s="5">
        <v>73866.700799999991</v>
      </c>
      <c r="W137" s="2">
        <v>1634407.2960000001</v>
      </c>
      <c r="X137" s="3">
        <v>2</v>
      </c>
      <c r="Y137" s="3">
        <v>2</v>
      </c>
    </row>
    <row r="138" spans="1:25" x14ac:dyDescent="0.2">
      <c r="A138" s="1" t="s">
        <v>3322</v>
      </c>
      <c r="B138" s="1" t="s">
        <v>337</v>
      </c>
      <c r="C138" s="3">
        <v>31</v>
      </c>
      <c r="D138" s="1" t="s">
        <v>38</v>
      </c>
      <c r="E138" s="6">
        <v>30879</v>
      </c>
      <c r="F138" s="4">
        <v>37600</v>
      </c>
      <c r="G138" s="1" t="s">
        <v>142</v>
      </c>
      <c r="H138" s="1" t="s">
        <v>3183</v>
      </c>
      <c r="I138" s="1" t="s">
        <v>327</v>
      </c>
      <c r="J138" s="1" t="s">
        <v>36</v>
      </c>
      <c r="K138" s="1" t="s">
        <v>30</v>
      </c>
      <c r="L138" s="1" t="s">
        <v>31</v>
      </c>
      <c r="M138" s="1" t="s">
        <v>55</v>
      </c>
      <c r="N138" s="5">
        <v>412837.03499999997</v>
      </c>
      <c r="O138" s="5">
        <v>62194.6</v>
      </c>
      <c r="P138" s="3">
        <v>1</v>
      </c>
      <c r="Q138" s="5">
        <v>7104.7079999999996</v>
      </c>
      <c r="R138" s="5">
        <v>927808.29449999996</v>
      </c>
      <c r="S138" s="5">
        <v>1251565.5793049999</v>
      </c>
      <c r="T138" s="5">
        <v>441729.02798999997</v>
      </c>
      <c r="U138" s="5">
        <v>428967.96718139987</v>
      </c>
      <c r="V138" s="5">
        <v>104897.6415</v>
      </c>
      <c r="W138" s="2">
        <v>958339.06199999992</v>
      </c>
      <c r="X138" s="3" t="s">
        <v>6152</v>
      </c>
      <c r="Y138" s="3">
        <v>5</v>
      </c>
    </row>
    <row r="139" spans="1:25" x14ac:dyDescent="0.2">
      <c r="A139" s="1" t="s">
        <v>3323</v>
      </c>
      <c r="B139" s="1" t="s">
        <v>338</v>
      </c>
      <c r="C139" s="3">
        <v>85</v>
      </c>
      <c r="D139" s="1" t="s">
        <v>38</v>
      </c>
      <c r="E139" s="6">
        <v>40787</v>
      </c>
      <c r="F139" s="4">
        <v>42677</v>
      </c>
      <c r="G139" s="1" t="s">
        <v>339</v>
      </c>
      <c r="H139" s="1" t="s">
        <v>40</v>
      </c>
      <c r="I139" s="1" t="s">
        <v>340</v>
      </c>
      <c r="J139" s="1" t="s">
        <v>204</v>
      </c>
      <c r="K139" s="1" t="s">
        <v>84</v>
      </c>
      <c r="L139" s="1" t="s">
        <v>31</v>
      </c>
      <c r="M139" s="1" t="s">
        <v>77</v>
      </c>
      <c r="N139" s="5">
        <v>130272.5226</v>
      </c>
      <c r="O139" s="5">
        <v>20605.37</v>
      </c>
      <c r="P139" s="3">
        <v>3</v>
      </c>
      <c r="Q139" s="5">
        <v>1928.394</v>
      </c>
      <c r="R139" s="5">
        <v>230291.86679999999</v>
      </c>
      <c r="S139" s="5">
        <v>124809.29064000002</v>
      </c>
      <c r="T139" s="5">
        <v>82050.552179999984</v>
      </c>
      <c r="U139" s="5">
        <v>32508.197645400011</v>
      </c>
      <c r="V139" s="5">
        <v>34351.095600000001</v>
      </c>
      <c r="W139" s="2">
        <v>985553.24400000006</v>
      </c>
      <c r="X139" s="3" t="s">
        <v>6152</v>
      </c>
      <c r="Y139" s="3">
        <v>1</v>
      </c>
    </row>
    <row r="140" spans="1:25" x14ac:dyDescent="0.2">
      <c r="A140" s="1" t="s">
        <v>3324</v>
      </c>
      <c r="B140" s="1" t="s">
        <v>341</v>
      </c>
      <c r="C140" s="3">
        <v>37</v>
      </c>
      <c r="D140" s="1" t="s">
        <v>38</v>
      </c>
      <c r="E140" s="6">
        <v>25142</v>
      </c>
      <c r="F140" s="4">
        <v>36516</v>
      </c>
      <c r="G140" s="1" t="s">
        <v>190</v>
      </c>
      <c r="H140" s="1" t="s">
        <v>40</v>
      </c>
      <c r="I140" s="1" t="s">
        <v>52</v>
      </c>
      <c r="J140" s="1" t="s">
        <v>123</v>
      </c>
      <c r="K140" s="1" t="s">
        <v>30</v>
      </c>
      <c r="L140" s="1" t="s">
        <v>43</v>
      </c>
      <c r="M140" s="1" t="s">
        <v>55</v>
      </c>
      <c r="N140" s="5">
        <v>360800.21120000002</v>
      </c>
      <c r="O140" s="5">
        <v>18238.48</v>
      </c>
      <c r="P140" s="3">
        <v>1</v>
      </c>
      <c r="Q140" s="5">
        <v>526.42160000000001</v>
      </c>
      <c r="R140" s="5">
        <v>338782.79079999996</v>
      </c>
      <c r="S140" s="5">
        <v>34504.451743999991</v>
      </c>
      <c r="T140" s="5">
        <v>45616.054848</v>
      </c>
      <c r="U140" s="5">
        <v>8748.9253913600005</v>
      </c>
      <c r="V140" s="5">
        <v>27404.414399999998</v>
      </c>
      <c r="W140" s="2">
        <v>520344.88319999998</v>
      </c>
      <c r="X140" s="3">
        <v>2</v>
      </c>
      <c r="Y140" s="3">
        <v>3</v>
      </c>
    </row>
    <row r="141" spans="1:25" x14ac:dyDescent="0.2">
      <c r="A141" s="1" t="s">
        <v>3325</v>
      </c>
      <c r="B141" s="1" t="s">
        <v>342</v>
      </c>
      <c r="C141" s="3">
        <v>71</v>
      </c>
      <c r="D141" s="1" t="s">
        <v>38</v>
      </c>
      <c r="E141" s="6">
        <v>5443</v>
      </c>
      <c r="F141" s="4">
        <v>42138</v>
      </c>
      <c r="G141" s="1" t="s">
        <v>190</v>
      </c>
      <c r="H141" s="1" t="s">
        <v>61</v>
      </c>
      <c r="I141" s="1" t="s">
        <v>215</v>
      </c>
      <c r="J141" s="1" t="s">
        <v>183</v>
      </c>
      <c r="K141" s="1" t="s">
        <v>30</v>
      </c>
      <c r="L141" s="1" t="s">
        <v>49</v>
      </c>
      <c r="M141" s="1" t="s">
        <v>32</v>
      </c>
      <c r="N141" s="5">
        <v>35234.550000000003</v>
      </c>
      <c r="O141" s="5">
        <v>15378.9</v>
      </c>
      <c r="P141" s="3">
        <v>3</v>
      </c>
      <c r="Q141" s="5">
        <v>3792.0660000000003</v>
      </c>
      <c r="R141" s="5">
        <v>144620.70600000001</v>
      </c>
      <c r="S141" s="5">
        <v>441638.95272000006</v>
      </c>
      <c r="T141" s="5">
        <v>115353.45779999999</v>
      </c>
      <c r="U141" s="5">
        <v>257073.42024000004</v>
      </c>
      <c r="V141" s="5">
        <v>23225.952000000001</v>
      </c>
      <c r="W141" s="2">
        <v>387030.32400000002</v>
      </c>
      <c r="X141" s="3" t="s">
        <v>6152</v>
      </c>
      <c r="Y141" s="3">
        <v>1</v>
      </c>
    </row>
    <row r="142" spans="1:25" x14ac:dyDescent="0.2">
      <c r="A142" s="1" t="s">
        <v>3326</v>
      </c>
      <c r="B142" s="1" t="s">
        <v>343</v>
      </c>
      <c r="C142" s="3">
        <v>72</v>
      </c>
      <c r="D142" s="1" t="s">
        <v>26</v>
      </c>
      <c r="E142" s="6">
        <v>34042</v>
      </c>
      <c r="F142" s="4">
        <v>40772</v>
      </c>
      <c r="G142" s="1" t="s">
        <v>147</v>
      </c>
      <c r="H142" s="1" t="s">
        <v>40</v>
      </c>
      <c r="I142" s="1" t="s">
        <v>344</v>
      </c>
      <c r="J142" s="1" t="s">
        <v>63</v>
      </c>
      <c r="K142" s="1" t="s">
        <v>30</v>
      </c>
      <c r="L142" s="1" t="s">
        <v>43</v>
      </c>
      <c r="M142" s="1" t="s">
        <v>32</v>
      </c>
      <c r="N142" s="5">
        <v>95828.938100000014</v>
      </c>
      <c r="O142" s="5">
        <v>9459.7899999999991</v>
      </c>
      <c r="P142" s="3">
        <v>2</v>
      </c>
      <c r="Q142" s="5">
        <v>1871.164</v>
      </c>
      <c r="R142" s="5">
        <v>312519.51579999999</v>
      </c>
      <c r="S142" s="5">
        <v>267545.78299599997</v>
      </c>
      <c r="T142" s="5">
        <v>93925.647221999985</v>
      </c>
      <c r="U142" s="5">
        <v>236464.93246072001</v>
      </c>
      <c r="V142" s="5">
        <v>2184.5317999999997</v>
      </c>
      <c r="W142" s="2">
        <v>824674.14480000001</v>
      </c>
      <c r="X142" s="3" t="s">
        <v>6152</v>
      </c>
      <c r="Y142" s="3">
        <v>1</v>
      </c>
    </row>
    <row r="143" spans="1:25" x14ac:dyDescent="0.2">
      <c r="A143" s="1" t="s">
        <v>3327</v>
      </c>
      <c r="B143" s="1" t="s">
        <v>345</v>
      </c>
      <c r="C143" s="3">
        <v>35</v>
      </c>
      <c r="D143" s="1" t="s">
        <v>26</v>
      </c>
      <c r="E143" s="6">
        <v>37025</v>
      </c>
      <c r="F143" s="4">
        <v>37677</v>
      </c>
      <c r="G143" s="1" t="s">
        <v>153</v>
      </c>
      <c r="H143" s="1" t="s">
        <v>3183</v>
      </c>
      <c r="I143" s="1" t="s">
        <v>346</v>
      </c>
      <c r="J143" s="1" t="s">
        <v>95</v>
      </c>
      <c r="K143" s="1" t="s">
        <v>30</v>
      </c>
      <c r="L143" s="1" t="s">
        <v>43</v>
      </c>
      <c r="M143" s="1" t="s">
        <v>32</v>
      </c>
      <c r="N143" s="5">
        <v>146788.5</v>
      </c>
      <c r="O143" s="5">
        <v>39834.5</v>
      </c>
      <c r="P143" s="3">
        <v>1</v>
      </c>
      <c r="Q143" s="5">
        <v>2397.2350000000001</v>
      </c>
      <c r="R143" s="5">
        <v>122986.185</v>
      </c>
      <c r="S143" s="5">
        <v>640602.90805000009</v>
      </c>
      <c r="T143" s="5">
        <v>367870.97690000001</v>
      </c>
      <c r="U143" s="5">
        <v>223767.03560399998</v>
      </c>
      <c r="V143" s="5">
        <v>27457.355</v>
      </c>
      <c r="W143" s="2">
        <v>1002791.63</v>
      </c>
      <c r="X143" s="3">
        <v>3</v>
      </c>
      <c r="Y143" s="3">
        <v>2</v>
      </c>
    </row>
    <row r="144" spans="1:25" x14ac:dyDescent="0.2">
      <c r="A144" s="1" t="s">
        <v>3328</v>
      </c>
      <c r="B144" s="1" t="s">
        <v>347</v>
      </c>
      <c r="C144" s="3">
        <v>56</v>
      </c>
      <c r="D144" s="1" t="s">
        <v>26</v>
      </c>
      <c r="E144" s="6">
        <v>30085</v>
      </c>
      <c r="F144" s="4">
        <v>40464</v>
      </c>
      <c r="G144" s="1" t="s">
        <v>218</v>
      </c>
      <c r="H144" s="1" t="s">
        <v>3184</v>
      </c>
      <c r="I144" s="1" t="s">
        <v>41</v>
      </c>
      <c r="J144" s="1" t="s">
        <v>66</v>
      </c>
      <c r="K144" s="1" t="s">
        <v>30</v>
      </c>
      <c r="L144" s="1" t="s">
        <v>31</v>
      </c>
      <c r="M144" s="1" t="s">
        <v>32</v>
      </c>
      <c r="N144" s="5">
        <v>70386.822000000015</v>
      </c>
      <c r="O144" s="5">
        <v>49752.78</v>
      </c>
      <c r="P144" s="3">
        <v>1</v>
      </c>
      <c r="Q144" s="5">
        <v>4733.4144000000006</v>
      </c>
      <c r="R144" s="5">
        <v>1229595.6816</v>
      </c>
      <c r="S144" s="5">
        <v>325521.19142400008</v>
      </c>
      <c r="T144" s="5">
        <v>190930.69881600002</v>
      </c>
      <c r="U144" s="5">
        <v>86670.017216640001</v>
      </c>
      <c r="V144" s="5">
        <v>39190.008000000002</v>
      </c>
      <c r="W144" s="2">
        <v>1637999.5632</v>
      </c>
      <c r="X144" s="3">
        <v>3</v>
      </c>
      <c r="Y144" s="3">
        <v>2</v>
      </c>
    </row>
    <row r="145" spans="1:25" x14ac:dyDescent="0.2">
      <c r="A145" s="1" t="s">
        <v>3329</v>
      </c>
      <c r="B145" s="1" t="s">
        <v>348</v>
      </c>
      <c r="C145" s="3">
        <v>19</v>
      </c>
      <c r="D145" s="1" t="s">
        <v>26</v>
      </c>
      <c r="E145" s="6">
        <v>20483</v>
      </c>
      <c r="F145" s="4">
        <v>35999</v>
      </c>
      <c r="G145" s="1" t="s">
        <v>349</v>
      </c>
      <c r="H145" s="1" t="s">
        <v>3184</v>
      </c>
      <c r="I145" s="1" t="s">
        <v>350</v>
      </c>
      <c r="J145" s="1" t="s">
        <v>70</v>
      </c>
      <c r="K145" s="1" t="s">
        <v>3181</v>
      </c>
      <c r="L145" s="1" t="s">
        <v>31</v>
      </c>
      <c r="M145" s="1" t="s">
        <v>32</v>
      </c>
      <c r="N145" s="5">
        <v>54632.704000000005</v>
      </c>
      <c r="O145" s="5">
        <v>6161.4000000000005</v>
      </c>
      <c r="P145" s="3">
        <v>1</v>
      </c>
      <c r="Q145" s="5">
        <v>833.74760000000015</v>
      </c>
      <c r="R145" s="5">
        <v>60365.860800000002</v>
      </c>
      <c r="S145" s="5">
        <v>90680.459547999999</v>
      </c>
      <c r="T145" s="5">
        <v>34781.546128000009</v>
      </c>
      <c r="U145" s="5">
        <v>76916.904865919991</v>
      </c>
      <c r="V145" s="5">
        <v>6030.4132</v>
      </c>
      <c r="W145" s="2">
        <v>412083.07280000002</v>
      </c>
      <c r="X145" s="3">
        <v>3</v>
      </c>
      <c r="Y145" s="3">
        <v>1</v>
      </c>
    </row>
    <row r="146" spans="1:25" x14ac:dyDescent="0.2">
      <c r="A146" s="1" t="s">
        <v>3330</v>
      </c>
      <c r="B146" s="1" t="s">
        <v>351</v>
      </c>
      <c r="C146" s="3">
        <v>26</v>
      </c>
      <c r="D146" s="1" t="s">
        <v>38</v>
      </c>
      <c r="E146" s="6">
        <v>40266</v>
      </c>
      <c r="F146" s="4">
        <v>34584</v>
      </c>
      <c r="G146" s="1" t="s">
        <v>133</v>
      </c>
      <c r="H146" s="1" t="s">
        <v>40</v>
      </c>
      <c r="I146" s="1" t="s">
        <v>352</v>
      </c>
      <c r="J146" s="1" t="s">
        <v>95</v>
      </c>
      <c r="K146" s="1" t="s">
        <v>3181</v>
      </c>
      <c r="L146" s="1" t="s">
        <v>31</v>
      </c>
      <c r="M146" s="1" t="s">
        <v>55</v>
      </c>
      <c r="N146" s="5">
        <v>390608.45999999996</v>
      </c>
      <c r="O146" s="5">
        <v>51660</v>
      </c>
      <c r="P146" s="3">
        <v>2</v>
      </c>
      <c r="Q146" s="5">
        <v>6590.61</v>
      </c>
      <c r="R146" s="5">
        <v>1303392.78</v>
      </c>
      <c r="S146" s="5">
        <v>81313.251120000001</v>
      </c>
      <c r="T146" s="5">
        <v>54839.16936</v>
      </c>
      <c r="U146" s="5">
        <v>36534.232828800006</v>
      </c>
      <c r="V146" s="5">
        <v>35486.351999999999</v>
      </c>
      <c r="W146" s="2">
        <v>1703047.68</v>
      </c>
      <c r="X146" s="3">
        <v>2</v>
      </c>
      <c r="Y146" s="3">
        <v>4</v>
      </c>
    </row>
    <row r="147" spans="1:25" x14ac:dyDescent="0.2">
      <c r="A147" s="1" t="s">
        <v>3331</v>
      </c>
      <c r="B147" s="1" t="s">
        <v>353</v>
      </c>
      <c r="C147" s="3">
        <v>34</v>
      </c>
      <c r="D147" s="1" t="s">
        <v>26</v>
      </c>
      <c r="E147" s="6">
        <v>5278</v>
      </c>
      <c r="F147" s="4">
        <v>42702</v>
      </c>
      <c r="G147" s="1" t="s">
        <v>27</v>
      </c>
      <c r="H147" s="1" t="s">
        <v>40</v>
      </c>
      <c r="I147" s="1" t="s">
        <v>344</v>
      </c>
      <c r="J147" s="1" t="s">
        <v>120</v>
      </c>
      <c r="K147" s="1" t="s">
        <v>30</v>
      </c>
      <c r="L147" s="1" t="s">
        <v>49</v>
      </c>
      <c r="M147" s="1" t="s">
        <v>44</v>
      </c>
      <c r="N147" s="5">
        <v>209330.68659999999</v>
      </c>
      <c r="O147" s="5">
        <v>12650.789999999999</v>
      </c>
      <c r="P147" s="3">
        <v>1</v>
      </c>
      <c r="Q147" s="5">
        <v>2424.3839999999996</v>
      </c>
      <c r="R147" s="5">
        <v>469557.50400000002</v>
      </c>
      <c r="S147" s="5">
        <v>185097.76559999996</v>
      </c>
      <c r="T147" s="5">
        <v>157333.10075999997</v>
      </c>
      <c r="U147" s="5">
        <v>105814.22266799999</v>
      </c>
      <c r="V147" s="5">
        <v>62.585999999999999</v>
      </c>
      <c r="W147" s="2">
        <v>187166.54399999997</v>
      </c>
      <c r="X147" s="3">
        <v>2</v>
      </c>
      <c r="Y147" s="3">
        <v>2</v>
      </c>
    </row>
    <row r="148" spans="1:25" x14ac:dyDescent="0.2">
      <c r="A148" s="1" t="s">
        <v>3332</v>
      </c>
      <c r="B148" s="1" t="s">
        <v>354</v>
      </c>
      <c r="C148" s="3">
        <v>75</v>
      </c>
      <c r="D148" s="1" t="s">
        <v>38</v>
      </c>
      <c r="E148" s="6">
        <v>1920</v>
      </c>
      <c r="F148" s="4">
        <v>38552</v>
      </c>
      <c r="G148" s="1" t="s">
        <v>349</v>
      </c>
      <c r="H148" s="1" t="s">
        <v>61</v>
      </c>
      <c r="I148" s="1" t="s">
        <v>355</v>
      </c>
      <c r="J148" s="1" t="s">
        <v>63</v>
      </c>
      <c r="K148" s="1" t="s">
        <v>30</v>
      </c>
      <c r="L148" s="1" t="s">
        <v>31</v>
      </c>
      <c r="M148" s="1" t="s">
        <v>44</v>
      </c>
      <c r="N148" s="5">
        <v>112683.7344</v>
      </c>
      <c r="O148" s="5">
        <v>5161.2</v>
      </c>
      <c r="P148" s="3">
        <v>2</v>
      </c>
      <c r="Q148" s="5">
        <v>5247.1509999999998</v>
      </c>
      <c r="R148" s="5">
        <v>832861.83200000005</v>
      </c>
      <c r="S148" s="5">
        <v>1070053.5823999997</v>
      </c>
      <c r="T148" s="5">
        <v>716470.65951999999</v>
      </c>
      <c r="U148" s="5">
        <v>173348.68034879997</v>
      </c>
      <c r="V148" s="5">
        <v>26418.788999999997</v>
      </c>
      <c r="W148" s="2">
        <v>1165504.9669999999</v>
      </c>
      <c r="X148" s="3">
        <v>1</v>
      </c>
      <c r="Y148" s="3">
        <v>2</v>
      </c>
    </row>
    <row r="149" spans="1:25" x14ac:dyDescent="0.2">
      <c r="A149" s="1" t="s">
        <v>3333</v>
      </c>
      <c r="B149" s="1" t="s">
        <v>356</v>
      </c>
      <c r="C149" s="3">
        <v>68</v>
      </c>
      <c r="D149" s="1" t="s">
        <v>38</v>
      </c>
      <c r="E149" s="6">
        <v>8973</v>
      </c>
      <c r="F149" s="4">
        <v>34689</v>
      </c>
      <c r="G149" s="1" t="s">
        <v>51</v>
      </c>
      <c r="H149" s="1" t="s">
        <v>40</v>
      </c>
      <c r="I149" s="1" t="s">
        <v>151</v>
      </c>
      <c r="J149" s="1" t="s">
        <v>70</v>
      </c>
      <c r="K149" s="1" t="s">
        <v>84</v>
      </c>
      <c r="L149" s="1" t="s">
        <v>49</v>
      </c>
      <c r="M149" s="1" t="s">
        <v>55</v>
      </c>
      <c r="N149" s="5">
        <v>231396.27840000001</v>
      </c>
      <c r="O149" s="5">
        <v>40382.639999999999</v>
      </c>
      <c r="P149" s="3">
        <v>2</v>
      </c>
      <c r="Q149" s="5">
        <v>757.41120000000001</v>
      </c>
      <c r="R149" s="5">
        <v>113522.57280000001</v>
      </c>
      <c r="S149" s="5">
        <v>569570.55897600006</v>
      </c>
      <c r="T149" s="5">
        <v>577946.59660799999</v>
      </c>
      <c r="U149" s="5">
        <v>251867.45159424003</v>
      </c>
      <c r="V149" s="5">
        <v>6840.2016000000003</v>
      </c>
      <c r="W149" s="2">
        <v>1228111.1712</v>
      </c>
      <c r="X149" s="3">
        <v>1</v>
      </c>
      <c r="Y149" s="3">
        <v>2</v>
      </c>
    </row>
    <row r="150" spans="1:25" x14ac:dyDescent="0.2">
      <c r="A150" s="1" t="s">
        <v>3334</v>
      </c>
      <c r="B150" s="1" t="s">
        <v>357</v>
      </c>
      <c r="C150" s="3">
        <v>62</v>
      </c>
      <c r="D150" s="1" t="s">
        <v>38</v>
      </c>
      <c r="E150" s="6">
        <v>26692</v>
      </c>
      <c r="F150" s="4">
        <v>42183</v>
      </c>
      <c r="G150" s="1" t="s">
        <v>193</v>
      </c>
      <c r="H150" s="1" t="s">
        <v>61</v>
      </c>
      <c r="I150" s="1" t="s">
        <v>352</v>
      </c>
      <c r="J150" s="1" t="s">
        <v>111</v>
      </c>
      <c r="K150" s="1" t="s">
        <v>3181</v>
      </c>
      <c r="L150" s="1" t="s">
        <v>31</v>
      </c>
      <c r="M150" s="1" t="s">
        <v>32</v>
      </c>
      <c r="N150" s="5">
        <v>49986.845999999998</v>
      </c>
      <c r="O150" s="5">
        <v>19271.46</v>
      </c>
      <c r="P150" s="3">
        <v>1</v>
      </c>
      <c r="Q150" s="5">
        <v>3557.9856</v>
      </c>
      <c r="R150" s="5">
        <v>181563.17920000001</v>
      </c>
      <c r="S150" s="5">
        <v>94786.285567999992</v>
      </c>
      <c r="T150" s="5">
        <v>28061.729280000007</v>
      </c>
      <c r="U150" s="5">
        <v>38070.412723200003</v>
      </c>
      <c r="V150" s="5">
        <v>14690.7696</v>
      </c>
      <c r="W150" s="2">
        <v>191065.76320000002</v>
      </c>
      <c r="X150" s="3">
        <v>2</v>
      </c>
      <c r="Y150" s="3">
        <v>1</v>
      </c>
    </row>
    <row r="151" spans="1:25" x14ac:dyDescent="0.2">
      <c r="A151" s="1" t="s">
        <v>3335</v>
      </c>
      <c r="B151" s="1" t="s">
        <v>358</v>
      </c>
      <c r="C151" s="3">
        <v>83</v>
      </c>
      <c r="D151" s="1" t="s">
        <v>38</v>
      </c>
      <c r="E151" s="6">
        <v>27671</v>
      </c>
      <c r="F151" s="4">
        <v>41346</v>
      </c>
      <c r="G151" s="1" t="s">
        <v>196</v>
      </c>
      <c r="H151" s="1" t="s">
        <v>3184</v>
      </c>
      <c r="I151" s="1" t="s">
        <v>359</v>
      </c>
      <c r="J151" s="1" t="s">
        <v>59</v>
      </c>
      <c r="K151" s="1" t="s">
        <v>30</v>
      </c>
      <c r="L151" s="1" t="s">
        <v>31</v>
      </c>
      <c r="M151" s="1" t="s">
        <v>32</v>
      </c>
      <c r="N151" s="5">
        <v>179434.36800000002</v>
      </c>
      <c r="O151" s="5">
        <v>4757.76</v>
      </c>
      <c r="P151" s="3">
        <v>3</v>
      </c>
      <c r="Q151" s="5">
        <v>3449.0879999999997</v>
      </c>
      <c r="R151" s="5">
        <v>391545.21600000001</v>
      </c>
      <c r="S151" s="5">
        <v>224823.62879999998</v>
      </c>
      <c r="T151" s="5">
        <v>284776.59648000001</v>
      </c>
      <c r="U151" s="5">
        <v>95325.218611200005</v>
      </c>
      <c r="V151" s="5">
        <v>9890.3040000000001</v>
      </c>
      <c r="W151" s="2">
        <v>730708.22399999993</v>
      </c>
      <c r="X151" s="3" t="s">
        <v>6152</v>
      </c>
      <c r="Y151" s="3">
        <v>2</v>
      </c>
    </row>
    <row r="152" spans="1:25" x14ac:dyDescent="0.2">
      <c r="A152" s="1" t="s">
        <v>3336</v>
      </c>
      <c r="B152" s="1" t="s">
        <v>360</v>
      </c>
      <c r="C152" s="3">
        <v>30</v>
      </c>
      <c r="D152" s="1" t="s">
        <v>38</v>
      </c>
      <c r="E152" s="6">
        <v>569</v>
      </c>
      <c r="F152" s="4">
        <v>40693</v>
      </c>
      <c r="G152" s="1" t="s">
        <v>140</v>
      </c>
      <c r="H152" s="1" t="s">
        <v>3182</v>
      </c>
      <c r="I152" s="1" t="s">
        <v>361</v>
      </c>
      <c r="J152" s="1" t="s">
        <v>36</v>
      </c>
      <c r="K152" s="1" t="s">
        <v>30</v>
      </c>
      <c r="L152" s="1" t="s">
        <v>31</v>
      </c>
      <c r="M152" s="1" t="s">
        <v>55</v>
      </c>
      <c r="N152" s="5">
        <v>111485.59999999999</v>
      </c>
      <c r="O152" s="5">
        <v>15780.76</v>
      </c>
      <c r="P152" s="3">
        <v>2</v>
      </c>
      <c r="Q152" s="5">
        <v>1768.3182000000002</v>
      </c>
      <c r="R152" s="5">
        <v>109518.6906</v>
      </c>
      <c r="S152" s="5">
        <v>386551.75363199995</v>
      </c>
      <c r="T152" s="5">
        <v>206941.84790400002</v>
      </c>
      <c r="U152" s="5">
        <v>190855.04765184002</v>
      </c>
      <c r="V152" s="5">
        <v>42470.603999999999</v>
      </c>
      <c r="W152" s="2">
        <v>810263.16359999997</v>
      </c>
      <c r="X152" s="3">
        <v>1</v>
      </c>
      <c r="Y152" s="3">
        <v>2</v>
      </c>
    </row>
    <row r="153" spans="1:25" x14ac:dyDescent="0.2">
      <c r="A153" s="1" t="s">
        <v>3337</v>
      </c>
      <c r="B153" s="1" t="s">
        <v>362</v>
      </c>
      <c r="C153" s="3">
        <v>51</v>
      </c>
      <c r="D153" s="1" t="s">
        <v>26</v>
      </c>
      <c r="E153" s="6">
        <v>43235</v>
      </c>
      <c r="F153" s="4">
        <v>36545</v>
      </c>
      <c r="G153" s="1" t="s">
        <v>93</v>
      </c>
      <c r="H153" s="1" t="s">
        <v>40</v>
      </c>
      <c r="I153" s="1" t="s">
        <v>363</v>
      </c>
      <c r="J153" s="1" t="s">
        <v>126</v>
      </c>
      <c r="K153" s="1" t="s">
        <v>30</v>
      </c>
      <c r="L153" s="1" t="s">
        <v>43</v>
      </c>
      <c r="M153" s="1" t="s">
        <v>55</v>
      </c>
      <c r="N153" s="5">
        <v>131121.98939999996</v>
      </c>
      <c r="O153" s="5">
        <v>33075.99</v>
      </c>
      <c r="P153" s="3">
        <v>1</v>
      </c>
      <c r="Q153" s="5">
        <v>4267.3519999999999</v>
      </c>
      <c r="R153" s="5">
        <v>738628.08</v>
      </c>
      <c r="S153" s="5">
        <v>628660.19840000011</v>
      </c>
      <c r="T153" s="5">
        <v>487211.65376000002</v>
      </c>
      <c r="U153" s="5">
        <v>352364.0412032</v>
      </c>
      <c r="V153" s="5">
        <v>10644.071999999998</v>
      </c>
      <c r="W153" s="2">
        <v>968501.5199999999</v>
      </c>
      <c r="X153" s="3">
        <v>1</v>
      </c>
      <c r="Y153" s="3">
        <v>2</v>
      </c>
    </row>
    <row r="154" spans="1:25" x14ac:dyDescent="0.2">
      <c r="A154" s="1" t="s">
        <v>3338</v>
      </c>
      <c r="B154" s="1" t="s">
        <v>364</v>
      </c>
      <c r="C154" s="3">
        <v>32</v>
      </c>
      <c r="D154" s="1" t="s">
        <v>38</v>
      </c>
      <c r="E154" s="6">
        <v>17602</v>
      </c>
      <c r="F154" s="4">
        <v>34237</v>
      </c>
      <c r="G154" s="1" t="s">
        <v>206</v>
      </c>
      <c r="H154" s="1" t="s">
        <v>40</v>
      </c>
      <c r="I154" s="1" t="s">
        <v>224</v>
      </c>
      <c r="J154" s="1" t="s">
        <v>66</v>
      </c>
      <c r="K154" s="1" t="s">
        <v>84</v>
      </c>
      <c r="L154" s="1" t="s">
        <v>31</v>
      </c>
      <c r="M154" s="1" t="s">
        <v>44</v>
      </c>
      <c r="N154" s="5">
        <v>224722.41000000003</v>
      </c>
      <c r="O154" s="5">
        <v>19388.050000000003</v>
      </c>
      <c r="P154" s="3">
        <v>2</v>
      </c>
      <c r="Q154" s="5">
        <v>690.58</v>
      </c>
      <c r="R154" s="5">
        <v>1398446.9839999999</v>
      </c>
      <c r="S154" s="5">
        <v>378083.17096000002</v>
      </c>
      <c r="T154" s="5">
        <v>191631.19623999999</v>
      </c>
      <c r="U154" s="5">
        <v>69349.776152800012</v>
      </c>
      <c r="V154" s="5">
        <v>75949.346000000005</v>
      </c>
      <c r="W154" s="2">
        <v>1531982.6720000003</v>
      </c>
      <c r="X154" s="3">
        <v>1</v>
      </c>
      <c r="Y154" s="3">
        <v>2</v>
      </c>
    </row>
    <row r="155" spans="1:25" x14ac:dyDescent="0.2">
      <c r="A155" s="1" t="s">
        <v>3339</v>
      </c>
      <c r="B155" s="1" t="s">
        <v>365</v>
      </c>
      <c r="C155" s="3">
        <v>22</v>
      </c>
      <c r="D155" s="1" t="s">
        <v>26</v>
      </c>
      <c r="E155" s="6">
        <v>1542</v>
      </c>
      <c r="F155" s="4">
        <v>34876</v>
      </c>
      <c r="G155" s="1" t="s">
        <v>97</v>
      </c>
      <c r="H155" s="1" t="s">
        <v>3183</v>
      </c>
      <c r="I155" s="1" t="s">
        <v>366</v>
      </c>
      <c r="J155" s="1" t="s">
        <v>183</v>
      </c>
      <c r="K155" s="1" t="s">
        <v>30</v>
      </c>
      <c r="L155" s="1" t="s">
        <v>49</v>
      </c>
      <c r="M155" s="1" t="s">
        <v>44</v>
      </c>
      <c r="N155" s="5">
        <v>82651.244399999996</v>
      </c>
      <c r="O155" s="5">
        <v>9350.6400000000012</v>
      </c>
      <c r="P155" s="3">
        <v>1</v>
      </c>
      <c r="Q155" s="5">
        <v>1039.5945000000002</v>
      </c>
      <c r="R155" s="5">
        <v>172491.88950000002</v>
      </c>
      <c r="S155" s="5">
        <v>780674.58050400007</v>
      </c>
      <c r="T155" s="5">
        <v>223049.88014400002</v>
      </c>
      <c r="U155" s="5">
        <v>229271.79785328003</v>
      </c>
      <c r="V155" s="5">
        <v>2813.1894000000007</v>
      </c>
      <c r="W155" s="2">
        <v>285502.45500000002</v>
      </c>
      <c r="X155" s="3">
        <v>2</v>
      </c>
      <c r="Y155" s="3">
        <v>1</v>
      </c>
    </row>
    <row r="156" spans="1:25" x14ac:dyDescent="0.2">
      <c r="A156" s="1" t="s">
        <v>3340</v>
      </c>
      <c r="B156" s="1" t="s">
        <v>367</v>
      </c>
      <c r="C156" s="3">
        <v>58</v>
      </c>
      <c r="D156" s="1" t="s">
        <v>38</v>
      </c>
      <c r="E156" s="6">
        <v>33139</v>
      </c>
      <c r="F156" s="4">
        <v>43707</v>
      </c>
      <c r="G156" s="1" t="s">
        <v>97</v>
      </c>
      <c r="H156" s="1" t="s">
        <v>61</v>
      </c>
      <c r="I156" s="1" t="s">
        <v>368</v>
      </c>
      <c r="J156" s="1" t="s">
        <v>102</v>
      </c>
      <c r="K156" s="1" t="s">
        <v>30</v>
      </c>
      <c r="L156" s="1" t="s">
        <v>43</v>
      </c>
      <c r="M156" s="1" t="s">
        <v>32</v>
      </c>
      <c r="N156" s="5">
        <v>21090.764800000001</v>
      </c>
      <c r="O156" s="5">
        <v>4114.3200000000006</v>
      </c>
      <c r="P156" s="3">
        <v>2</v>
      </c>
      <c r="Q156" s="5">
        <v>1386.5600000000002</v>
      </c>
      <c r="R156" s="5">
        <v>149157.79200000002</v>
      </c>
      <c r="S156" s="5">
        <v>60794.496000000014</v>
      </c>
      <c r="T156" s="5">
        <v>27357.523200000003</v>
      </c>
      <c r="U156" s="5">
        <v>34044.917760000011</v>
      </c>
      <c r="V156" s="5">
        <v>19680.192000000003</v>
      </c>
      <c r="W156" s="2">
        <v>427414.17600000009</v>
      </c>
      <c r="X156" s="3">
        <v>2</v>
      </c>
      <c r="Y156" s="3">
        <v>1</v>
      </c>
    </row>
    <row r="157" spans="1:25" x14ac:dyDescent="0.2">
      <c r="A157" s="1" t="s">
        <v>3341</v>
      </c>
      <c r="B157" s="1" t="s">
        <v>369</v>
      </c>
      <c r="C157" s="3">
        <v>31</v>
      </c>
      <c r="D157" s="1" t="s">
        <v>26</v>
      </c>
      <c r="E157" s="6">
        <v>7074</v>
      </c>
      <c r="F157" s="4">
        <v>39254</v>
      </c>
      <c r="G157" s="1" t="s">
        <v>118</v>
      </c>
      <c r="H157" s="1" t="s">
        <v>3182</v>
      </c>
      <c r="I157" s="1" t="s">
        <v>203</v>
      </c>
      <c r="J157" s="1" t="s">
        <v>42</v>
      </c>
      <c r="K157" s="1" t="s">
        <v>30</v>
      </c>
      <c r="L157" s="1" t="s">
        <v>54</v>
      </c>
      <c r="M157" s="1" t="s">
        <v>77</v>
      </c>
      <c r="N157" s="5">
        <v>337249.35749999998</v>
      </c>
      <c r="O157" s="5">
        <v>19296.7</v>
      </c>
      <c r="P157" s="3">
        <v>1</v>
      </c>
      <c r="Q157" s="5">
        <v>2617.0819999999999</v>
      </c>
      <c r="R157" s="5">
        <v>484229.734</v>
      </c>
      <c r="S157" s="5">
        <v>678377.58799999999</v>
      </c>
      <c r="T157" s="5">
        <v>196948.33199999999</v>
      </c>
      <c r="U157" s="5">
        <v>413153.83424</v>
      </c>
      <c r="V157" s="5">
        <v>52707.377999999997</v>
      </c>
      <c r="W157" s="2">
        <v>1545597.1939999999</v>
      </c>
      <c r="X157" s="3">
        <v>1</v>
      </c>
      <c r="Y157" s="3">
        <v>4</v>
      </c>
    </row>
    <row r="158" spans="1:25" x14ac:dyDescent="0.2">
      <c r="A158" s="1" t="s">
        <v>3342</v>
      </c>
      <c r="B158" s="1" t="s">
        <v>370</v>
      </c>
      <c r="C158" s="3">
        <v>57</v>
      </c>
      <c r="D158" s="1" t="s">
        <v>38</v>
      </c>
      <c r="E158" s="6">
        <v>39015</v>
      </c>
      <c r="F158" s="4">
        <v>43272</v>
      </c>
      <c r="G158" s="1" t="s">
        <v>232</v>
      </c>
      <c r="H158" s="1" t="s">
        <v>40</v>
      </c>
      <c r="I158" s="1" t="s">
        <v>371</v>
      </c>
      <c r="J158" s="1" t="s">
        <v>95</v>
      </c>
      <c r="K158" s="1" t="s">
        <v>30</v>
      </c>
      <c r="L158" s="1" t="s">
        <v>31</v>
      </c>
      <c r="M158" s="1" t="s">
        <v>32</v>
      </c>
      <c r="N158" s="5">
        <v>107655.51809999999</v>
      </c>
      <c r="O158" s="5">
        <v>38404.019999999997</v>
      </c>
      <c r="P158" s="3">
        <v>1</v>
      </c>
      <c r="Q158" s="5">
        <v>1045.1843999999999</v>
      </c>
      <c r="R158" s="5">
        <v>624915.32219999994</v>
      </c>
      <c r="S158" s="5">
        <v>405753.40400399995</v>
      </c>
      <c r="T158" s="5">
        <v>171664.901694</v>
      </c>
      <c r="U158" s="5">
        <v>428694.07723037992</v>
      </c>
      <c r="V158" s="5">
        <v>1194.2658000000001</v>
      </c>
      <c r="W158" s="2">
        <v>655845.67619999999</v>
      </c>
      <c r="X158" s="3" t="s">
        <v>6152</v>
      </c>
      <c r="Y158" s="3">
        <v>2</v>
      </c>
    </row>
    <row r="159" spans="1:25" x14ac:dyDescent="0.2">
      <c r="A159" s="1" t="s">
        <v>3343</v>
      </c>
      <c r="B159" s="1" t="s">
        <v>372</v>
      </c>
      <c r="C159" s="3">
        <v>64</v>
      </c>
      <c r="D159" s="1" t="s">
        <v>26</v>
      </c>
      <c r="E159" s="6">
        <v>35870</v>
      </c>
      <c r="F159" s="4">
        <v>38648</v>
      </c>
      <c r="G159" s="1" t="s">
        <v>373</v>
      </c>
      <c r="H159" s="1" t="s">
        <v>61</v>
      </c>
      <c r="I159" s="1" t="s">
        <v>310</v>
      </c>
      <c r="J159" s="1" t="s">
        <v>114</v>
      </c>
      <c r="K159" s="1" t="s">
        <v>3181</v>
      </c>
      <c r="L159" s="1" t="s">
        <v>31</v>
      </c>
      <c r="M159" s="1" t="s">
        <v>32</v>
      </c>
      <c r="N159" s="5">
        <v>224839.07180000003</v>
      </c>
      <c r="O159" s="5">
        <v>4873.51</v>
      </c>
      <c r="P159" s="3">
        <v>2</v>
      </c>
      <c r="Q159" s="5">
        <v>3693.3764000000001</v>
      </c>
      <c r="R159" s="5">
        <v>816590.42039999994</v>
      </c>
      <c r="S159" s="5">
        <v>469279.74352199992</v>
      </c>
      <c r="T159" s="5">
        <v>373833.01602599997</v>
      </c>
      <c r="U159" s="5">
        <v>446849.76256044011</v>
      </c>
      <c r="V159" s="5">
        <v>25010.459899999998</v>
      </c>
      <c r="W159" s="2">
        <v>490030.50619999995</v>
      </c>
      <c r="X159" s="3" t="s">
        <v>6152</v>
      </c>
      <c r="Y159" s="3">
        <v>3</v>
      </c>
    </row>
    <row r="160" spans="1:25" x14ac:dyDescent="0.2">
      <c r="A160" s="1" t="s">
        <v>3344</v>
      </c>
      <c r="B160" s="1" t="s">
        <v>374</v>
      </c>
      <c r="C160" s="3">
        <v>82</v>
      </c>
      <c r="D160" s="1" t="s">
        <v>26</v>
      </c>
      <c r="E160" s="6">
        <v>35626</v>
      </c>
      <c r="F160" s="4">
        <v>42083</v>
      </c>
      <c r="G160" s="1" t="s">
        <v>185</v>
      </c>
      <c r="H160" s="1" t="s">
        <v>40</v>
      </c>
      <c r="I160" s="1" t="s">
        <v>375</v>
      </c>
      <c r="J160" s="1" t="s">
        <v>111</v>
      </c>
      <c r="K160" s="1" t="s">
        <v>30</v>
      </c>
      <c r="L160" s="1" t="s">
        <v>49</v>
      </c>
      <c r="M160" s="1" t="s">
        <v>32</v>
      </c>
      <c r="N160" s="5">
        <v>84089.467800000013</v>
      </c>
      <c r="O160" s="5">
        <v>8018.4000000000005</v>
      </c>
      <c r="P160" s="3">
        <v>1</v>
      </c>
      <c r="Q160" s="5">
        <v>1815.0327000000002</v>
      </c>
      <c r="R160" s="5">
        <v>237269.06969999999</v>
      </c>
      <c r="S160" s="5">
        <v>28379.405652000001</v>
      </c>
      <c r="T160" s="5">
        <v>33734.010492000001</v>
      </c>
      <c r="U160" s="5">
        <v>20010.158287079998</v>
      </c>
      <c r="V160" s="5">
        <v>602.73720000000003</v>
      </c>
      <c r="W160" s="2">
        <v>243516.78390000001</v>
      </c>
      <c r="X160" s="3">
        <v>2</v>
      </c>
      <c r="Y160" s="3">
        <v>1</v>
      </c>
    </row>
    <row r="161" spans="1:25" x14ac:dyDescent="0.2">
      <c r="A161" s="1" t="s">
        <v>3345</v>
      </c>
      <c r="B161" s="1" t="s">
        <v>376</v>
      </c>
      <c r="C161" s="3">
        <v>84</v>
      </c>
      <c r="D161" s="1" t="s">
        <v>26</v>
      </c>
      <c r="E161" s="6">
        <v>41002</v>
      </c>
      <c r="F161" s="4">
        <v>37507</v>
      </c>
      <c r="G161" s="1" t="s">
        <v>79</v>
      </c>
      <c r="H161" s="1" t="s">
        <v>40</v>
      </c>
      <c r="I161" s="1" t="s">
        <v>377</v>
      </c>
      <c r="J161" s="1" t="s">
        <v>29</v>
      </c>
      <c r="K161" s="1" t="s">
        <v>84</v>
      </c>
      <c r="L161" s="1" t="s">
        <v>54</v>
      </c>
      <c r="M161" s="1" t="s">
        <v>32</v>
      </c>
      <c r="N161" s="5">
        <v>246327.375</v>
      </c>
      <c r="O161" s="5">
        <v>28068</v>
      </c>
      <c r="P161" s="3">
        <v>1</v>
      </c>
      <c r="Q161" s="5">
        <v>2661.5625</v>
      </c>
      <c r="R161" s="5">
        <v>878592.9375</v>
      </c>
      <c r="S161" s="5">
        <v>74747.863125000003</v>
      </c>
      <c r="T161" s="5">
        <v>46607.491125</v>
      </c>
      <c r="U161" s="5">
        <v>39677.924519999993</v>
      </c>
      <c r="V161" s="5">
        <v>48436.612500000003</v>
      </c>
      <c r="W161" s="2">
        <v>462837.75</v>
      </c>
      <c r="X161" s="3" t="s">
        <v>6152</v>
      </c>
      <c r="Y161" s="3">
        <v>3</v>
      </c>
    </row>
    <row r="162" spans="1:25" x14ac:dyDescent="0.2">
      <c r="A162" s="1" t="s">
        <v>3346</v>
      </c>
      <c r="B162" s="1" t="s">
        <v>378</v>
      </c>
      <c r="C162" s="3">
        <v>24</v>
      </c>
      <c r="D162" s="1" t="s">
        <v>26</v>
      </c>
      <c r="E162" s="6">
        <v>40756</v>
      </c>
      <c r="F162" s="4">
        <v>40912</v>
      </c>
      <c r="G162" s="1" t="s">
        <v>283</v>
      </c>
      <c r="H162" s="1" t="s">
        <v>40</v>
      </c>
      <c r="I162" s="1" t="s">
        <v>379</v>
      </c>
      <c r="J162" s="1" t="s">
        <v>114</v>
      </c>
      <c r="K162" s="1" t="s">
        <v>3181</v>
      </c>
      <c r="L162" s="1" t="s">
        <v>31</v>
      </c>
      <c r="M162" s="1" t="s">
        <v>44</v>
      </c>
      <c r="N162" s="5">
        <v>157380.49600000001</v>
      </c>
      <c r="O162" s="5">
        <v>4309.76</v>
      </c>
      <c r="P162" s="3">
        <v>1</v>
      </c>
      <c r="Q162" s="5">
        <v>691.74040000000014</v>
      </c>
      <c r="R162" s="5">
        <v>1017636.3288000001</v>
      </c>
      <c r="S162" s="5">
        <v>1236148.3372680002</v>
      </c>
      <c r="T162" s="5">
        <v>658677.58117200003</v>
      </c>
      <c r="U162" s="5">
        <v>170534.33265959998</v>
      </c>
      <c r="V162" s="5">
        <v>46020.327600000004</v>
      </c>
      <c r="W162" s="2">
        <v>1144712.1036</v>
      </c>
      <c r="X162" s="3">
        <v>2</v>
      </c>
      <c r="Y162" s="3">
        <v>2</v>
      </c>
    </row>
    <row r="163" spans="1:25" x14ac:dyDescent="0.2">
      <c r="A163" s="1" t="s">
        <v>3347</v>
      </c>
      <c r="B163" s="1" t="s">
        <v>380</v>
      </c>
      <c r="C163" s="3">
        <v>19</v>
      </c>
      <c r="D163" s="1" t="s">
        <v>38</v>
      </c>
      <c r="E163" s="6">
        <v>34514</v>
      </c>
      <c r="F163" s="4">
        <v>41081</v>
      </c>
      <c r="G163" s="1" t="s">
        <v>75</v>
      </c>
      <c r="H163" s="1" t="s">
        <v>3182</v>
      </c>
      <c r="I163" s="1" t="s">
        <v>65</v>
      </c>
      <c r="J163" s="1" t="s">
        <v>63</v>
      </c>
      <c r="K163" s="1" t="s">
        <v>30</v>
      </c>
      <c r="L163" s="1" t="s">
        <v>31</v>
      </c>
      <c r="M163" s="1" t="s">
        <v>77</v>
      </c>
      <c r="N163" s="5">
        <v>94278.1875</v>
      </c>
      <c r="O163" s="5">
        <v>19980.75</v>
      </c>
      <c r="P163" s="3">
        <v>2</v>
      </c>
      <c r="Q163" s="5">
        <v>628.53</v>
      </c>
      <c r="R163" s="5">
        <v>135261.87</v>
      </c>
      <c r="S163" s="5">
        <v>908877.70079999988</v>
      </c>
      <c r="T163" s="5">
        <v>376851.72959999996</v>
      </c>
      <c r="U163" s="5">
        <v>797373.924336</v>
      </c>
      <c r="V163" s="5">
        <v>24220.544999999998</v>
      </c>
      <c r="W163" s="2">
        <v>1013471.415</v>
      </c>
      <c r="X163" s="3">
        <v>2</v>
      </c>
      <c r="Y163" s="3">
        <v>3</v>
      </c>
    </row>
    <row r="164" spans="1:25" x14ac:dyDescent="0.2">
      <c r="A164" s="1" t="s">
        <v>3348</v>
      </c>
      <c r="B164" s="1" t="s">
        <v>381</v>
      </c>
      <c r="C164" s="3">
        <v>48</v>
      </c>
      <c r="D164" s="1" t="s">
        <v>26</v>
      </c>
      <c r="E164" s="6">
        <v>38941</v>
      </c>
      <c r="F164" s="4">
        <v>41242</v>
      </c>
      <c r="G164" s="1" t="s">
        <v>252</v>
      </c>
      <c r="H164" s="1" t="s">
        <v>61</v>
      </c>
      <c r="I164" s="1" t="s">
        <v>125</v>
      </c>
      <c r="J164" s="1" t="s">
        <v>70</v>
      </c>
      <c r="K164" s="1" t="s">
        <v>30</v>
      </c>
      <c r="L164" s="1" t="s">
        <v>43</v>
      </c>
      <c r="M164" s="1" t="s">
        <v>44</v>
      </c>
      <c r="N164" s="5">
        <v>439472.86499999999</v>
      </c>
      <c r="O164" s="5">
        <v>36385.949999999997</v>
      </c>
      <c r="P164" s="3">
        <v>2</v>
      </c>
      <c r="Q164" s="5">
        <v>917.32</v>
      </c>
      <c r="R164" s="5">
        <v>858150.92200000002</v>
      </c>
      <c r="S164" s="5">
        <v>329460.18088</v>
      </c>
      <c r="T164" s="5">
        <v>173400.09520000001</v>
      </c>
      <c r="U164" s="5">
        <v>312120.17135999998</v>
      </c>
      <c r="V164" s="5">
        <v>16741.09</v>
      </c>
      <c r="W164" s="2">
        <v>535785.29399999999</v>
      </c>
      <c r="X164" s="3" t="s">
        <v>6152</v>
      </c>
      <c r="Y164" s="3">
        <v>4</v>
      </c>
    </row>
    <row r="165" spans="1:25" x14ac:dyDescent="0.2">
      <c r="A165" s="1" t="s">
        <v>3349</v>
      </c>
      <c r="B165" s="1" t="s">
        <v>382</v>
      </c>
      <c r="C165" s="3">
        <v>17</v>
      </c>
      <c r="D165" s="1" t="s">
        <v>26</v>
      </c>
      <c r="E165" s="6">
        <v>785</v>
      </c>
      <c r="F165" s="4">
        <v>43125</v>
      </c>
      <c r="G165" s="1" t="s">
        <v>283</v>
      </c>
      <c r="H165" s="1" t="s">
        <v>40</v>
      </c>
      <c r="I165" s="1" t="s">
        <v>383</v>
      </c>
      <c r="J165" s="1" t="s">
        <v>36</v>
      </c>
      <c r="K165" s="1" t="s">
        <v>30</v>
      </c>
      <c r="L165" s="1" t="s">
        <v>31</v>
      </c>
      <c r="M165" s="1" t="s">
        <v>44</v>
      </c>
      <c r="N165" s="5">
        <v>309468.80249999999</v>
      </c>
      <c r="O165" s="5">
        <v>24993.15</v>
      </c>
      <c r="P165" s="3">
        <v>1</v>
      </c>
      <c r="Q165" s="5">
        <v>1974.3555000000001</v>
      </c>
      <c r="R165" s="5">
        <v>801630.51150000002</v>
      </c>
      <c r="S165" s="5">
        <v>822290.11657000007</v>
      </c>
      <c r="T165" s="5">
        <v>590771.54006000003</v>
      </c>
      <c r="U165" s="5">
        <v>240779.31957040002</v>
      </c>
      <c r="V165" s="5">
        <v>60404.968000000001</v>
      </c>
      <c r="W165" s="2">
        <v>1488976.7035000001</v>
      </c>
      <c r="X165" s="3">
        <v>1</v>
      </c>
      <c r="Y165" s="3">
        <v>2</v>
      </c>
    </row>
    <row r="166" spans="1:25" x14ac:dyDescent="0.2">
      <c r="A166" s="1" t="s">
        <v>3350</v>
      </c>
      <c r="B166" s="1" t="s">
        <v>384</v>
      </c>
      <c r="C166" s="3">
        <v>61</v>
      </c>
      <c r="D166" s="1" t="s">
        <v>38</v>
      </c>
      <c r="E166" s="6">
        <v>2845</v>
      </c>
      <c r="F166" s="4">
        <v>37240</v>
      </c>
      <c r="G166" s="1" t="s">
        <v>373</v>
      </c>
      <c r="H166" s="1" t="s">
        <v>61</v>
      </c>
      <c r="I166" s="1" t="s">
        <v>87</v>
      </c>
      <c r="J166" s="1" t="s">
        <v>36</v>
      </c>
      <c r="K166" s="1" t="s">
        <v>3181</v>
      </c>
      <c r="L166" s="1" t="s">
        <v>31</v>
      </c>
      <c r="M166" s="1" t="s">
        <v>77</v>
      </c>
      <c r="N166" s="5">
        <v>384142.66879999998</v>
      </c>
      <c r="O166" s="5">
        <v>34698.559999999998</v>
      </c>
      <c r="P166" s="3">
        <v>1</v>
      </c>
      <c r="Q166" s="5">
        <v>4193.4672</v>
      </c>
      <c r="R166" s="5">
        <v>572900.88960000011</v>
      </c>
      <c r="S166" s="5">
        <v>270551.97561600007</v>
      </c>
      <c r="T166" s="5">
        <v>145681.83302399999</v>
      </c>
      <c r="U166" s="5">
        <v>197156.08069248003</v>
      </c>
      <c r="V166" s="5">
        <v>47953.3704</v>
      </c>
      <c r="W166" s="2">
        <v>193773.27840000001</v>
      </c>
      <c r="X166" s="3">
        <v>1</v>
      </c>
      <c r="Y166" s="3">
        <v>3</v>
      </c>
    </row>
    <row r="167" spans="1:25" x14ac:dyDescent="0.2">
      <c r="A167" s="1" t="s">
        <v>3351</v>
      </c>
      <c r="B167" s="1" t="s">
        <v>385</v>
      </c>
      <c r="C167" s="3">
        <v>73</v>
      </c>
      <c r="D167" s="1" t="s">
        <v>38</v>
      </c>
      <c r="E167" s="6">
        <v>27591</v>
      </c>
      <c r="F167" s="4">
        <v>35009</v>
      </c>
      <c r="G167" s="1" t="s">
        <v>133</v>
      </c>
      <c r="H167" s="1" t="s">
        <v>40</v>
      </c>
      <c r="I167" s="1" t="s">
        <v>69</v>
      </c>
      <c r="J167" s="1" t="s">
        <v>126</v>
      </c>
      <c r="K167" s="1" t="s">
        <v>3181</v>
      </c>
      <c r="L167" s="1" t="s">
        <v>49</v>
      </c>
      <c r="M167" s="1" t="s">
        <v>32</v>
      </c>
      <c r="N167" s="5">
        <v>107365.6155</v>
      </c>
      <c r="O167" s="5">
        <v>14408.16</v>
      </c>
      <c r="P167" s="3">
        <v>3</v>
      </c>
      <c r="Q167" s="5">
        <v>2695.3991999999998</v>
      </c>
      <c r="R167" s="5">
        <v>172396.97280000002</v>
      </c>
      <c r="S167" s="5">
        <v>137641.65948</v>
      </c>
      <c r="T167" s="5">
        <v>74358.137879999995</v>
      </c>
      <c r="U167" s="5">
        <v>75465.599508000014</v>
      </c>
      <c r="V167" s="5">
        <v>9218.4416999999994</v>
      </c>
      <c r="W167" s="2">
        <v>402594.37920000002</v>
      </c>
      <c r="X167" s="3">
        <v>2</v>
      </c>
      <c r="Y167" s="3">
        <v>1</v>
      </c>
    </row>
    <row r="168" spans="1:25" x14ac:dyDescent="0.2">
      <c r="A168" s="1" t="s">
        <v>3352</v>
      </c>
      <c r="B168" s="1" t="s">
        <v>386</v>
      </c>
      <c r="C168" s="3">
        <v>28</v>
      </c>
      <c r="D168" s="1" t="s">
        <v>26</v>
      </c>
      <c r="E168" s="6">
        <v>42186</v>
      </c>
      <c r="F168" s="4">
        <v>43334</v>
      </c>
      <c r="G168" s="1" t="s">
        <v>150</v>
      </c>
      <c r="H168" s="1" t="s">
        <v>40</v>
      </c>
      <c r="I168" s="1" t="s">
        <v>383</v>
      </c>
      <c r="J168" s="1" t="s">
        <v>63</v>
      </c>
      <c r="K168" s="1" t="s">
        <v>30</v>
      </c>
      <c r="L168" s="1" t="s">
        <v>43</v>
      </c>
      <c r="M168" s="1" t="s">
        <v>32</v>
      </c>
      <c r="N168" s="5">
        <v>128148.70530000002</v>
      </c>
      <c r="O168" s="5">
        <v>12681.24</v>
      </c>
      <c r="P168" s="3">
        <v>1</v>
      </c>
      <c r="Q168" s="5">
        <v>1332.0450000000003</v>
      </c>
      <c r="R168" s="5">
        <v>121833.55800000002</v>
      </c>
      <c r="S168" s="5">
        <v>34050.758940000007</v>
      </c>
      <c r="T168" s="5">
        <v>46031.581530000003</v>
      </c>
      <c r="U168" s="5">
        <v>14641.826344200002</v>
      </c>
      <c r="V168" s="5">
        <v>12705.66</v>
      </c>
      <c r="W168" s="2">
        <v>383125.01040000009</v>
      </c>
      <c r="X168" s="3">
        <v>3</v>
      </c>
      <c r="Y168" s="3">
        <v>1</v>
      </c>
    </row>
    <row r="169" spans="1:25" x14ac:dyDescent="0.2">
      <c r="A169" s="1" t="s">
        <v>3353</v>
      </c>
      <c r="B169" s="1" t="s">
        <v>387</v>
      </c>
      <c r="C169" s="3">
        <v>81</v>
      </c>
      <c r="D169" s="1" t="s">
        <v>38</v>
      </c>
      <c r="E169" s="6">
        <v>11094</v>
      </c>
      <c r="F169" s="4">
        <v>37796</v>
      </c>
      <c r="G169" s="1" t="s">
        <v>221</v>
      </c>
      <c r="H169" s="1" t="s">
        <v>61</v>
      </c>
      <c r="I169" s="1" t="s">
        <v>238</v>
      </c>
      <c r="J169" s="1" t="s">
        <v>70</v>
      </c>
      <c r="K169" s="1" t="s">
        <v>30</v>
      </c>
      <c r="L169" s="1" t="s">
        <v>31</v>
      </c>
      <c r="M169" s="1" t="s">
        <v>32</v>
      </c>
      <c r="N169" s="5">
        <v>208965.84799999997</v>
      </c>
      <c r="O169" s="5">
        <v>53907.619999999995</v>
      </c>
      <c r="P169" s="3">
        <v>1</v>
      </c>
      <c r="Q169" s="5">
        <v>5767.7733999999991</v>
      </c>
      <c r="R169" s="5">
        <v>511241.44760000001</v>
      </c>
      <c r="S169" s="5">
        <v>557088.28662599996</v>
      </c>
      <c r="T169" s="5">
        <v>432689.93135999999</v>
      </c>
      <c r="U169" s="5">
        <v>67066.939360799966</v>
      </c>
      <c r="V169" s="5">
        <v>39350.758600000001</v>
      </c>
      <c r="W169" s="2">
        <v>227001.45279999997</v>
      </c>
      <c r="X169" s="3">
        <v>1</v>
      </c>
      <c r="Y169" s="3">
        <v>3</v>
      </c>
    </row>
    <row r="170" spans="1:25" x14ac:dyDescent="0.2">
      <c r="A170" s="1" t="s">
        <v>3354</v>
      </c>
      <c r="B170" s="1" t="s">
        <v>388</v>
      </c>
      <c r="C170" s="3">
        <v>74</v>
      </c>
      <c r="D170" s="1" t="s">
        <v>38</v>
      </c>
      <c r="E170" s="6">
        <v>9369</v>
      </c>
      <c r="F170" s="4">
        <v>42895</v>
      </c>
      <c r="G170" s="1" t="s">
        <v>211</v>
      </c>
      <c r="H170" s="1" t="s">
        <v>40</v>
      </c>
      <c r="I170" s="1" t="s">
        <v>315</v>
      </c>
      <c r="J170" s="1" t="s">
        <v>138</v>
      </c>
      <c r="K170" s="1" t="s">
        <v>30</v>
      </c>
      <c r="L170" s="1" t="s">
        <v>31</v>
      </c>
      <c r="M170" s="1" t="s">
        <v>32</v>
      </c>
      <c r="N170" s="5">
        <v>50054.159999999996</v>
      </c>
      <c r="O170" s="5">
        <v>4521.8999999999996</v>
      </c>
      <c r="P170" s="3">
        <v>3</v>
      </c>
      <c r="Q170" s="5">
        <v>389.44799999999992</v>
      </c>
      <c r="R170" s="5">
        <v>276227.71199999994</v>
      </c>
      <c r="S170" s="5">
        <v>91304.236799999984</v>
      </c>
      <c r="T170" s="5">
        <v>39311.546399999999</v>
      </c>
      <c r="U170" s="5">
        <v>55999.931903999997</v>
      </c>
      <c r="V170" s="5">
        <v>11444.975999999999</v>
      </c>
      <c r="W170" s="2">
        <v>43473.887999999999</v>
      </c>
      <c r="X170" s="3">
        <v>2</v>
      </c>
      <c r="Y170" s="3">
        <v>1</v>
      </c>
    </row>
    <row r="171" spans="1:25" x14ac:dyDescent="0.2">
      <c r="A171" s="1" t="s">
        <v>3355</v>
      </c>
      <c r="B171" s="1" t="s">
        <v>389</v>
      </c>
      <c r="C171" s="3">
        <v>49</v>
      </c>
      <c r="D171" s="1" t="s">
        <v>38</v>
      </c>
      <c r="E171" s="6">
        <v>36619</v>
      </c>
      <c r="F171" s="4">
        <v>41550</v>
      </c>
      <c r="G171" s="1" t="s">
        <v>221</v>
      </c>
      <c r="H171" s="1" t="s">
        <v>40</v>
      </c>
      <c r="I171" s="1" t="s">
        <v>390</v>
      </c>
      <c r="J171" s="1" t="s">
        <v>204</v>
      </c>
      <c r="K171" s="1" t="s">
        <v>84</v>
      </c>
      <c r="L171" s="1" t="s">
        <v>31</v>
      </c>
      <c r="M171" s="1" t="s">
        <v>32</v>
      </c>
      <c r="N171" s="5">
        <v>29125.256099999999</v>
      </c>
      <c r="O171" s="5">
        <v>28117.39</v>
      </c>
      <c r="P171" s="3">
        <v>2</v>
      </c>
      <c r="Q171" s="5">
        <v>4248.2969999999996</v>
      </c>
      <c r="R171" s="5">
        <v>723573.67849999992</v>
      </c>
      <c r="S171" s="5">
        <v>285173.38644999993</v>
      </c>
      <c r="T171" s="5">
        <v>151436.90177</v>
      </c>
      <c r="U171" s="5">
        <v>53376.591091399983</v>
      </c>
      <c r="V171" s="5">
        <v>24406.008499999996</v>
      </c>
      <c r="W171" s="2">
        <v>406859.74849999999</v>
      </c>
      <c r="X171" s="3">
        <v>2</v>
      </c>
      <c r="Y171" s="3">
        <v>1</v>
      </c>
    </row>
    <row r="172" spans="1:25" x14ac:dyDescent="0.2">
      <c r="A172" s="1" t="s">
        <v>3356</v>
      </c>
      <c r="B172" s="1" t="s">
        <v>391</v>
      </c>
      <c r="C172" s="3">
        <v>74</v>
      </c>
      <c r="D172" s="1" t="s">
        <v>26</v>
      </c>
      <c r="E172" s="6">
        <v>26887</v>
      </c>
      <c r="F172" s="4">
        <v>35548</v>
      </c>
      <c r="G172" s="1" t="s">
        <v>268</v>
      </c>
      <c r="H172" s="1" t="s">
        <v>40</v>
      </c>
      <c r="I172" s="1" t="s">
        <v>392</v>
      </c>
      <c r="J172" s="1" t="s">
        <v>106</v>
      </c>
      <c r="K172" s="1" t="s">
        <v>30</v>
      </c>
      <c r="L172" s="1" t="s">
        <v>43</v>
      </c>
      <c r="M172" s="1" t="s">
        <v>32</v>
      </c>
      <c r="N172" s="5">
        <v>60970.291200000014</v>
      </c>
      <c r="O172" s="5">
        <v>18932.480000000003</v>
      </c>
      <c r="P172" s="3">
        <v>2</v>
      </c>
      <c r="Q172" s="5">
        <v>707.11199999999997</v>
      </c>
      <c r="R172" s="5">
        <v>196012.67</v>
      </c>
      <c r="S172" s="5">
        <v>502813.33619999996</v>
      </c>
      <c r="T172" s="5">
        <v>306060.29159999994</v>
      </c>
      <c r="U172" s="5">
        <v>120675.20068800004</v>
      </c>
      <c r="V172" s="5">
        <v>23474.766</v>
      </c>
      <c r="W172" s="2">
        <v>293613.76799999998</v>
      </c>
      <c r="X172" s="3">
        <v>1</v>
      </c>
      <c r="Y172" s="3">
        <v>1</v>
      </c>
    </row>
    <row r="173" spans="1:25" x14ac:dyDescent="0.2">
      <c r="A173" s="1" t="s">
        <v>3357</v>
      </c>
      <c r="B173" s="1" t="s">
        <v>393</v>
      </c>
      <c r="C173" s="3">
        <v>43</v>
      </c>
      <c r="D173" s="1" t="s">
        <v>38</v>
      </c>
      <c r="E173" s="6">
        <v>32480</v>
      </c>
      <c r="F173" s="4">
        <v>38118</v>
      </c>
      <c r="G173" s="1" t="s">
        <v>72</v>
      </c>
      <c r="H173" s="1" t="s">
        <v>3184</v>
      </c>
      <c r="I173" s="1" t="s">
        <v>319</v>
      </c>
      <c r="J173" s="1" t="s">
        <v>183</v>
      </c>
      <c r="K173" s="1" t="s">
        <v>3181</v>
      </c>
      <c r="L173" s="1" t="s">
        <v>31</v>
      </c>
      <c r="M173" s="1" t="s">
        <v>32</v>
      </c>
      <c r="N173" s="5">
        <v>133180.87839999999</v>
      </c>
      <c r="O173" s="5">
        <v>27623.46</v>
      </c>
      <c r="P173" s="3">
        <v>1</v>
      </c>
      <c r="Q173" s="5">
        <v>4027.3464000000004</v>
      </c>
      <c r="R173" s="5">
        <v>510992.70320000005</v>
      </c>
      <c r="S173" s="5">
        <v>691698.96357100003</v>
      </c>
      <c r="T173" s="5">
        <v>145620.83443600003</v>
      </c>
      <c r="U173" s="5">
        <v>359475.43129343999</v>
      </c>
      <c r="V173" s="5">
        <v>15138.472299999999</v>
      </c>
      <c r="W173" s="2">
        <v>670259.88400000008</v>
      </c>
      <c r="X173" s="3">
        <v>2</v>
      </c>
      <c r="Y173" s="3">
        <v>1</v>
      </c>
    </row>
    <row r="174" spans="1:25" x14ac:dyDescent="0.2">
      <c r="A174" s="1" t="s">
        <v>3358</v>
      </c>
      <c r="B174" s="1" t="s">
        <v>394</v>
      </c>
      <c r="C174" s="3">
        <v>50</v>
      </c>
      <c r="D174" s="1" t="s">
        <v>26</v>
      </c>
      <c r="E174" s="6">
        <v>29591</v>
      </c>
      <c r="F174" s="4">
        <v>43648</v>
      </c>
      <c r="G174" s="1" t="s">
        <v>79</v>
      </c>
      <c r="H174" s="1" t="s">
        <v>40</v>
      </c>
      <c r="I174" s="1" t="s">
        <v>395</v>
      </c>
      <c r="J174" s="1" t="s">
        <v>114</v>
      </c>
      <c r="K174" s="1" t="s">
        <v>3181</v>
      </c>
      <c r="L174" s="1" t="s">
        <v>31</v>
      </c>
      <c r="M174" s="1" t="s">
        <v>32</v>
      </c>
      <c r="N174" s="5">
        <v>71186.044800000003</v>
      </c>
      <c r="O174" s="5">
        <v>13756.86</v>
      </c>
      <c r="P174" s="3">
        <v>2</v>
      </c>
      <c r="Q174" s="5">
        <v>4363.0080000000007</v>
      </c>
      <c r="R174" s="5">
        <v>1267067.3184</v>
      </c>
      <c r="S174" s="5">
        <v>453483.46368000004</v>
      </c>
      <c r="T174" s="5">
        <v>241658.95104000004</v>
      </c>
      <c r="U174" s="5">
        <v>31743.842457599989</v>
      </c>
      <c r="V174" s="5">
        <v>73828.497600000002</v>
      </c>
      <c r="W174" s="2">
        <v>752241.85920000006</v>
      </c>
      <c r="X174" s="3">
        <v>2</v>
      </c>
      <c r="Y174" s="3">
        <v>3</v>
      </c>
    </row>
    <row r="175" spans="1:25" x14ac:dyDescent="0.2">
      <c r="A175" s="1" t="s">
        <v>3359</v>
      </c>
      <c r="B175" s="1" t="s">
        <v>396</v>
      </c>
      <c r="C175" s="3">
        <v>74</v>
      </c>
      <c r="D175" s="1" t="s">
        <v>26</v>
      </c>
      <c r="E175" s="6">
        <v>37248</v>
      </c>
      <c r="F175" s="4">
        <v>36634</v>
      </c>
      <c r="G175" s="1" t="s">
        <v>82</v>
      </c>
      <c r="H175" s="1" t="s">
        <v>40</v>
      </c>
      <c r="I175" s="1" t="s">
        <v>397</v>
      </c>
      <c r="J175" s="1" t="s">
        <v>63</v>
      </c>
      <c r="K175" s="1" t="s">
        <v>30</v>
      </c>
      <c r="L175" s="1" t="s">
        <v>43</v>
      </c>
      <c r="M175" s="1" t="s">
        <v>77</v>
      </c>
      <c r="N175" s="5">
        <v>111956.46850000002</v>
      </c>
      <c r="O175" s="5">
        <v>24675.67</v>
      </c>
      <c r="P175" s="3">
        <v>1</v>
      </c>
      <c r="Q175" s="5">
        <v>1971.8853999999999</v>
      </c>
      <c r="R175" s="5">
        <v>556782.5416</v>
      </c>
      <c r="S175" s="5">
        <v>258024.28158400001</v>
      </c>
      <c r="T175" s="5">
        <v>246023.15220799998</v>
      </c>
      <c r="U175" s="5">
        <v>56705.336301600022</v>
      </c>
      <c r="V175" s="5">
        <v>17993.5736</v>
      </c>
      <c r="W175" s="2">
        <v>567031.76359999995</v>
      </c>
      <c r="X175" s="3">
        <v>1</v>
      </c>
      <c r="Y175" s="3">
        <v>1</v>
      </c>
    </row>
    <row r="176" spans="1:25" x14ac:dyDescent="0.2">
      <c r="A176" s="1" t="s">
        <v>3360</v>
      </c>
      <c r="B176" s="1" t="s">
        <v>398</v>
      </c>
      <c r="C176" s="3">
        <v>83</v>
      </c>
      <c r="D176" s="1" t="s">
        <v>38</v>
      </c>
      <c r="E176" s="6">
        <v>25436</v>
      </c>
      <c r="F176" s="4">
        <v>40803</v>
      </c>
      <c r="G176" s="1" t="s">
        <v>181</v>
      </c>
      <c r="H176" s="1" t="s">
        <v>3182</v>
      </c>
      <c r="I176" s="1" t="s">
        <v>303</v>
      </c>
      <c r="J176" s="1" t="s">
        <v>59</v>
      </c>
      <c r="K176" s="1" t="s">
        <v>30</v>
      </c>
      <c r="L176" s="1" t="s">
        <v>54</v>
      </c>
      <c r="M176" s="1" t="s">
        <v>32</v>
      </c>
      <c r="N176" s="5">
        <v>175192.75200000004</v>
      </c>
      <c r="O176" s="5">
        <v>50740.240000000005</v>
      </c>
      <c r="P176" s="3">
        <v>1</v>
      </c>
      <c r="Q176" s="5">
        <v>2620.9920000000002</v>
      </c>
      <c r="R176" s="5">
        <v>777960.39200000011</v>
      </c>
      <c r="S176" s="5">
        <v>1118146.5284000002</v>
      </c>
      <c r="T176" s="5">
        <v>396433.76916000008</v>
      </c>
      <c r="U176" s="5">
        <v>657266.85933040001</v>
      </c>
      <c r="V176" s="5">
        <v>11312.004000000003</v>
      </c>
      <c r="W176" s="2">
        <v>1117329.4880000001</v>
      </c>
      <c r="X176" s="3">
        <v>3</v>
      </c>
      <c r="Y176" s="3">
        <v>2</v>
      </c>
    </row>
    <row r="177" spans="1:25" x14ac:dyDescent="0.2">
      <c r="A177" s="1" t="s">
        <v>3361</v>
      </c>
      <c r="B177" s="1" t="s">
        <v>399</v>
      </c>
      <c r="C177" s="3">
        <v>57</v>
      </c>
      <c r="D177" s="1" t="s">
        <v>26</v>
      </c>
      <c r="E177" s="6">
        <v>3002</v>
      </c>
      <c r="F177" s="4">
        <v>43346</v>
      </c>
      <c r="G177" s="1" t="s">
        <v>79</v>
      </c>
      <c r="H177" s="1" t="s">
        <v>3182</v>
      </c>
      <c r="I177" s="1" t="s">
        <v>62</v>
      </c>
      <c r="J177" s="1" t="s">
        <v>53</v>
      </c>
      <c r="K177" s="1" t="s">
        <v>30</v>
      </c>
      <c r="L177" s="1" t="s">
        <v>31</v>
      </c>
      <c r="M177" s="1" t="s">
        <v>32</v>
      </c>
      <c r="N177" s="5">
        <v>148469.06880000001</v>
      </c>
      <c r="O177" s="5">
        <v>43771.520000000004</v>
      </c>
      <c r="P177" s="3">
        <v>1</v>
      </c>
      <c r="Q177" s="5">
        <v>513.36959999999999</v>
      </c>
      <c r="R177" s="5">
        <v>96667.90399999998</v>
      </c>
      <c r="S177" s="5">
        <v>253711.480576</v>
      </c>
      <c r="T177" s="5">
        <v>284331.83168</v>
      </c>
      <c r="U177" s="5">
        <v>107171.22886399998</v>
      </c>
      <c r="V177" s="5">
        <v>26628.774399999998</v>
      </c>
      <c r="W177" s="2">
        <v>716626.09920000006</v>
      </c>
      <c r="X177" s="3">
        <v>3</v>
      </c>
      <c r="Y177" s="3">
        <v>2</v>
      </c>
    </row>
    <row r="178" spans="1:25" x14ac:dyDescent="0.2">
      <c r="A178" s="1" t="s">
        <v>3362</v>
      </c>
      <c r="B178" s="1" t="s">
        <v>400</v>
      </c>
      <c r="C178" s="3">
        <v>40</v>
      </c>
      <c r="D178" s="1" t="s">
        <v>26</v>
      </c>
      <c r="E178" s="6">
        <v>13507</v>
      </c>
      <c r="F178" s="4">
        <v>37365</v>
      </c>
      <c r="G178" s="1" t="s">
        <v>150</v>
      </c>
      <c r="H178" s="1" t="s">
        <v>40</v>
      </c>
      <c r="I178" s="1" t="s">
        <v>401</v>
      </c>
      <c r="J178" s="1" t="s">
        <v>183</v>
      </c>
      <c r="K178" s="1" t="s">
        <v>30</v>
      </c>
      <c r="L178" s="1" t="s">
        <v>49</v>
      </c>
      <c r="M178" s="1" t="s">
        <v>77</v>
      </c>
      <c r="N178" s="5">
        <v>288372.7</v>
      </c>
      <c r="O178" s="5">
        <v>7674.7999999999993</v>
      </c>
      <c r="P178" s="3">
        <v>1</v>
      </c>
      <c r="Q178" s="5">
        <v>4381.4399999999996</v>
      </c>
      <c r="R178" s="5">
        <v>1369221</v>
      </c>
      <c r="S178" s="5">
        <v>297694.6559999999</v>
      </c>
      <c r="T178" s="5">
        <v>64500.508799999996</v>
      </c>
      <c r="U178" s="5">
        <v>192757.28976000001</v>
      </c>
      <c r="V178" s="5">
        <v>63160.439999999995</v>
      </c>
      <c r="W178" s="2">
        <v>1068170.0399999998</v>
      </c>
      <c r="X178" s="3">
        <v>3</v>
      </c>
      <c r="Y178" s="3">
        <v>2</v>
      </c>
    </row>
    <row r="179" spans="1:25" x14ac:dyDescent="0.2">
      <c r="A179" s="1" t="s">
        <v>3363</v>
      </c>
      <c r="B179" s="1" t="s">
        <v>402</v>
      </c>
      <c r="C179" s="3">
        <v>21</v>
      </c>
      <c r="D179" s="1" t="s">
        <v>38</v>
      </c>
      <c r="E179" s="6">
        <v>19568</v>
      </c>
      <c r="F179" s="4">
        <v>39760</v>
      </c>
      <c r="G179" s="1" t="s">
        <v>97</v>
      </c>
      <c r="H179" s="1" t="s">
        <v>40</v>
      </c>
      <c r="I179" s="1" t="s">
        <v>403</v>
      </c>
      <c r="J179" s="1" t="s">
        <v>126</v>
      </c>
      <c r="K179" s="1" t="s">
        <v>30</v>
      </c>
      <c r="L179" s="1" t="s">
        <v>49</v>
      </c>
      <c r="M179" s="1" t="s">
        <v>32</v>
      </c>
      <c r="N179" s="5">
        <v>266530.81259999995</v>
      </c>
      <c r="O179" s="5">
        <v>21990.3</v>
      </c>
      <c r="P179" s="3">
        <v>1</v>
      </c>
      <c r="Q179" s="5">
        <v>447.05099999999993</v>
      </c>
      <c r="R179" s="5">
        <v>467686.79549999995</v>
      </c>
      <c r="S179" s="5">
        <v>834515.6406749998</v>
      </c>
      <c r="T179" s="5">
        <v>219609.37912499995</v>
      </c>
      <c r="U179" s="5">
        <v>388708.60105124995</v>
      </c>
      <c r="V179" s="5">
        <v>9180.9329999999991</v>
      </c>
      <c r="W179" s="2">
        <v>985045.41449999996</v>
      </c>
      <c r="X179" s="3">
        <v>2</v>
      </c>
      <c r="Y179" s="3">
        <v>2</v>
      </c>
    </row>
    <row r="180" spans="1:25" x14ac:dyDescent="0.2">
      <c r="A180" s="1" t="s">
        <v>3364</v>
      </c>
      <c r="B180" s="1" t="s">
        <v>404</v>
      </c>
      <c r="C180" s="3">
        <v>27</v>
      </c>
      <c r="D180" s="1" t="s">
        <v>26</v>
      </c>
      <c r="E180" s="6">
        <v>26899</v>
      </c>
      <c r="F180" s="4">
        <v>41158</v>
      </c>
      <c r="G180" s="1" t="s">
        <v>140</v>
      </c>
      <c r="H180" s="1" t="s">
        <v>40</v>
      </c>
      <c r="I180" s="1" t="s">
        <v>405</v>
      </c>
      <c r="J180" s="1" t="s">
        <v>70</v>
      </c>
      <c r="K180" s="1" t="s">
        <v>84</v>
      </c>
      <c r="L180" s="1" t="s">
        <v>31</v>
      </c>
      <c r="M180" s="1" t="s">
        <v>77</v>
      </c>
      <c r="N180" s="5">
        <v>78054.209999999992</v>
      </c>
      <c r="O180" s="5">
        <v>18705</v>
      </c>
      <c r="P180" s="3">
        <v>1</v>
      </c>
      <c r="Q180" s="5">
        <v>2462.6160000000004</v>
      </c>
      <c r="R180" s="5">
        <v>443193.19200000004</v>
      </c>
      <c r="S180" s="5">
        <v>698949.38880000007</v>
      </c>
      <c r="T180" s="5">
        <v>143374.23360000001</v>
      </c>
      <c r="U180" s="5">
        <v>335137.27104000002</v>
      </c>
      <c r="V180" s="5">
        <v>38769.588000000003</v>
      </c>
      <c r="W180" s="2">
        <v>768206.08799999999</v>
      </c>
      <c r="X180" s="3" t="s">
        <v>6152</v>
      </c>
      <c r="Y180" s="3">
        <v>1</v>
      </c>
    </row>
    <row r="181" spans="1:25" x14ac:dyDescent="0.2">
      <c r="A181" s="1" t="s">
        <v>3365</v>
      </c>
      <c r="B181" s="1" t="s">
        <v>407</v>
      </c>
      <c r="C181" s="3">
        <v>82</v>
      </c>
      <c r="D181" s="1" t="s">
        <v>38</v>
      </c>
      <c r="E181" s="6">
        <v>41599</v>
      </c>
      <c r="F181" s="4">
        <v>43529</v>
      </c>
      <c r="G181" s="1" t="s">
        <v>144</v>
      </c>
      <c r="H181" s="1" t="s">
        <v>40</v>
      </c>
      <c r="I181" s="1" t="s">
        <v>219</v>
      </c>
      <c r="J181" s="1" t="s">
        <v>48</v>
      </c>
      <c r="K181" s="1" t="s">
        <v>84</v>
      </c>
      <c r="L181" s="1" t="s">
        <v>31</v>
      </c>
      <c r="M181" s="1" t="s">
        <v>44</v>
      </c>
      <c r="N181" s="5">
        <v>58989.695700000011</v>
      </c>
      <c r="O181" s="5">
        <v>11962.08</v>
      </c>
      <c r="P181" s="3">
        <v>1</v>
      </c>
      <c r="Q181" s="5">
        <v>1451.7672</v>
      </c>
      <c r="R181" s="5">
        <v>238669.57920000001</v>
      </c>
      <c r="S181" s="5">
        <v>840089.64998400002</v>
      </c>
      <c r="T181" s="5">
        <v>154753.35657600002</v>
      </c>
      <c r="U181" s="5">
        <v>266617.92575808003</v>
      </c>
      <c r="V181" s="5">
        <v>34111.490400000002</v>
      </c>
      <c r="W181" s="2">
        <v>0</v>
      </c>
      <c r="X181" s="3">
        <v>3</v>
      </c>
      <c r="Y181" s="3">
        <v>5</v>
      </c>
    </row>
    <row r="182" spans="1:25" x14ac:dyDescent="0.2">
      <c r="A182" s="1" t="s">
        <v>3366</v>
      </c>
      <c r="B182" s="1" t="s">
        <v>408</v>
      </c>
      <c r="C182" s="3">
        <v>69</v>
      </c>
      <c r="D182" s="1" t="s">
        <v>38</v>
      </c>
      <c r="E182" s="6">
        <v>15899</v>
      </c>
      <c r="F182" s="4">
        <v>35534</v>
      </c>
      <c r="G182" s="1" t="s">
        <v>79</v>
      </c>
      <c r="H182" s="1" t="s">
        <v>40</v>
      </c>
      <c r="I182" s="1" t="s">
        <v>219</v>
      </c>
      <c r="J182" s="1" t="s">
        <v>95</v>
      </c>
      <c r="K182" s="1" t="s">
        <v>3181</v>
      </c>
      <c r="L182" s="1" t="s">
        <v>31</v>
      </c>
      <c r="M182" s="1" t="s">
        <v>77</v>
      </c>
      <c r="N182" s="5">
        <v>192727.17749999999</v>
      </c>
      <c r="O182" s="5">
        <v>19953.7</v>
      </c>
      <c r="P182" s="3">
        <v>1</v>
      </c>
      <c r="Q182" s="5">
        <v>4306.7049999999999</v>
      </c>
      <c r="R182" s="5">
        <v>703469.3899999999</v>
      </c>
      <c r="S182" s="5">
        <v>1110950.2892799999</v>
      </c>
      <c r="T182" s="5">
        <v>498986.14688000001</v>
      </c>
      <c r="U182" s="5">
        <v>243373.43201600004</v>
      </c>
      <c r="V182" s="5">
        <v>35074.142999999996</v>
      </c>
      <c r="W182" s="2">
        <v>1713942.8020000001</v>
      </c>
      <c r="X182" s="3" t="s">
        <v>6152</v>
      </c>
      <c r="Y182" s="3">
        <v>1</v>
      </c>
    </row>
    <row r="183" spans="1:25" x14ac:dyDescent="0.2">
      <c r="A183" s="1" t="s">
        <v>3367</v>
      </c>
      <c r="B183" s="1" t="s">
        <v>409</v>
      </c>
      <c r="C183" s="3">
        <v>64</v>
      </c>
      <c r="D183" s="1" t="s">
        <v>26</v>
      </c>
      <c r="E183" s="6">
        <v>23770</v>
      </c>
      <c r="F183" s="4">
        <v>43485</v>
      </c>
      <c r="G183" s="1" t="s">
        <v>268</v>
      </c>
      <c r="H183" s="1" t="s">
        <v>40</v>
      </c>
      <c r="I183" s="1" t="s">
        <v>287</v>
      </c>
      <c r="J183" s="1" t="s">
        <v>123</v>
      </c>
      <c r="K183" s="1" t="s">
        <v>30</v>
      </c>
      <c r="L183" s="1" t="s">
        <v>43</v>
      </c>
      <c r="M183" s="1" t="s">
        <v>32</v>
      </c>
      <c r="N183" s="5">
        <v>258577.758</v>
      </c>
      <c r="O183" s="5">
        <v>37668.720000000001</v>
      </c>
      <c r="P183" s="3">
        <v>1</v>
      </c>
      <c r="Q183" s="5">
        <v>1672.2639999999999</v>
      </c>
      <c r="R183" s="5">
        <v>372833.03200000001</v>
      </c>
      <c r="S183" s="5">
        <v>502106.33932800003</v>
      </c>
      <c r="T183" s="5">
        <v>222524.40038400004</v>
      </c>
      <c r="U183" s="5">
        <v>379375.57388544001</v>
      </c>
      <c r="V183" s="5">
        <v>40969.103999999999</v>
      </c>
      <c r="W183" s="2">
        <v>479087.54079999996</v>
      </c>
      <c r="X183" s="3">
        <v>3</v>
      </c>
      <c r="Y183" s="3">
        <v>2</v>
      </c>
    </row>
    <row r="184" spans="1:25" x14ac:dyDescent="0.2">
      <c r="A184" s="1" t="s">
        <v>3368</v>
      </c>
      <c r="B184" s="1" t="s">
        <v>410</v>
      </c>
      <c r="C184" s="3">
        <v>38</v>
      </c>
      <c r="D184" s="1" t="s">
        <v>38</v>
      </c>
      <c r="E184" s="6">
        <v>9970</v>
      </c>
      <c r="F184" s="4">
        <v>42150</v>
      </c>
      <c r="G184" s="1" t="s">
        <v>309</v>
      </c>
      <c r="H184" s="1" t="s">
        <v>61</v>
      </c>
      <c r="I184" s="1" t="s">
        <v>411</v>
      </c>
      <c r="J184" s="1" t="s">
        <v>29</v>
      </c>
      <c r="K184" s="1" t="s">
        <v>84</v>
      </c>
      <c r="L184" s="1" t="s">
        <v>31</v>
      </c>
      <c r="M184" s="1" t="s">
        <v>32</v>
      </c>
      <c r="N184" s="5">
        <v>456100.03530000005</v>
      </c>
      <c r="O184" s="5">
        <v>57323.630000000005</v>
      </c>
      <c r="P184" s="3">
        <v>1</v>
      </c>
      <c r="Q184" s="5">
        <v>2551.9494000000004</v>
      </c>
      <c r="R184" s="5">
        <v>348975.02640000003</v>
      </c>
      <c r="S184" s="5">
        <v>461512.76371200004</v>
      </c>
      <c r="T184" s="5">
        <v>363616.11686400004</v>
      </c>
      <c r="U184" s="5">
        <v>265160.06060544</v>
      </c>
      <c r="V184" s="5">
        <v>28117.689600000002</v>
      </c>
      <c r="W184" s="2">
        <v>1345870.7262000002</v>
      </c>
      <c r="X184" s="3">
        <v>1</v>
      </c>
      <c r="Y184" s="3">
        <v>2</v>
      </c>
    </row>
    <row r="185" spans="1:25" x14ac:dyDescent="0.2">
      <c r="A185" s="1" t="s">
        <v>3369</v>
      </c>
      <c r="B185" s="1" t="s">
        <v>412</v>
      </c>
      <c r="C185" s="3">
        <v>83</v>
      </c>
      <c r="D185" s="1" t="s">
        <v>38</v>
      </c>
      <c r="E185" s="6">
        <v>8380</v>
      </c>
      <c r="F185" s="4">
        <v>35381</v>
      </c>
      <c r="G185" s="1" t="s">
        <v>252</v>
      </c>
      <c r="H185" s="1" t="s">
        <v>61</v>
      </c>
      <c r="I185" s="1" t="s">
        <v>413</v>
      </c>
      <c r="J185" s="1" t="s">
        <v>102</v>
      </c>
      <c r="K185" s="1" t="s">
        <v>3181</v>
      </c>
      <c r="L185" s="1" t="s">
        <v>31</v>
      </c>
      <c r="M185" s="1" t="s">
        <v>32</v>
      </c>
      <c r="N185" s="5">
        <v>238781.13089999996</v>
      </c>
      <c r="O185" s="5">
        <v>38376.42</v>
      </c>
      <c r="P185" s="3">
        <v>1</v>
      </c>
      <c r="Q185" s="5">
        <v>4957.8431999999993</v>
      </c>
      <c r="R185" s="5">
        <v>916634.56410000008</v>
      </c>
      <c r="S185" s="5">
        <v>1211730.4657620001</v>
      </c>
      <c r="T185" s="5">
        <v>976442.996682</v>
      </c>
      <c r="U185" s="5">
        <v>113996.77876925998</v>
      </c>
      <c r="V185" s="5">
        <v>12450.753299999998</v>
      </c>
      <c r="W185" s="2">
        <v>285914.61</v>
      </c>
      <c r="X185" s="3">
        <v>3</v>
      </c>
      <c r="Y185" s="3">
        <v>4</v>
      </c>
    </row>
    <row r="186" spans="1:25" x14ac:dyDescent="0.2">
      <c r="A186" s="1" t="s">
        <v>3370</v>
      </c>
      <c r="B186" s="1" t="s">
        <v>414</v>
      </c>
      <c r="C186" s="3">
        <v>41</v>
      </c>
      <c r="D186" s="1" t="s">
        <v>26</v>
      </c>
      <c r="E186" s="6">
        <v>9302</v>
      </c>
      <c r="F186" s="4">
        <v>37470</v>
      </c>
      <c r="G186" s="1" t="s">
        <v>153</v>
      </c>
      <c r="H186" s="1" t="s">
        <v>61</v>
      </c>
      <c r="I186" s="1" t="s">
        <v>415</v>
      </c>
      <c r="J186" s="1" t="s">
        <v>106</v>
      </c>
      <c r="K186" s="1" t="s">
        <v>3181</v>
      </c>
      <c r="L186" s="1" t="s">
        <v>31</v>
      </c>
      <c r="M186" s="1" t="s">
        <v>32</v>
      </c>
      <c r="N186" s="5">
        <v>339802.5736</v>
      </c>
      <c r="O186" s="5">
        <v>59287.130000000005</v>
      </c>
      <c r="P186" s="3">
        <v>1</v>
      </c>
      <c r="Q186" s="5">
        <v>5457.241</v>
      </c>
      <c r="R186" s="5">
        <v>389702.54440000001</v>
      </c>
      <c r="S186" s="5">
        <v>254722.42644800001</v>
      </c>
      <c r="T186" s="5">
        <v>265049.01130399999</v>
      </c>
      <c r="U186" s="5">
        <v>63336.387116800004</v>
      </c>
      <c r="V186" s="5">
        <v>36141.7258</v>
      </c>
      <c r="W186" s="2">
        <v>1023580.2322</v>
      </c>
      <c r="X186" s="3">
        <v>2</v>
      </c>
      <c r="Y186" s="3">
        <v>2</v>
      </c>
    </row>
    <row r="187" spans="1:25" x14ac:dyDescent="0.2">
      <c r="A187" s="1" t="s">
        <v>3371</v>
      </c>
      <c r="B187" s="1" t="s">
        <v>416</v>
      </c>
      <c r="C187" s="3">
        <v>40</v>
      </c>
      <c r="D187" s="1" t="s">
        <v>38</v>
      </c>
      <c r="E187" s="6">
        <v>26207</v>
      </c>
      <c r="F187" s="4">
        <v>37817</v>
      </c>
      <c r="G187" s="1" t="s">
        <v>46</v>
      </c>
      <c r="H187" s="1" t="s">
        <v>40</v>
      </c>
      <c r="I187" s="1" t="s">
        <v>228</v>
      </c>
      <c r="J187" s="1" t="s">
        <v>111</v>
      </c>
      <c r="K187" s="1" t="s">
        <v>30</v>
      </c>
      <c r="L187" s="1" t="s">
        <v>49</v>
      </c>
      <c r="M187" s="1" t="s">
        <v>32</v>
      </c>
      <c r="N187" s="5">
        <v>138500.68959999998</v>
      </c>
      <c r="O187" s="5">
        <v>31907.839999999997</v>
      </c>
      <c r="P187" s="3">
        <v>1</v>
      </c>
      <c r="Q187" s="5">
        <v>3299.68</v>
      </c>
      <c r="R187" s="5">
        <v>777274.72</v>
      </c>
      <c r="S187" s="5">
        <v>2426964.8895999999</v>
      </c>
      <c r="T187" s="5">
        <v>439887.38623999996</v>
      </c>
      <c r="U187" s="5">
        <v>807724.25231999997</v>
      </c>
      <c r="V187" s="5">
        <v>101659.008</v>
      </c>
      <c r="W187" s="2">
        <v>1868307.68</v>
      </c>
      <c r="X187" s="3" t="s">
        <v>6152</v>
      </c>
      <c r="Y187" s="3">
        <v>3</v>
      </c>
    </row>
    <row r="188" spans="1:25" x14ac:dyDescent="0.2">
      <c r="A188" s="1" t="s">
        <v>3372</v>
      </c>
      <c r="B188" s="1" t="s">
        <v>417</v>
      </c>
      <c r="C188" s="3">
        <v>36</v>
      </c>
      <c r="D188" s="1" t="s">
        <v>38</v>
      </c>
      <c r="E188" s="6">
        <v>22194</v>
      </c>
      <c r="F188" s="4">
        <v>41265</v>
      </c>
      <c r="G188" s="1" t="s">
        <v>373</v>
      </c>
      <c r="H188" s="1" t="s">
        <v>40</v>
      </c>
      <c r="I188" s="1" t="s">
        <v>94</v>
      </c>
      <c r="J188" s="1" t="s">
        <v>239</v>
      </c>
      <c r="K188" s="1" t="s">
        <v>3181</v>
      </c>
      <c r="L188" s="1" t="s">
        <v>49</v>
      </c>
      <c r="M188" s="1" t="s">
        <v>32</v>
      </c>
      <c r="N188" s="5">
        <v>385028.64</v>
      </c>
      <c r="O188" s="5">
        <v>30937.600000000002</v>
      </c>
      <c r="P188" s="3">
        <v>2</v>
      </c>
      <c r="Q188" s="5">
        <v>3364.864</v>
      </c>
      <c r="R188" s="5">
        <v>926133.76000000001</v>
      </c>
      <c r="S188" s="5">
        <v>436763.03360000008</v>
      </c>
      <c r="T188" s="5">
        <v>252503.62879999998</v>
      </c>
      <c r="U188" s="5">
        <v>352549.66118400008</v>
      </c>
      <c r="V188" s="5">
        <v>3252.2240000000002</v>
      </c>
      <c r="W188" s="2">
        <v>225850.88000000003</v>
      </c>
      <c r="X188" s="3" t="s">
        <v>6152</v>
      </c>
      <c r="Y188" s="3">
        <v>3</v>
      </c>
    </row>
    <row r="189" spans="1:25" x14ac:dyDescent="0.2">
      <c r="A189" s="1" t="s">
        <v>3373</v>
      </c>
      <c r="B189" s="1" t="s">
        <v>418</v>
      </c>
      <c r="C189" s="3">
        <v>50</v>
      </c>
      <c r="D189" s="1" t="s">
        <v>38</v>
      </c>
      <c r="E189" s="6">
        <v>10683</v>
      </c>
      <c r="F189" s="4">
        <v>34294</v>
      </c>
      <c r="G189" s="1" t="s">
        <v>79</v>
      </c>
      <c r="H189" s="1" t="s">
        <v>40</v>
      </c>
      <c r="I189" s="1" t="s">
        <v>419</v>
      </c>
      <c r="J189" s="1" t="s">
        <v>70</v>
      </c>
      <c r="K189" s="1" t="s">
        <v>3181</v>
      </c>
      <c r="L189" s="1" t="s">
        <v>54</v>
      </c>
      <c r="M189" s="1" t="s">
        <v>32</v>
      </c>
      <c r="N189" s="5">
        <v>147230.16680000001</v>
      </c>
      <c r="O189" s="5">
        <v>19263.88</v>
      </c>
      <c r="P189" s="3">
        <v>1</v>
      </c>
      <c r="Q189" s="5">
        <v>116.0488</v>
      </c>
      <c r="R189" s="5">
        <v>431461.63680000004</v>
      </c>
      <c r="S189" s="5">
        <v>86604.908216000011</v>
      </c>
      <c r="T189" s="5">
        <v>53923.810776000013</v>
      </c>
      <c r="U189" s="5">
        <v>67878.639382880006</v>
      </c>
      <c r="V189" s="5">
        <v>17677.450400000002</v>
      </c>
      <c r="W189" s="2">
        <v>504046.50420000002</v>
      </c>
      <c r="X189" s="3">
        <v>1</v>
      </c>
      <c r="Y189" s="3">
        <v>3</v>
      </c>
    </row>
    <row r="190" spans="1:25" x14ac:dyDescent="0.2">
      <c r="A190" s="1" t="s">
        <v>3374</v>
      </c>
      <c r="B190" s="1" t="s">
        <v>420</v>
      </c>
      <c r="C190" s="3">
        <v>68</v>
      </c>
      <c r="D190" s="1" t="s">
        <v>38</v>
      </c>
      <c r="E190" s="6">
        <v>26420</v>
      </c>
      <c r="F190" s="4">
        <v>34482</v>
      </c>
      <c r="G190" s="1" t="s">
        <v>144</v>
      </c>
      <c r="H190" s="1" t="s">
        <v>40</v>
      </c>
      <c r="I190" s="1" t="s">
        <v>173</v>
      </c>
      <c r="J190" s="1" t="s">
        <v>111</v>
      </c>
      <c r="K190" s="1" t="s">
        <v>3181</v>
      </c>
      <c r="L190" s="1" t="s">
        <v>54</v>
      </c>
      <c r="M190" s="1" t="s">
        <v>32</v>
      </c>
      <c r="N190" s="5">
        <v>131962.79579999999</v>
      </c>
      <c r="O190" s="5">
        <v>10259.67</v>
      </c>
      <c r="P190" s="3">
        <v>1</v>
      </c>
      <c r="Q190" s="5">
        <v>4450.749600000001</v>
      </c>
      <c r="R190" s="5">
        <v>547003.72320000001</v>
      </c>
      <c r="S190" s="5">
        <v>561714.63321600005</v>
      </c>
      <c r="T190" s="5">
        <v>236175.47078400003</v>
      </c>
      <c r="U190" s="5">
        <v>458435.73815423995</v>
      </c>
      <c r="V190" s="5">
        <v>11136.972</v>
      </c>
      <c r="W190" s="2">
        <v>973558.95120000013</v>
      </c>
      <c r="X190" s="3" t="s">
        <v>6152</v>
      </c>
      <c r="Y190" s="3">
        <v>2</v>
      </c>
    </row>
    <row r="191" spans="1:25" x14ac:dyDescent="0.2">
      <c r="A191" s="1" t="s">
        <v>3375</v>
      </c>
      <c r="B191" s="1" t="s">
        <v>421</v>
      </c>
      <c r="C191" s="3">
        <v>50</v>
      </c>
      <c r="D191" s="1" t="s">
        <v>26</v>
      </c>
      <c r="E191" s="6">
        <v>362</v>
      </c>
      <c r="F191" s="4">
        <v>38066</v>
      </c>
      <c r="G191" s="1" t="s">
        <v>142</v>
      </c>
      <c r="H191" s="1" t="s">
        <v>40</v>
      </c>
      <c r="I191" s="1" t="s">
        <v>199</v>
      </c>
      <c r="J191" s="1" t="s">
        <v>59</v>
      </c>
      <c r="K191" s="1" t="s">
        <v>3181</v>
      </c>
      <c r="L191" s="1" t="s">
        <v>31</v>
      </c>
      <c r="M191" s="1" t="s">
        <v>32</v>
      </c>
      <c r="N191" s="5">
        <v>173052.05960000001</v>
      </c>
      <c r="O191" s="5">
        <v>35318.519999999997</v>
      </c>
      <c r="P191" s="3">
        <v>3</v>
      </c>
      <c r="Q191" s="5">
        <v>5.742</v>
      </c>
      <c r="R191" s="5">
        <v>85486.258000000002</v>
      </c>
      <c r="S191" s="5">
        <v>289060.89300000004</v>
      </c>
      <c r="T191" s="5">
        <v>152413.92539999998</v>
      </c>
      <c r="U191" s="5">
        <v>76154.406174000003</v>
      </c>
      <c r="V191" s="5">
        <v>11728.354000000001</v>
      </c>
      <c r="W191" s="2">
        <v>980616.84600000002</v>
      </c>
      <c r="X191" s="3" t="s">
        <v>6152</v>
      </c>
      <c r="Y191" s="3">
        <v>2</v>
      </c>
    </row>
    <row r="192" spans="1:25" x14ac:dyDescent="0.2">
      <c r="A192" s="1" t="s">
        <v>3376</v>
      </c>
      <c r="B192" s="1" t="s">
        <v>422</v>
      </c>
      <c r="C192" s="3">
        <v>31</v>
      </c>
      <c r="D192" s="1" t="s">
        <v>38</v>
      </c>
      <c r="E192" s="6">
        <v>34051</v>
      </c>
      <c r="F192" s="4">
        <v>39205</v>
      </c>
      <c r="G192" s="1" t="s">
        <v>39</v>
      </c>
      <c r="H192" s="1" t="s">
        <v>61</v>
      </c>
      <c r="I192" s="1" t="s">
        <v>423</v>
      </c>
      <c r="J192" s="1" t="s">
        <v>183</v>
      </c>
      <c r="K192" s="1" t="s">
        <v>30</v>
      </c>
      <c r="L192" s="1" t="s">
        <v>43</v>
      </c>
      <c r="M192" s="1" t="s">
        <v>32</v>
      </c>
      <c r="N192" s="5">
        <v>144729.33539999998</v>
      </c>
      <c r="O192" s="5">
        <v>30974.789999999997</v>
      </c>
      <c r="P192" s="3">
        <v>1</v>
      </c>
      <c r="Q192" s="5">
        <v>9300.7583999999988</v>
      </c>
      <c r="R192" s="5">
        <v>546156.30719999992</v>
      </c>
      <c r="S192" s="5">
        <v>399326.74041600002</v>
      </c>
      <c r="T192" s="5">
        <v>128730.33079199999</v>
      </c>
      <c r="U192" s="5">
        <v>80390.778004799984</v>
      </c>
      <c r="V192" s="5">
        <v>55348.322399999997</v>
      </c>
      <c r="W192" s="2">
        <v>1594072.1687999999</v>
      </c>
      <c r="X192" s="3" t="s">
        <v>6152</v>
      </c>
      <c r="Y192" s="3">
        <v>2</v>
      </c>
    </row>
    <row r="193" spans="1:25" x14ac:dyDescent="0.2">
      <c r="A193" s="1" t="s">
        <v>3377</v>
      </c>
      <c r="B193" s="1" t="s">
        <v>424</v>
      </c>
      <c r="C193" s="3">
        <v>79</v>
      </c>
      <c r="D193" s="1" t="s">
        <v>26</v>
      </c>
      <c r="E193" s="6">
        <v>9512</v>
      </c>
      <c r="F193" s="4">
        <v>36928</v>
      </c>
      <c r="G193" s="1" t="s">
        <v>153</v>
      </c>
      <c r="H193" s="1" t="s">
        <v>40</v>
      </c>
      <c r="I193" s="1" t="s">
        <v>177</v>
      </c>
      <c r="J193" s="1" t="s">
        <v>70</v>
      </c>
      <c r="K193" s="1" t="s">
        <v>3181</v>
      </c>
      <c r="L193" s="1" t="s">
        <v>43</v>
      </c>
      <c r="M193" s="1" t="s">
        <v>55</v>
      </c>
      <c r="N193" s="5">
        <v>259866.83339999994</v>
      </c>
      <c r="O193" s="5">
        <v>29786.739999999998</v>
      </c>
      <c r="P193" s="3">
        <v>1</v>
      </c>
      <c r="Q193" s="5">
        <v>1128.6405</v>
      </c>
      <c r="R193" s="5">
        <v>442798.1447</v>
      </c>
      <c r="S193" s="5">
        <v>968239.86137200007</v>
      </c>
      <c r="T193" s="5">
        <v>746166.49867200002</v>
      </c>
      <c r="U193" s="5">
        <v>163445.99494720009</v>
      </c>
      <c r="V193" s="5">
        <v>41568.054700000001</v>
      </c>
      <c r="W193" s="2">
        <v>372524.67839999998</v>
      </c>
      <c r="X193" s="3">
        <v>1</v>
      </c>
      <c r="Y193" s="3">
        <v>2</v>
      </c>
    </row>
    <row r="194" spans="1:25" x14ac:dyDescent="0.2">
      <c r="A194" s="1" t="s">
        <v>3378</v>
      </c>
      <c r="B194" s="1" t="s">
        <v>425</v>
      </c>
      <c r="C194" s="3">
        <v>30</v>
      </c>
      <c r="D194" s="1" t="s">
        <v>26</v>
      </c>
      <c r="E194" s="6">
        <v>24308</v>
      </c>
      <c r="F194" s="4">
        <v>39714</v>
      </c>
      <c r="G194" s="1" t="s">
        <v>268</v>
      </c>
      <c r="H194" s="1" t="s">
        <v>3183</v>
      </c>
      <c r="I194" s="1" t="s">
        <v>303</v>
      </c>
      <c r="J194" s="1" t="s">
        <v>59</v>
      </c>
      <c r="K194" s="1" t="s">
        <v>30</v>
      </c>
      <c r="L194" s="1" t="s">
        <v>43</v>
      </c>
      <c r="M194" s="1" t="s">
        <v>32</v>
      </c>
      <c r="N194" s="5">
        <v>277568.26500000001</v>
      </c>
      <c r="O194" s="5">
        <v>5312.5</v>
      </c>
      <c r="P194" s="3">
        <v>1</v>
      </c>
      <c r="Q194" s="5">
        <v>3295.4074999999998</v>
      </c>
      <c r="R194" s="5">
        <v>1238071.92</v>
      </c>
      <c r="S194" s="5">
        <v>389773.14399999997</v>
      </c>
      <c r="T194" s="5">
        <v>287201.26399999997</v>
      </c>
      <c r="U194" s="5">
        <v>108315.90528000004</v>
      </c>
      <c r="V194" s="5">
        <v>46840.652499999997</v>
      </c>
      <c r="W194" s="2">
        <v>906190.22749999992</v>
      </c>
      <c r="X194" s="3">
        <v>2</v>
      </c>
      <c r="Y194" s="3">
        <v>2</v>
      </c>
    </row>
    <row r="195" spans="1:25" x14ac:dyDescent="0.2">
      <c r="A195" s="1" t="s">
        <v>3379</v>
      </c>
      <c r="B195" s="1" t="s">
        <v>426</v>
      </c>
      <c r="C195" s="3">
        <v>42</v>
      </c>
      <c r="D195" s="1" t="s">
        <v>38</v>
      </c>
      <c r="E195" s="6">
        <v>34405</v>
      </c>
      <c r="F195" s="4">
        <v>35377</v>
      </c>
      <c r="G195" s="1" t="s">
        <v>150</v>
      </c>
      <c r="H195" s="1" t="s">
        <v>40</v>
      </c>
      <c r="I195" s="1" t="s">
        <v>188</v>
      </c>
      <c r="J195" s="1" t="s">
        <v>111</v>
      </c>
      <c r="K195" s="1" t="s">
        <v>30</v>
      </c>
      <c r="L195" s="1" t="s">
        <v>49</v>
      </c>
      <c r="M195" s="1" t="s">
        <v>32</v>
      </c>
      <c r="N195" s="5">
        <v>105030.50279999999</v>
      </c>
      <c r="O195" s="5">
        <v>3942.88</v>
      </c>
      <c r="P195" s="3">
        <v>2</v>
      </c>
      <c r="Q195" s="5">
        <v>3290.8607999999999</v>
      </c>
      <c r="R195" s="5">
        <v>520453.41120000003</v>
      </c>
      <c r="S195" s="5">
        <v>887296.88217599981</v>
      </c>
      <c r="T195" s="5">
        <v>184853.51711999997</v>
      </c>
      <c r="U195" s="5">
        <v>327806.90369280003</v>
      </c>
      <c r="V195" s="5">
        <v>4826.8512000000001</v>
      </c>
      <c r="W195" s="2">
        <v>718061.55839999998</v>
      </c>
      <c r="X195" s="3">
        <v>2</v>
      </c>
      <c r="Y195" s="3">
        <v>4</v>
      </c>
    </row>
    <row r="196" spans="1:25" x14ac:dyDescent="0.2">
      <c r="A196" s="1" t="s">
        <v>3380</v>
      </c>
      <c r="B196" s="1" t="s">
        <v>427</v>
      </c>
      <c r="C196" s="3">
        <v>24</v>
      </c>
      <c r="D196" s="1" t="s">
        <v>26</v>
      </c>
      <c r="E196" s="6">
        <v>33113</v>
      </c>
      <c r="F196" s="4">
        <v>40694</v>
      </c>
      <c r="G196" s="1" t="s">
        <v>75</v>
      </c>
      <c r="H196" s="1" t="s">
        <v>40</v>
      </c>
      <c r="I196" s="1" t="s">
        <v>428</v>
      </c>
      <c r="J196" s="1" t="s">
        <v>88</v>
      </c>
      <c r="K196" s="1" t="s">
        <v>30</v>
      </c>
      <c r="L196" s="1" t="s">
        <v>31</v>
      </c>
      <c r="M196" s="1" t="s">
        <v>32</v>
      </c>
      <c r="N196" s="5">
        <v>46666.147499999999</v>
      </c>
      <c r="O196" s="5">
        <v>18698.850000000002</v>
      </c>
      <c r="P196" s="3">
        <v>1</v>
      </c>
      <c r="Q196" s="5">
        <v>4987.8045000000002</v>
      </c>
      <c r="R196" s="5">
        <v>892919.79449999996</v>
      </c>
      <c r="S196" s="5">
        <v>1138431.2892749999</v>
      </c>
      <c r="T196" s="5">
        <v>468290.88494999998</v>
      </c>
      <c r="U196" s="5">
        <v>403537.55913449993</v>
      </c>
      <c r="V196" s="5">
        <v>15969.096</v>
      </c>
      <c r="W196" s="2">
        <v>185979.56399999998</v>
      </c>
      <c r="X196" s="3">
        <v>3</v>
      </c>
      <c r="Y196" s="3">
        <v>1</v>
      </c>
    </row>
    <row r="197" spans="1:25" x14ac:dyDescent="0.2">
      <c r="A197" s="1" t="s">
        <v>3381</v>
      </c>
      <c r="B197" s="1" t="s">
        <v>429</v>
      </c>
      <c r="C197" s="3">
        <v>65</v>
      </c>
      <c r="D197" s="1" t="s">
        <v>38</v>
      </c>
      <c r="E197" s="6">
        <v>23179</v>
      </c>
      <c r="F197" s="4">
        <v>34726</v>
      </c>
      <c r="G197" s="1" t="s">
        <v>196</v>
      </c>
      <c r="H197" s="1" t="s">
        <v>3183</v>
      </c>
      <c r="I197" s="1" t="s">
        <v>430</v>
      </c>
      <c r="J197" s="1" t="s">
        <v>102</v>
      </c>
      <c r="K197" s="1" t="s">
        <v>30</v>
      </c>
      <c r="L197" s="1" t="s">
        <v>31</v>
      </c>
      <c r="M197" s="1" t="s">
        <v>77</v>
      </c>
      <c r="N197" s="5">
        <v>36972.0576</v>
      </c>
      <c r="O197" s="5">
        <v>9079.68</v>
      </c>
      <c r="P197" s="3">
        <v>1</v>
      </c>
      <c r="Q197" s="5">
        <v>3727.7375999999999</v>
      </c>
      <c r="R197" s="5">
        <v>117948.4032</v>
      </c>
      <c r="S197" s="5">
        <v>1192095.1295999999</v>
      </c>
      <c r="T197" s="5">
        <v>509524.53119999997</v>
      </c>
      <c r="U197" s="5">
        <v>424731.95827199996</v>
      </c>
      <c r="V197" s="5">
        <v>32780.044799999996</v>
      </c>
      <c r="W197" s="2">
        <v>986870.16960000002</v>
      </c>
      <c r="X197" s="3">
        <v>1</v>
      </c>
      <c r="Y197" s="3">
        <v>2</v>
      </c>
    </row>
    <row r="198" spans="1:25" x14ac:dyDescent="0.2">
      <c r="A198" s="1" t="s">
        <v>3382</v>
      </c>
      <c r="B198" s="1" t="s">
        <v>431</v>
      </c>
      <c r="C198" s="3">
        <v>49</v>
      </c>
      <c r="D198" s="1" t="s">
        <v>38</v>
      </c>
      <c r="E198" s="6">
        <v>4961</v>
      </c>
      <c r="F198" s="4">
        <v>42024</v>
      </c>
      <c r="G198" s="1" t="s">
        <v>118</v>
      </c>
      <c r="H198" s="1" t="s">
        <v>40</v>
      </c>
      <c r="I198" s="1" t="s">
        <v>432</v>
      </c>
      <c r="J198" s="1" t="s">
        <v>111</v>
      </c>
      <c r="K198" s="1" t="s">
        <v>3181</v>
      </c>
      <c r="L198" s="1" t="s">
        <v>49</v>
      </c>
      <c r="M198" s="1" t="s">
        <v>55</v>
      </c>
      <c r="N198" s="5">
        <v>26263.142400000001</v>
      </c>
      <c r="O198" s="5">
        <v>6226.56</v>
      </c>
      <c r="P198" s="3">
        <v>1</v>
      </c>
      <c r="Q198" s="5">
        <v>3576.768</v>
      </c>
      <c r="R198" s="5">
        <v>210488.51199999999</v>
      </c>
      <c r="S198" s="5">
        <v>272517.77280000004</v>
      </c>
      <c r="T198" s="5">
        <v>144644.04863999999</v>
      </c>
      <c r="U198" s="5">
        <v>53287.706035200012</v>
      </c>
      <c r="V198" s="5">
        <v>3155.36</v>
      </c>
      <c r="W198" s="2">
        <v>141708.736</v>
      </c>
      <c r="X198" s="3">
        <v>1</v>
      </c>
      <c r="Y198" s="3">
        <v>2</v>
      </c>
    </row>
    <row r="199" spans="1:25" x14ac:dyDescent="0.2">
      <c r="A199" s="1" t="s">
        <v>3383</v>
      </c>
      <c r="B199" s="1" t="s">
        <v>433</v>
      </c>
      <c r="C199" s="3">
        <v>69</v>
      </c>
      <c r="D199" s="1" t="s">
        <v>38</v>
      </c>
      <c r="E199" s="6">
        <v>38329</v>
      </c>
      <c r="F199" s="4">
        <v>33853</v>
      </c>
      <c r="G199" s="1" t="s">
        <v>140</v>
      </c>
      <c r="H199" s="1" t="s">
        <v>40</v>
      </c>
      <c r="I199" s="1" t="s">
        <v>331</v>
      </c>
      <c r="J199" s="1" t="s">
        <v>106</v>
      </c>
      <c r="K199" s="1" t="s">
        <v>3181</v>
      </c>
      <c r="L199" s="1" t="s">
        <v>31</v>
      </c>
      <c r="M199" s="1" t="s">
        <v>77</v>
      </c>
      <c r="N199" s="5">
        <v>150128.79240000001</v>
      </c>
      <c r="O199" s="5">
        <v>4140.92</v>
      </c>
      <c r="P199" s="3">
        <v>2</v>
      </c>
      <c r="Q199" s="5">
        <v>623.39200000000005</v>
      </c>
      <c r="R199" s="5">
        <v>700025.0560000001</v>
      </c>
      <c r="S199" s="5">
        <v>143853.26080000002</v>
      </c>
      <c r="T199" s="5">
        <v>75522.961920000016</v>
      </c>
      <c r="U199" s="5">
        <v>12802.940211200001</v>
      </c>
      <c r="V199" s="5">
        <v>30303.328000000001</v>
      </c>
      <c r="W199" s="2">
        <v>1708598.976</v>
      </c>
      <c r="X199" s="3" t="s">
        <v>6152</v>
      </c>
      <c r="Y199" s="3">
        <v>1</v>
      </c>
    </row>
    <row r="200" spans="1:25" x14ac:dyDescent="0.2">
      <c r="A200" s="1" t="s">
        <v>3384</v>
      </c>
      <c r="B200" s="1" t="s">
        <v>434</v>
      </c>
      <c r="C200" s="3">
        <v>55</v>
      </c>
      <c r="D200" s="1" t="s">
        <v>26</v>
      </c>
      <c r="E200" s="6">
        <v>21056</v>
      </c>
      <c r="F200" s="4">
        <v>41535</v>
      </c>
      <c r="G200" s="1" t="s">
        <v>136</v>
      </c>
      <c r="H200" s="1" t="s">
        <v>61</v>
      </c>
      <c r="I200" s="1" t="s">
        <v>435</v>
      </c>
      <c r="J200" s="1" t="s">
        <v>114</v>
      </c>
      <c r="K200" s="1" t="s">
        <v>30</v>
      </c>
      <c r="L200" s="1" t="s">
        <v>49</v>
      </c>
      <c r="M200" s="1" t="s">
        <v>32</v>
      </c>
      <c r="N200" s="5">
        <v>287122.27840000001</v>
      </c>
      <c r="O200" s="5">
        <v>15789.44</v>
      </c>
      <c r="P200" s="3">
        <v>1</v>
      </c>
      <c r="Q200" s="5">
        <v>397.55519999999996</v>
      </c>
      <c r="R200" s="5">
        <v>250880.71679999999</v>
      </c>
      <c r="S200" s="5">
        <v>553397.32281599997</v>
      </c>
      <c r="T200" s="5">
        <v>394375.10361599998</v>
      </c>
      <c r="U200" s="5">
        <v>282805.11462527997</v>
      </c>
      <c r="V200" s="5">
        <v>13139.923200000001</v>
      </c>
      <c r="W200" s="2">
        <v>1021626.6623999999</v>
      </c>
      <c r="X200" s="3">
        <v>2</v>
      </c>
      <c r="Y200" s="3">
        <v>2</v>
      </c>
    </row>
    <row r="201" spans="1:25" x14ac:dyDescent="0.2">
      <c r="A201" s="1" t="s">
        <v>3385</v>
      </c>
      <c r="B201" s="1" t="s">
        <v>436</v>
      </c>
      <c r="C201" s="3">
        <v>70</v>
      </c>
      <c r="D201" s="1" t="s">
        <v>38</v>
      </c>
      <c r="E201" s="6">
        <v>27682</v>
      </c>
      <c r="F201" s="4">
        <v>35910</v>
      </c>
      <c r="G201" s="1" t="s">
        <v>150</v>
      </c>
      <c r="H201" s="1" t="s">
        <v>40</v>
      </c>
      <c r="I201" s="1" t="s">
        <v>165</v>
      </c>
      <c r="J201" s="1" t="s">
        <v>36</v>
      </c>
      <c r="K201" s="1" t="s">
        <v>30</v>
      </c>
      <c r="L201" s="1" t="s">
        <v>31</v>
      </c>
      <c r="M201" s="1" t="s">
        <v>32</v>
      </c>
      <c r="N201" s="5">
        <v>63251.042400000006</v>
      </c>
      <c r="O201" s="5">
        <v>19842.940000000002</v>
      </c>
      <c r="P201" s="3">
        <v>3</v>
      </c>
      <c r="Q201" s="5">
        <v>2199.7040000000002</v>
      </c>
      <c r="R201" s="5">
        <v>495320.34240000002</v>
      </c>
      <c r="S201" s="5">
        <v>433211.84192000004</v>
      </c>
      <c r="T201" s="5">
        <v>166619.93920000002</v>
      </c>
      <c r="U201" s="5">
        <v>217439.02065600001</v>
      </c>
      <c r="V201" s="5">
        <v>22191.457600000002</v>
      </c>
      <c r="W201" s="2">
        <v>309608</v>
      </c>
      <c r="X201" s="3" t="s">
        <v>6152</v>
      </c>
      <c r="Y201" s="3">
        <v>2</v>
      </c>
    </row>
    <row r="202" spans="1:25" x14ac:dyDescent="0.2">
      <c r="A202" s="1" t="s">
        <v>3386</v>
      </c>
      <c r="B202" s="1" t="s">
        <v>437</v>
      </c>
      <c r="C202" s="3">
        <v>33</v>
      </c>
      <c r="D202" s="1" t="s">
        <v>26</v>
      </c>
      <c r="E202" s="6">
        <v>10565</v>
      </c>
      <c r="F202" s="4">
        <v>39831</v>
      </c>
      <c r="G202" s="1" t="s">
        <v>104</v>
      </c>
      <c r="H202" s="1" t="s">
        <v>40</v>
      </c>
      <c r="I202" s="1" t="s">
        <v>438</v>
      </c>
      <c r="J202" s="1" t="s">
        <v>48</v>
      </c>
      <c r="K202" s="1" t="s">
        <v>3181</v>
      </c>
      <c r="L202" s="1" t="s">
        <v>43</v>
      </c>
      <c r="M202" s="1" t="s">
        <v>32</v>
      </c>
      <c r="N202" s="5">
        <v>341966.24550000002</v>
      </c>
      <c r="O202" s="5">
        <v>61537.71</v>
      </c>
      <c r="P202" s="3">
        <v>1</v>
      </c>
      <c r="Q202" s="5">
        <v>3460.5554999999995</v>
      </c>
      <c r="R202" s="5">
        <v>621046.15049999999</v>
      </c>
      <c r="S202" s="5">
        <v>149507.527275</v>
      </c>
      <c r="T202" s="5">
        <v>97573.333589999995</v>
      </c>
      <c r="U202" s="5">
        <v>53822.709818999996</v>
      </c>
      <c r="V202" s="5">
        <v>60734.526000000005</v>
      </c>
      <c r="W202" s="2">
        <v>2075443.9859999998</v>
      </c>
      <c r="X202" s="3" t="s">
        <v>6152</v>
      </c>
      <c r="Y202" s="3">
        <v>1</v>
      </c>
    </row>
    <row r="203" spans="1:25" x14ac:dyDescent="0.2">
      <c r="A203" s="1" t="s">
        <v>3387</v>
      </c>
      <c r="B203" s="1" t="s">
        <v>439</v>
      </c>
      <c r="C203" s="3">
        <v>66</v>
      </c>
      <c r="D203" s="1" t="s">
        <v>38</v>
      </c>
      <c r="E203" s="6">
        <v>18394</v>
      </c>
      <c r="F203" s="4">
        <v>38854</v>
      </c>
      <c r="G203" s="1" t="s">
        <v>147</v>
      </c>
      <c r="H203" s="1" t="s">
        <v>61</v>
      </c>
      <c r="I203" s="1" t="s">
        <v>440</v>
      </c>
      <c r="J203" s="1" t="s">
        <v>138</v>
      </c>
      <c r="K203" s="1" t="s">
        <v>3181</v>
      </c>
      <c r="L203" s="1" t="s">
        <v>49</v>
      </c>
      <c r="M203" s="1" t="s">
        <v>44</v>
      </c>
      <c r="N203" s="5">
        <v>156213.39059999998</v>
      </c>
      <c r="O203" s="5">
        <v>20226.48</v>
      </c>
      <c r="P203" s="3">
        <v>1</v>
      </c>
      <c r="Q203" s="5">
        <v>2675.3438999999998</v>
      </c>
      <c r="R203" s="5">
        <v>1646375.2568999999</v>
      </c>
      <c r="S203" s="5">
        <v>1628718.419976</v>
      </c>
      <c r="T203" s="5">
        <v>1025964.3590399999</v>
      </c>
      <c r="U203" s="5">
        <v>138505.1884704</v>
      </c>
      <c r="V203" s="5">
        <v>82576.784299999999</v>
      </c>
      <c r="W203" s="2">
        <v>1658464.3488</v>
      </c>
      <c r="X203" s="3">
        <v>2</v>
      </c>
      <c r="Y203" s="3">
        <v>4</v>
      </c>
    </row>
    <row r="204" spans="1:25" x14ac:dyDescent="0.2">
      <c r="A204" s="1" t="s">
        <v>3388</v>
      </c>
      <c r="B204" s="1" t="s">
        <v>441</v>
      </c>
      <c r="C204" s="3">
        <v>28</v>
      </c>
      <c r="D204" s="1" t="s">
        <v>38</v>
      </c>
      <c r="E204" s="6">
        <v>14336</v>
      </c>
      <c r="F204" s="4">
        <v>33760</v>
      </c>
      <c r="G204" s="1" t="s">
        <v>68</v>
      </c>
      <c r="H204" s="1" t="s">
        <v>61</v>
      </c>
      <c r="I204" s="1" t="s">
        <v>315</v>
      </c>
      <c r="J204" s="1" t="s">
        <v>42</v>
      </c>
      <c r="K204" s="1" t="s">
        <v>3181</v>
      </c>
      <c r="L204" s="1" t="s">
        <v>31</v>
      </c>
      <c r="M204" s="1" t="s">
        <v>77</v>
      </c>
      <c r="N204" s="5">
        <v>94158.325199999992</v>
      </c>
      <c r="O204" s="5">
        <v>48129.599999999999</v>
      </c>
      <c r="P204" s="3">
        <v>2</v>
      </c>
      <c r="Q204" s="5">
        <v>95.992800000000003</v>
      </c>
      <c r="R204" s="5">
        <v>390594.19260000001</v>
      </c>
      <c r="S204" s="5">
        <v>370924.28242199996</v>
      </c>
      <c r="T204" s="5">
        <v>241907.14070999998</v>
      </c>
      <c r="U204" s="5">
        <v>366623.7110315999</v>
      </c>
      <c r="V204" s="5">
        <v>3489.4404</v>
      </c>
      <c r="W204" s="2">
        <v>962024.52359999996</v>
      </c>
      <c r="X204" s="3" t="s">
        <v>6152</v>
      </c>
      <c r="Y204" s="3">
        <v>2</v>
      </c>
    </row>
    <row r="205" spans="1:25" x14ac:dyDescent="0.2">
      <c r="A205" s="1" t="s">
        <v>3389</v>
      </c>
      <c r="B205" s="1" t="s">
        <v>442</v>
      </c>
      <c r="C205" s="3">
        <v>74</v>
      </c>
      <c r="D205" s="1" t="s">
        <v>38</v>
      </c>
      <c r="E205" s="6">
        <v>41415</v>
      </c>
      <c r="F205" s="4">
        <v>40053</v>
      </c>
      <c r="G205" s="1" t="s">
        <v>221</v>
      </c>
      <c r="H205" s="1" t="s">
        <v>40</v>
      </c>
      <c r="I205" s="1" t="s">
        <v>443</v>
      </c>
      <c r="J205" s="1" t="s">
        <v>106</v>
      </c>
      <c r="K205" s="1" t="s">
        <v>3181</v>
      </c>
      <c r="L205" s="1" t="s">
        <v>43</v>
      </c>
      <c r="M205" s="1" t="s">
        <v>44</v>
      </c>
      <c r="N205" s="5">
        <v>38120.110599999993</v>
      </c>
      <c r="O205" s="5">
        <v>22574.57</v>
      </c>
      <c r="P205" s="3">
        <v>1</v>
      </c>
      <c r="Q205" s="5">
        <v>1946.7647999999999</v>
      </c>
      <c r="R205" s="5">
        <v>69403.238400000002</v>
      </c>
      <c r="S205" s="5">
        <v>435733.31865599996</v>
      </c>
      <c r="T205" s="5">
        <v>317722.2115199999</v>
      </c>
      <c r="U205" s="5">
        <v>103486.66318080002</v>
      </c>
      <c r="V205" s="5">
        <v>15585.676800000001</v>
      </c>
      <c r="W205" s="2">
        <v>738313.44</v>
      </c>
      <c r="X205" s="3">
        <v>1</v>
      </c>
      <c r="Y205" s="3">
        <v>3</v>
      </c>
    </row>
    <row r="206" spans="1:25" x14ac:dyDescent="0.2">
      <c r="A206" s="1" t="s">
        <v>3390</v>
      </c>
      <c r="B206" s="1" t="s">
        <v>444</v>
      </c>
      <c r="C206" s="3">
        <v>65</v>
      </c>
      <c r="D206" s="1" t="s">
        <v>26</v>
      </c>
      <c r="E206" s="6">
        <v>42859</v>
      </c>
      <c r="F206" s="4">
        <v>37534</v>
      </c>
      <c r="G206" s="1" t="s">
        <v>373</v>
      </c>
      <c r="H206" s="1" t="s">
        <v>3182</v>
      </c>
      <c r="I206" s="1" t="s">
        <v>445</v>
      </c>
      <c r="J206" s="1" t="s">
        <v>53</v>
      </c>
      <c r="K206" s="1" t="s">
        <v>30</v>
      </c>
      <c r="L206" s="1" t="s">
        <v>49</v>
      </c>
      <c r="M206" s="1" t="s">
        <v>44</v>
      </c>
      <c r="N206" s="5">
        <v>91644.674400000004</v>
      </c>
      <c r="O206" s="5">
        <v>10116.640000000001</v>
      </c>
      <c r="P206" s="3">
        <v>1</v>
      </c>
      <c r="Q206" s="5">
        <v>1128.105</v>
      </c>
      <c r="R206" s="5">
        <v>240785.99600000001</v>
      </c>
      <c r="S206" s="5">
        <v>310811.17540000007</v>
      </c>
      <c r="T206" s="5">
        <v>141277.80700000003</v>
      </c>
      <c r="U206" s="5">
        <v>149754.47542000003</v>
      </c>
      <c r="V206" s="5">
        <v>22730.004000000004</v>
      </c>
      <c r="W206" s="2">
        <v>1430955.4270000004</v>
      </c>
      <c r="X206" s="3">
        <v>3</v>
      </c>
      <c r="Y206" s="3">
        <v>1</v>
      </c>
    </row>
    <row r="207" spans="1:25" x14ac:dyDescent="0.2">
      <c r="A207" s="1" t="s">
        <v>3391</v>
      </c>
      <c r="B207" s="1" t="s">
        <v>446</v>
      </c>
      <c r="C207" s="3">
        <v>64</v>
      </c>
      <c r="D207" s="1" t="s">
        <v>38</v>
      </c>
      <c r="E207" s="6">
        <v>15462</v>
      </c>
      <c r="F207" s="4">
        <v>37811</v>
      </c>
      <c r="G207" s="1" t="s">
        <v>373</v>
      </c>
      <c r="H207" s="1" t="s">
        <v>40</v>
      </c>
      <c r="I207" s="1" t="s">
        <v>281</v>
      </c>
      <c r="J207" s="1" t="s">
        <v>53</v>
      </c>
      <c r="K207" s="1" t="s">
        <v>30</v>
      </c>
      <c r="L207" s="1" t="s">
        <v>31</v>
      </c>
      <c r="M207" s="1" t="s">
        <v>55</v>
      </c>
      <c r="N207" s="5">
        <v>247618.12319999997</v>
      </c>
      <c r="O207" s="5">
        <v>32999.379999999997</v>
      </c>
      <c r="P207" s="3">
        <v>2</v>
      </c>
      <c r="Q207" s="5">
        <v>9685.5359999999982</v>
      </c>
      <c r="R207" s="5">
        <v>1703777.6279999998</v>
      </c>
      <c r="S207" s="5">
        <v>2568583.2731999997</v>
      </c>
      <c r="T207" s="5">
        <v>1394373.7768799998</v>
      </c>
      <c r="U207" s="5">
        <v>299423.42156159994</v>
      </c>
      <c r="V207" s="5">
        <v>55777.315999999992</v>
      </c>
      <c r="W207" s="2">
        <v>1146609.8139999998</v>
      </c>
      <c r="X207" s="3">
        <v>2</v>
      </c>
      <c r="Y207" s="3">
        <v>2</v>
      </c>
    </row>
    <row r="208" spans="1:25" x14ac:dyDescent="0.2">
      <c r="A208" s="1" t="s">
        <v>3392</v>
      </c>
      <c r="B208" s="1" t="s">
        <v>447</v>
      </c>
      <c r="C208" s="3">
        <v>43</v>
      </c>
      <c r="D208" s="1" t="s">
        <v>26</v>
      </c>
      <c r="E208" s="6">
        <v>12342</v>
      </c>
      <c r="F208" s="4">
        <v>43217</v>
      </c>
      <c r="G208" s="1" t="s">
        <v>153</v>
      </c>
      <c r="H208" s="1" t="s">
        <v>40</v>
      </c>
      <c r="I208" s="1" t="s">
        <v>448</v>
      </c>
      <c r="J208" s="1" t="s">
        <v>36</v>
      </c>
      <c r="K208" s="1" t="s">
        <v>3181</v>
      </c>
      <c r="L208" s="1" t="s">
        <v>31</v>
      </c>
      <c r="M208" s="1" t="s">
        <v>77</v>
      </c>
      <c r="N208" s="5">
        <v>37071.936000000002</v>
      </c>
      <c r="O208" s="5">
        <v>28886.880000000001</v>
      </c>
      <c r="P208" s="3">
        <v>2</v>
      </c>
      <c r="Q208" s="5">
        <v>1109.8120000000001</v>
      </c>
      <c r="R208" s="5">
        <v>356463.09600000002</v>
      </c>
      <c r="S208" s="5">
        <v>508775.28240000008</v>
      </c>
      <c r="T208" s="5">
        <v>300639.93960000004</v>
      </c>
      <c r="U208" s="5">
        <v>100367.48752800001</v>
      </c>
      <c r="V208" s="5">
        <v>38155.171999999999</v>
      </c>
      <c r="W208" s="2">
        <v>1166359.172</v>
      </c>
      <c r="X208" s="3">
        <v>3</v>
      </c>
      <c r="Y208" s="3">
        <v>2</v>
      </c>
    </row>
    <row r="209" spans="1:25" x14ac:dyDescent="0.2">
      <c r="A209" s="1" t="s">
        <v>3393</v>
      </c>
      <c r="B209" s="1" t="s">
        <v>449</v>
      </c>
      <c r="C209" s="3">
        <v>22</v>
      </c>
      <c r="D209" s="1" t="s">
        <v>38</v>
      </c>
      <c r="E209" s="6">
        <v>3869</v>
      </c>
      <c r="F209" s="4">
        <v>35118</v>
      </c>
      <c r="G209" s="1" t="s">
        <v>136</v>
      </c>
      <c r="H209" s="1" t="s">
        <v>40</v>
      </c>
      <c r="I209" s="1" t="s">
        <v>450</v>
      </c>
      <c r="J209" s="1" t="s">
        <v>29</v>
      </c>
      <c r="K209" s="1" t="s">
        <v>3181</v>
      </c>
      <c r="L209" s="1" t="s">
        <v>49</v>
      </c>
      <c r="M209" s="1" t="s">
        <v>32</v>
      </c>
      <c r="N209" s="5">
        <v>502742.16959999996</v>
      </c>
      <c r="O209" s="5">
        <v>51208.12</v>
      </c>
      <c r="P209" s="3">
        <v>2</v>
      </c>
      <c r="Q209" s="5">
        <v>3210.8552</v>
      </c>
      <c r="R209" s="5">
        <v>1099619.7419999999</v>
      </c>
      <c r="S209" s="5">
        <v>397889.37271199998</v>
      </c>
      <c r="T209" s="5">
        <v>258422.99464800005</v>
      </c>
      <c r="U209" s="5">
        <v>171502.62549575997</v>
      </c>
      <c r="V209" s="5">
        <v>38996.095199999996</v>
      </c>
      <c r="W209" s="2">
        <v>601702.48479999998</v>
      </c>
      <c r="X209" s="3">
        <v>3</v>
      </c>
      <c r="Y209" s="3">
        <v>2</v>
      </c>
    </row>
    <row r="210" spans="1:25" x14ac:dyDescent="0.2">
      <c r="A210" s="1" t="s">
        <v>3394</v>
      </c>
      <c r="B210" s="1" t="s">
        <v>451</v>
      </c>
      <c r="C210" s="3">
        <v>51</v>
      </c>
      <c r="D210" s="1" t="s">
        <v>38</v>
      </c>
      <c r="E210" s="6">
        <v>36707</v>
      </c>
      <c r="F210" s="4">
        <v>34432</v>
      </c>
      <c r="G210" s="1" t="s">
        <v>283</v>
      </c>
      <c r="H210" s="1" t="s">
        <v>3182</v>
      </c>
      <c r="I210" s="1" t="s">
        <v>269</v>
      </c>
      <c r="J210" s="1" t="s">
        <v>70</v>
      </c>
      <c r="K210" s="1" t="s">
        <v>30</v>
      </c>
      <c r="L210" s="1" t="s">
        <v>31</v>
      </c>
      <c r="M210" s="1" t="s">
        <v>32</v>
      </c>
      <c r="N210" s="5">
        <v>127957.23209999999</v>
      </c>
      <c r="O210" s="5">
        <v>5475.5499999999993</v>
      </c>
      <c r="P210" s="3">
        <v>1</v>
      </c>
      <c r="Q210" s="5">
        <v>953.947</v>
      </c>
      <c r="R210" s="5">
        <v>399714.658</v>
      </c>
      <c r="S210" s="5">
        <v>615891.10400400008</v>
      </c>
      <c r="T210" s="5">
        <v>296324.965134</v>
      </c>
      <c r="U210" s="5">
        <v>227763.50261280002</v>
      </c>
      <c r="V210" s="5">
        <v>19165.86</v>
      </c>
      <c r="W210" s="2">
        <v>615109.80619999999</v>
      </c>
      <c r="X210" s="3">
        <v>3</v>
      </c>
      <c r="Y210" s="3">
        <v>5</v>
      </c>
    </row>
    <row r="211" spans="1:25" x14ac:dyDescent="0.2">
      <c r="A211" s="1" t="s">
        <v>3395</v>
      </c>
      <c r="B211" s="1" t="s">
        <v>452</v>
      </c>
      <c r="C211" s="3">
        <v>75</v>
      </c>
      <c r="D211" s="1" t="s">
        <v>26</v>
      </c>
      <c r="E211" s="6">
        <v>10806</v>
      </c>
      <c r="F211" s="4">
        <v>43436</v>
      </c>
      <c r="G211" s="1" t="s">
        <v>104</v>
      </c>
      <c r="H211" s="1" t="s">
        <v>61</v>
      </c>
      <c r="I211" s="1" t="s">
        <v>453</v>
      </c>
      <c r="J211" s="1" t="s">
        <v>138</v>
      </c>
      <c r="K211" s="1" t="s">
        <v>84</v>
      </c>
      <c r="L211" s="1" t="s">
        <v>43</v>
      </c>
      <c r="M211" s="1" t="s">
        <v>32</v>
      </c>
      <c r="N211" s="5">
        <v>137103.45659999998</v>
      </c>
      <c r="O211" s="5">
        <v>50526.439999999995</v>
      </c>
      <c r="P211" s="3">
        <v>1</v>
      </c>
      <c r="Q211" s="5">
        <v>396.71249999999998</v>
      </c>
      <c r="R211" s="5">
        <v>952802.25</v>
      </c>
      <c r="S211" s="5">
        <v>274935.74062499998</v>
      </c>
      <c r="T211" s="5">
        <v>102642.67650000002</v>
      </c>
      <c r="U211" s="5">
        <v>163641.75281999999</v>
      </c>
      <c r="V211" s="5">
        <v>48305.737499999996</v>
      </c>
      <c r="W211" s="2">
        <v>172356.9375</v>
      </c>
      <c r="X211" s="3">
        <v>1</v>
      </c>
      <c r="Y211" s="3">
        <v>1</v>
      </c>
    </row>
    <row r="212" spans="1:25" x14ac:dyDescent="0.2">
      <c r="A212" s="1" t="s">
        <v>3396</v>
      </c>
      <c r="B212" s="1" t="s">
        <v>454</v>
      </c>
      <c r="C212" s="3">
        <v>50</v>
      </c>
      <c r="D212" s="1" t="s">
        <v>38</v>
      </c>
      <c r="E212" s="6">
        <v>19756</v>
      </c>
      <c r="F212" s="4">
        <v>39887</v>
      </c>
      <c r="G212" s="1" t="s">
        <v>291</v>
      </c>
      <c r="H212" s="1" t="s">
        <v>40</v>
      </c>
      <c r="I212" s="1" t="s">
        <v>145</v>
      </c>
      <c r="J212" s="1" t="s">
        <v>239</v>
      </c>
      <c r="K212" s="1" t="s">
        <v>84</v>
      </c>
      <c r="L212" s="1" t="s">
        <v>31</v>
      </c>
      <c r="M212" s="1" t="s">
        <v>77</v>
      </c>
      <c r="N212" s="5">
        <v>84376.769400000005</v>
      </c>
      <c r="O212" s="5">
        <v>20749.740000000002</v>
      </c>
      <c r="P212" s="3">
        <v>3</v>
      </c>
      <c r="Q212" s="5">
        <v>2511.63</v>
      </c>
      <c r="R212" s="5">
        <v>619021.39199999999</v>
      </c>
      <c r="S212" s="5">
        <v>223021.79407199999</v>
      </c>
      <c r="T212" s="5">
        <v>111510.89703599999</v>
      </c>
      <c r="U212" s="5">
        <v>95313.466737719995</v>
      </c>
      <c r="V212" s="5">
        <v>15177.643800000002</v>
      </c>
      <c r="W212" s="2">
        <v>171393.6312</v>
      </c>
      <c r="X212" s="3">
        <v>2</v>
      </c>
      <c r="Y212" s="3">
        <v>2</v>
      </c>
    </row>
    <row r="213" spans="1:25" x14ac:dyDescent="0.2">
      <c r="A213" s="1" t="s">
        <v>3397</v>
      </c>
      <c r="B213" s="1" t="s">
        <v>455</v>
      </c>
      <c r="C213" s="3">
        <v>34</v>
      </c>
      <c r="D213" s="1" t="s">
        <v>26</v>
      </c>
      <c r="E213" s="6">
        <v>12131</v>
      </c>
      <c r="F213" s="4">
        <v>36922</v>
      </c>
      <c r="G213" s="1" t="s">
        <v>185</v>
      </c>
      <c r="H213" s="1" t="s">
        <v>40</v>
      </c>
      <c r="I213" s="1" t="s">
        <v>310</v>
      </c>
      <c r="J213" s="1" t="s">
        <v>111</v>
      </c>
      <c r="K213" s="1" t="s">
        <v>84</v>
      </c>
      <c r="L213" s="1" t="s">
        <v>43</v>
      </c>
      <c r="M213" s="1" t="s">
        <v>44</v>
      </c>
      <c r="N213" s="5">
        <v>59749.611599999997</v>
      </c>
      <c r="O213" s="5">
        <v>7175.54</v>
      </c>
      <c r="P213" s="3">
        <v>1</v>
      </c>
      <c r="Q213" s="5">
        <v>848.88960000000009</v>
      </c>
      <c r="R213" s="5">
        <v>582923.55680000002</v>
      </c>
      <c r="S213" s="5">
        <v>410333.53587200004</v>
      </c>
      <c r="T213" s="5">
        <v>232785.37131199997</v>
      </c>
      <c r="U213" s="5">
        <v>195736.98764048005</v>
      </c>
      <c r="V213" s="5">
        <v>35640.321600000003</v>
      </c>
      <c r="W213" s="2">
        <v>894663.64</v>
      </c>
      <c r="X213" s="3">
        <v>2</v>
      </c>
      <c r="Y213" s="3">
        <v>1</v>
      </c>
    </row>
    <row r="214" spans="1:25" x14ac:dyDescent="0.2">
      <c r="A214" s="1" t="s">
        <v>3398</v>
      </c>
      <c r="B214" s="1" t="s">
        <v>456</v>
      </c>
      <c r="C214" s="3">
        <v>73</v>
      </c>
      <c r="D214" s="1" t="s">
        <v>26</v>
      </c>
      <c r="E214" s="6">
        <v>17988</v>
      </c>
      <c r="F214" s="4">
        <v>36111</v>
      </c>
      <c r="G214" s="1" t="s">
        <v>57</v>
      </c>
      <c r="H214" s="1" t="s">
        <v>40</v>
      </c>
      <c r="I214" s="1" t="s">
        <v>186</v>
      </c>
      <c r="J214" s="1" t="s">
        <v>120</v>
      </c>
      <c r="K214" s="1" t="s">
        <v>30</v>
      </c>
      <c r="L214" s="1" t="s">
        <v>49</v>
      </c>
      <c r="M214" s="1" t="s">
        <v>55</v>
      </c>
      <c r="N214" s="5">
        <v>93315.69749999998</v>
      </c>
      <c r="O214" s="5">
        <v>30058.949999999997</v>
      </c>
      <c r="P214" s="3">
        <v>1</v>
      </c>
      <c r="Q214" s="5">
        <v>4268.5874999999996</v>
      </c>
      <c r="R214" s="5">
        <v>458715.33749999997</v>
      </c>
      <c r="S214" s="5">
        <v>0</v>
      </c>
      <c r="T214" s="5">
        <v>0</v>
      </c>
      <c r="U214" s="5">
        <v>0</v>
      </c>
      <c r="V214" s="5">
        <v>37508.137499999997</v>
      </c>
      <c r="W214" s="2">
        <v>1534082.325</v>
      </c>
      <c r="X214" s="3">
        <v>1</v>
      </c>
      <c r="Y214" s="3">
        <v>1</v>
      </c>
    </row>
    <row r="215" spans="1:25" x14ac:dyDescent="0.2">
      <c r="A215" s="1" t="s">
        <v>3399</v>
      </c>
      <c r="B215" s="1" t="s">
        <v>457</v>
      </c>
      <c r="C215" s="3">
        <v>63</v>
      </c>
      <c r="D215" s="1" t="s">
        <v>38</v>
      </c>
      <c r="E215" s="6">
        <v>16234</v>
      </c>
      <c r="F215" s="4">
        <v>39591</v>
      </c>
      <c r="G215" s="1" t="s">
        <v>241</v>
      </c>
      <c r="H215" s="1" t="s">
        <v>40</v>
      </c>
      <c r="I215" s="1" t="s">
        <v>458</v>
      </c>
      <c r="J215" s="1" t="s">
        <v>204</v>
      </c>
      <c r="K215" s="1" t="s">
        <v>3181</v>
      </c>
      <c r="L215" s="1" t="s">
        <v>31</v>
      </c>
      <c r="M215" s="1" t="s">
        <v>77</v>
      </c>
      <c r="N215" s="5">
        <v>143176.05120000002</v>
      </c>
      <c r="O215" s="5">
        <v>19395.600000000002</v>
      </c>
      <c r="P215" s="3">
        <v>1</v>
      </c>
      <c r="Q215" s="5">
        <v>2916.5472000000004</v>
      </c>
      <c r="R215" s="5">
        <v>865089.00800000015</v>
      </c>
      <c r="S215" s="5">
        <v>636679.18720000004</v>
      </c>
      <c r="T215" s="5">
        <v>236603.75200000004</v>
      </c>
      <c r="U215" s="5">
        <v>216815.07456000004</v>
      </c>
      <c r="V215" s="5">
        <v>20589.878400000001</v>
      </c>
      <c r="W215" s="2">
        <v>1636903.2064</v>
      </c>
      <c r="X215" s="3">
        <v>2</v>
      </c>
      <c r="Y215" s="3">
        <v>2</v>
      </c>
    </row>
    <row r="216" spans="1:25" x14ac:dyDescent="0.2">
      <c r="A216" s="1" t="s">
        <v>3400</v>
      </c>
      <c r="B216" s="1" t="s">
        <v>459</v>
      </c>
      <c r="C216" s="3">
        <v>77</v>
      </c>
      <c r="D216" s="1" t="s">
        <v>38</v>
      </c>
      <c r="E216" s="6">
        <v>36391</v>
      </c>
      <c r="F216" s="4">
        <v>40358</v>
      </c>
      <c r="G216" s="1" t="s">
        <v>349</v>
      </c>
      <c r="H216" s="1" t="s">
        <v>40</v>
      </c>
      <c r="I216" s="1" t="s">
        <v>460</v>
      </c>
      <c r="J216" s="1" t="s">
        <v>114</v>
      </c>
      <c r="K216" s="1" t="s">
        <v>84</v>
      </c>
      <c r="L216" s="1" t="s">
        <v>43</v>
      </c>
      <c r="M216" s="1" t="s">
        <v>32</v>
      </c>
      <c r="N216" s="5">
        <v>282572.6005</v>
      </c>
      <c r="O216" s="5">
        <v>14326.61</v>
      </c>
      <c r="P216" s="3">
        <v>1</v>
      </c>
      <c r="Q216" s="5">
        <v>4963.5677000000005</v>
      </c>
      <c r="R216" s="5">
        <v>126525.55370000002</v>
      </c>
      <c r="S216" s="5">
        <v>238663.82749299999</v>
      </c>
      <c r="T216" s="5">
        <v>70812.344421000002</v>
      </c>
      <c r="U216" s="5">
        <v>128275.25057893002</v>
      </c>
      <c r="V216" s="5">
        <v>646.28200000000004</v>
      </c>
      <c r="W216" s="2">
        <v>549063.50589999999</v>
      </c>
      <c r="X216" s="3">
        <v>3</v>
      </c>
      <c r="Y216" s="3">
        <v>2</v>
      </c>
    </row>
    <row r="217" spans="1:25" x14ac:dyDescent="0.2">
      <c r="A217" s="1" t="s">
        <v>3401</v>
      </c>
      <c r="B217" s="1" t="s">
        <v>3402</v>
      </c>
      <c r="C217" s="3">
        <v>66</v>
      </c>
      <c r="D217" s="1" t="s">
        <v>38</v>
      </c>
      <c r="E217" s="6">
        <v>4421</v>
      </c>
      <c r="F217" s="4">
        <v>41246</v>
      </c>
      <c r="G217" s="1" t="s">
        <v>241</v>
      </c>
      <c r="H217" s="1" t="s">
        <v>3184</v>
      </c>
      <c r="I217" s="1" t="s">
        <v>461</v>
      </c>
      <c r="J217" s="1" t="s">
        <v>106</v>
      </c>
      <c r="K217" s="1" t="s">
        <v>3181</v>
      </c>
      <c r="L217" s="1" t="s">
        <v>54</v>
      </c>
      <c r="M217" s="1" t="s">
        <v>32</v>
      </c>
      <c r="N217" s="5">
        <v>85918.909500000009</v>
      </c>
      <c r="O217" s="5">
        <v>8139.7400000000007</v>
      </c>
      <c r="P217" s="3">
        <v>1</v>
      </c>
      <c r="Q217" s="5">
        <v>4196.2061000000003</v>
      </c>
      <c r="R217" s="5">
        <v>173599.49659999998</v>
      </c>
      <c r="S217" s="5">
        <v>448356.37365999998</v>
      </c>
      <c r="T217" s="5">
        <v>162056.52059999999</v>
      </c>
      <c r="U217" s="5">
        <v>378131.88140000001</v>
      </c>
      <c r="V217" s="5">
        <v>34870.873</v>
      </c>
      <c r="W217" s="2">
        <v>383001.13450000004</v>
      </c>
      <c r="X217" s="3">
        <v>2</v>
      </c>
      <c r="Y217" s="3">
        <v>2</v>
      </c>
    </row>
    <row r="218" spans="1:25" x14ac:dyDescent="0.2">
      <c r="A218" s="1" t="s">
        <v>3403</v>
      </c>
      <c r="B218" s="1" t="s">
        <v>462</v>
      </c>
      <c r="C218" s="3">
        <v>73</v>
      </c>
      <c r="D218" s="1" t="s">
        <v>38</v>
      </c>
      <c r="E218" s="6">
        <v>12117</v>
      </c>
      <c r="F218" s="4">
        <v>38379</v>
      </c>
      <c r="G218" s="1" t="s">
        <v>309</v>
      </c>
      <c r="H218" s="1" t="s">
        <v>61</v>
      </c>
      <c r="I218" s="1" t="s">
        <v>285</v>
      </c>
      <c r="J218" s="1" t="s">
        <v>88</v>
      </c>
      <c r="K218" s="1" t="s">
        <v>3181</v>
      </c>
      <c r="L218" s="1" t="s">
        <v>31</v>
      </c>
      <c r="M218" s="1" t="s">
        <v>44</v>
      </c>
      <c r="N218" s="5">
        <v>61641.574400000005</v>
      </c>
      <c r="O218" s="5">
        <v>4504.6400000000003</v>
      </c>
      <c r="P218" s="3">
        <v>2</v>
      </c>
      <c r="Q218" s="5">
        <v>2050.5576000000001</v>
      </c>
      <c r="R218" s="5">
        <v>62056.976800000004</v>
      </c>
      <c r="S218" s="5">
        <v>211125.77326400002</v>
      </c>
      <c r="T218" s="5">
        <v>185378.727744</v>
      </c>
      <c r="U218" s="5">
        <v>56231.547415679997</v>
      </c>
      <c r="V218" s="5">
        <v>1865.2704000000001</v>
      </c>
      <c r="W218" s="2">
        <v>452009.84640000004</v>
      </c>
      <c r="X218" s="3">
        <v>1</v>
      </c>
      <c r="Y218" s="3">
        <v>2</v>
      </c>
    </row>
    <row r="219" spans="1:25" x14ac:dyDescent="0.2">
      <c r="A219" s="1" t="s">
        <v>3404</v>
      </c>
      <c r="B219" s="1" t="s">
        <v>463</v>
      </c>
      <c r="C219" s="3">
        <v>70</v>
      </c>
      <c r="D219" s="1" t="s">
        <v>38</v>
      </c>
      <c r="E219" s="6">
        <v>1582</v>
      </c>
      <c r="F219" s="4">
        <v>39476</v>
      </c>
      <c r="G219" s="1" t="s">
        <v>221</v>
      </c>
      <c r="H219" s="1" t="s">
        <v>61</v>
      </c>
      <c r="I219" s="1" t="s">
        <v>275</v>
      </c>
      <c r="J219" s="1" t="s">
        <v>48</v>
      </c>
      <c r="K219" s="1" t="s">
        <v>30</v>
      </c>
      <c r="L219" s="1" t="s">
        <v>31</v>
      </c>
      <c r="M219" s="1" t="s">
        <v>55</v>
      </c>
      <c r="N219" s="5">
        <v>69503.126399999994</v>
      </c>
      <c r="O219" s="5">
        <v>28797.84</v>
      </c>
      <c r="P219" s="3">
        <v>3</v>
      </c>
      <c r="Q219" s="5">
        <v>444.54960000000005</v>
      </c>
      <c r="R219" s="5">
        <v>246308.75279999999</v>
      </c>
      <c r="S219" s="5">
        <v>247751.55979200001</v>
      </c>
      <c r="T219" s="5">
        <v>161413.89501599999</v>
      </c>
      <c r="U219" s="5">
        <v>175453.15007087996</v>
      </c>
      <c r="V219" s="5">
        <v>8059.3919999999998</v>
      </c>
      <c r="W219" s="2">
        <v>262550.1384</v>
      </c>
      <c r="X219" s="3">
        <v>2</v>
      </c>
      <c r="Y219" s="3">
        <v>1</v>
      </c>
    </row>
    <row r="220" spans="1:25" x14ac:dyDescent="0.2">
      <c r="A220" s="1" t="s">
        <v>3405</v>
      </c>
      <c r="B220" s="1" t="s">
        <v>464</v>
      </c>
      <c r="C220" s="3">
        <v>55</v>
      </c>
      <c r="D220" s="1" t="s">
        <v>38</v>
      </c>
      <c r="E220" s="6">
        <v>14496</v>
      </c>
      <c r="F220" s="4">
        <v>43094</v>
      </c>
      <c r="G220" s="1" t="s">
        <v>130</v>
      </c>
      <c r="H220" s="1" t="s">
        <v>40</v>
      </c>
      <c r="I220" s="1" t="s">
        <v>334</v>
      </c>
      <c r="J220" s="1" t="s">
        <v>42</v>
      </c>
      <c r="K220" s="1" t="s">
        <v>3181</v>
      </c>
      <c r="L220" s="1" t="s">
        <v>49</v>
      </c>
      <c r="M220" s="1" t="s">
        <v>55</v>
      </c>
      <c r="N220" s="5">
        <v>42693.609599999996</v>
      </c>
      <c r="O220" s="5">
        <v>8208.36</v>
      </c>
      <c r="P220" s="3">
        <v>1</v>
      </c>
      <c r="Q220" s="5">
        <v>1582.8048000000001</v>
      </c>
      <c r="R220" s="5">
        <v>551527.18560000008</v>
      </c>
      <c r="S220" s="5">
        <v>622135.22515199997</v>
      </c>
      <c r="T220" s="5">
        <v>276504.54451199999</v>
      </c>
      <c r="U220" s="5">
        <v>182723.41983167999</v>
      </c>
      <c r="V220" s="5">
        <v>33443.7984</v>
      </c>
      <c r="W220" s="2">
        <v>227747.7648</v>
      </c>
      <c r="X220" s="3">
        <v>3</v>
      </c>
      <c r="Y220" s="3">
        <v>1</v>
      </c>
    </row>
    <row r="221" spans="1:25" x14ac:dyDescent="0.2">
      <c r="A221" s="1" t="s">
        <v>3406</v>
      </c>
      <c r="B221" s="1" t="s">
        <v>465</v>
      </c>
      <c r="C221" s="3">
        <v>85</v>
      </c>
      <c r="D221" s="1" t="s">
        <v>38</v>
      </c>
      <c r="E221" s="6">
        <v>18276</v>
      </c>
      <c r="F221" s="4">
        <v>38344</v>
      </c>
      <c r="G221" s="1" t="s">
        <v>185</v>
      </c>
      <c r="H221" s="1" t="s">
        <v>40</v>
      </c>
      <c r="I221" s="1" t="s">
        <v>327</v>
      </c>
      <c r="J221" s="1" t="s">
        <v>126</v>
      </c>
      <c r="K221" s="1" t="s">
        <v>30</v>
      </c>
      <c r="L221" s="1" t="s">
        <v>49</v>
      </c>
      <c r="M221" s="1" t="s">
        <v>55</v>
      </c>
      <c r="N221" s="5">
        <v>172604.83799999999</v>
      </c>
      <c r="O221" s="5">
        <v>57941.64</v>
      </c>
      <c r="P221" s="3">
        <v>1</v>
      </c>
      <c r="Q221" s="5">
        <v>813.9556</v>
      </c>
      <c r="R221" s="5">
        <v>291661.48359999998</v>
      </c>
      <c r="S221" s="5">
        <v>550490.74754399993</v>
      </c>
      <c r="T221" s="5">
        <v>595125.13248000003</v>
      </c>
      <c r="U221" s="5">
        <v>185976.60389999993</v>
      </c>
      <c r="V221" s="5">
        <v>51923.875999999997</v>
      </c>
      <c r="W221" s="2">
        <v>940840.39559999993</v>
      </c>
      <c r="X221" s="3">
        <v>2</v>
      </c>
      <c r="Y221" s="3">
        <v>1</v>
      </c>
    </row>
    <row r="222" spans="1:25" x14ac:dyDescent="0.2">
      <c r="A222" s="1" t="s">
        <v>3407</v>
      </c>
      <c r="B222" s="1" t="s">
        <v>466</v>
      </c>
      <c r="C222" s="3">
        <v>34</v>
      </c>
      <c r="D222" s="1" t="s">
        <v>38</v>
      </c>
      <c r="E222" s="6">
        <v>6773</v>
      </c>
      <c r="F222" s="4">
        <v>43646</v>
      </c>
      <c r="G222" s="1" t="s">
        <v>130</v>
      </c>
      <c r="H222" s="1" t="s">
        <v>40</v>
      </c>
      <c r="I222" s="1" t="s">
        <v>298</v>
      </c>
      <c r="J222" s="1" t="s">
        <v>183</v>
      </c>
      <c r="K222" s="1" t="s">
        <v>30</v>
      </c>
      <c r="L222" s="1" t="s">
        <v>43</v>
      </c>
      <c r="M222" s="1" t="s">
        <v>55</v>
      </c>
      <c r="N222" s="5">
        <v>216551.64509999997</v>
      </c>
      <c r="O222" s="5">
        <v>6291.81</v>
      </c>
      <c r="P222" s="3">
        <v>1</v>
      </c>
      <c r="Q222" s="5">
        <v>5461.9109999999991</v>
      </c>
      <c r="R222" s="5">
        <v>117004.8348</v>
      </c>
      <c r="S222" s="5">
        <v>1510274.8420199996</v>
      </c>
      <c r="T222" s="5">
        <v>357696.67310999997</v>
      </c>
      <c r="U222" s="5">
        <v>725329.36491749994</v>
      </c>
      <c r="V222" s="5">
        <v>9582.9425999999985</v>
      </c>
      <c r="W222" s="2">
        <v>1064518.1946</v>
      </c>
      <c r="X222" s="3">
        <v>3</v>
      </c>
      <c r="Y222" s="3">
        <v>4</v>
      </c>
    </row>
    <row r="223" spans="1:25" x14ac:dyDescent="0.2">
      <c r="A223" s="1" t="s">
        <v>3408</v>
      </c>
      <c r="B223" s="1" t="s">
        <v>467</v>
      </c>
      <c r="C223" s="3">
        <v>81</v>
      </c>
      <c r="D223" s="1" t="s">
        <v>38</v>
      </c>
      <c r="E223" s="6">
        <v>6529</v>
      </c>
      <c r="F223" s="4">
        <v>36489</v>
      </c>
      <c r="G223" s="1" t="s">
        <v>39</v>
      </c>
      <c r="H223" s="1" t="s">
        <v>3182</v>
      </c>
      <c r="I223" s="1" t="s">
        <v>334</v>
      </c>
      <c r="J223" s="1" t="s">
        <v>106</v>
      </c>
      <c r="K223" s="1" t="s">
        <v>3181</v>
      </c>
      <c r="L223" s="1" t="s">
        <v>54</v>
      </c>
      <c r="M223" s="1" t="s">
        <v>55</v>
      </c>
      <c r="N223" s="5">
        <v>140652.04019999999</v>
      </c>
      <c r="O223" s="5">
        <v>19839.64</v>
      </c>
      <c r="P223" s="3">
        <v>1</v>
      </c>
      <c r="Q223" s="5">
        <v>2813.373</v>
      </c>
      <c r="R223" s="5">
        <v>70599.968999999997</v>
      </c>
      <c r="S223" s="5">
        <v>346514.66279999999</v>
      </c>
      <c r="T223" s="5">
        <v>269511.40439999994</v>
      </c>
      <c r="U223" s="5">
        <v>142071.01174800005</v>
      </c>
      <c r="V223" s="5">
        <v>2319.732</v>
      </c>
      <c r="W223" s="2">
        <v>149810.52599999998</v>
      </c>
      <c r="X223" s="3" t="s">
        <v>6152</v>
      </c>
      <c r="Y223" s="3">
        <v>2</v>
      </c>
    </row>
    <row r="224" spans="1:25" x14ac:dyDescent="0.2">
      <c r="A224" s="1" t="s">
        <v>3409</v>
      </c>
      <c r="B224" s="1" t="s">
        <v>468</v>
      </c>
      <c r="C224" s="3">
        <v>81</v>
      </c>
      <c r="D224" s="1" t="s">
        <v>38</v>
      </c>
      <c r="E224" s="6">
        <v>386</v>
      </c>
      <c r="F224" s="4">
        <v>36080</v>
      </c>
      <c r="G224" s="1" t="s">
        <v>211</v>
      </c>
      <c r="H224" s="1" t="s">
        <v>61</v>
      </c>
      <c r="I224" s="1" t="s">
        <v>405</v>
      </c>
      <c r="J224" s="1" t="s">
        <v>183</v>
      </c>
      <c r="K224" s="1" t="s">
        <v>3181</v>
      </c>
      <c r="L224" s="1" t="s">
        <v>54</v>
      </c>
      <c r="M224" s="1" t="s">
        <v>55</v>
      </c>
      <c r="N224" s="5">
        <v>61720.628400000009</v>
      </c>
      <c r="O224" s="5">
        <v>6251.31</v>
      </c>
      <c r="P224" s="3">
        <v>2</v>
      </c>
      <c r="Q224" s="5">
        <v>3899.1455999999998</v>
      </c>
      <c r="R224" s="5">
        <v>218864.94840000002</v>
      </c>
      <c r="S224" s="5">
        <v>606812.22592200001</v>
      </c>
      <c r="T224" s="5">
        <v>280702.25416800007</v>
      </c>
      <c r="U224" s="5">
        <v>118885.66058879999</v>
      </c>
      <c r="V224" s="5">
        <v>17230.619700000003</v>
      </c>
      <c r="W224" s="2">
        <v>612629.04150000005</v>
      </c>
      <c r="X224" s="3">
        <v>2</v>
      </c>
      <c r="Y224" s="3">
        <v>2</v>
      </c>
    </row>
    <row r="225" spans="1:25" x14ac:dyDescent="0.2">
      <c r="A225" s="1" t="s">
        <v>3410</v>
      </c>
      <c r="B225" s="1" t="s">
        <v>469</v>
      </c>
      <c r="C225" s="3">
        <v>47</v>
      </c>
      <c r="D225" s="1" t="s">
        <v>38</v>
      </c>
      <c r="E225" s="6">
        <v>25885</v>
      </c>
      <c r="F225" s="4">
        <v>39928</v>
      </c>
      <c r="G225" s="1" t="s">
        <v>309</v>
      </c>
      <c r="H225" s="1" t="s">
        <v>61</v>
      </c>
      <c r="I225" s="1" t="s">
        <v>470</v>
      </c>
      <c r="J225" s="1" t="s">
        <v>183</v>
      </c>
      <c r="K225" s="1" t="s">
        <v>30</v>
      </c>
      <c r="L225" s="1" t="s">
        <v>31</v>
      </c>
      <c r="M225" s="1" t="s">
        <v>77</v>
      </c>
      <c r="N225" s="5">
        <v>45492.8874</v>
      </c>
      <c r="O225" s="5">
        <v>25014.99</v>
      </c>
      <c r="P225" s="3">
        <v>1</v>
      </c>
      <c r="Q225" s="5">
        <v>3284.7009000000003</v>
      </c>
      <c r="R225" s="5">
        <v>938754.69990000001</v>
      </c>
      <c r="S225" s="5">
        <v>972009.24714600015</v>
      </c>
      <c r="T225" s="5">
        <v>368042.33629800001</v>
      </c>
      <c r="U225" s="5">
        <v>328123.89828413993</v>
      </c>
      <c r="V225" s="5">
        <v>24629.215800000002</v>
      </c>
      <c r="W225" s="2">
        <v>473930.91300000006</v>
      </c>
      <c r="X225" s="3">
        <v>1</v>
      </c>
      <c r="Y225" s="3">
        <v>1</v>
      </c>
    </row>
    <row r="226" spans="1:25" x14ac:dyDescent="0.2">
      <c r="A226" s="1" t="s">
        <v>3411</v>
      </c>
      <c r="B226" s="1" t="s">
        <v>471</v>
      </c>
      <c r="C226" s="3">
        <v>41</v>
      </c>
      <c r="D226" s="1" t="s">
        <v>26</v>
      </c>
      <c r="E226" s="6">
        <v>12207</v>
      </c>
      <c r="F226" s="4">
        <v>39862</v>
      </c>
      <c r="G226" s="1" t="s">
        <v>190</v>
      </c>
      <c r="H226" s="1" t="s">
        <v>40</v>
      </c>
      <c r="I226" s="1" t="s">
        <v>472</v>
      </c>
      <c r="J226" s="1" t="s">
        <v>183</v>
      </c>
      <c r="K226" s="1" t="s">
        <v>84</v>
      </c>
      <c r="L226" s="1" t="s">
        <v>31</v>
      </c>
      <c r="M226" s="1" t="s">
        <v>32</v>
      </c>
      <c r="N226" s="5">
        <v>363577.72500000003</v>
      </c>
      <c r="O226" s="5">
        <v>51434.35</v>
      </c>
      <c r="P226" s="3">
        <v>1</v>
      </c>
      <c r="Q226" s="5">
        <v>5129.75</v>
      </c>
      <c r="R226" s="5">
        <v>731052.74249999993</v>
      </c>
      <c r="S226" s="5">
        <v>508649.83016499993</v>
      </c>
      <c r="T226" s="5">
        <v>322383.695175</v>
      </c>
      <c r="U226" s="5">
        <v>354622.06469249993</v>
      </c>
      <c r="V226" s="5">
        <v>35455.625</v>
      </c>
      <c r="W226" s="2">
        <v>614125.22100000002</v>
      </c>
      <c r="X226" s="3">
        <v>3</v>
      </c>
      <c r="Y226" s="3">
        <v>2</v>
      </c>
    </row>
    <row r="227" spans="1:25" x14ac:dyDescent="0.2">
      <c r="A227" s="1" t="s">
        <v>3412</v>
      </c>
      <c r="B227" s="1" t="s">
        <v>473</v>
      </c>
      <c r="C227" s="3">
        <v>52</v>
      </c>
      <c r="D227" s="1" t="s">
        <v>26</v>
      </c>
      <c r="E227" s="6">
        <v>3028</v>
      </c>
      <c r="F227" s="4">
        <v>37451</v>
      </c>
      <c r="G227" s="1" t="s">
        <v>232</v>
      </c>
      <c r="H227" s="1" t="s">
        <v>61</v>
      </c>
      <c r="I227" s="1" t="s">
        <v>350</v>
      </c>
      <c r="J227" s="1" t="s">
        <v>48</v>
      </c>
      <c r="K227" s="1" t="s">
        <v>84</v>
      </c>
      <c r="L227" s="1" t="s">
        <v>31</v>
      </c>
      <c r="M227" s="1" t="s">
        <v>44</v>
      </c>
      <c r="N227" s="5">
        <v>40912.444799999997</v>
      </c>
      <c r="O227" s="5">
        <v>26186.399999999998</v>
      </c>
      <c r="P227" s="3">
        <v>1</v>
      </c>
      <c r="Q227" s="5">
        <v>4062.1499999999996</v>
      </c>
      <c r="R227" s="5">
        <v>90456.75</v>
      </c>
      <c r="S227" s="5">
        <v>424422</v>
      </c>
      <c r="T227" s="5">
        <v>122233.53600000001</v>
      </c>
      <c r="U227" s="5">
        <v>119517.23520000001</v>
      </c>
      <c r="V227" s="5">
        <v>31105.8</v>
      </c>
      <c r="W227" s="2">
        <v>737636.85</v>
      </c>
      <c r="X227" s="3">
        <v>1</v>
      </c>
      <c r="Y227" s="3">
        <v>4</v>
      </c>
    </row>
    <row r="228" spans="1:25" x14ac:dyDescent="0.2">
      <c r="A228" s="1" t="s">
        <v>3413</v>
      </c>
      <c r="B228" s="1" t="s">
        <v>474</v>
      </c>
      <c r="C228" s="3">
        <v>73</v>
      </c>
      <c r="D228" s="1" t="s">
        <v>38</v>
      </c>
      <c r="E228" s="6">
        <v>26699</v>
      </c>
      <c r="F228" s="4">
        <v>36910</v>
      </c>
      <c r="G228" s="1" t="s">
        <v>39</v>
      </c>
      <c r="H228" s="1" t="s">
        <v>40</v>
      </c>
      <c r="I228" s="1" t="s">
        <v>363</v>
      </c>
      <c r="J228" s="1" t="s">
        <v>70</v>
      </c>
      <c r="K228" s="1" t="s">
        <v>30</v>
      </c>
      <c r="L228" s="1" t="s">
        <v>31</v>
      </c>
      <c r="M228" s="1" t="s">
        <v>44</v>
      </c>
      <c r="N228" s="5">
        <v>204136.69009999998</v>
      </c>
      <c r="O228" s="5">
        <v>38722.25</v>
      </c>
      <c r="P228" s="3">
        <v>1</v>
      </c>
      <c r="Q228" s="5">
        <v>7.1148000000000007</v>
      </c>
      <c r="R228" s="5">
        <v>898207.27919999999</v>
      </c>
      <c r="S228" s="5">
        <v>609009.5198880001</v>
      </c>
      <c r="T228" s="5">
        <v>309118.46842799999</v>
      </c>
      <c r="U228" s="5">
        <v>109621.71357984</v>
      </c>
      <c r="V228" s="5">
        <v>23720.096399999999</v>
      </c>
      <c r="W228" s="2">
        <v>1132529.3364000001</v>
      </c>
      <c r="X228" s="3">
        <v>2</v>
      </c>
      <c r="Y228" s="3">
        <v>1</v>
      </c>
    </row>
    <row r="229" spans="1:25" x14ac:dyDescent="0.2">
      <c r="A229" s="1" t="s">
        <v>3414</v>
      </c>
      <c r="B229" s="1" t="s">
        <v>475</v>
      </c>
      <c r="C229" s="3">
        <v>31</v>
      </c>
      <c r="D229" s="1" t="s">
        <v>38</v>
      </c>
      <c r="E229" s="6">
        <v>40474</v>
      </c>
      <c r="F229" s="4">
        <v>38767</v>
      </c>
      <c r="G229" s="1" t="s">
        <v>291</v>
      </c>
      <c r="H229" s="1" t="s">
        <v>3182</v>
      </c>
      <c r="I229" s="1" t="s">
        <v>285</v>
      </c>
      <c r="J229" s="1" t="s">
        <v>114</v>
      </c>
      <c r="K229" s="1" t="s">
        <v>3181</v>
      </c>
      <c r="L229" s="1" t="s">
        <v>31</v>
      </c>
      <c r="M229" s="1" t="s">
        <v>55</v>
      </c>
      <c r="N229" s="5">
        <v>52754.096800000007</v>
      </c>
      <c r="O229" s="5">
        <v>21393.4</v>
      </c>
      <c r="P229" s="3">
        <v>2</v>
      </c>
      <c r="Q229" s="5">
        <v>2723.0742</v>
      </c>
      <c r="R229" s="5">
        <v>561273.74959999998</v>
      </c>
      <c r="S229" s="5">
        <v>620849.96767199994</v>
      </c>
      <c r="T229" s="5">
        <v>336732.185856</v>
      </c>
      <c r="U229" s="5">
        <v>204564.80290751997</v>
      </c>
      <c r="V229" s="5">
        <v>5815.5119999999997</v>
      </c>
      <c r="W229" s="2">
        <v>290928.84659999999</v>
      </c>
      <c r="X229" s="3">
        <v>2</v>
      </c>
      <c r="Y229" s="3">
        <v>2</v>
      </c>
    </row>
    <row r="230" spans="1:25" x14ac:dyDescent="0.2">
      <c r="A230" s="1" t="s">
        <v>3415</v>
      </c>
      <c r="B230" s="1" t="s">
        <v>476</v>
      </c>
      <c r="C230" s="3">
        <v>17</v>
      </c>
      <c r="D230" s="1" t="s">
        <v>26</v>
      </c>
      <c r="E230" s="6">
        <v>2290</v>
      </c>
      <c r="F230" s="4">
        <v>41855</v>
      </c>
      <c r="G230" s="1" t="s">
        <v>86</v>
      </c>
      <c r="H230" s="1" t="s">
        <v>40</v>
      </c>
      <c r="I230" s="1" t="s">
        <v>477</v>
      </c>
      <c r="J230" s="1" t="s">
        <v>66</v>
      </c>
      <c r="K230" s="1" t="s">
        <v>3181</v>
      </c>
      <c r="L230" s="1" t="s">
        <v>49</v>
      </c>
      <c r="M230" s="1" t="s">
        <v>32</v>
      </c>
      <c r="N230" s="5">
        <v>125007.58059999997</v>
      </c>
      <c r="O230" s="5">
        <v>29763.119999999999</v>
      </c>
      <c r="P230" s="3">
        <v>2</v>
      </c>
      <c r="Q230" s="5">
        <v>7798.2400000000007</v>
      </c>
      <c r="R230" s="5">
        <v>1361520.4392000001</v>
      </c>
      <c r="S230" s="5">
        <v>1503846.7811200002</v>
      </c>
      <c r="T230" s="5">
        <v>541827.14908</v>
      </c>
      <c r="U230" s="5">
        <v>659812.77521640016</v>
      </c>
      <c r="V230" s="5">
        <v>49405.998399999997</v>
      </c>
      <c r="W230" s="2">
        <v>294040.10560000001</v>
      </c>
      <c r="X230" s="3" t="s">
        <v>6152</v>
      </c>
      <c r="Y230" s="3">
        <v>1</v>
      </c>
    </row>
    <row r="231" spans="1:25" x14ac:dyDescent="0.2">
      <c r="A231" s="1" t="s">
        <v>3416</v>
      </c>
      <c r="B231" s="1" t="s">
        <v>478</v>
      </c>
      <c r="C231" s="3">
        <v>81</v>
      </c>
      <c r="D231" s="1" t="s">
        <v>26</v>
      </c>
      <c r="E231" s="6">
        <v>28807</v>
      </c>
      <c r="F231" s="4">
        <v>38433</v>
      </c>
      <c r="G231" s="1" t="s">
        <v>46</v>
      </c>
      <c r="H231" s="1" t="s">
        <v>3182</v>
      </c>
      <c r="I231" s="1" t="s">
        <v>275</v>
      </c>
      <c r="J231" s="1" t="s">
        <v>53</v>
      </c>
      <c r="K231" s="1" t="s">
        <v>30</v>
      </c>
      <c r="L231" s="1" t="s">
        <v>31</v>
      </c>
      <c r="M231" s="1" t="s">
        <v>55</v>
      </c>
      <c r="N231" s="5">
        <v>66270.493499999997</v>
      </c>
      <c r="O231" s="5">
        <v>3225.47</v>
      </c>
      <c r="P231" s="3">
        <v>1</v>
      </c>
      <c r="Q231" s="5">
        <v>1723.4677999999999</v>
      </c>
      <c r="R231" s="5">
        <v>227862.00179999997</v>
      </c>
      <c r="S231" s="5">
        <v>84598.859045999998</v>
      </c>
      <c r="T231" s="5">
        <v>68184.155052000002</v>
      </c>
      <c r="U231" s="5">
        <v>33107.195286359994</v>
      </c>
      <c r="V231" s="5">
        <v>2786.2820999999999</v>
      </c>
      <c r="W231" s="2">
        <v>376337.62650000001</v>
      </c>
      <c r="X231" s="3" t="s">
        <v>6152</v>
      </c>
      <c r="Y231" s="3">
        <v>2</v>
      </c>
    </row>
    <row r="232" spans="1:25" x14ac:dyDescent="0.2">
      <c r="A232" s="1" t="s">
        <v>3417</v>
      </c>
      <c r="B232" s="1" t="s">
        <v>479</v>
      </c>
      <c r="C232" s="3">
        <v>64</v>
      </c>
      <c r="D232" s="1" t="s">
        <v>38</v>
      </c>
      <c r="E232" s="6">
        <v>15485</v>
      </c>
      <c r="F232" s="4">
        <v>35537</v>
      </c>
      <c r="G232" s="1" t="s">
        <v>373</v>
      </c>
      <c r="H232" s="1" t="s">
        <v>40</v>
      </c>
      <c r="I232" s="1" t="s">
        <v>450</v>
      </c>
      <c r="J232" s="1" t="s">
        <v>36</v>
      </c>
      <c r="K232" s="1" t="s">
        <v>30</v>
      </c>
      <c r="L232" s="1" t="s">
        <v>43</v>
      </c>
      <c r="M232" s="1" t="s">
        <v>77</v>
      </c>
      <c r="N232" s="5">
        <v>59368.365000000005</v>
      </c>
      <c r="O232" s="5">
        <v>30367.350000000002</v>
      </c>
      <c r="P232" s="3">
        <v>2</v>
      </c>
      <c r="Q232" s="5">
        <v>587.97</v>
      </c>
      <c r="R232" s="5">
        <v>730796.04449999996</v>
      </c>
      <c r="S232" s="5">
        <v>578948.64493499987</v>
      </c>
      <c r="T232" s="5">
        <v>254070.98806499998</v>
      </c>
      <c r="U232" s="5">
        <v>110458.40333579999</v>
      </c>
      <c r="V232" s="5">
        <v>16932.910499999998</v>
      </c>
      <c r="W232" s="2">
        <v>766071.11699999997</v>
      </c>
      <c r="X232" s="3" t="s">
        <v>6152</v>
      </c>
      <c r="Y232" s="3">
        <v>1</v>
      </c>
    </row>
    <row r="233" spans="1:25" x14ac:dyDescent="0.2">
      <c r="A233" s="1" t="s">
        <v>3418</v>
      </c>
      <c r="B233" s="1" t="s">
        <v>480</v>
      </c>
      <c r="C233" s="3">
        <v>47</v>
      </c>
      <c r="D233" s="1" t="s">
        <v>38</v>
      </c>
      <c r="E233" s="6">
        <v>16697</v>
      </c>
      <c r="F233" s="4">
        <v>40664</v>
      </c>
      <c r="G233" s="1" t="s">
        <v>291</v>
      </c>
      <c r="H233" s="1" t="s">
        <v>40</v>
      </c>
      <c r="I233" s="1" t="s">
        <v>445</v>
      </c>
      <c r="J233" s="1" t="s">
        <v>53</v>
      </c>
      <c r="K233" s="1" t="s">
        <v>84</v>
      </c>
      <c r="L233" s="1" t="s">
        <v>49</v>
      </c>
      <c r="M233" s="1" t="s">
        <v>55</v>
      </c>
      <c r="N233" s="5">
        <v>155282.28479999999</v>
      </c>
      <c r="O233" s="5">
        <v>22415.109999999997</v>
      </c>
      <c r="P233" s="3">
        <v>1</v>
      </c>
      <c r="Q233" s="5">
        <v>2345.3639999999996</v>
      </c>
      <c r="R233" s="5">
        <v>400838.50079999998</v>
      </c>
      <c r="S233" s="5">
        <v>223771.21171199996</v>
      </c>
      <c r="T233" s="5">
        <v>236202.94569599995</v>
      </c>
      <c r="U233" s="5">
        <v>46246.050420479995</v>
      </c>
      <c r="V233" s="5">
        <v>16386.551999999996</v>
      </c>
      <c r="W233" s="2">
        <v>157501.59839999999</v>
      </c>
      <c r="X233" s="3">
        <v>2</v>
      </c>
      <c r="Y233" s="3">
        <v>2</v>
      </c>
    </row>
    <row r="234" spans="1:25" x14ac:dyDescent="0.2">
      <c r="A234" s="1" t="s">
        <v>3419</v>
      </c>
      <c r="B234" s="1" t="s">
        <v>481</v>
      </c>
      <c r="C234" s="3">
        <v>22</v>
      </c>
      <c r="D234" s="1" t="s">
        <v>26</v>
      </c>
      <c r="E234" s="6">
        <v>39878</v>
      </c>
      <c r="F234" s="4">
        <v>35336</v>
      </c>
      <c r="G234" s="1" t="s">
        <v>241</v>
      </c>
      <c r="H234" s="1" t="s">
        <v>3183</v>
      </c>
      <c r="I234" s="1" t="s">
        <v>482</v>
      </c>
      <c r="J234" s="1" t="s">
        <v>95</v>
      </c>
      <c r="K234" s="1" t="s">
        <v>3181</v>
      </c>
      <c r="L234" s="1" t="s">
        <v>49</v>
      </c>
      <c r="M234" s="1" t="s">
        <v>44</v>
      </c>
      <c r="N234" s="5">
        <v>273718.71279999998</v>
      </c>
      <c r="O234" s="5">
        <v>37893.279999999999</v>
      </c>
      <c r="P234" s="3">
        <v>1</v>
      </c>
      <c r="Q234" s="5">
        <v>4825.9223999999995</v>
      </c>
      <c r="R234" s="5">
        <v>569916.36</v>
      </c>
      <c r="S234" s="5">
        <v>1711330.1524799999</v>
      </c>
      <c r="T234" s="5">
        <v>460742.73335999995</v>
      </c>
      <c r="U234" s="5">
        <v>451747.27999439993</v>
      </c>
      <c r="V234" s="5">
        <v>16989.7104</v>
      </c>
      <c r="W234" s="2">
        <v>2918539.26</v>
      </c>
      <c r="X234" s="3">
        <v>1</v>
      </c>
      <c r="Y234" s="3">
        <v>1</v>
      </c>
    </row>
    <row r="235" spans="1:25" x14ac:dyDescent="0.2">
      <c r="A235" s="1" t="s">
        <v>3420</v>
      </c>
      <c r="B235" s="1" t="s">
        <v>483</v>
      </c>
      <c r="C235" s="3">
        <v>58</v>
      </c>
      <c r="D235" s="1" t="s">
        <v>38</v>
      </c>
      <c r="E235" s="6">
        <v>28123</v>
      </c>
      <c r="F235" s="4">
        <v>43000</v>
      </c>
      <c r="G235" s="1" t="s">
        <v>190</v>
      </c>
      <c r="H235" s="1" t="s">
        <v>40</v>
      </c>
      <c r="I235" s="1" t="s">
        <v>175</v>
      </c>
      <c r="J235" s="1" t="s">
        <v>36</v>
      </c>
      <c r="K235" s="1" t="s">
        <v>84</v>
      </c>
      <c r="L235" s="1" t="s">
        <v>43</v>
      </c>
      <c r="M235" s="1" t="s">
        <v>44</v>
      </c>
      <c r="N235" s="5">
        <v>30131.149800000003</v>
      </c>
      <c r="O235" s="5">
        <v>11408.21</v>
      </c>
      <c r="P235" s="3">
        <v>1</v>
      </c>
      <c r="Q235" s="5">
        <v>10.123199999999999</v>
      </c>
      <c r="R235" s="5">
        <v>205066.7169</v>
      </c>
      <c r="S235" s="5">
        <v>151071.07603499995</v>
      </c>
      <c r="T235" s="5">
        <v>148420.70627999998</v>
      </c>
      <c r="U235" s="5">
        <v>93293.015375999981</v>
      </c>
      <c r="V235" s="5">
        <v>7800.5582999999988</v>
      </c>
      <c r="W235" s="2">
        <v>175087.49279999998</v>
      </c>
      <c r="X235" s="3">
        <v>1</v>
      </c>
      <c r="Y235" s="3">
        <v>5</v>
      </c>
    </row>
    <row r="236" spans="1:25" x14ac:dyDescent="0.2">
      <c r="A236" s="1" t="s">
        <v>3421</v>
      </c>
      <c r="B236" s="1" t="s">
        <v>484</v>
      </c>
      <c r="C236" s="3">
        <v>30</v>
      </c>
      <c r="D236" s="1" t="s">
        <v>38</v>
      </c>
      <c r="E236" s="6">
        <v>39107</v>
      </c>
      <c r="F236" s="4">
        <v>39357</v>
      </c>
      <c r="G236" s="1" t="s">
        <v>51</v>
      </c>
      <c r="H236" s="1" t="s">
        <v>3183</v>
      </c>
      <c r="I236" s="1" t="s">
        <v>76</v>
      </c>
      <c r="J236" s="1" t="s">
        <v>48</v>
      </c>
      <c r="K236" s="1" t="s">
        <v>30</v>
      </c>
      <c r="L236" s="1" t="s">
        <v>43</v>
      </c>
      <c r="M236" s="1" t="s">
        <v>32</v>
      </c>
      <c r="N236" s="5">
        <v>352767.11989999999</v>
      </c>
      <c r="O236" s="5">
        <v>18067.5</v>
      </c>
      <c r="P236" s="3">
        <v>2</v>
      </c>
      <c r="Q236" s="5">
        <v>2354.6880000000001</v>
      </c>
      <c r="R236" s="5">
        <v>321637.29920000001</v>
      </c>
      <c r="S236" s="5">
        <v>219305.24044800006</v>
      </c>
      <c r="T236" s="5">
        <v>227137.57046399999</v>
      </c>
      <c r="U236" s="5">
        <v>92108.200988160039</v>
      </c>
      <c r="V236" s="5">
        <v>14904.848000000002</v>
      </c>
      <c r="W236" s="2">
        <v>821211.74800000002</v>
      </c>
      <c r="X236" s="3" t="s">
        <v>6152</v>
      </c>
      <c r="Y236" s="3">
        <v>1</v>
      </c>
    </row>
    <row r="237" spans="1:25" x14ac:dyDescent="0.2">
      <c r="A237" s="1" t="s">
        <v>3422</v>
      </c>
      <c r="B237" s="1" t="s">
        <v>485</v>
      </c>
      <c r="C237" s="3">
        <v>66</v>
      </c>
      <c r="D237" s="1" t="s">
        <v>26</v>
      </c>
      <c r="E237" s="6">
        <v>22077</v>
      </c>
      <c r="F237" s="4">
        <v>39034</v>
      </c>
      <c r="G237" s="1" t="s">
        <v>283</v>
      </c>
      <c r="H237" s="1" t="s">
        <v>3182</v>
      </c>
      <c r="I237" s="1" t="s">
        <v>359</v>
      </c>
      <c r="J237" s="1" t="s">
        <v>42</v>
      </c>
      <c r="K237" s="1" t="s">
        <v>30</v>
      </c>
      <c r="L237" s="1" t="s">
        <v>49</v>
      </c>
      <c r="M237" s="1" t="s">
        <v>32</v>
      </c>
      <c r="N237" s="5">
        <v>230627.75969999994</v>
      </c>
      <c r="O237" s="5">
        <v>33204.18</v>
      </c>
      <c r="P237" s="3">
        <v>2</v>
      </c>
      <c r="Q237" s="5">
        <v>7191.0143999999982</v>
      </c>
      <c r="R237" s="5">
        <v>1583634.2903999996</v>
      </c>
      <c r="S237" s="5">
        <v>1933423.9510679997</v>
      </c>
      <c r="T237" s="5">
        <v>378278.59912199993</v>
      </c>
      <c r="U237" s="5">
        <v>1053435.8469623397</v>
      </c>
      <c r="V237" s="5">
        <v>63161.330399999984</v>
      </c>
      <c r="W237" s="2">
        <v>1317554.3789999997</v>
      </c>
      <c r="X237" s="3" t="s">
        <v>6152</v>
      </c>
      <c r="Y237" s="3">
        <v>2</v>
      </c>
    </row>
    <row r="238" spans="1:25" x14ac:dyDescent="0.2">
      <c r="A238" s="1" t="s">
        <v>3423</v>
      </c>
      <c r="B238" s="1" t="s">
        <v>486</v>
      </c>
      <c r="C238" s="3">
        <v>28</v>
      </c>
      <c r="D238" s="1" t="s">
        <v>38</v>
      </c>
      <c r="E238" s="6">
        <v>22689</v>
      </c>
      <c r="F238" s="4">
        <v>43184</v>
      </c>
      <c r="G238" s="1" t="s">
        <v>232</v>
      </c>
      <c r="H238" s="1" t="s">
        <v>40</v>
      </c>
      <c r="I238" s="1" t="s">
        <v>269</v>
      </c>
      <c r="J238" s="1" t="s">
        <v>53</v>
      </c>
      <c r="K238" s="1" t="s">
        <v>30</v>
      </c>
      <c r="L238" s="1" t="s">
        <v>31</v>
      </c>
      <c r="M238" s="1" t="s">
        <v>32</v>
      </c>
      <c r="N238" s="5">
        <v>132987.88649999999</v>
      </c>
      <c r="O238" s="5">
        <v>15488.38</v>
      </c>
      <c r="P238" s="3">
        <v>1</v>
      </c>
      <c r="Q238" s="5">
        <v>2065.5747999999999</v>
      </c>
      <c r="R238" s="5">
        <v>632022.21640000003</v>
      </c>
      <c r="S238" s="5">
        <v>242511.71296000003</v>
      </c>
      <c r="T238" s="5">
        <v>189791.77536</v>
      </c>
      <c r="U238" s="5">
        <v>79712.545651200038</v>
      </c>
      <c r="V238" s="5">
        <v>32823.483999999997</v>
      </c>
      <c r="W238" s="2">
        <v>944514.23719999997</v>
      </c>
      <c r="X238" s="3">
        <v>2</v>
      </c>
      <c r="Y238" s="3">
        <v>2</v>
      </c>
    </row>
    <row r="239" spans="1:25" x14ac:dyDescent="0.2">
      <c r="A239" s="1" t="s">
        <v>3424</v>
      </c>
      <c r="B239" s="1" t="s">
        <v>487</v>
      </c>
      <c r="C239" s="3">
        <v>79</v>
      </c>
      <c r="D239" s="1" t="s">
        <v>38</v>
      </c>
      <c r="E239" s="6">
        <v>6938</v>
      </c>
      <c r="F239" s="4">
        <v>43030</v>
      </c>
      <c r="G239" s="1" t="s">
        <v>34</v>
      </c>
      <c r="H239" s="1" t="s">
        <v>40</v>
      </c>
      <c r="I239" s="1" t="s">
        <v>488</v>
      </c>
      <c r="J239" s="1" t="s">
        <v>102</v>
      </c>
      <c r="K239" s="1" t="s">
        <v>3181</v>
      </c>
      <c r="L239" s="1" t="s">
        <v>43</v>
      </c>
      <c r="M239" s="1" t="s">
        <v>32</v>
      </c>
      <c r="N239" s="5">
        <v>408054.76079999999</v>
      </c>
      <c r="O239" s="5">
        <v>66808.240000000005</v>
      </c>
      <c r="P239" s="3">
        <v>1</v>
      </c>
      <c r="Q239" s="5">
        <v>6233.9422000000004</v>
      </c>
      <c r="R239" s="5">
        <v>1143817.6472</v>
      </c>
      <c r="S239" s="5">
        <v>395367.35890599998</v>
      </c>
      <c r="T239" s="5">
        <v>113521.32087399998</v>
      </c>
      <c r="U239" s="5">
        <v>336297.12676846009</v>
      </c>
      <c r="V239" s="5">
        <v>45525.063200000004</v>
      </c>
      <c r="W239" s="2">
        <v>2158734.1857999996</v>
      </c>
      <c r="X239" s="3">
        <v>3</v>
      </c>
      <c r="Y239" s="3">
        <v>2</v>
      </c>
    </row>
    <row r="240" spans="1:25" x14ac:dyDescent="0.2">
      <c r="A240" s="1" t="s">
        <v>3425</v>
      </c>
      <c r="B240" s="1" t="s">
        <v>489</v>
      </c>
      <c r="C240" s="3">
        <v>81</v>
      </c>
      <c r="D240" s="1" t="s">
        <v>38</v>
      </c>
      <c r="E240" s="6">
        <v>28172</v>
      </c>
      <c r="F240" s="4">
        <v>40917</v>
      </c>
      <c r="G240" s="1" t="s">
        <v>136</v>
      </c>
      <c r="H240" s="1" t="s">
        <v>3183</v>
      </c>
      <c r="I240" s="1" t="s">
        <v>110</v>
      </c>
      <c r="J240" s="1" t="s">
        <v>183</v>
      </c>
      <c r="K240" s="1" t="s">
        <v>30</v>
      </c>
      <c r="L240" s="1" t="s">
        <v>31</v>
      </c>
      <c r="M240" s="1" t="s">
        <v>32</v>
      </c>
      <c r="N240" s="5">
        <v>397666.91639999999</v>
      </c>
      <c r="O240" s="5">
        <v>41829.060000000005</v>
      </c>
      <c r="P240" s="3">
        <v>2</v>
      </c>
      <c r="Q240" s="5">
        <v>1042.7508</v>
      </c>
      <c r="R240" s="5">
        <v>483400.00799999997</v>
      </c>
      <c r="S240" s="5">
        <v>512980.16023800004</v>
      </c>
      <c r="T240" s="5">
        <v>227991.18232800002</v>
      </c>
      <c r="U240" s="5">
        <v>597988.30107744003</v>
      </c>
      <c r="V240" s="5">
        <v>26417.664000000004</v>
      </c>
      <c r="W240" s="2">
        <v>74992.062600000005</v>
      </c>
      <c r="X240" s="3">
        <v>2</v>
      </c>
      <c r="Y240" s="3">
        <v>4</v>
      </c>
    </row>
    <row r="241" spans="1:25" x14ac:dyDescent="0.2">
      <c r="A241" s="1" t="s">
        <v>3426</v>
      </c>
      <c r="B241" s="1" t="s">
        <v>490</v>
      </c>
      <c r="C241" s="3">
        <v>70</v>
      </c>
      <c r="D241" s="1" t="s">
        <v>26</v>
      </c>
      <c r="E241" s="6">
        <v>28972</v>
      </c>
      <c r="F241" s="4">
        <v>41881</v>
      </c>
      <c r="G241" s="1" t="s">
        <v>252</v>
      </c>
      <c r="H241" s="1" t="s">
        <v>40</v>
      </c>
      <c r="I241" s="1" t="s">
        <v>94</v>
      </c>
      <c r="J241" s="1" t="s">
        <v>63</v>
      </c>
      <c r="K241" s="1" t="s">
        <v>3181</v>
      </c>
      <c r="L241" s="1" t="s">
        <v>31</v>
      </c>
      <c r="M241" s="1" t="s">
        <v>32</v>
      </c>
      <c r="N241" s="5">
        <v>127187.1458</v>
      </c>
      <c r="O241" s="5">
        <v>30942.37</v>
      </c>
      <c r="P241" s="3">
        <v>3</v>
      </c>
      <c r="Q241" s="5">
        <v>2059.7516000000001</v>
      </c>
      <c r="R241" s="5">
        <v>277278.39639999997</v>
      </c>
      <c r="S241" s="5">
        <v>87108.718708</v>
      </c>
      <c r="T241" s="5">
        <v>59009.132027999993</v>
      </c>
      <c r="U241" s="5">
        <v>58671.936987839996</v>
      </c>
      <c r="V241" s="5">
        <v>9987.6358</v>
      </c>
      <c r="W241" s="2">
        <v>256403.88299999997</v>
      </c>
      <c r="X241" s="3">
        <v>3</v>
      </c>
      <c r="Y241" s="3">
        <v>3</v>
      </c>
    </row>
    <row r="242" spans="1:25" x14ac:dyDescent="0.2">
      <c r="A242" s="1" t="s">
        <v>3427</v>
      </c>
      <c r="B242" s="1" t="s">
        <v>491</v>
      </c>
      <c r="C242" s="3">
        <v>40</v>
      </c>
      <c r="D242" s="1" t="s">
        <v>38</v>
      </c>
      <c r="E242" s="6">
        <v>3836</v>
      </c>
      <c r="F242" s="4">
        <v>34517</v>
      </c>
      <c r="G242" s="1" t="s">
        <v>291</v>
      </c>
      <c r="H242" s="1" t="s">
        <v>40</v>
      </c>
      <c r="I242" s="1" t="s">
        <v>201</v>
      </c>
      <c r="J242" s="1" t="s">
        <v>48</v>
      </c>
      <c r="K242" s="1" t="s">
        <v>3181</v>
      </c>
      <c r="L242" s="1" t="s">
        <v>43</v>
      </c>
      <c r="M242" s="1" t="s">
        <v>77</v>
      </c>
      <c r="N242" s="5">
        <v>55548.388500000001</v>
      </c>
      <c r="O242" s="5">
        <v>7374.9</v>
      </c>
      <c r="P242" s="3">
        <v>1</v>
      </c>
      <c r="Q242" s="5">
        <v>1919.5385999999999</v>
      </c>
      <c r="R242" s="5">
        <v>244695.39689999999</v>
      </c>
      <c r="S242" s="5">
        <v>178785.09580499999</v>
      </c>
      <c r="T242" s="5">
        <v>220242.50932499996</v>
      </c>
      <c r="U242" s="5">
        <v>45084.937202999994</v>
      </c>
      <c r="V242" s="5">
        <v>4742.3768999999993</v>
      </c>
      <c r="W242" s="2">
        <v>206909.32019999999</v>
      </c>
      <c r="X242" s="3" t="s">
        <v>6152</v>
      </c>
      <c r="Y242" s="3">
        <v>2</v>
      </c>
    </row>
    <row r="243" spans="1:25" x14ac:dyDescent="0.2">
      <c r="A243" s="1" t="s">
        <v>3428</v>
      </c>
      <c r="B243" s="1" t="s">
        <v>492</v>
      </c>
      <c r="C243" s="3">
        <v>57</v>
      </c>
      <c r="D243" s="1" t="s">
        <v>38</v>
      </c>
      <c r="E243" s="6">
        <v>25472</v>
      </c>
      <c r="F243" s="4">
        <v>41952</v>
      </c>
      <c r="G243" s="1" t="s">
        <v>147</v>
      </c>
      <c r="H243" s="1" t="s">
        <v>40</v>
      </c>
      <c r="I243" s="1" t="s">
        <v>203</v>
      </c>
      <c r="J243" s="1" t="s">
        <v>36</v>
      </c>
      <c r="K243" s="1" t="s">
        <v>84</v>
      </c>
      <c r="L243" s="1" t="s">
        <v>31</v>
      </c>
      <c r="M243" s="1" t="s">
        <v>32</v>
      </c>
      <c r="N243" s="5">
        <v>90398.533200000005</v>
      </c>
      <c r="O243" s="5">
        <v>8791.2000000000007</v>
      </c>
      <c r="P243" s="3">
        <v>2</v>
      </c>
      <c r="Q243" s="5">
        <v>1192.5100000000002</v>
      </c>
      <c r="R243" s="5">
        <v>721798.22000000009</v>
      </c>
      <c r="S243" s="5">
        <v>284911.57915000006</v>
      </c>
      <c r="T243" s="5">
        <v>398876.21081000002</v>
      </c>
      <c r="U243" s="5">
        <v>73869.80215779999</v>
      </c>
      <c r="V243" s="5">
        <v>35981.241999999998</v>
      </c>
      <c r="W243" s="2">
        <v>247714.85200000004</v>
      </c>
      <c r="X243" s="3">
        <v>3</v>
      </c>
      <c r="Y243" s="3">
        <v>1</v>
      </c>
    </row>
    <row r="244" spans="1:25" x14ac:dyDescent="0.2">
      <c r="A244" s="1" t="s">
        <v>3429</v>
      </c>
      <c r="B244" s="1" t="s">
        <v>493</v>
      </c>
      <c r="C244" s="3">
        <v>51</v>
      </c>
      <c r="D244" s="1" t="s">
        <v>26</v>
      </c>
      <c r="E244" s="6">
        <v>10742</v>
      </c>
      <c r="F244" s="4">
        <v>38040</v>
      </c>
      <c r="G244" s="1" t="s">
        <v>150</v>
      </c>
      <c r="H244" s="1" t="s">
        <v>3184</v>
      </c>
      <c r="I244" s="1" t="s">
        <v>327</v>
      </c>
      <c r="J244" s="1" t="s">
        <v>48</v>
      </c>
      <c r="K244" s="1" t="s">
        <v>30</v>
      </c>
      <c r="L244" s="1" t="s">
        <v>43</v>
      </c>
      <c r="M244" s="1" t="s">
        <v>32</v>
      </c>
      <c r="N244" s="5">
        <v>88518.566400000011</v>
      </c>
      <c r="O244" s="5">
        <v>7891.84</v>
      </c>
      <c r="P244" s="3">
        <v>2</v>
      </c>
      <c r="Q244" s="5">
        <v>964.30079999999998</v>
      </c>
      <c r="R244" s="5">
        <v>631312.79040000006</v>
      </c>
      <c r="S244" s="5">
        <v>490144.280256</v>
      </c>
      <c r="T244" s="5">
        <v>265969.76448000001</v>
      </c>
      <c r="U244" s="5">
        <v>112847.17150080002</v>
      </c>
      <c r="V244" s="5">
        <v>24846.019199999999</v>
      </c>
      <c r="W244" s="2">
        <v>110986.23359999999</v>
      </c>
      <c r="X244" s="3">
        <v>1</v>
      </c>
      <c r="Y244" s="3">
        <v>3</v>
      </c>
    </row>
    <row r="245" spans="1:25" x14ac:dyDescent="0.2">
      <c r="A245" s="1" t="s">
        <v>3430</v>
      </c>
      <c r="B245" s="1" t="s">
        <v>494</v>
      </c>
      <c r="C245" s="3">
        <v>48</v>
      </c>
      <c r="D245" s="1" t="s">
        <v>38</v>
      </c>
      <c r="E245" s="6">
        <v>20961</v>
      </c>
      <c r="F245" s="4">
        <v>41392</v>
      </c>
      <c r="G245" s="1" t="s">
        <v>268</v>
      </c>
      <c r="H245" s="1" t="s">
        <v>40</v>
      </c>
      <c r="I245" s="1" t="s">
        <v>495</v>
      </c>
      <c r="J245" s="1" t="s">
        <v>111</v>
      </c>
      <c r="K245" s="1" t="s">
        <v>3181</v>
      </c>
      <c r="L245" s="1" t="s">
        <v>49</v>
      </c>
      <c r="M245" s="1" t="s">
        <v>44</v>
      </c>
      <c r="N245" s="5">
        <v>235108.1997</v>
      </c>
      <c r="O245" s="5">
        <v>27598.14</v>
      </c>
      <c r="P245" s="3">
        <v>1</v>
      </c>
      <c r="Q245" s="5">
        <v>6791.7246000000005</v>
      </c>
      <c r="R245" s="5">
        <v>94868.880300000004</v>
      </c>
      <c r="S245" s="5">
        <v>629217.10654499999</v>
      </c>
      <c r="T245" s="5">
        <v>230905.36020000002</v>
      </c>
      <c r="U245" s="5">
        <v>387921.00513600005</v>
      </c>
      <c r="V245" s="5">
        <v>74617.933799999999</v>
      </c>
      <c r="W245" s="2">
        <v>723146.07929999998</v>
      </c>
      <c r="X245" s="3">
        <v>3</v>
      </c>
      <c r="Y245" s="3">
        <v>1</v>
      </c>
    </row>
    <row r="246" spans="1:25" x14ac:dyDescent="0.2">
      <c r="A246" s="1" t="s">
        <v>3431</v>
      </c>
      <c r="B246" s="1" t="s">
        <v>496</v>
      </c>
      <c r="C246" s="3">
        <v>45</v>
      </c>
      <c r="D246" s="1" t="s">
        <v>26</v>
      </c>
      <c r="E246" s="6">
        <v>2764</v>
      </c>
      <c r="F246" s="4">
        <v>35900</v>
      </c>
      <c r="G246" s="1" t="s">
        <v>133</v>
      </c>
      <c r="H246" s="1" t="s">
        <v>40</v>
      </c>
      <c r="I246" s="1" t="s">
        <v>477</v>
      </c>
      <c r="J246" s="1" t="s">
        <v>42</v>
      </c>
      <c r="K246" s="1" t="s">
        <v>30</v>
      </c>
      <c r="L246" s="1" t="s">
        <v>31</v>
      </c>
      <c r="M246" s="1" t="s">
        <v>32</v>
      </c>
      <c r="N246" s="5">
        <v>242843.25079999998</v>
      </c>
      <c r="O246" s="5">
        <v>11390.619999999999</v>
      </c>
      <c r="P246" s="3">
        <v>1</v>
      </c>
      <c r="Q246" s="5">
        <v>1898.1312</v>
      </c>
      <c r="R246" s="5">
        <v>992141.22560000001</v>
      </c>
      <c r="S246" s="5">
        <v>1241580.583936</v>
      </c>
      <c r="T246" s="5">
        <v>432336.09619200003</v>
      </c>
      <c r="U246" s="5">
        <v>500401.31748991989</v>
      </c>
      <c r="V246" s="5">
        <v>16707.062399999999</v>
      </c>
      <c r="W246" s="2">
        <v>357398.22720000002</v>
      </c>
      <c r="X246" s="3">
        <v>2</v>
      </c>
      <c r="Y246" s="3">
        <v>4</v>
      </c>
    </row>
    <row r="247" spans="1:25" x14ac:dyDescent="0.2">
      <c r="A247" s="1" t="s">
        <v>3432</v>
      </c>
      <c r="B247" s="1" t="s">
        <v>497</v>
      </c>
      <c r="C247" s="3">
        <v>39</v>
      </c>
      <c r="D247" s="1" t="s">
        <v>26</v>
      </c>
      <c r="E247" s="6">
        <v>28106</v>
      </c>
      <c r="F247" s="4">
        <v>40555</v>
      </c>
      <c r="G247" s="1" t="s">
        <v>100</v>
      </c>
      <c r="H247" s="1" t="s">
        <v>3182</v>
      </c>
      <c r="I247" s="1" t="s">
        <v>319</v>
      </c>
      <c r="J247" s="1" t="s">
        <v>42</v>
      </c>
      <c r="K247" s="1" t="s">
        <v>30</v>
      </c>
      <c r="L247" s="1" t="s">
        <v>49</v>
      </c>
      <c r="M247" s="1" t="s">
        <v>55</v>
      </c>
      <c r="N247" s="5">
        <v>88405.387600000002</v>
      </c>
      <c r="O247" s="5">
        <v>15785.68</v>
      </c>
      <c r="P247" s="3">
        <v>1</v>
      </c>
      <c r="Q247" s="5">
        <v>1863.7566000000002</v>
      </c>
      <c r="R247" s="5">
        <v>399897.76860000001</v>
      </c>
      <c r="S247" s="5">
        <v>372862.00091200002</v>
      </c>
      <c r="T247" s="5">
        <v>403094.05504000001</v>
      </c>
      <c r="U247" s="5">
        <v>124959.15706239996</v>
      </c>
      <c r="V247" s="5">
        <v>1331.7632000000001</v>
      </c>
      <c r="W247" s="2">
        <v>621081.34880000004</v>
      </c>
      <c r="X247" s="3">
        <v>1</v>
      </c>
      <c r="Y247" s="3">
        <v>2</v>
      </c>
    </row>
    <row r="248" spans="1:25" x14ac:dyDescent="0.2">
      <c r="A248" s="1" t="s">
        <v>3433</v>
      </c>
      <c r="B248" s="1" t="s">
        <v>498</v>
      </c>
      <c r="C248" s="3">
        <v>65</v>
      </c>
      <c r="D248" s="1" t="s">
        <v>38</v>
      </c>
      <c r="E248" s="6">
        <v>15429</v>
      </c>
      <c r="F248" s="4">
        <v>36472</v>
      </c>
      <c r="G248" s="1" t="s">
        <v>68</v>
      </c>
      <c r="H248" s="1" t="s">
        <v>61</v>
      </c>
      <c r="I248" s="1" t="s">
        <v>392</v>
      </c>
      <c r="J248" s="1" t="s">
        <v>106</v>
      </c>
      <c r="K248" s="1" t="s">
        <v>30</v>
      </c>
      <c r="L248" s="1" t="s">
        <v>49</v>
      </c>
      <c r="M248" s="1" t="s">
        <v>32</v>
      </c>
      <c r="N248" s="5">
        <v>83318.527799999996</v>
      </c>
      <c r="O248" s="5">
        <v>12440.52</v>
      </c>
      <c r="P248" s="3">
        <v>3</v>
      </c>
      <c r="Q248" s="5">
        <v>1644.1083000000001</v>
      </c>
      <c r="R248" s="5">
        <v>83782.984500000006</v>
      </c>
      <c r="S248" s="5">
        <v>131201.57943900002</v>
      </c>
      <c r="T248" s="5">
        <v>64951.276950000007</v>
      </c>
      <c r="U248" s="5">
        <v>79890.070648500012</v>
      </c>
      <c r="V248" s="5">
        <v>21339.593100000002</v>
      </c>
      <c r="W248" s="2">
        <v>80882.274600000004</v>
      </c>
      <c r="X248" s="3">
        <v>3</v>
      </c>
      <c r="Y248" s="3">
        <v>1</v>
      </c>
    </row>
    <row r="249" spans="1:25" x14ac:dyDescent="0.2">
      <c r="A249" s="1" t="s">
        <v>3434</v>
      </c>
      <c r="B249" s="1" t="s">
        <v>499</v>
      </c>
      <c r="C249" s="3">
        <v>78</v>
      </c>
      <c r="D249" s="1" t="s">
        <v>38</v>
      </c>
      <c r="E249" s="6">
        <v>23342</v>
      </c>
      <c r="F249" s="4">
        <v>35921</v>
      </c>
      <c r="G249" s="1" t="s">
        <v>133</v>
      </c>
      <c r="H249" s="1" t="s">
        <v>3182</v>
      </c>
      <c r="I249" s="1" t="s">
        <v>500</v>
      </c>
      <c r="J249" s="1" t="s">
        <v>239</v>
      </c>
      <c r="K249" s="1" t="s">
        <v>30</v>
      </c>
      <c r="L249" s="1" t="s">
        <v>43</v>
      </c>
      <c r="M249" s="1" t="s">
        <v>32</v>
      </c>
      <c r="N249" s="5">
        <v>33648.249599999996</v>
      </c>
      <c r="O249" s="5">
        <v>7178.7599999999993</v>
      </c>
      <c r="P249" s="3">
        <v>2</v>
      </c>
      <c r="Q249" s="5">
        <v>1240.7472</v>
      </c>
      <c r="R249" s="5">
        <v>703436.65919999999</v>
      </c>
      <c r="S249" s="5">
        <v>53513.773632000004</v>
      </c>
      <c r="T249" s="5">
        <v>12973.036031999998</v>
      </c>
      <c r="U249" s="5">
        <v>30324.471724799998</v>
      </c>
      <c r="V249" s="5">
        <v>38456.510399999999</v>
      </c>
      <c r="W249" s="2">
        <v>1036721.9808</v>
      </c>
      <c r="X249" s="3">
        <v>3</v>
      </c>
      <c r="Y249" s="3">
        <v>1</v>
      </c>
    </row>
    <row r="250" spans="1:25" x14ac:dyDescent="0.2">
      <c r="A250" s="1" t="s">
        <v>3435</v>
      </c>
      <c r="B250" s="1" t="s">
        <v>501</v>
      </c>
      <c r="C250" s="3">
        <v>34</v>
      </c>
      <c r="D250" s="1" t="s">
        <v>26</v>
      </c>
      <c r="E250" s="6">
        <v>501</v>
      </c>
      <c r="F250" s="4">
        <v>35420</v>
      </c>
      <c r="G250" s="1" t="s">
        <v>57</v>
      </c>
      <c r="H250" s="1" t="s">
        <v>40</v>
      </c>
      <c r="I250" s="1" t="s">
        <v>186</v>
      </c>
      <c r="J250" s="1" t="s">
        <v>111</v>
      </c>
      <c r="K250" s="1" t="s">
        <v>30</v>
      </c>
      <c r="L250" s="1" t="s">
        <v>49</v>
      </c>
      <c r="M250" s="1" t="s">
        <v>32</v>
      </c>
      <c r="N250" s="5">
        <v>280981.59120000002</v>
      </c>
      <c r="O250" s="5">
        <v>47111.34</v>
      </c>
      <c r="P250" s="3">
        <v>1</v>
      </c>
      <c r="Q250" s="5">
        <v>8968.0170999999991</v>
      </c>
      <c r="R250" s="5">
        <v>1008926.0033999999</v>
      </c>
      <c r="S250" s="5">
        <v>1536138.391361</v>
      </c>
      <c r="T250" s="5">
        <v>485096.33411400003</v>
      </c>
      <c r="U250" s="5">
        <v>777078.12759976008</v>
      </c>
      <c r="V250" s="5">
        <v>59924.333699999996</v>
      </c>
      <c r="W250" s="2">
        <v>634311.80610000005</v>
      </c>
      <c r="X250" s="3">
        <v>1</v>
      </c>
      <c r="Y250" s="3">
        <v>1</v>
      </c>
    </row>
    <row r="251" spans="1:25" x14ac:dyDescent="0.2">
      <c r="A251" s="1" t="s">
        <v>3436</v>
      </c>
      <c r="B251" s="1" t="s">
        <v>502</v>
      </c>
      <c r="C251" s="3">
        <v>53</v>
      </c>
      <c r="D251" s="1" t="s">
        <v>38</v>
      </c>
      <c r="E251" s="6">
        <v>31096</v>
      </c>
      <c r="F251" s="4">
        <v>35268</v>
      </c>
      <c r="G251" s="1" t="s">
        <v>373</v>
      </c>
      <c r="H251" s="1" t="s">
        <v>40</v>
      </c>
      <c r="I251" s="1" t="s">
        <v>503</v>
      </c>
      <c r="J251" s="1" t="s">
        <v>106</v>
      </c>
      <c r="K251" s="1" t="s">
        <v>30</v>
      </c>
      <c r="L251" s="1" t="s">
        <v>43</v>
      </c>
      <c r="M251" s="1" t="s">
        <v>77</v>
      </c>
      <c r="N251" s="5">
        <v>170220.87340000001</v>
      </c>
      <c r="O251" s="5">
        <v>29354.82</v>
      </c>
      <c r="P251" s="3">
        <v>2</v>
      </c>
      <c r="Q251" s="5">
        <v>608.18939999999998</v>
      </c>
      <c r="R251" s="5">
        <v>61733.823200000006</v>
      </c>
      <c r="S251" s="5">
        <v>773797.13096799992</v>
      </c>
      <c r="T251" s="5">
        <v>238724.64678799998</v>
      </c>
      <c r="U251" s="5">
        <v>368212.18795956002</v>
      </c>
      <c r="V251" s="5">
        <v>49762.368600000002</v>
      </c>
      <c r="W251" s="2">
        <v>1600184.1839999999</v>
      </c>
      <c r="X251" s="3">
        <v>2</v>
      </c>
      <c r="Y251" s="3">
        <v>2</v>
      </c>
    </row>
    <row r="252" spans="1:25" x14ac:dyDescent="0.2">
      <c r="A252" s="1" t="s">
        <v>3437</v>
      </c>
      <c r="B252" s="1" t="s">
        <v>504</v>
      </c>
      <c r="C252" s="3">
        <v>22</v>
      </c>
      <c r="D252" s="1" t="s">
        <v>38</v>
      </c>
      <c r="E252" s="6">
        <v>28705</v>
      </c>
      <c r="F252" s="4">
        <v>35068</v>
      </c>
      <c r="G252" s="1" t="s">
        <v>309</v>
      </c>
      <c r="H252" s="1" t="s">
        <v>61</v>
      </c>
      <c r="I252" s="1" t="s">
        <v>317</v>
      </c>
      <c r="J252" s="1" t="s">
        <v>88</v>
      </c>
      <c r="K252" s="1" t="s">
        <v>3181</v>
      </c>
      <c r="L252" s="1" t="s">
        <v>31</v>
      </c>
      <c r="M252" s="1" t="s">
        <v>77</v>
      </c>
      <c r="N252" s="5">
        <v>59538.679199999999</v>
      </c>
      <c r="O252" s="5">
        <v>13632.060000000001</v>
      </c>
      <c r="P252" s="3">
        <v>1</v>
      </c>
      <c r="Q252" s="5">
        <v>2064.66</v>
      </c>
      <c r="R252" s="5">
        <v>137346.30000000002</v>
      </c>
      <c r="S252" s="5">
        <v>958605.57000000007</v>
      </c>
      <c r="T252" s="5">
        <v>262018.85579999999</v>
      </c>
      <c r="U252" s="5">
        <v>222460.39927799997</v>
      </c>
      <c r="V252" s="5">
        <v>21243.3</v>
      </c>
      <c r="W252" s="2">
        <v>755052.87</v>
      </c>
      <c r="X252" s="3">
        <v>2</v>
      </c>
      <c r="Y252" s="3">
        <v>3</v>
      </c>
    </row>
    <row r="253" spans="1:25" x14ac:dyDescent="0.2">
      <c r="A253" s="1" t="s">
        <v>3438</v>
      </c>
      <c r="B253" s="1" t="s">
        <v>505</v>
      </c>
      <c r="C253" s="3">
        <v>17</v>
      </c>
      <c r="D253" s="1" t="s">
        <v>26</v>
      </c>
      <c r="E253" s="6">
        <v>14360</v>
      </c>
      <c r="F253" s="4">
        <v>34518</v>
      </c>
      <c r="G253" s="1" t="s">
        <v>373</v>
      </c>
      <c r="H253" s="1" t="s">
        <v>40</v>
      </c>
      <c r="I253" s="1" t="s">
        <v>260</v>
      </c>
      <c r="J253" s="1" t="s">
        <v>59</v>
      </c>
      <c r="K253" s="1" t="s">
        <v>30</v>
      </c>
      <c r="L253" s="1" t="s">
        <v>31</v>
      </c>
      <c r="M253" s="1" t="s">
        <v>32</v>
      </c>
      <c r="N253" s="5">
        <v>140111.65559999997</v>
      </c>
      <c r="O253" s="5">
        <v>21047.88</v>
      </c>
      <c r="P253" s="3">
        <v>1</v>
      </c>
      <c r="Q253" s="5">
        <v>1892.1671999999999</v>
      </c>
      <c r="R253" s="5">
        <v>353092.37039999996</v>
      </c>
      <c r="S253" s="5">
        <v>977415.20553600008</v>
      </c>
      <c r="T253" s="5">
        <v>555349.54859999998</v>
      </c>
      <c r="U253" s="5">
        <v>140688.55231200001</v>
      </c>
      <c r="V253" s="5">
        <v>37730.800799999997</v>
      </c>
      <c r="W253" s="2">
        <v>1308995.5031999999</v>
      </c>
      <c r="X253" s="3">
        <v>2</v>
      </c>
      <c r="Y253" s="3">
        <v>1</v>
      </c>
    </row>
    <row r="254" spans="1:25" x14ac:dyDescent="0.2">
      <c r="A254" s="1" t="s">
        <v>3439</v>
      </c>
      <c r="B254" s="1" t="s">
        <v>506</v>
      </c>
      <c r="C254" s="3">
        <v>50</v>
      </c>
      <c r="D254" s="1" t="s">
        <v>26</v>
      </c>
      <c r="E254" s="6">
        <v>32498</v>
      </c>
      <c r="F254" s="4">
        <v>38997</v>
      </c>
      <c r="G254" s="1" t="s">
        <v>309</v>
      </c>
      <c r="H254" s="1" t="s">
        <v>40</v>
      </c>
      <c r="I254" s="1" t="s">
        <v>134</v>
      </c>
      <c r="J254" s="1" t="s">
        <v>95</v>
      </c>
      <c r="K254" s="1" t="s">
        <v>30</v>
      </c>
      <c r="L254" s="1" t="s">
        <v>31</v>
      </c>
      <c r="M254" s="1" t="s">
        <v>32</v>
      </c>
      <c r="N254" s="5">
        <v>100505.78369999999</v>
      </c>
      <c r="O254" s="5">
        <v>45279.99</v>
      </c>
      <c r="P254" s="3">
        <v>3</v>
      </c>
      <c r="Q254" s="5">
        <v>1413.2033999999999</v>
      </c>
      <c r="R254" s="5">
        <v>55287.773099999999</v>
      </c>
      <c r="S254" s="5">
        <v>61603.089911999996</v>
      </c>
      <c r="T254" s="5">
        <v>65779.570583999986</v>
      </c>
      <c r="U254" s="5">
        <v>32837.579283600004</v>
      </c>
      <c r="V254" s="5">
        <v>34740.197099999998</v>
      </c>
      <c r="W254" s="2">
        <v>279086.11289999995</v>
      </c>
      <c r="X254" s="3">
        <v>2</v>
      </c>
      <c r="Y254" s="3">
        <v>1</v>
      </c>
    </row>
    <row r="255" spans="1:25" x14ac:dyDescent="0.2">
      <c r="A255" s="1" t="s">
        <v>3440</v>
      </c>
      <c r="B255" s="1" t="s">
        <v>507</v>
      </c>
      <c r="C255" s="3">
        <v>48</v>
      </c>
      <c r="D255" s="1" t="s">
        <v>26</v>
      </c>
      <c r="E255" s="6">
        <v>17535</v>
      </c>
      <c r="F255" s="4">
        <v>38911</v>
      </c>
      <c r="G255" s="1" t="s">
        <v>373</v>
      </c>
      <c r="H255" s="1" t="s">
        <v>40</v>
      </c>
      <c r="I255" s="1" t="s">
        <v>508</v>
      </c>
      <c r="J255" s="1" t="s">
        <v>123</v>
      </c>
      <c r="K255" s="1" t="s">
        <v>3181</v>
      </c>
      <c r="L255" s="1" t="s">
        <v>54</v>
      </c>
      <c r="M255" s="1" t="s">
        <v>77</v>
      </c>
      <c r="N255" s="5">
        <v>407658.87</v>
      </c>
      <c r="O255" s="5">
        <v>46110.6</v>
      </c>
      <c r="P255" s="3">
        <v>1</v>
      </c>
      <c r="Q255" s="5">
        <v>288.36</v>
      </c>
      <c r="R255" s="5">
        <v>413765.28</v>
      </c>
      <c r="S255" s="5">
        <v>2064017.3759999999</v>
      </c>
      <c r="T255" s="5">
        <v>1358811.4391999999</v>
      </c>
      <c r="U255" s="5">
        <v>440667.709776</v>
      </c>
      <c r="V255" s="5">
        <v>28688.04</v>
      </c>
      <c r="W255" s="2">
        <v>2065106.88</v>
      </c>
      <c r="X255" s="3" t="s">
        <v>6152</v>
      </c>
      <c r="Y255" s="3">
        <v>2</v>
      </c>
    </row>
    <row r="256" spans="1:25" x14ac:dyDescent="0.2">
      <c r="A256" s="1" t="s">
        <v>3441</v>
      </c>
      <c r="B256" s="1" t="s">
        <v>509</v>
      </c>
      <c r="C256" s="3">
        <v>65</v>
      </c>
      <c r="D256" s="1" t="s">
        <v>38</v>
      </c>
      <c r="E256" s="6">
        <v>6417</v>
      </c>
      <c r="F256" s="4">
        <v>43418</v>
      </c>
      <c r="G256" s="1" t="s">
        <v>46</v>
      </c>
      <c r="H256" s="1" t="s">
        <v>61</v>
      </c>
      <c r="I256" s="1" t="s">
        <v>510</v>
      </c>
      <c r="J256" s="1" t="s">
        <v>138</v>
      </c>
      <c r="K256" s="1" t="s">
        <v>3181</v>
      </c>
      <c r="L256" s="1" t="s">
        <v>54</v>
      </c>
      <c r="M256" s="1" t="s">
        <v>32</v>
      </c>
      <c r="N256" s="5">
        <v>218227.83040000001</v>
      </c>
      <c r="O256" s="5">
        <v>6990.74</v>
      </c>
      <c r="P256" s="3">
        <v>1</v>
      </c>
      <c r="Q256" s="5">
        <v>1760.5145999999997</v>
      </c>
      <c r="R256" s="5">
        <v>901417.14419999998</v>
      </c>
      <c r="S256" s="5">
        <v>950183.95976999996</v>
      </c>
      <c r="T256" s="5">
        <v>375654.12362999999</v>
      </c>
      <c r="U256" s="5">
        <v>270691.94202749996</v>
      </c>
      <c r="V256" s="5">
        <v>38060.185799999992</v>
      </c>
      <c r="W256" s="2">
        <v>1132352.8151999998</v>
      </c>
      <c r="X256" s="3">
        <v>2</v>
      </c>
      <c r="Y256" s="3">
        <v>4</v>
      </c>
    </row>
    <row r="257" spans="1:25" x14ac:dyDescent="0.2">
      <c r="A257" s="1" t="s">
        <v>3442</v>
      </c>
      <c r="B257" s="1" t="s">
        <v>511</v>
      </c>
      <c r="C257" s="3">
        <v>26</v>
      </c>
      <c r="D257" s="1" t="s">
        <v>26</v>
      </c>
      <c r="E257" s="6">
        <v>20753</v>
      </c>
      <c r="F257" s="4">
        <v>33999</v>
      </c>
      <c r="G257" s="1" t="s">
        <v>339</v>
      </c>
      <c r="H257" s="1" t="s">
        <v>40</v>
      </c>
      <c r="I257" s="1" t="s">
        <v>47</v>
      </c>
      <c r="J257" s="1" t="s">
        <v>42</v>
      </c>
      <c r="K257" s="1" t="s">
        <v>30</v>
      </c>
      <c r="L257" s="1" t="s">
        <v>49</v>
      </c>
      <c r="M257" s="1" t="s">
        <v>77</v>
      </c>
      <c r="N257" s="5">
        <v>131425.90889999998</v>
      </c>
      <c r="O257" s="5">
        <v>19634.789999999997</v>
      </c>
      <c r="P257" s="3">
        <v>1</v>
      </c>
      <c r="Q257" s="5">
        <v>2478.5081999999998</v>
      </c>
      <c r="R257" s="5">
        <v>191480.31089999998</v>
      </c>
      <c r="S257" s="5">
        <v>96516.789569999979</v>
      </c>
      <c r="T257" s="5">
        <v>104086.73384999999</v>
      </c>
      <c r="U257" s="5">
        <v>66426.261056999996</v>
      </c>
      <c r="V257" s="5">
        <v>709.30799999999999</v>
      </c>
      <c r="W257" s="2">
        <v>723429.91529999999</v>
      </c>
      <c r="X257" s="3">
        <v>1</v>
      </c>
      <c r="Y257" s="3">
        <v>2</v>
      </c>
    </row>
    <row r="258" spans="1:25" x14ac:dyDescent="0.2">
      <c r="A258" s="1" t="s">
        <v>3443</v>
      </c>
      <c r="B258" s="1" t="s">
        <v>512</v>
      </c>
      <c r="C258" s="3">
        <v>38</v>
      </c>
      <c r="D258" s="1" t="s">
        <v>38</v>
      </c>
      <c r="E258" s="6">
        <v>32094</v>
      </c>
      <c r="F258" s="4">
        <v>39339</v>
      </c>
      <c r="G258" s="1" t="s">
        <v>128</v>
      </c>
      <c r="H258" s="1" t="s">
        <v>3182</v>
      </c>
      <c r="I258" s="1" t="s">
        <v>186</v>
      </c>
      <c r="J258" s="1" t="s">
        <v>239</v>
      </c>
      <c r="K258" s="1" t="s">
        <v>3181</v>
      </c>
      <c r="L258" s="1" t="s">
        <v>31</v>
      </c>
      <c r="M258" s="1" t="s">
        <v>32</v>
      </c>
      <c r="N258" s="5">
        <v>177985.98299999998</v>
      </c>
      <c r="O258" s="5">
        <v>14040.98</v>
      </c>
      <c r="P258" s="3">
        <v>1</v>
      </c>
      <c r="Q258" s="5">
        <v>1237.2447</v>
      </c>
      <c r="R258" s="5">
        <v>931663.01009999996</v>
      </c>
      <c r="S258" s="5">
        <v>873130.82128099992</v>
      </c>
      <c r="T258" s="5">
        <v>324048.55222800002</v>
      </c>
      <c r="U258" s="5">
        <v>576086.31507200003</v>
      </c>
      <c r="V258" s="5">
        <v>40430.2693</v>
      </c>
      <c r="W258" s="2">
        <v>105245.0873</v>
      </c>
      <c r="X258" s="3">
        <v>1</v>
      </c>
      <c r="Y258" s="3">
        <v>2</v>
      </c>
    </row>
    <row r="259" spans="1:25" x14ac:dyDescent="0.2">
      <c r="A259" s="1" t="s">
        <v>3444</v>
      </c>
      <c r="B259" s="1" t="s">
        <v>513</v>
      </c>
      <c r="C259" s="3">
        <v>52</v>
      </c>
      <c r="D259" s="1" t="s">
        <v>38</v>
      </c>
      <c r="E259" s="6">
        <v>16640</v>
      </c>
      <c r="F259" s="4">
        <v>34048</v>
      </c>
      <c r="G259" s="1" t="s">
        <v>75</v>
      </c>
      <c r="H259" s="1" t="s">
        <v>40</v>
      </c>
      <c r="I259" s="1" t="s">
        <v>203</v>
      </c>
      <c r="J259" s="1" t="s">
        <v>138</v>
      </c>
      <c r="K259" s="1" t="s">
        <v>30</v>
      </c>
      <c r="L259" s="1" t="s">
        <v>49</v>
      </c>
      <c r="M259" s="1" t="s">
        <v>44</v>
      </c>
      <c r="N259" s="5">
        <v>81564.537600000011</v>
      </c>
      <c r="O259" s="5">
        <v>30304.400000000001</v>
      </c>
      <c r="P259" s="3">
        <v>2</v>
      </c>
      <c r="Q259" s="5">
        <v>3697.4335999999998</v>
      </c>
      <c r="R259" s="5">
        <v>916379.22880000004</v>
      </c>
      <c r="S259" s="5">
        <v>369789.85164799995</v>
      </c>
      <c r="T259" s="5">
        <v>271441.48684799997</v>
      </c>
      <c r="U259" s="5">
        <v>130488.61041664003</v>
      </c>
      <c r="V259" s="5">
        <v>16668.982400000001</v>
      </c>
      <c r="W259" s="2">
        <v>344986.76799999998</v>
      </c>
      <c r="X259" s="3">
        <v>1</v>
      </c>
      <c r="Y259" s="3">
        <v>2</v>
      </c>
    </row>
    <row r="260" spans="1:25" x14ac:dyDescent="0.2">
      <c r="A260" s="1" t="s">
        <v>3445</v>
      </c>
      <c r="B260" s="1" t="s">
        <v>514</v>
      </c>
      <c r="C260" s="3">
        <v>28</v>
      </c>
      <c r="D260" s="1" t="s">
        <v>38</v>
      </c>
      <c r="E260" s="6">
        <v>26267</v>
      </c>
      <c r="F260" s="4">
        <v>42068</v>
      </c>
      <c r="G260" s="1" t="s">
        <v>268</v>
      </c>
      <c r="H260" s="1" t="s">
        <v>61</v>
      </c>
      <c r="I260" s="1" t="s">
        <v>488</v>
      </c>
      <c r="J260" s="1" t="s">
        <v>42</v>
      </c>
      <c r="K260" s="1" t="s">
        <v>3181</v>
      </c>
      <c r="L260" s="1" t="s">
        <v>43</v>
      </c>
      <c r="M260" s="1" t="s">
        <v>55</v>
      </c>
      <c r="N260" s="5">
        <v>241251.1164</v>
      </c>
      <c r="O260" s="5">
        <v>61785.9</v>
      </c>
      <c r="P260" s="3">
        <v>1</v>
      </c>
      <c r="Q260" s="5">
        <v>6139.2480000000005</v>
      </c>
      <c r="R260" s="5">
        <v>328691.19200000004</v>
      </c>
      <c r="S260" s="5">
        <v>717212.30720000016</v>
      </c>
      <c r="T260" s="5">
        <v>654456.23032000009</v>
      </c>
      <c r="U260" s="5">
        <v>128291.35145040003</v>
      </c>
      <c r="V260" s="5">
        <v>50692.088000000003</v>
      </c>
      <c r="W260" s="2">
        <v>619029.46400000015</v>
      </c>
      <c r="X260" s="3">
        <v>2</v>
      </c>
      <c r="Y260" s="3">
        <v>2</v>
      </c>
    </row>
    <row r="261" spans="1:25" x14ac:dyDescent="0.2">
      <c r="A261" s="1" t="s">
        <v>3446</v>
      </c>
      <c r="B261" s="1" t="s">
        <v>515</v>
      </c>
      <c r="C261" s="3">
        <v>23</v>
      </c>
      <c r="D261" s="1" t="s">
        <v>38</v>
      </c>
      <c r="E261" s="6">
        <v>7295</v>
      </c>
      <c r="F261" s="4">
        <v>38442</v>
      </c>
      <c r="G261" s="1" t="s">
        <v>309</v>
      </c>
      <c r="H261" s="1" t="s">
        <v>3182</v>
      </c>
      <c r="I261" s="1" t="s">
        <v>242</v>
      </c>
      <c r="J261" s="1" t="s">
        <v>138</v>
      </c>
      <c r="K261" s="1" t="s">
        <v>3181</v>
      </c>
      <c r="L261" s="1" t="s">
        <v>43</v>
      </c>
      <c r="M261" s="1" t="s">
        <v>44</v>
      </c>
      <c r="N261" s="5">
        <v>86087.840800000005</v>
      </c>
      <c r="O261" s="5">
        <v>1974.32</v>
      </c>
      <c r="P261" s="3">
        <v>2</v>
      </c>
      <c r="Q261" s="5">
        <v>3563.3331000000003</v>
      </c>
      <c r="R261" s="5">
        <v>776495.99340000015</v>
      </c>
      <c r="S261" s="5">
        <v>1721388.6495720004</v>
      </c>
      <c r="T261" s="5">
        <v>389748.37348800001</v>
      </c>
      <c r="U261" s="5">
        <v>388016.15849472006</v>
      </c>
      <c r="V261" s="5">
        <v>52492.832400000007</v>
      </c>
      <c r="W261" s="2">
        <v>340324.49040000001</v>
      </c>
      <c r="X261" s="3" t="s">
        <v>6152</v>
      </c>
      <c r="Y261" s="3">
        <v>3</v>
      </c>
    </row>
    <row r="262" spans="1:25" x14ac:dyDescent="0.2">
      <c r="A262" s="1" t="s">
        <v>3447</v>
      </c>
      <c r="B262" s="1" t="s">
        <v>516</v>
      </c>
      <c r="C262" s="3">
        <v>65</v>
      </c>
      <c r="D262" s="1" t="s">
        <v>26</v>
      </c>
      <c r="E262" s="6">
        <v>31777</v>
      </c>
      <c r="F262" s="4">
        <v>37312</v>
      </c>
      <c r="G262" s="1" t="s">
        <v>130</v>
      </c>
      <c r="H262" s="1" t="s">
        <v>3182</v>
      </c>
      <c r="I262" s="1" t="s">
        <v>317</v>
      </c>
      <c r="J262" s="1" t="s">
        <v>48</v>
      </c>
      <c r="K262" s="1" t="s">
        <v>3181</v>
      </c>
      <c r="L262" s="1" t="s">
        <v>49</v>
      </c>
      <c r="M262" s="1" t="s">
        <v>32</v>
      </c>
      <c r="N262" s="5">
        <v>280477.3125</v>
      </c>
      <c r="O262" s="5">
        <v>53280</v>
      </c>
      <c r="P262" s="3">
        <v>2</v>
      </c>
      <c r="Q262" s="5">
        <v>3296.3849999999993</v>
      </c>
      <c r="R262" s="5">
        <v>425874.80249999999</v>
      </c>
      <c r="S262" s="5">
        <v>1141059.6179999998</v>
      </c>
      <c r="T262" s="5">
        <v>279108.10800000001</v>
      </c>
      <c r="U262" s="5">
        <v>352168.7598</v>
      </c>
      <c r="V262" s="5">
        <v>70151.909999999989</v>
      </c>
      <c r="W262" s="2">
        <v>234240.36749999999</v>
      </c>
      <c r="X262" s="3" t="s">
        <v>6152</v>
      </c>
      <c r="Y262" s="3">
        <v>1</v>
      </c>
    </row>
    <row r="263" spans="1:25" x14ac:dyDescent="0.2">
      <c r="A263" s="1" t="s">
        <v>3448</v>
      </c>
      <c r="B263" s="1" t="s">
        <v>517</v>
      </c>
      <c r="C263" s="3">
        <v>75</v>
      </c>
      <c r="D263" s="1" t="s">
        <v>38</v>
      </c>
      <c r="E263" s="6">
        <v>20397</v>
      </c>
      <c r="F263" s="4">
        <v>38666</v>
      </c>
      <c r="G263" s="1" t="s">
        <v>100</v>
      </c>
      <c r="H263" s="1" t="s">
        <v>3183</v>
      </c>
      <c r="I263" s="1" t="s">
        <v>228</v>
      </c>
      <c r="J263" s="1" t="s">
        <v>123</v>
      </c>
      <c r="K263" s="1" t="s">
        <v>3181</v>
      </c>
      <c r="L263" s="1" t="s">
        <v>31</v>
      </c>
      <c r="M263" s="1" t="s">
        <v>32</v>
      </c>
      <c r="N263" s="5">
        <v>95144.478899999987</v>
      </c>
      <c r="O263" s="5">
        <v>13554.599999999999</v>
      </c>
      <c r="P263" s="3">
        <v>1</v>
      </c>
      <c r="Q263" s="5">
        <v>1957.5145</v>
      </c>
      <c r="R263" s="5">
        <v>168791.52169999998</v>
      </c>
      <c r="S263" s="5">
        <v>311802.698974</v>
      </c>
      <c r="T263" s="5">
        <v>206231.706408</v>
      </c>
      <c r="U263" s="5">
        <v>30640.139237759995</v>
      </c>
      <c r="V263" s="5">
        <v>14935.301599999999</v>
      </c>
      <c r="W263" s="2">
        <v>646481.40960000001</v>
      </c>
      <c r="X263" s="3">
        <v>2</v>
      </c>
      <c r="Y263" s="3">
        <v>3</v>
      </c>
    </row>
    <row r="264" spans="1:25" x14ac:dyDescent="0.2">
      <c r="A264" s="1" t="s">
        <v>3449</v>
      </c>
      <c r="B264" s="1" t="s">
        <v>518</v>
      </c>
      <c r="C264" s="3">
        <v>75</v>
      </c>
      <c r="D264" s="1" t="s">
        <v>38</v>
      </c>
      <c r="E264" s="6">
        <v>17420</v>
      </c>
      <c r="F264" s="4">
        <v>35089</v>
      </c>
      <c r="G264" s="1" t="s">
        <v>97</v>
      </c>
      <c r="H264" s="1" t="s">
        <v>40</v>
      </c>
      <c r="I264" s="1" t="s">
        <v>430</v>
      </c>
      <c r="J264" s="1" t="s">
        <v>106</v>
      </c>
      <c r="K264" s="1" t="s">
        <v>30</v>
      </c>
      <c r="L264" s="1" t="s">
        <v>43</v>
      </c>
      <c r="M264" s="1" t="s">
        <v>32</v>
      </c>
      <c r="N264" s="5">
        <v>236297.4976</v>
      </c>
      <c r="O264" s="5">
        <v>5771.52</v>
      </c>
      <c r="P264" s="3">
        <v>1</v>
      </c>
      <c r="Q264" s="5">
        <v>1731.9935999999998</v>
      </c>
      <c r="R264" s="5">
        <v>360708.09600000002</v>
      </c>
      <c r="S264" s="5">
        <v>104336.32665599999</v>
      </c>
      <c r="T264" s="5">
        <v>84773.265407999992</v>
      </c>
      <c r="U264" s="5">
        <v>25584.136765439998</v>
      </c>
      <c r="V264" s="5">
        <v>36848.639999999999</v>
      </c>
      <c r="W264" s="2">
        <v>1427206.3488</v>
      </c>
      <c r="X264" s="3">
        <v>2</v>
      </c>
      <c r="Y264" s="3">
        <v>1</v>
      </c>
    </row>
    <row r="265" spans="1:25" x14ac:dyDescent="0.2">
      <c r="A265" s="1" t="s">
        <v>3450</v>
      </c>
      <c r="B265" s="1" t="s">
        <v>519</v>
      </c>
      <c r="C265" s="3">
        <v>33</v>
      </c>
      <c r="D265" s="1" t="s">
        <v>26</v>
      </c>
      <c r="E265" s="6">
        <v>37403</v>
      </c>
      <c r="F265" s="4">
        <v>41249</v>
      </c>
      <c r="G265" s="1" t="s">
        <v>51</v>
      </c>
      <c r="H265" s="1" t="s">
        <v>40</v>
      </c>
      <c r="I265" s="1" t="s">
        <v>435</v>
      </c>
      <c r="J265" s="1" t="s">
        <v>59</v>
      </c>
      <c r="K265" s="1" t="s">
        <v>30</v>
      </c>
      <c r="L265" s="1" t="s">
        <v>31</v>
      </c>
      <c r="M265" s="1" t="s">
        <v>77</v>
      </c>
      <c r="N265" s="5">
        <v>90635.483400000012</v>
      </c>
      <c r="O265" s="5">
        <v>18348.330000000002</v>
      </c>
      <c r="P265" s="3">
        <v>1</v>
      </c>
      <c r="Q265" s="5">
        <v>2289.8931000000002</v>
      </c>
      <c r="R265" s="5">
        <v>780486.52440000011</v>
      </c>
      <c r="S265" s="5">
        <v>505712.97849600005</v>
      </c>
      <c r="T265" s="5">
        <v>277949.117952</v>
      </c>
      <c r="U265" s="5">
        <v>104848.58393856001</v>
      </c>
      <c r="V265" s="5">
        <v>25680.781500000001</v>
      </c>
      <c r="W265" s="2">
        <v>114050.25060000001</v>
      </c>
      <c r="X265" s="3">
        <v>3</v>
      </c>
      <c r="Y265" s="3">
        <v>2</v>
      </c>
    </row>
    <row r="266" spans="1:25" x14ac:dyDescent="0.2">
      <c r="A266" s="1" t="s">
        <v>3451</v>
      </c>
      <c r="B266" s="1" t="s">
        <v>520</v>
      </c>
      <c r="C266" s="3">
        <v>72</v>
      </c>
      <c r="D266" s="1" t="s">
        <v>38</v>
      </c>
      <c r="E266" s="6">
        <v>28330</v>
      </c>
      <c r="F266" s="4">
        <v>35864</v>
      </c>
      <c r="G266" s="1" t="s">
        <v>283</v>
      </c>
      <c r="H266" s="1" t="s">
        <v>3184</v>
      </c>
      <c r="I266" s="1" t="s">
        <v>226</v>
      </c>
      <c r="J266" s="1" t="s">
        <v>63</v>
      </c>
      <c r="K266" s="1" t="s">
        <v>3181</v>
      </c>
      <c r="L266" s="1" t="s">
        <v>49</v>
      </c>
      <c r="M266" s="1" t="s">
        <v>32</v>
      </c>
      <c r="N266" s="5">
        <v>43925.326399999998</v>
      </c>
      <c r="O266" s="5">
        <v>16519.060000000001</v>
      </c>
      <c r="P266" s="3">
        <v>1</v>
      </c>
      <c r="Q266" s="5">
        <v>835.72800000000007</v>
      </c>
      <c r="R266" s="5">
        <v>262499.18400000001</v>
      </c>
      <c r="S266" s="5">
        <v>449640.35840000008</v>
      </c>
      <c r="T266" s="5">
        <v>207958.66576</v>
      </c>
      <c r="U266" s="5">
        <v>435532.89215520001</v>
      </c>
      <c r="V266" s="5">
        <v>26525.808000000001</v>
      </c>
      <c r="W266" s="2">
        <v>514167.39199999999</v>
      </c>
      <c r="X266" s="3">
        <v>2</v>
      </c>
      <c r="Y266" s="3">
        <v>1</v>
      </c>
    </row>
    <row r="267" spans="1:25" x14ac:dyDescent="0.2">
      <c r="A267" s="1" t="s">
        <v>3452</v>
      </c>
      <c r="B267" s="1" t="s">
        <v>521</v>
      </c>
      <c r="C267" s="3">
        <v>27</v>
      </c>
      <c r="D267" s="1" t="s">
        <v>38</v>
      </c>
      <c r="E267" s="6">
        <v>41166</v>
      </c>
      <c r="F267" s="4">
        <v>34572</v>
      </c>
      <c r="G267" s="1" t="s">
        <v>339</v>
      </c>
      <c r="H267" s="1" t="s">
        <v>40</v>
      </c>
      <c r="I267" s="1" t="s">
        <v>522</v>
      </c>
      <c r="J267" s="1" t="s">
        <v>63</v>
      </c>
      <c r="K267" s="1" t="s">
        <v>30</v>
      </c>
      <c r="L267" s="1" t="s">
        <v>31</v>
      </c>
      <c r="M267" s="1" t="s">
        <v>44</v>
      </c>
      <c r="N267" s="5">
        <v>80157.369600000005</v>
      </c>
      <c r="O267" s="5">
        <v>21503.24</v>
      </c>
      <c r="P267" s="3">
        <v>1</v>
      </c>
      <c r="Q267" s="5">
        <v>1.1748000000000001</v>
      </c>
      <c r="R267" s="5">
        <v>0</v>
      </c>
      <c r="S267" s="5">
        <v>502316.83695599996</v>
      </c>
      <c r="T267" s="5">
        <v>383792.63947200001</v>
      </c>
      <c r="U267" s="5">
        <v>121007.56162175999</v>
      </c>
      <c r="V267" s="5">
        <v>7429.0435999999991</v>
      </c>
      <c r="W267" s="2">
        <v>467912.65840000007</v>
      </c>
      <c r="X267" s="3" t="s">
        <v>6152</v>
      </c>
      <c r="Y267" s="3">
        <v>2</v>
      </c>
    </row>
    <row r="268" spans="1:25" x14ac:dyDescent="0.2">
      <c r="A268" s="1" t="s">
        <v>3453</v>
      </c>
      <c r="B268" s="1" t="s">
        <v>523</v>
      </c>
      <c r="C268" s="3">
        <v>49</v>
      </c>
      <c r="D268" s="1" t="s">
        <v>26</v>
      </c>
      <c r="E268" s="6">
        <v>21408</v>
      </c>
      <c r="F268" s="4">
        <v>35257</v>
      </c>
      <c r="G268" s="1" t="s">
        <v>142</v>
      </c>
      <c r="H268" s="1" t="s">
        <v>3182</v>
      </c>
      <c r="I268" s="1" t="s">
        <v>58</v>
      </c>
      <c r="J268" s="1" t="s">
        <v>126</v>
      </c>
      <c r="K268" s="1" t="s">
        <v>3181</v>
      </c>
      <c r="L268" s="1" t="s">
        <v>54</v>
      </c>
      <c r="M268" s="1" t="s">
        <v>32</v>
      </c>
      <c r="N268" s="5">
        <v>70540.203999999998</v>
      </c>
      <c r="O268" s="5">
        <v>11519.95</v>
      </c>
      <c r="P268" s="3">
        <v>2</v>
      </c>
      <c r="Q268" s="5">
        <v>1889.5085999999999</v>
      </c>
      <c r="R268" s="5">
        <v>63478.931599999996</v>
      </c>
      <c r="S268" s="5">
        <v>515950.01603599987</v>
      </c>
      <c r="T268" s="5">
        <v>200062.251116</v>
      </c>
      <c r="U268" s="5">
        <v>391700.82850080001</v>
      </c>
      <c r="V268" s="5">
        <v>27234.160799999998</v>
      </c>
      <c r="W268" s="2">
        <v>72544.656799999997</v>
      </c>
      <c r="X268" s="3" t="s">
        <v>6152</v>
      </c>
      <c r="Y268" s="3">
        <v>2</v>
      </c>
    </row>
    <row r="269" spans="1:25" x14ac:dyDescent="0.2">
      <c r="A269" s="1" t="s">
        <v>3454</v>
      </c>
      <c r="B269" s="1" t="s">
        <v>524</v>
      </c>
      <c r="C269" s="3">
        <v>22</v>
      </c>
      <c r="D269" s="1" t="s">
        <v>26</v>
      </c>
      <c r="E269" s="6">
        <v>10882</v>
      </c>
      <c r="F269" s="4">
        <v>39655</v>
      </c>
      <c r="G269" s="1" t="s">
        <v>100</v>
      </c>
      <c r="H269" s="1" t="s">
        <v>40</v>
      </c>
      <c r="I269" s="1" t="s">
        <v>319</v>
      </c>
      <c r="J269" s="1" t="s">
        <v>66</v>
      </c>
      <c r="K269" s="1" t="s">
        <v>30</v>
      </c>
      <c r="L269" s="1" t="s">
        <v>31</v>
      </c>
      <c r="M269" s="1" t="s">
        <v>77</v>
      </c>
      <c r="N269" s="5">
        <v>252385.91070000001</v>
      </c>
      <c r="O269" s="5">
        <v>55804.21</v>
      </c>
      <c r="P269" s="3">
        <v>1</v>
      </c>
      <c r="Q269" s="5">
        <v>1479.8784000000001</v>
      </c>
      <c r="R269" s="5">
        <v>186590.3732</v>
      </c>
      <c r="S269" s="5">
        <v>2709947.0176240001</v>
      </c>
      <c r="T269" s="5">
        <v>633494.10801600001</v>
      </c>
      <c r="U269" s="5">
        <v>585630.10874368006</v>
      </c>
      <c r="V269" s="5">
        <v>108607.42200000001</v>
      </c>
      <c r="W269" s="2">
        <v>1300585.44</v>
      </c>
      <c r="X269" s="3">
        <v>2</v>
      </c>
      <c r="Y269" s="3">
        <v>1</v>
      </c>
    </row>
    <row r="270" spans="1:25" x14ac:dyDescent="0.2">
      <c r="A270" s="1" t="s">
        <v>3455</v>
      </c>
      <c r="B270" s="1" t="s">
        <v>525</v>
      </c>
      <c r="C270" s="3">
        <v>50</v>
      </c>
      <c r="D270" s="1" t="s">
        <v>26</v>
      </c>
      <c r="E270" s="6">
        <v>32303</v>
      </c>
      <c r="F270" s="4">
        <v>36427</v>
      </c>
      <c r="G270" s="1" t="s">
        <v>97</v>
      </c>
      <c r="H270" s="1" t="s">
        <v>40</v>
      </c>
      <c r="I270" s="1" t="s">
        <v>230</v>
      </c>
      <c r="J270" s="1" t="s">
        <v>120</v>
      </c>
      <c r="K270" s="1" t="s">
        <v>84</v>
      </c>
      <c r="L270" s="1" t="s">
        <v>31</v>
      </c>
      <c r="M270" s="1" t="s">
        <v>55</v>
      </c>
      <c r="N270" s="5">
        <v>156566.48000000001</v>
      </c>
      <c r="O270" s="5">
        <v>21752.800000000003</v>
      </c>
      <c r="P270" s="3">
        <v>1</v>
      </c>
      <c r="Q270" s="5">
        <v>1898.316</v>
      </c>
      <c r="R270" s="5">
        <v>331846.70400000003</v>
      </c>
      <c r="S270" s="5">
        <v>281503.38887999998</v>
      </c>
      <c r="T270" s="5">
        <v>330654.77424</v>
      </c>
      <c r="U270" s="5">
        <v>66220.321003200021</v>
      </c>
      <c r="V270" s="5">
        <v>12985.560000000001</v>
      </c>
      <c r="W270" s="2">
        <v>0</v>
      </c>
      <c r="X270" s="3" t="s">
        <v>6152</v>
      </c>
      <c r="Y270" s="3">
        <v>3</v>
      </c>
    </row>
    <row r="271" spans="1:25" x14ac:dyDescent="0.2">
      <c r="A271" s="1" t="s">
        <v>3456</v>
      </c>
      <c r="B271" s="1" t="s">
        <v>526</v>
      </c>
      <c r="C271" s="3">
        <v>70</v>
      </c>
      <c r="D271" s="1" t="s">
        <v>38</v>
      </c>
      <c r="E271" s="6">
        <v>6641</v>
      </c>
      <c r="F271" s="4">
        <v>38053</v>
      </c>
      <c r="G271" s="1" t="s">
        <v>181</v>
      </c>
      <c r="H271" s="1" t="s">
        <v>40</v>
      </c>
      <c r="I271" s="1" t="s">
        <v>527</v>
      </c>
      <c r="J271" s="1" t="s">
        <v>102</v>
      </c>
      <c r="K271" s="1" t="s">
        <v>30</v>
      </c>
      <c r="L271" s="1" t="s">
        <v>54</v>
      </c>
      <c r="M271" s="1" t="s">
        <v>44</v>
      </c>
      <c r="N271" s="5">
        <v>75764.582399999999</v>
      </c>
      <c r="O271" s="5">
        <v>15575.04</v>
      </c>
      <c r="P271" s="3">
        <v>1</v>
      </c>
      <c r="Q271" s="5">
        <v>4635.3163999999997</v>
      </c>
      <c r="R271" s="5">
        <v>158797.49600000001</v>
      </c>
      <c r="S271" s="5">
        <v>934525.89401599998</v>
      </c>
      <c r="T271" s="5">
        <v>455677.91526399995</v>
      </c>
      <c r="U271" s="5">
        <v>161495.34251136004</v>
      </c>
      <c r="V271" s="5">
        <v>41753.082800000004</v>
      </c>
      <c r="W271" s="2">
        <v>923993.41319999995</v>
      </c>
      <c r="X271" s="3" t="s">
        <v>6152</v>
      </c>
      <c r="Y271" s="3">
        <v>1</v>
      </c>
    </row>
    <row r="272" spans="1:25" x14ac:dyDescent="0.2">
      <c r="A272" s="1" t="s">
        <v>3457</v>
      </c>
      <c r="B272" s="1" t="s">
        <v>528</v>
      </c>
      <c r="C272" s="3">
        <v>71</v>
      </c>
      <c r="D272" s="1" t="s">
        <v>26</v>
      </c>
      <c r="E272" s="6">
        <v>30163</v>
      </c>
      <c r="F272" s="4">
        <v>41749</v>
      </c>
      <c r="G272" s="1" t="s">
        <v>57</v>
      </c>
      <c r="H272" s="1" t="s">
        <v>40</v>
      </c>
      <c r="I272" s="1" t="s">
        <v>279</v>
      </c>
      <c r="J272" s="1" t="s">
        <v>53</v>
      </c>
      <c r="K272" s="1" t="s">
        <v>3181</v>
      </c>
      <c r="L272" s="1" t="s">
        <v>49</v>
      </c>
      <c r="M272" s="1" t="s">
        <v>44</v>
      </c>
      <c r="N272" s="5">
        <v>204271.88949999999</v>
      </c>
      <c r="O272" s="5">
        <v>44020.04</v>
      </c>
      <c r="P272" s="3">
        <v>2</v>
      </c>
      <c r="Q272" s="5">
        <v>3318.4975999999997</v>
      </c>
      <c r="R272" s="5">
        <v>172853.89439999999</v>
      </c>
      <c r="S272" s="5">
        <v>89494.093567999997</v>
      </c>
      <c r="T272" s="5">
        <v>79324.310207999995</v>
      </c>
      <c r="U272" s="5">
        <v>17675.083479680001</v>
      </c>
      <c r="V272" s="5">
        <v>50720.084800000004</v>
      </c>
      <c r="W272" s="2">
        <v>416387.70800000004</v>
      </c>
      <c r="X272" s="3">
        <v>3</v>
      </c>
      <c r="Y272" s="3">
        <v>2</v>
      </c>
    </row>
    <row r="273" spans="1:25" x14ac:dyDescent="0.2">
      <c r="A273" s="1" t="s">
        <v>3458</v>
      </c>
      <c r="B273" s="1" t="s">
        <v>529</v>
      </c>
      <c r="C273" s="3">
        <v>74</v>
      </c>
      <c r="D273" s="1" t="s">
        <v>26</v>
      </c>
      <c r="E273" s="6">
        <v>19694</v>
      </c>
      <c r="F273" s="4">
        <v>41745</v>
      </c>
      <c r="G273" s="1" t="s">
        <v>232</v>
      </c>
      <c r="H273" s="1" t="s">
        <v>40</v>
      </c>
      <c r="I273" s="1" t="s">
        <v>352</v>
      </c>
      <c r="J273" s="1" t="s">
        <v>114</v>
      </c>
      <c r="K273" s="1" t="s">
        <v>30</v>
      </c>
      <c r="L273" s="1" t="s">
        <v>43</v>
      </c>
      <c r="M273" s="1" t="s">
        <v>55</v>
      </c>
      <c r="N273" s="5">
        <v>201648.21719999998</v>
      </c>
      <c r="O273" s="5">
        <v>14404.56</v>
      </c>
      <c r="P273" s="3">
        <v>2</v>
      </c>
      <c r="Q273" s="5">
        <v>951.84399999999994</v>
      </c>
      <c r="R273" s="5">
        <v>107662.15739999998</v>
      </c>
      <c r="S273" s="5">
        <v>621905.51725399995</v>
      </c>
      <c r="T273" s="5">
        <v>795223.4482920001</v>
      </c>
      <c r="U273" s="5">
        <v>197378.53793503993</v>
      </c>
      <c r="V273" s="5">
        <v>27281.798599999998</v>
      </c>
      <c r="W273" s="2">
        <v>446940.07039999997</v>
      </c>
      <c r="X273" s="3">
        <v>2</v>
      </c>
      <c r="Y273" s="3">
        <v>2</v>
      </c>
    </row>
    <row r="274" spans="1:25" x14ac:dyDescent="0.2">
      <c r="A274" s="1" t="s">
        <v>3459</v>
      </c>
      <c r="B274" s="1" t="s">
        <v>530</v>
      </c>
      <c r="C274" s="3">
        <v>41</v>
      </c>
      <c r="D274" s="1" t="s">
        <v>26</v>
      </c>
      <c r="E274" s="6">
        <v>41580</v>
      </c>
      <c r="F274" s="4">
        <v>37831</v>
      </c>
      <c r="G274" s="1" t="s">
        <v>211</v>
      </c>
      <c r="H274" s="1" t="s">
        <v>3184</v>
      </c>
      <c r="I274" s="1" t="s">
        <v>191</v>
      </c>
      <c r="J274" s="1" t="s">
        <v>183</v>
      </c>
      <c r="K274" s="1" t="s">
        <v>30</v>
      </c>
      <c r="L274" s="1" t="s">
        <v>31</v>
      </c>
      <c r="M274" s="1" t="s">
        <v>32</v>
      </c>
      <c r="N274" s="5">
        <v>315314.02499999997</v>
      </c>
      <c r="O274" s="5">
        <v>44429.599999999999</v>
      </c>
      <c r="P274" s="3">
        <v>1</v>
      </c>
      <c r="Q274" s="5">
        <v>5872.6149999999998</v>
      </c>
      <c r="R274" s="5">
        <v>296790.16499999992</v>
      </c>
      <c r="S274" s="5">
        <v>213338.18449999997</v>
      </c>
      <c r="T274" s="5">
        <v>252958.13304999997</v>
      </c>
      <c r="U274" s="5">
        <v>39376.133482000005</v>
      </c>
      <c r="V274" s="5">
        <v>46508.77</v>
      </c>
      <c r="W274" s="2">
        <v>1292032.49</v>
      </c>
      <c r="X274" s="3">
        <v>3</v>
      </c>
      <c r="Y274" s="3">
        <v>5</v>
      </c>
    </row>
    <row r="275" spans="1:25" x14ac:dyDescent="0.2">
      <c r="A275" s="1" t="s">
        <v>3460</v>
      </c>
      <c r="B275" s="1" t="s">
        <v>531</v>
      </c>
      <c r="C275" s="3">
        <v>18</v>
      </c>
      <c r="D275" s="1" t="s">
        <v>38</v>
      </c>
      <c r="E275" s="6">
        <v>12618</v>
      </c>
      <c r="F275" s="4">
        <v>43259</v>
      </c>
      <c r="G275" s="1" t="s">
        <v>86</v>
      </c>
      <c r="H275" s="1" t="s">
        <v>40</v>
      </c>
      <c r="I275" s="1" t="s">
        <v>413</v>
      </c>
      <c r="J275" s="1" t="s">
        <v>42</v>
      </c>
      <c r="K275" s="1" t="s">
        <v>30</v>
      </c>
      <c r="L275" s="1" t="s">
        <v>31</v>
      </c>
      <c r="M275" s="1" t="s">
        <v>77</v>
      </c>
      <c r="N275" s="5">
        <v>377580.78119999997</v>
      </c>
      <c r="O275" s="5">
        <v>7498.34</v>
      </c>
      <c r="P275" s="3">
        <v>3</v>
      </c>
      <c r="Q275" s="5">
        <v>4179.4452000000001</v>
      </c>
      <c r="R275" s="5">
        <v>588087.19519999996</v>
      </c>
      <c r="S275" s="5">
        <v>161814.09188799994</v>
      </c>
      <c r="T275" s="5">
        <v>184133.27697599999</v>
      </c>
      <c r="U275" s="5">
        <v>79679.490764159986</v>
      </c>
      <c r="V275" s="5">
        <v>45271.087999999996</v>
      </c>
      <c r="W275" s="2">
        <v>460631.82399999991</v>
      </c>
      <c r="X275" s="3">
        <v>3</v>
      </c>
      <c r="Y275" s="3">
        <v>5</v>
      </c>
    </row>
    <row r="276" spans="1:25" x14ac:dyDescent="0.2">
      <c r="A276" s="1" t="s">
        <v>3461</v>
      </c>
      <c r="B276" s="1" t="s">
        <v>532</v>
      </c>
      <c r="C276" s="3">
        <v>63</v>
      </c>
      <c r="D276" s="1" t="s">
        <v>26</v>
      </c>
      <c r="E276" s="6">
        <v>8388</v>
      </c>
      <c r="F276" s="4">
        <v>40299</v>
      </c>
      <c r="G276" s="1" t="s">
        <v>130</v>
      </c>
      <c r="H276" s="1" t="s">
        <v>40</v>
      </c>
      <c r="I276" s="1" t="s">
        <v>215</v>
      </c>
      <c r="J276" s="1" t="s">
        <v>95</v>
      </c>
      <c r="K276" s="1" t="s">
        <v>30</v>
      </c>
      <c r="L276" s="1" t="s">
        <v>31</v>
      </c>
      <c r="M276" s="1" t="s">
        <v>44</v>
      </c>
      <c r="N276" s="5">
        <v>298532.43799999997</v>
      </c>
      <c r="O276" s="5">
        <v>58122.079999999994</v>
      </c>
      <c r="P276" s="3">
        <v>3</v>
      </c>
      <c r="Q276" s="5">
        <v>857.63719999999989</v>
      </c>
      <c r="R276" s="5">
        <v>658958.3112</v>
      </c>
      <c r="S276" s="5">
        <v>934240.45192799985</v>
      </c>
      <c r="T276" s="5">
        <v>324124.23842399998</v>
      </c>
      <c r="U276" s="5">
        <v>660641.46243479999</v>
      </c>
      <c r="V276" s="5">
        <v>83982.119199999986</v>
      </c>
      <c r="W276" s="2">
        <v>2181217.36</v>
      </c>
      <c r="X276" s="3">
        <v>3</v>
      </c>
      <c r="Y276" s="3">
        <v>4</v>
      </c>
    </row>
    <row r="277" spans="1:25" x14ac:dyDescent="0.2">
      <c r="A277" s="1" t="s">
        <v>3462</v>
      </c>
      <c r="B277" s="1" t="s">
        <v>533</v>
      </c>
      <c r="C277" s="3">
        <v>49</v>
      </c>
      <c r="D277" s="1" t="s">
        <v>38</v>
      </c>
      <c r="E277" s="6">
        <v>20653</v>
      </c>
      <c r="F277" s="4">
        <v>36038</v>
      </c>
      <c r="G277" s="1" t="s">
        <v>51</v>
      </c>
      <c r="H277" s="1" t="s">
        <v>3182</v>
      </c>
      <c r="I277" s="1" t="s">
        <v>361</v>
      </c>
      <c r="J277" s="1" t="s">
        <v>106</v>
      </c>
      <c r="K277" s="1" t="s">
        <v>3181</v>
      </c>
      <c r="L277" s="1" t="s">
        <v>31</v>
      </c>
      <c r="M277" s="1" t="s">
        <v>32</v>
      </c>
      <c r="N277" s="5">
        <v>89771.99</v>
      </c>
      <c r="O277" s="5">
        <v>22998.46</v>
      </c>
      <c r="P277" s="3">
        <v>1</v>
      </c>
      <c r="Q277" s="5">
        <v>3782.3915999999999</v>
      </c>
      <c r="R277" s="5">
        <v>785239.0416</v>
      </c>
      <c r="S277" s="5">
        <v>855645.41275200015</v>
      </c>
      <c r="T277" s="5">
        <v>312639.67004399997</v>
      </c>
      <c r="U277" s="5">
        <v>259436.07707160007</v>
      </c>
      <c r="V277" s="5">
        <v>35581.493999999999</v>
      </c>
      <c r="W277" s="2">
        <v>104237.12520000001</v>
      </c>
      <c r="X277" s="3">
        <v>2</v>
      </c>
      <c r="Y277" s="3">
        <v>5</v>
      </c>
    </row>
    <row r="278" spans="1:25" x14ac:dyDescent="0.2">
      <c r="A278" s="1" t="s">
        <v>3463</v>
      </c>
      <c r="B278" s="1" t="s">
        <v>534</v>
      </c>
      <c r="C278" s="3">
        <v>72</v>
      </c>
      <c r="D278" s="1" t="s">
        <v>26</v>
      </c>
      <c r="E278" s="6">
        <v>25797</v>
      </c>
      <c r="F278" s="4">
        <v>37709</v>
      </c>
      <c r="G278" s="1" t="s">
        <v>206</v>
      </c>
      <c r="H278" s="1" t="s">
        <v>61</v>
      </c>
      <c r="I278" s="1" t="s">
        <v>279</v>
      </c>
      <c r="J278" s="1" t="s">
        <v>29</v>
      </c>
      <c r="K278" s="1" t="s">
        <v>3181</v>
      </c>
      <c r="L278" s="1" t="s">
        <v>43</v>
      </c>
      <c r="M278" s="1" t="s">
        <v>32</v>
      </c>
      <c r="N278" s="5">
        <v>390543.24960000004</v>
      </c>
      <c r="O278" s="5">
        <v>24477.670000000002</v>
      </c>
      <c r="P278" s="3">
        <v>1</v>
      </c>
      <c r="Q278" s="5">
        <v>9028.3380000000016</v>
      </c>
      <c r="R278" s="5">
        <v>154049.56600000002</v>
      </c>
      <c r="S278" s="5">
        <v>1333928.0306000002</v>
      </c>
      <c r="T278" s="5">
        <v>1006509.33218</v>
      </c>
      <c r="U278" s="5">
        <v>226767.7652020001</v>
      </c>
      <c r="V278" s="5">
        <v>38351.346000000005</v>
      </c>
      <c r="W278" s="2">
        <v>696843.38900000008</v>
      </c>
      <c r="X278" s="3">
        <v>1</v>
      </c>
      <c r="Y278" s="3">
        <v>1</v>
      </c>
    </row>
    <row r="279" spans="1:25" x14ac:dyDescent="0.2">
      <c r="A279" s="1" t="s">
        <v>3464</v>
      </c>
      <c r="B279" s="1" t="s">
        <v>535</v>
      </c>
      <c r="C279" s="3">
        <v>71</v>
      </c>
      <c r="D279" s="1" t="s">
        <v>26</v>
      </c>
      <c r="E279" s="6">
        <v>22793</v>
      </c>
      <c r="F279" s="4">
        <v>37953</v>
      </c>
      <c r="G279" s="1" t="s">
        <v>97</v>
      </c>
      <c r="H279" s="1" t="s">
        <v>40</v>
      </c>
      <c r="I279" s="1" t="s">
        <v>536</v>
      </c>
      <c r="J279" s="1" t="s">
        <v>88</v>
      </c>
      <c r="K279" s="1" t="s">
        <v>30</v>
      </c>
      <c r="L279" s="1" t="s">
        <v>43</v>
      </c>
      <c r="M279" s="1" t="s">
        <v>32</v>
      </c>
      <c r="N279" s="5">
        <v>131274.44820000001</v>
      </c>
      <c r="O279" s="5">
        <v>19188.400000000001</v>
      </c>
      <c r="P279" s="3">
        <v>1</v>
      </c>
      <c r="Q279" s="5">
        <v>4158.7208000000001</v>
      </c>
      <c r="R279" s="5">
        <v>332987.37680000003</v>
      </c>
      <c r="S279" s="5">
        <v>635381.8964480001</v>
      </c>
      <c r="T279" s="5">
        <v>201611.56329600001</v>
      </c>
      <c r="U279" s="5">
        <v>331559.38000224001</v>
      </c>
      <c r="V279" s="5">
        <v>71732.148799999995</v>
      </c>
      <c r="W279" s="2">
        <v>1813895.5432000002</v>
      </c>
      <c r="X279" s="3" t="s">
        <v>6152</v>
      </c>
      <c r="Y279" s="3">
        <v>4</v>
      </c>
    </row>
    <row r="280" spans="1:25" x14ac:dyDescent="0.2">
      <c r="A280" s="1" t="s">
        <v>3465</v>
      </c>
      <c r="B280" s="1" t="s">
        <v>537</v>
      </c>
      <c r="C280" s="3">
        <v>40</v>
      </c>
      <c r="D280" s="1" t="s">
        <v>38</v>
      </c>
      <c r="E280" s="6">
        <v>13495</v>
      </c>
      <c r="F280" s="4">
        <v>35795</v>
      </c>
      <c r="G280" s="1" t="s">
        <v>51</v>
      </c>
      <c r="H280" s="1" t="s">
        <v>61</v>
      </c>
      <c r="I280" s="1" t="s">
        <v>87</v>
      </c>
      <c r="J280" s="1" t="s">
        <v>53</v>
      </c>
      <c r="K280" s="1" t="s">
        <v>3181</v>
      </c>
      <c r="L280" s="1" t="s">
        <v>31</v>
      </c>
      <c r="M280" s="1" t="s">
        <v>44</v>
      </c>
      <c r="N280" s="5">
        <v>164793.5576</v>
      </c>
      <c r="O280" s="5">
        <v>21262.850000000002</v>
      </c>
      <c r="P280" s="3">
        <v>1</v>
      </c>
      <c r="Q280" s="5">
        <v>4001.2078000000006</v>
      </c>
      <c r="R280" s="5">
        <v>1925660.0128000004</v>
      </c>
      <c r="S280" s="5">
        <v>382095.46289100009</v>
      </c>
      <c r="T280" s="5">
        <v>148457.472843</v>
      </c>
      <c r="U280" s="5">
        <v>56949.2600742</v>
      </c>
      <c r="V280" s="5">
        <v>113315.04830000002</v>
      </c>
      <c r="W280" s="2">
        <v>2442602.1691999999</v>
      </c>
      <c r="X280" s="3">
        <v>2</v>
      </c>
      <c r="Y280" s="3">
        <v>4</v>
      </c>
    </row>
    <row r="281" spans="1:25" x14ac:dyDescent="0.2">
      <c r="A281" s="1" t="s">
        <v>3466</v>
      </c>
      <c r="B281" s="1" t="s">
        <v>538</v>
      </c>
      <c r="C281" s="3">
        <v>79</v>
      </c>
      <c r="D281" s="1" t="s">
        <v>26</v>
      </c>
      <c r="E281" s="6">
        <v>39395</v>
      </c>
      <c r="F281" s="4">
        <v>43428</v>
      </c>
      <c r="G281" s="1" t="s">
        <v>221</v>
      </c>
      <c r="H281" s="1" t="s">
        <v>61</v>
      </c>
      <c r="I281" s="1" t="s">
        <v>539</v>
      </c>
      <c r="J281" s="1" t="s">
        <v>95</v>
      </c>
      <c r="K281" s="1" t="s">
        <v>84</v>
      </c>
      <c r="L281" s="1" t="s">
        <v>31</v>
      </c>
      <c r="M281" s="1" t="s">
        <v>32</v>
      </c>
      <c r="N281" s="5">
        <v>127005.21</v>
      </c>
      <c r="O281" s="5">
        <v>11175.75</v>
      </c>
      <c r="P281" s="3">
        <v>2</v>
      </c>
      <c r="Q281" s="5">
        <v>85.581000000000003</v>
      </c>
      <c r="R281" s="5">
        <v>338482.84499999997</v>
      </c>
      <c r="S281" s="5">
        <v>229651.61184</v>
      </c>
      <c r="T281" s="5">
        <v>254478.81311999998</v>
      </c>
      <c r="U281" s="5">
        <v>67033.443456000037</v>
      </c>
      <c r="V281" s="5">
        <v>4522.8060000000005</v>
      </c>
      <c r="W281" s="2">
        <v>193570.56900000002</v>
      </c>
      <c r="X281" s="3">
        <v>1</v>
      </c>
      <c r="Y281" s="3">
        <v>3</v>
      </c>
    </row>
    <row r="282" spans="1:25" x14ac:dyDescent="0.2">
      <c r="A282" s="1" t="s">
        <v>3467</v>
      </c>
      <c r="B282" s="1" t="s">
        <v>540</v>
      </c>
      <c r="C282" s="3">
        <v>47</v>
      </c>
      <c r="D282" s="1" t="s">
        <v>38</v>
      </c>
      <c r="E282" s="6">
        <v>8335</v>
      </c>
      <c r="F282" s="4">
        <v>36393</v>
      </c>
      <c r="G282" s="1" t="s">
        <v>206</v>
      </c>
      <c r="H282" s="1" t="s">
        <v>3182</v>
      </c>
      <c r="I282" s="1" t="s">
        <v>411</v>
      </c>
      <c r="J282" s="1" t="s">
        <v>36</v>
      </c>
      <c r="K282" s="1" t="s">
        <v>84</v>
      </c>
      <c r="L282" s="1" t="s">
        <v>49</v>
      </c>
      <c r="M282" s="1" t="s">
        <v>44</v>
      </c>
      <c r="N282" s="5">
        <v>90051.852799999993</v>
      </c>
      <c r="O282" s="5">
        <v>30906.2</v>
      </c>
      <c r="P282" s="3">
        <v>2</v>
      </c>
      <c r="Q282" s="5">
        <v>4230.9696000000004</v>
      </c>
      <c r="R282" s="5">
        <v>187672.49280000001</v>
      </c>
      <c r="S282" s="5">
        <v>447985.60518400004</v>
      </c>
      <c r="T282" s="5">
        <v>316511.56888000004</v>
      </c>
      <c r="U282" s="5">
        <v>172133.59938319999</v>
      </c>
      <c r="V282" s="5">
        <v>30877.371200000005</v>
      </c>
      <c r="W282" s="2">
        <v>1049172.3424000002</v>
      </c>
      <c r="X282" s="3">
        <v>2</v>
      </c>
      <c r="Y282" s="3">
        <v>2</v>
      </c>
    </row>
    <row r="283" spans="1:25" x14ac:dyDescent="0.2">
      <c r="A283" s="1" t="s">
        <v>3468</v>
      </c>
      <c r="B283" s="1" t="s">
        <v>541</v>
      </c>
      <c r="C283" s="3">
        <v>36</v>
      </c>
      <c r="D283" s="1" t="s">
        <v>26</v>
      </c>
      <c r="E283" s="6">
        <v>13099</v>
      </c>
      <c r="F283" s="4">
        <v>41729</v>
      </c>
      <c r="G283" s="1" t="s">
        <v>339</v>
      </c>
      <c r="H283" s="1" t="s">
        <v>40</v>
      </c>
      <c r="I283" s="1" t="s">
        <v>461</v>
      </c>
      <c r="J283" s="1" t="s">
        <v>42</v>
      </c>
      <c r="K283" s="1" t="s">
        <v>30</v>
      </c>
      <c r="L283" s="1" t="s">
        <v>49</v>
      </c>
      <c r="M283" s="1" t="s">
        <v>32</v>
      </c>
      <c r="N283" s="5">
        <v>125353.08</v>
      </c>
      <c r="O283" s="5">
        <v>15580.800000000001</v>
      </c>
      <c r="P283" s="3">
        <v>1</v>
      </c>
      <c r="Q283" s="5">
        <v>2478.357</v>
      </c>
      <c r="R283" s="5">
        <v>731631.32550000004</v>
      </c>
      <c r="S283" s="5">
        <v>207011.52301500001</v>
      </c>
      <c r="T283" s="5">
        <v>122426.16952500003</v>
      </c>
      <c r="U283" s="5">
        <v>70116.806182500004</v>
      </c>
      <c r="V283" s="5">
        <v>668.76300000000003</v>
      </c>
      <c r="W283" s="2">
        <v>500477.87250000006</v>
      </c>
      <c r="X283" s="3" t="s">
        <v>6152</v>
      </c>
      <c r="Y283" s="3">
        <v>2</v>
      </c>
    </row>
    <row r="284" spans="1:25" x14ac:dyDescent="0.2">
      <c r="A284" s="1" t="s">
        <v>3469</v>
      </c>
      <c r="B284" s="1" t="s">
        <v>542</v>
      </c>
      <c r="C284" s="3">
        <v>77</v>
      </c>
      <c r="D284" s="1" t="s">
        <v>38</v>
      </c>
      <c r="E284" s="6">
        <v>22806</v>
      </c>
      <c r="F284" s="4">
        <v>37467</v>
      </c>
      <c r="G284" s="1" t="s">
        <v>196</v>
      </c>
      <c r="H284" s="1" t="s">
        <v>40</v>
      </c>
      <c r="I284" s="1" t="s">
        <v>430</v>
      </c>
      <c r="J284" s="1" t="s">
        <v>183</v>
      </c>
      <c r="K284" s="1" t="s">
        <v>3181</v>
      </c>
      <c r="L284" s="1" t="s">
        <v>49</v>
      </c>
      <c r="M284" s="1" t="s">
        <v>77</v>
      </c>
      <c r="N284" s="5">
        <v>46485.7952</v>
      </c>
      <c r="O284" s="5">
        <v>28551.64</v>
      </c>
      <c r="P284" s="3">
        <v>1</v>
      </c>
      <c r="Q284" s="5">
        <v>232.0812</v>
      </c>
      <c r="R284" s="5">
        <v>512394.01200000005</v>
      </c>
      <c r="S284" s="5">
        <v>225281.67152400003</v>
      </c>
      <c r="T284" s="5">
        <v>130718.994588</v>
      </c>
      <c r="U284" s="5">
        <v>114977.09013336003</v>
      </c>
      <c r="V284" s="5">
        <v>24084.216000000004</v>
      </c>
      <c r="W284" s="2">
        <v>667723.72680000006</v>
      </c>
      <c r="X284" s="3">
        <v>3</v>
      </c>
      <c r="Y284" s="3">
        <v>2</v>
      </c>
    </row>
    <row r="285" spans="1:25" x14ac:dyDescent="0.2">
      <c r="A285" s="1" t="s">
        <v>3470</v>
      </c>
      <c r="B285" s="1" t="s">
        <v>543</v>
      </c>
      <c r="C285" s="3">
        <v>46</v>
      </c>
      <c r="D285" s="1" t="s">
        <v>26</v>
      </c>
      <c r="E285" s="6">
        <v>38239</v>
      </c>
      <c r="F285" s="4">
        <v>41848</v>
      </c>
      <c r="G285" s="1" t="s">
        <v>79</v>
      </c>
      <c r="H285" s="1" t="s">
        <v>61</v>
      </c>
      <c r="I285" s="1" t="s">
        <v>544</v>
      </c>
      <c r="J285" s="1" t="s">
        <v>42</v>
      </c>
      <c r="K285" s="1" t="s">
        <v>3181</v>
      </c>
      <c r="L285" s="1" t="s">
        <v>31</v>
      </c>
      <c r="M285" s="1" t="s">
        <v>77</v>
      </c>
      <c r="N285" s="5">
        <v>54599.923199999997</v>
      </c>
      <c r="O285" s="5">
        <v>27873.119999999999</v>
      </c>
      <c r="P285" s="3">
        <v>1</v>
      </c>
      <c r="Q285" s="5">
        <v>2993.7599999999998</v>
      </c>
      <c r="R285" s="5">
        <v>551546.35200000007</v>
      </c>
      <c r="S285" s="5">
        <v>275577.72480000003</v>
      </c>
      <c r="T285" s="5">
        <v>112855.63967999999</v>
      </c>
      <c r="U285" s="5">
        <v>89759.601792000001</v>
      </c>
      <c r="V285" s="5">
        <v>35534.519999999997</v>
      </c>
      <c r="W285" s="2">
        <v>600977.16</v>
      </c>
      <c r="X285" s="3">
        <v>3</v>
      </c>
      <c r="Y285" s="3">
        <v>2</v>
      </c>
    </row>
    <row r="286" spans="1:25" x14ac:dyDescent="0.2">
      <c r="A286" s="1" t="s">
        <v>3471</v>
      </c>
      <c r="B286" s="1" t="s">
        <v>545</v>
      </c>
      <c r="C286" s="3">
        <v>66</v>
      </c>
      <c r="D286" s="1" t="s">
        <v>38</v>
      </c>
      <c r="E286" s="6">
        <v>29051</v>
      </c>
      <c r="F286" s="4">
        <v>43311</v>
      </c>
      <c r="G286" s="1" t="s">
        <v>291</v>
      </c>
      <c r="H286" s="1" t="s">
        <v>40</v>
      </c>
      <c r="I286" s="1" t="s">
        <v>238</v>
      </c>
      <c r="J286" s="1" t="s">
        <v>106</v>
      </c>
      <c r="K286" s="1" t="s">
        <v>30</v>
      </c>
      <c r="L286" s="1" t="s">
        <v>31</v>
      </c>
      <c r="M286" s="1" t="s">
        <v>32</v>
      </c>
      <c r="N286" s="5">
        <v>185334.79319999999</v>
      </c>
      <c r="O286" s="5">
        <v>54576.28</v>
      </c>
      <c r="P286" s="3">
        <v>2</v>
      </c>
      <c r="Q286" s="5">
        <v>608.71849999999995</v>
      </c>
      <c r="R286" s="5">
        <v>147615.38999999998</v>
      </c>
      <c r="S286" s="5">
        <v>97134.304799999998</v>
      </c>
      <c r="T286" s="5">
        <v>107594.92224</v>
      </c>
      <c r="U286" s="5">
        <v>38076.647481600005</v>
      </c>
      <c r="V286" s="5">
        <v>25101.446499999998</v>
      </c>
      <c r="W286" s="2">
        <v>877758.23199999996</v>
      </c>
      <c r="X286" s="3">
        <v>3</v>
      </c>
      <c r="Y286" s="3">
        <v>2</v>
      </c>
    </row>
    <row r="287" spans="1:25" x14ac:dyDescent="0.2">
      <c r="A287" s="1" t="s">
        <v>3472</v>
      </c>
      <c r="B287" s="1" t="s">
        <v>546</v>
      </c>
      <c r="C287" s="3">
        <v>31</v>
      </c>
      <c r="D287" s="1" t="s">
        <v>26</v>
      </c>
      <c r="E287" s="6">
        <v>40157</v>
      </c>
      <c r="F287" s="4">
        <v>36909</v>
      </c>
      <c r="G287" s="1" t="s">
        <v>118</v>
      </c>
      <c r="H287" s="1" t="s">
        <v>61</v>
      </c>
      <c r="I287" s="1" t="s">
        <v>340</v>
      </c>
      <c r="J287" s="1" t="s">
        <v>123</v>
      </c>
      <c r="K287" s="1" t="s">
        <v>30</v>
      </c>
      <c r="L287" s="1" t="s">
        <v>49</v>
      </c>
      <c r="M287" s="1" t="s">
        <v>32</v>
      </c>
      <c r="N287" s="5">
        <v>68488.912800000006</v>
      </c>
      <c r="O287" s="5">
        <v>13326.12</v>
      </c>
      <c r="P287" s="3">
        <v>1</v>
      </c>
      <c r="Q287" s="5">
        <v>1398.8538000000003</v>
      </c>
      <c r="R287" s="5">
        <v>345182.34240000008</v>
      </c>
      <c r="S287" s="5">
        <v>802404.7907580001</v>
      </c>
      <c r="T287" s="5">
        <v>479943.05241600005</v>
      </c>
      <c r="U287" s="5">
        <v>213274.69391736004</v>
      </c>
      <c r="V287" s="5">
        <v>28291.977000000003</v>
      </c>
      <c r="W287" s="2">
        <v>862147.51380000019</v>
      </c>
      <c r="X287" s="3" t="s">
        <v>6152</v>
      </c>
      <c r="Y287" s="3">
        <v>2</v>
      </c>
    </row>
    <row r="288" spans="1:25" x14ac:dyDescent="0.2">
      <c r="A288" s="1" t="s">
        <v>3473</v>
      </c>
      <c r="B288" s="1" t="s">
        <v>547</v>
      </c>
      <c r="C288" s="3">
        <v>18</v>
      </c>
      <c r="D288" s="1" t="s">
        <v>38</v>
      </c>
      <c r="E288" s="6">
        <v>31814</v>
      </c>
      <c r="F288" s="4">
        <v>36574</v>
      </c>
      <c r="G288" s="1" t="s">
        <v>156</v>
      </c>
      <c r="H288" s="1" t="s">
        <v>40</v>
      </c>
      <c r="I288" s="1" t="s">
        <v>548</v>
      </c>
      <c r="J288" s="1" t="s">
        <v>29</v>
      </c>
      <c r="K288" s="1" t="s">
        <v>30</v>
      </c>
      <c r="L288" s="1" t="s">
        <v>31</v>
      </c>
      <c r="M288" s="1" t="s">
        <v>32</v>
      </c>
      <c r="N288" s="5">
        <v>158424.73920000001</v>
      </c>
      <c r="O288" s="5">
        <v>28804.720000000001</v>
      </c>
      <c r="P288" s="3">
        <v>1</v>
      </c>
      <c r="Q288" s="5">
        <v>1556.1840000000002</v>
      </c>
      <c r="R288" s="5">
        <v>966712.93040000019</v>
      </c>
      <c r="S288" s="5">
        <v>600275.71665600012</v>
      </c>
      <c r="T288" s="5">
        <v>240874.96910400002</v>
      </c>
      <c r="U288" s="5">
        <v>76391.775915840015</v>
      </c>
      <c r="V288" s="5">
        <v>68672.553599999999</v>
      </c>
      <c r="W288" s="2">
        <v>835554.75360000005</v>
      </c>
      <c r="X288" s="3" t="s">
        <v>6152</v>
      </c>
      <c r="Y288" s="3">
        <v>2</v>
      </c>
    </row>
    <row r="289" spans="1:25" x14ac:dyDescent="0.2">
      <c r="A289" s="1" t="s">
        <v>3474</v>
      </c>
      <c r="B289" s="1" t="s">
        <v>549</v>
      </c>
      <c r="C289" s="3">
        <v>44</v>
      </c>
      <c r="D289" s="1" t="s">
        <v>26</v>
      </c>
      <c r="E289" s="6">
        <v>11734</v>
      </c>
      <c r="F289" s="4">
        <v>43164</v>
      </c>
      <c r="G289" s="1" t="s">
        <v>72</v>
      </c>
      <c r="H289" s="1" t="s">
        <v>61</v>
      </c>
      <c r="I289" s="1" t="s">
        <v>550</v>
      </c>
      <c r="J289" s="1" t="s">
        <v>36</v>
      </c>
      <c r="K289" s="1" t="s">
        <v>3181</v>
      </c>
      <c r="L289" s="1" t="s">
        <v>31</v>
      </c>
      <c r="M289" s="1" t="s">
        <v>44</v>
      </c>
      <c r="N289" s="5">
        <v>67064.287500000006</v>
      </c>
      <c r="O289" s="5">
        <v>13002.15</v>
      </c>
      <c r="P289" s="3">
        <v>1</v>
      </c>
      <c r="Q289" s="5">
        <v>1024.4745</v>
      </c>
      <c r="R289" s="5">
        <v>540459.44400000002</v>
      </c>
      <c r="S289" s="5">
        <v>713832.7826700001</v>
      </c>
      <c r="T289" s="5">
        <v>418010.18805</v>
      </c>
      <c r="U289" s="5">
        <v>132798.6212805</v>
      </c>
      <c r="V289" s="5">
        <v>6756.7920000000004</v>
      </c>
      <c r="W289" s="2">
        <v>930370.47600000002</v>
      </c>
      <c r="X289" s="3">
        <v>1</v>
      </c>
      <c r="Y289" s="3">
        <v>2</v>
      </c>
    </row>
    <row r="290" spans="1:25" x14ac:dyDescent="0.2">
      <c r="A290" s="1" t="s">
        <v>3475</v>
      </c>
      <c r="B290" s="1" t="s">
        <v>551</v>
      </c>
      <c r="C290" s="3">
        <v>74</v>
      </c>
      <c r="D290" s="1" t="s">
        <v>38</v>
      </c>
      <c r="E290" s="6">
        <v>31110</v>
      </c>
      <c r="F290" s="4">
        <v>35961</v>
      </c>
      <c r="G290" s="1" t="s">
        <v>86</v>
      </c>
      <c r="H290" s="1" t="s">
        <v>40</v>
      </c>
      <c r="I290" s="1" t="s">
        <v>383</v>
      </c>
      <c r="J290" s="1" t="s">
        <v>102</v>
      </c>
      <c r="K290" s="1" t="s">
        <v>3181</v>
      </c>
      <c r="L290" s="1" t="s">
        <v>31</v>
      </c>
      <c r="M290" s="1" t="s">
        <v>32</v>
      </c>
      <c r="N290" s="5">
        <v>253484.8512</v>
      </c>
      <c r="O290" s="5">
        <v>18608.2</v>
      </c>
      <c r="P290" s="3">
        <v>2</v>
      </c>
      <c r="Q290" s="5">
        <v>2720.34</v>
      </c>
      <c r="R290" s="5">
        <v>758463.84000000008</v>
      </c>
      <c r="S290" s="5">
        <v>2677607.1</v>
      </c>
      <c r="T290" s="5">
        <v>1088893.554</v>
      </c>
      <c r="U290" s="5">
        <v>696177.84600000014</v>
      </c>
      <c r="V290" s="5">
        <v>18832.260000000002</v>
      </c>
      <c r="W290" s="2">
        <v>993212.76000000013</v>
      </c>
      <c r="X290" s="3">
        <v>1</v>
      </c>
      <c r="Y290" s="3">
        <v>1</v>
      </c>
    </row>
    <row r="291" spans="1:25" x14ac:dyDescent="0.2">
      <c r="A291" s="1" t="s">
        <v>3476</v>
      </c>
      <c r="B291" s="1" t="s">
        <v>552</v>
      </c>
      <c r="C291" s="3">
        <v>21</v>
      </c>
      <c r="D291" s="1" t="s">
        <v>38</v>
      </c>
      <c r="E291" s="6">
        <v>16964</v>
      </c>
      <c r="F291" s="4">
        <v>41703</v>
      </c>
      <c r="G291" s="1" t="s">
        <v>206</v>
      </c>
      <c r="H291" s="1" t="s">
        <v>61</v>
      </c>
      <c r="I291" s="1" t="s">
        <v>28</v>
      </c>
      <c r="J291" s="1" t="s">
        <v>59</v>
      </c>
      <c r="K291" s="1" t="s">
        <v>30</v>
      </c>
      <c r="L291" s="1" t="s">
        <v>31</v>
      </c>
      <c r="M291" s="1" t="s">
        <v>32</v>
      </c>
      <c r="N291" s="5">
        <v>178028.66879999998</v>
      </c>
      <c r="O291" s="5">
        <v>56679.839999999997</v>
      </c>
      <c r="P291" s="3">
        <v>1</v>
      </c>
      <c r="Q291" s="5">
        <v>5767.5743999999995</v>
      </c>
      <c r="R291" s="5">
        <v>213942.22559999998</v>
      </c>
      <c r="S291" s="5">
        <v>979092.97718399996</v>
      </c>
      <c r="T291" s="5">
        <v>617952.12494399992</v>
      </c>
      <c r="U291" s="5">
        <v>99674.875218239977</v>
      </c>
      <c r="V291" s="5">
        <v>5526.0143999999991</v>
      </c>
      <c r="W291" s="2">
        <v>2005100.8415999997</v>
      </c>
      <c r="X291" s="3">
        <v>1</v>
      </c>
      <c r="Y291" s="3">
        <v>2</v>
      </c>
    </row>
    <row r="292" spans="1:25" x14ac:dyDescent="0.2">
      <c r="A292" s="1" t="s">
        <v>3477</v>
      </c>
      <c r="B292" s="1" t="s">
        <v>553</v>
      </c>
      <c r="C292" s="3">
        <v>28</v>
      </c>
      <c r="D292" s="1" t="s">
        <v>26</v>
      </c>
      <c r="E292" s="6">
        <v>33173</v>
      </c>
      <c r="F292" s="4">
        <v>36515</v>
      </c>
      <c r="G292" s="1" t="s">
        <v>27</v>
      </c>
      <c r="H292" s="1" t="s">
        <v>3182</v>
      </c>
      <c r="I292" s="1" t="s">
        <v>131</v>
      </c>
      <c r="J292" s="1" t="s">
        <v>183</v>
      </c>
      <c r="K292" s="1" t="s">
        <v>84</v>
      </c>
      <c r="L292" s="1" t="s">
        <v>49</v>
      </c>
      <c r="M292" s="1" t="s">
        <v>77</v>
      </c>
      <c r="N292" s="5">
        <v>276465.89520000003</v>
      </c>
      <c r="O292" s="5">
        <v>27357</v>
      </c>
      <c r="P292" s="3">
        <v>2</v>
      </c>
      <c r="Q292" s="5">
        <v>4708.7039999999997</v>
      </c>
      <c r="R292" s="5">
        <v>1051216.8744000001</v>
      </c>
      <c r="S292" s="5">
        <v>842029.37464799988</v>
      </c>
      <c r="T292" s="5">
        <v>412422.55084799998</v>
      </c>
      <c r="U292" s="5">
        <v>290414.21288880002</v>
      </c>
      <c r="V292" s="5">
        <v>10505.972400000001</v>
      </c>
      <c r="W292" s="2">
        <v>246249.04920000001</v>
      </c>
      <c r="X292" s="3">
        <v>2</v>
      </c>
      <c r="Y292" s="3">
        <v>2</v>
      </c>
    </row>
    <row r="293" spans="1:25" x14ac:dyDescent="0.2">
      <c r="A293" s="1" t="s">
        <v>3478</v>
      </c>
      <c r="B293" s="1" t="s">
        <v>554</v>
      </c>
      <c r="C293" s="3">
        <v>32</v>
      </c>
      <c r="D293" s="1" t="s">
        <v>38</v>
      </c>
      <c r="E293" s="6">
        <v>6314</v>
      </c>
      <c r="F293" s="4">
        <v>42799</v>
      </c>
      <c r="G293" s="1" t="s">
        <v>221</v>
      </c>
      <c r="H293" s="1" t="s">
        <v>3184</v>
      </c>
      <c r="I293" s="1" t="s">
        <v>41</v>
      </c>
      <c r="J293" s="1" t="s">
        <v>120</v>
      </c>
      <c r="K293" s="1" t="s">
        <v>3181</v>
      </c>
      <c r="L293" s="1" t="s">
        <v>43</v>
      </c>
      <c r="M293" s="1" t="s">
        <v>77</v>
      </c>
      <c r="N293" s="5">
        <v>130585.85279999999</v>
      </c>
      <c r="O293" s="5">
        <v>32567.53</v>
      </c>
      <c r="P293" s="3">
        <v>1</v>
      </c>
      <c r="Q293" s="5">
        <v>2471.931</v>
      </c>
      <c r="R293" s="5">
        <v>522784.21859999996</v>
      </c>
      <c r="S293" s="5">
        <v>744629.02743599995</v>
      </c>
      <c r="T293" s="5">
        <v>342765.74278799997</v>
      </c>
      <c r="U293" s="5">
        <v>206014.03092396</v>
      </c>
      <c r="V293" s="5">
        <v>18798.040799999999</v>
      </c>
      <c r="W293" s="2">
        <v>654281.13239999989</v>
      </c>
      <c r="X293" s="3">
        <v>3</v>
      </c>
      <c r="Y293" s="3">
        <v>2</v>
      </c>
    </row>
    <row r="294" spans="1:25" x14ac:dyDescent="0.2">
      <c r="A294" s="1" t="s">
        <v>3479</v>
      </c>
      <c r="B294" s="1" t="s">
        <v>555</v>
      </c>
      <c r="C294" s="3">
        <v>76</v>
      </c>
      <c r="D294" s="1" t="s">
        <v>26</v>
      </c>
      <c r="E294" s="6">
        <v>18877</v>
      </c>
      <c r="F294" s="4">
        <v>41185</v>
      </c>
      <c r="G294" s="1" t="s">
        <v>150</v>
      </c>
      <c r="H294" s="1" t="s">
        <v>40</v>
      </c>
      <c r="I294" s="1" t="s">
        <v>287</v>
      </c>
      <c r="J294" s="1" t="s">
        <v>120</v>
      </c>
      <c r="K294" s="1" t="s">
        <v>30</v>
      </c>
      <c r="L294" s="1" t="s">
        <v>31</v>
      </c>
      <c r="M294" s="1" t="s">
        <v>44</v>
      </c>
      <c r="N294" s="5">
        <v>254376.81780000005</v>
      </c>
      <c r="O294" s="5">
        <v>30033.420000000002</v>
      </c>
      <c r="P294" s="3">
        <v>1</v>
      </c>
      <c r="Q294" s="5">
        <v>1431.2699999999998</v>
      </c>
      <c r="R294" s="5">
        <v>390415.4694</v>
      </c>
      <c r="S294" s="5">
        <v>285189.07150799996</v>
      </c>
      <c r="T294" s="5">
        <v>360238.82716799993</v>
      </c>
      <c r="U294" s="5">
        <v>138691.94845968002</v>
      </c>
      <c r="V294" s="5">
        <v>5310.5418</v>
      </c>
      <c r="W294" s="2">
        <v>1100827.9242</v>
      </c>
      <c r="X294" s="3">
        <v>3</v>
      </c>
      <c r="Y294" s="3">
        <v>1</v>
      </c>
    </row>
    <row r="295" spans="1:25" x14ac:dyDescent="0.2">
      <c r="A295" s="1" t="s">
        <v>3480</v>
      </c>
      <c r="B295" s="1" t="s">
        <v>556</v>
      </c>
      <c r="C295" s="3">
        <v>62</v>
      </c>
      <c r="D295" s="1" t="s">
        <v>38</v>
      </c>
      <c r="E295" s="6">
        <v>19875</v>
      </c>
      <c r="F295" s="4">
        <v>36115</v>
      </c>
      <c r="G295" s="1" t="s">
        <v>185</v>
      </c>
      <c r="H295" s="1" t="s">
        <v>40</v>
      </c>
      <c r="I295" s="1" t="s">
        <v>557</v>
      </c>
      <c r="J295" s="1" t="s">
        <v>42</v>
      </c>
      <c r="K295" s="1" t="s">
        <v>84</v>
      </c>
      <c r="L295" s="1" t="s">
        <v>43</v>
      </c>
      <c r="M295" s="1" t="s">
        <v>44</v>
      </c>
      <c r="N295" s="5">
        <v>326097.43200000009</v>
      </c>
      <c r="O295" s="5">
        <v>57977.130000000005</v>
      </c>
      <c r="P295" s="3">
        <v>2</v>
      </c>
      <c r="Q295" s="5">
        <v>11795.078400000002</v>
      </c>
      <c r="R295" s="5">
        <v>230977.46910000005</v>
      </c>
      <c r="S295" s="5">
        <v>2570376.8798820004</v>
      </c>
      <c r="T295" s="5">
        <v>599110.40057400009</v>
      </c>
      <c r="U295" s="5">
        <v>1173483.3394468802</v>
      </c>
      <c r="V295" s="5">
        <v>5866.6167000000005</v>
      </c>
      <c r="W295" s="2">
        <v>1123859.709</v>
      </c>
      <c r="X295" s="3">
        <v>1</v>
      </c>
      <c r="Y295" s="3">
        <v>5</v>
      </c>
    </row>
    <row r="296" spans="1:25" x14ac:dyDescent="0.2">
      <c r="A296" s="1" t="s">
        <v>3481</v>
      </c>
      <c r="B296" s="1" t="s">
        <v>558</v>
      </c>
      <c r="C296" s="3">
        <v>57</v>
      </c>
      <c r="D296" s="1" t="s">
        <v>38</v>
      </c>
      <c r="E296" s="6">
        <v>6534</v>
      </c>
      <c r="F296" s="4">
        <v>35511</v>
      </c>
      <c r="G296" s="1" t="s">
        <v>27</v>
      </c>
      <c r="H296" s="1" t="s">
        <v>40</v>
      </c>
      <c r="I296" s="1" t="s">
        <v>108</v>
      </c>
      <c r="J296" s="1" t="s">
        <v>138</v>
      </c>
      <c r="K296" s="1" t="s">
        <v>3181</v>
      </c>
      <c r="L296" s="1" t="s">
        <v>43</v>
      </c>
      <c r="M296" s="1" t="s">
        <v>77</v>
      </c>
      <c r="N296" s="5">
        <v>94054.880399999995</v>
      </c>
      <c r="O296" s="5">
        <v>33644.92</v>
      </c>
      <c r="P296" s="3">
        <v>1</v>
      </c>
      <c r="Q296" s="5">
        <v>1816.3286000000001</v>
      </c>
      <c r="R296" s="5">
        <v>229582.62439999997</v>
      </c>
      <c r="S296" s="5">
        <v>349048.33415999997</v>
      </c>
      <c r="T296" s="5">
        <v>148414.25232</v>
      </c>
      <c r="U296" s="5">
        <v>154240.88592959999</v>
      </c>
      <c r="V296" s="5">
        <v>33071.815999999999</v>
      </c>
      <c r="W296" s="2">
        <v>843246.11639999994</v>
      </c>
      <c r="X296" s="3" t="s">
        <v>6152</v>
      </c>
      <c r="Y296" s="3">
        <v>5</v>
      </c>
    </row>
    <row r="297" spans="1:25" x14ac:dyDescent="0.2">
      <c r="A297" s="1" t="s">
        <v>3482</v>
      </c>
      <c r="B297" s="1" t="s">
        <v>559</v>
      </c>
      <c r="C297" s="3">
        <v>56</v>
      </c>
      <c r="D297" s="1" t="s">
        <v>26</v>
      </c>
      <c r="E297" s="6">
        <v>20679</v>
      </c>
      <c r="F297" s="4">
        <v>41719</v>
      </c>
      <c r="G297" s="1" t="s">
        <v>349</v>
      </c>
      <c r="H297" s="1" t="s">
        <v>3183</v>
      </c>
      <c r="I297" s="1" t="s">
        <v>550</v>
      </c>
      <c r="J297" s="1" t="s">
        <v>102</v>
      </c>
      <c r="K297" s="1" t="s">
        <v>84</v>
      </c>
      <c r="L297" s="1" t="s">
        <v>49</v>
      </c>
      <c r="M297" s="1" t="s">
        <v>32</v>
      </c>
      <c r="N297" s="5">
        <v>42249.869999999995</v>
      </c>
      <c r="O297" s="5">
        <v>10373.1</v>
      </c>
      <c r="P297" s="3">
        <v>2</v>
      </c>
      <c r="Q297" s="5">
        <v>1339.38</v>
      </c>
      <c r="R297" s="5">
        <v>292045.32</v>
      </c>
      <c r="S297" s="5">
        <v>0</v>
      </c>
      <c r="T297" s="5">
        <v>0</v>
      </c>
      <c r="U297" s="5">
        <v>0</v>
      </c>
      <c r="V297" s="5">
        <v>26726.49</v>
      </c>
      <c r="W297" s="2">
        <v>617304.55500000005</v>
      </c>
      <c r="X297" s="3" t="s">
        <v>6152</v>
      </c>
      <c r="Y297" s="3">
        <v>4</v>
      </c>
    </row>
    <row r="298" spans="1:25" x14ac:dyDescent="0.2">
      <c r="A298" s="1" t="s">
        <v>3483</v>
      </c>
      <c r="B298" s="1" t="s">
        <v>560</v>
      </c>
      <c r="C298" s="3">
        <v>27</v>
      </c>
      <c r="D298" s="1" t="s">
        <v>38</v>
      </c>
      <c r="E298" s="6">
        <v>9805</v>
      </c>
      <c r="F298" s="4">
        <v>39231</v>
      </c>
      <c r="G298" s="1" t="s">
        <v>100</v>
      </c>
      <c r="H298" s="1" t="s">
        <v>3184</v>
      </c>
      <c r="I298" s="1" t="s">
        <v>423</v>
      </c>
      <c r="J298" s="1" t="s">
        <v>48</v>
      </c>
      <c r="K298" s="1" t="s">
        <v>30</v>
      </c>
      <c r="L298" s="1" t="s">
        <v>31</v>
      </c>
      <c r="M298" s="1" t="s">
        <v>32</v>
      </c>
      <c r="N298" s="5">
        <v>176579.02469999998</v>
      </c>
      <c r="O298" s="5">
        <v>28374.87</v>
      </c>
      <c r="P298" s="3">
        <v>1</v>
      </c>
      <c r="Q298" s="5">
        <v>4132.4996999999994</v>
      </c>
      <c r="R298" s="5">
        <v>222865.584</v>
      </c>
      <c r="S298" s="5">
        <v>323812.22388900002</v>
      </c>
      <c r="T298" s="5">
        <v>294814.11428699997</v>
      </c>
      <c r="U298" s="5">
        <v>143250.66143388001</v>
      </c>
      <c r="V298" s="5">
        <v>42386.4378</v>
      </c>
      <c r="W298" s="2">
        <v>401802.03509999998</v>
      </c>
      <c r="X298" s="3">
        <v>1</v>
      </c>
      <c r="Y298" s="3">
        <v>1</v>
      </c>
    </row>
    <row r="299" spans="1:25" x14ac:dyDescent="0.2">
      <c r="A299" s="1" t="s">
        <v>3484</v>
      </c>
      <c r="B299" s="1" t="s">
        <v>561</v>
      </c>
      <c r="C299" s="3">
        <v>18</v>
      </c>
      <c r="D299" s="1" t="s">
        <v>38</v>
      </c>
      <c r="E299" s="6">
        <v>42615</v>
      </c>
      <c r="F299" s="4">
        <v>40088</v>
      </c>
      <c r="G299" s="1" t="s">
        <v>130</v>
      </c>
      <c r="H299" s="1" t="s">
        <v>40</v>
      </c>
      <c r="I299" s="1" t="s">
        <v>443</v>
      </c>
      <c r="J299" s="1" t="s">
        <v>114</v>
      </c>
      <c r="K299" s="1" t="s">
        <v>3181</v>
      </c>
      <c r="L299" s="1" t="s">
        <v>31</v>
      </c>
      <c r="M299" s="1" t="s">
        <v>44</v>
      </c>
      <c r="N299" s="5">
        <v>284451.4374</v>
      </c>
      <c r="O299" s="5">
        <v>39205.799999999996</v>
      </c>
      <c r="P299" s="3">
        <v>1</v>
      </c>
      <c r="Q299" s="5">
        <v>4797.0869999999995</v>
      </c>
      <c r="R299" s="5">
        <v>331162.90559999994</v>
      </c>
      <c r="S299" s="5">
        <v>661146.89707199996</v>
      </c>
      <c r="T299" s="5">
        <v>589671.55684800004</v>
      </c>
      <c r="U299" s="5">
        <v>203526.03128783996</v>
      </c>
      <c r="V299" s="5">
        <v>26742.674999999999</v>
      </c>
      <c r="W299" s="2">
        <v>739135.36919999984</v>
      </c>
      <c r="X299" s="3" t="s">
        <v>6152</v>
      </c>
      <c r="Y299" s="3">
        <v>2</v>
      </c>
    </row>
    <row r="300" spans="1:25" x14ac:dyDescent="0.2">
      <c r="A300" s="1" t="s">
        <v>3485</v>
      </c>
      <c r="B300" s="1" t="s">
        <v>562</v>
      </c>
      <c r="C300" s="3">
        <v>20</v>
      </c>
      <c r="D300" s="1" t="s">
        <v>38</v>
      </c>
      <c r="E300" s="6">
        <v>5964</v>
      </c>
      <c r="F300" s="4">
        <v>41737</v>
      </c>
      <c r="G300" s="1" t="s">
        <v>309</v>
      </c>
      <c r="H300" s="1" t="s">
        <v>40</v>
      </c>
      <c r="I300" s="1" t="s">
        <v>563</v>
      </c>
      <c r="J300" s="1" t="s">
        <v>95</v>
      </c>
      <c r="K300" s="1" t="s">
        <v>3181</v>
      </c>
      <c r="L300" s="1" t="s">
        <v>54</v>
      </c>
      <c r="M300" s="1" t="s">
        <v>32</v>
      </c>
      <c r="N300" s="5">
        <v>84128.443199999994</v>
      </c>
      <c r="O300" s="5">
        <v>4384.0600000000004</v>
      </c>
      <c r="P300" s="3">
        <v>1</v>
      </c>
      <c r="Q300" s="5">
        <v>2893.8140000000003</v>
      </c>
      <c r="R300" s="5">
        <v>525364.66040000005</v>
      </c>
      <c r="S300" s="5">
        <v>225096.12101599999</v>
      </c>
      <c r="T300" s="5">
        <v>206774.34372400001</v>
      </c>
      <c r="U300" s="5">
        <v>51117.758644679991</v>
      </c>
      <c r="V300" s="5">
        <v>25570.792799999999</v>
      </c>
      <c r="W300" s="2">
        <v>531393.14</v>
      </c>
      <c r="X300" s="3">
        <v>2</v>
      </c>
      <c r="Y300" s="3">
        <v>2</v>
      </c>
    </row>
    <row r="301" spans="1:25" x14ac:dyDescent="0.2">
      <c r="A301" s="1" t="s">
        <v>3486</v>
      </c>
      <c r="B301" s="1" t="s">
        <v>564</v>
      </c>
      <c r="C301" s="3">
        <v>71</v>
      </c>
      <c r="D301" s="1" t="s">
        <v>26</v>
      </c>
      <c r="E301" s="6">
        <v>3763</v>
      </c>
      <c r="F301" s="4">
        <v>40981</v>
      </c>
      <c r="G301" s="1" t="s">
        <v>130</v>
      </c>
      <c r="H301" s="1" t="s">
        <v>3182</v>
      </c>
      <c r="I301" s="1" t="s">
        <v>182</v>
      </c>
      <c r="J301" s="1" t="s">
        <v>239</v>
      </c>
      <c r="K301" s="1" t="s">
        <v>3181</v>
      </c>
      <c r="L301" s="1" t="s">
        <v>54</v>
      </c>
      <c r="M301" s="1" t="s">
        <v>55</v>
      </c>
      <c r="N301" s="5">
        <v>251879.41440000001</v>
      </c>
      <c r="O301" s="5">
        <v>26983.64</v>
      </c>
      <c r="P301" s="3">
        <v>1</v>
      </c>
      <c r="Q301" s="5">
        <v>4136.5780000000004</v>
      </c>
      <c r="R301" s="5">
        <v>417909.04700000008</v>
      </c>
      <c r="S301" s="5">
        <v>2066780.5675280003</v>
      </c>
      <c r="T301" s="5">
        <v>935331.35172799998</v>
      </c>
      <c r="U301" s="5">
        <v>395554.64584368002</v>
      </c>
      <c r="V301" s="5">
        <v>48521.974999999999</v>
      </c>
      <c r="W301" s="2">
        <v>1168214.6454</v>
      </c>
      <c r="X301" s="3">
        <v>3</v>
      </c>
      <c r="Y301" s="3">
        <v>1</v>
      </c>
    </row>
    <row r="302" spans="1:25" x14ac:dyDescent="0.2">
      <c r="A302" s="1" t="s">
        <v>3487</v>
      </c>
      <c r="B302" s="1" t="s">
        <v>565</v>
      </c>
      <c r="C302" s="3">
        <v>83</v>
      </c>
      <c r="D302" s="1" t="s">
        <v>26</v>
      </c>
      <c r="E302" s="6">
        <v>40530</v>
      </c>
      <c r="F302" s="4">
        <v>40034</v>
      </c>
      <c r="G302" s="1" t="s">
        <v>75</v>
      </c>
      <c r="H302" s="1" t="s">
        <v>3183</v>
      </c>
      <c r="I302" s="1" t="s">
        <v>73</v>
      </c>
      <c r="J302" s="1" t="s">
        <v>120</v>
      </c>
      <c r="K302" s="1" t="s">
        <v>30</v>
      </c>
      <c r="L302" s="1" t="s">
        <v>43</v>
      </c>
      <c r="M302" s="1" t="s">
        <v>32</v>
      </c>
      <c r="N302" s="5">
        <v>149878.40220000001</v>
      </c>
      <c r="O302" s="5">
        <v>15027.66</v>
      </c>
      <c r="P302" s="3">
        <v>2</v>
      </c>
      <c r="Q302" s="5">
        <v>845.7075000000001</v>
      </c>
      <c r="R302" s="5">
        <v>185144.58600000001</v>
      </c>
      <c r="S302" s="5">
        <v>206964.2322</v>
      </c>
      <c r="T302" s="5">
        <v>154282.42764000001</v>
      </c>
      <c r="U302" s="5">
        <v>277520.22045000002</v>
      </c>
      <c r="V302" s="5">
        <v>11239.635</v>
      </c>
      <c r="W302" s="2">
        <v>637463.73900000006</v>
      </c>
      <c r="X302" s="3">
        <v>3</v>
      </c>
      <c r="Y302" s="3">
        <v>2</v>
      </c>
    </row>
    <row r="303" spans="1:25" x14ac:dyDescent="0.2">
      <c r="A303" s="1" t="s">
        <v>3488</v>
      </c>
      <c r="B303" s="1" t="s">
        <v>566</v>
      </c>
      <c r="C303" s="3">
        <v>47</v>
      </c>
      <c r="D303" s="1" t="s">
        <v>38</v>
      </c>
      <c r="E303" s="6">
        <v>21348</v>
      </c>
      <c r="F303" s="4">
        <v>34425</v>
      </c>
      <c r="G303" s="1" t="s">
        <v>136</v>
      </c>
      <c r="H303" s="1" t="s">
        <v>40</v>
      </c>
      <c r="I303" s="1" t="s">
        <v>87</v>
      </c>
      <c r="J303" s="1" t="s">
        <v>123</v>
      </c>
      <c r="K303" s="1" t="s">
        <v>84</v>
      </c>
      <c r="L303" s="1" t="s">
        <v>31</v>
      </c>
      <c r="M303" s="1" t="s">
        <v>32</v>
      </c>
      <c r="N303" s="5">
        <v>209683.63520000002</v>
      </c>
      <c r="O303" s="5">
        <v>33801.56</v>
      </c>
      <c r="P303" s="3">
        <v>2</v>
      </c>
      <c r="Q303" s="5">
        <v>1043.2500000000002</v>
      </c>
      <c r="R303" s="5">
        <v>80952.861600000018</v>
      </c>
      <c r="S303" s="5">
        <v>157298.68112400002</v>
      </c>
      <c r="T303" s="5">
        <v>124956.89622</v>
      </c>
      <c r="U303" s="5">
        <v>20948.656131000007</v>
      </c>
      <c r="V303" s="5">
        <v>36332.92</v>
      </c>
      <c r="W303" s="2">
        <v>1027468.8268</v>
      </c>
      <c r="X303" s="3">
        <v>3</v>
      </c>
      <c r="Y303" s="3">
        <v>2</v>
      </c>
    </row>
    <row r="304" spans="1:25" x14ac:dyDescent="0.2">
      <c r="A304" s="1" t="s">
        <v>3489</v>
      </c>
      <c r="B304" s="1" t="s">
        <v>567</v>
      </c>
      <c r="C304" s="3">
        <v>49</v>
      </c>
      <c r="D304" s="1" t="s">
        <v>26</v>
      </c>
      <c r="E304" s="6">
        <v>41356</v>
      </c>
      <c r="F304" s="4">
        <v>41034</v>
      </c>
      <c r="G304" s="1" t="s">
        <v>339</v>
      </c>
      <c r="H304" s="1" t="s">
        <v>3183</v>
      </c>
      <c r="I304" s="1" t="s">
        <v>539</v>
      </c>
      <c r="J304" s="1" t="s">
        <v>59</v>
      </c>
      <c r="K304" s="1" t="s">
        <v>30</v>
      </c>
      <c r="L304" s="1" t="s">
        <v>49</v>
      </c>
      <c r="M304" s="1" t="s">
        <v>32</v>
      </c>
      <c r="N304" s="5">
        <v>80357.94</v>
      </c>
      <c r="O304" s="5">
        <v>3330.9</v>
      </c>
      <c r="P304" s="3">
        <v>3</v>
      </c>
      <c r="Q304" s="5">
        <v>3933.57</v>
      </c>
      <c r="R304" s="5">
        <v>733994.51400000008</v>
      </c>
      <c r="S304" s="5">
        <v>632728.67988000007</v>
      </c>
      <c r="T304" s="5">
        <v>165264.95369999998</v>
      </c>
      <c r="U304" s="5">
        <v>334543.48484699999</v>
      </c>
      <c r="V304" s="5">
        <v>5619.96</v>
      </c>
      <c r="W304" s="2">
        <v>770146.77599999995</v>
      </c>
      <c r="X304" s="3">
        <v>1</v>
      </c>
      <c r="Y304" s="3">
        <v>2</v>
      </c>
    </row>
    <row r="305" spans="1:25" x14ac:dyDescent="0.2">
      <c r="A305" s="1" t="s">
        <v>3490</v>
      </c>
      <c r="B305" s="1" t="s">
        <v>568</v>
      </c>
      <c r="C305" s="3">
        <v>61</v>
      </c>
      <c r="D305" s="1" t="s">
        <v>26</v>
      </c>
      <c r="E305" s="6">
        <v>37025</v>
      </c>
      <c r="F305" s="4">
        <v>38764</v>
      </c>
      <c r="G305" s="1" t="s">
        <v>221</v>
      </c>
      <c r="H305" s="1" t="s">
        <v>61</v>
      </c>
      <c r="I305" s="1" t="s">
        <v>435</v>
      </c>
      <c r="J305" s="1" t="s">
        <v>120</v>
      </c>
      <c r="K305" s="1" t="s">
        <v>84</v>
      </c>
      <c r="L305" s="1" t="s">
        <v>31</v>
      </c>
      <c r="M305" s="1" t="s">
        <v>32</v>
      </c>
      <c r="N305" s="5">
        <v>93484.800000000003</v>
      </c>
      <c r="O305" s="5">
        <v>39737.4</v>
      </c>
      <c r="P305" s="3">
        <v>1</v>
      </c>
      <c r="Q305" s="5">
        <v>7837.0199999999986</v>
      </c>
      <c r="R305" s="5">
        <v>1333813.6079999998</v>
      </c>
      <c r="S305" s="5">
        <v>475667.32031999994</v>
      </c>
      <c r="T305" s="5">
        <v>155108.9088</v>
      </c>
      <c r="U305" s="5">
        <v>221805.73958399997</v>
      </c>
      <c r="V305" s="5">
        <v>53936.747999999992</v>
      </c>
      <c r="W305" s="2">
        <v>551738.62799999991</v>
      </c>
      <c r="X305" s="3">
        <v>1</v>
      </c>
      <c r="Y305" s="3">
        <v>1</v>
      </c>
    </row>
    <row r="306" spans="1:25" x14ac:dyDescent="0.2">
      <c r="A306" s="1" t="s">
        <v>3491</v>
      </c>
      <c r="B306" s="1" t="s">
        <v>569</v>
      </c>
      <c r="C306" s="3">
        <v>40</v>
      </c>
      <c r="D306" s="1" t="s">
        <v>38</v>
      </c>
      <c r="E306" s="6">
        <v>10341</v>
      </c>
      <c r="F306" s="4">
        <v>42191</v>
      </c>
      <c r="G306" s="1" t="s">
        <v>140</v>
      </c>
      <c r="H306" s="1" t="s">
        <v>40</v>
      </c>
      <c r="I306" s="1" t="s">
        <v>443</v>
      </c>
      <c r="J306" s="1" t="s">
        <v>66</v>
      </c>
      <c r="K306" s="1" t="s">
        <v>84</v>
      </c>
      <c r="L306" s="1" t="s">
        <v>49</v>
      </c>
      <c r="M306" s="1" t="s">
        <v>32</v>
      </c>
      <c r="N306" s="5">
        <v>357044.2304</v>
      </c>
      <c r="O306" s="5">
        <v>50071.08</v>
      </c>
      <c r="P306" s="3">
        <v>1</v>
      </c>
      <c r="Q306" s="5">
        <v>6260.8344000000006</v>
      </c>
      <c r="R306" s="5">
        <v>835844.59519999998</v>
      </c>
      <c r="S306" s="5">
        <v>113708.64822399999</v>
      </c>
      <c r="T306" s="5">
        <v>81976.002208000005</v>
      </c>
      <c r="U306" s="5">
        <v>47228.754820479997</v>
      </c>
      <c r="V306" s="5">
        <v>15764.178400000001</v>
      </c>
      <c r="W306" s="2">
        <v>677672.74160000007</v>
      </c>
      <c r="X306" s="3">
        <v>3</v>
      </c>
      <c r="Y306" s="3">
        <v>2</v>
      </c>
    </row>
    <row r="307" spans="1:25" x14ac:dyDescent="0.2">
      <c r="A307" s="1" t="s">
        <v>3492</v>
      </c>
      <c r="B307" s="1" t="s">
        <v>570</v>
      </c>
      <c r="C307" s="3">
        <v>74</v>
      </c>
      <c r="D307" s="1" t="s">
        <v>38</v>
      </c>
      <c r="E307" s="6">
        <v>708</v>
      </c>
      <c r="F307" s="4">
        <v>33943</v>
      </c>
      <c r="G307" s="1" t="s">
        <v>34</v>
      </c>
      <c r="H307" s="1" t="s">
        <v>40</v>
      </c>
      <c r="I307" s="1" t="s">
        <v>571</v>
      </c>
      <c r="J307" s="1" t="s">
        <v>63</v>
      </c>
      <c r="K307" s="1" t="s">
        <v>84</v>
      </c>
      <c r="L307" s="1" t="s">
        <v>49</v>
      </c>
      <c r="M307" s="1" t="s">
        <v>44</v>
      </c>
      <c r="N307" s="5">
        <v>409671.26199999993</v>
      </c>
      <c r="O307" s="5">
        <v>29437.179999999997</v>
      </c>
      <c r="P307" s="3">
        <v>2</v>
      </c>
      <c r="Q307" s="5">
        <v>4704.1596</v>
      </c>
      <c r="R307" s="5">
        <v>606101.48300000001</v>
      </c>
      <c r="S307" s="5">
        <v>502389.90364399995</v>
      </c>
      <c r="T307" s="5">
        <v>204795.884288</v>
      </c>
      <c r="U307" s="5">
        <v>116349.66176111999</v>
      </c>
      <c r="V307" s="5">
        <v>22681.413199999999</v>
      </c>
      <c r="W307" s="2">
        <v>1089105.6402</v>
      </c>
      <c r="X307" s="3" t="s">
        <v>6152</v>
      </c>
      <c r="Y307" s="3">
        <v>3</v>
      </c>
    </row>
    <row r="308" spans="1:25" x14ac:dyDescent="0.2">
      <c r="A308" s="1" t="s">
        <v>3493</v>
      </c>
      <c r="B308" s="1" t="s">
        <v>572</v>
      </c>
      <c r="C308" s="3">
        <v>18</v>
      </c>
      <c r="D308" s="1" t="s">
        <v>38</v>
      </c>
      <c r="E308" s="6">
        <v>14050</v>
      </c>
      <c r="F308" s="4">
        <v>36994</v>
      </c>
      <c r="G308" s="1" t="s">
        <v>27</v>
      </c>
      <c r="H308" s="1" t="s">
        <v>40</v>
      </c>
      <c r="I308" s="1" t="s">
        <v>87</v>
      </c>
      <c r="J308" s="1" t="s">
        <v>63</v>
      </c>
      <c r="K308" s="1" t="s">
        <v>3181</v>
      </c>
      <c r="L308" s="1" t="s">
        <v>49</v>
      </c>
      <c r="M308" s="1" t="s">
        <v>44</v>
      </c>
      <c r="N308" s="5">
        <v>86761.116000000009</v>
      </c>
      <c r="O308" s="5">
        <v>20849.400000000001</v>
      </c>
      <c r="P308" s="3">
        <v>2</v>
      </c>
      <c r="Q308" s="5">
        <v>2760.3732</v>
      </c>
      <c r="R308" s="5">
        <v>1152800.5866</v>
      </c>
      <c r="S308" s="5">
        <v>2434167.7776000001</v>
      </c>
      <c r="T308" s="5">
        <v>753015.93119999999</v>
      </c>
      <c r="U308" s="5">
        <v>668783.21889600006</v>
      </c>
      <c r="V308" s="5">
        <v>94733.059199999989</v>
      </c>
      <c r="W308" s="2">
        <v>608463.88199999998</v>
      </c>
      <c r="X308" s="3" t="s">
        <v>6152</v>
      </c>
      <c r="Y308" s="3">
        <v>3</v>
      </c>
    </row>
    <row r="309" spans="1:25" x14ac:dyDescent="0.2">
      <c r="A309" s="1" t="s">
        <v>3494</v>
      </c>
      <c r="B309" s="1" t="s">
        <v>573</v>
      </c>
      <c r="C309" s="3">
        <v>31</v>
      </c>
      <c r="D309" s="1" t="s">
        <v>38</v>
      </c>
      <c r="E309" s="6">
        <v>7141</v>
      </c>
      <c r="F309" s="4">
        <v>39889</v>
      </c>
      <c r="G309" s="1" t="s">
        <v>82</v>
      </c>
      <c r="H309" s="1" t="s">
        <v>40</v>
      </c>
      <c r="I309" s="1" t="s">
        <v>122</v>
      </c>
      <c r="J309" s="1" t="s">
        <v>63</v>
      </c>
      <c r="K309" s="1" t="s">
        <v>3181</v>
      </c>
      <c r="L309" s="1" t="s">
        <v>31</v>
      </c>
      <c r="M309" s="1" t="s">
        <v>32</v>
      </c>
      <c r="N309" s="5">
        <v>343318.2304</v>
      </c>
      <c r="O309" s="5">
        <v>26468.519999999997</v>
      </c>
      <c r="P309" s="3">
        <v>1</v>
      </c>
      <c r="Q309" s="5">
        <v>10939.155999999999</v>
      </c>
      <c r="R309" s="5">
        <v>771443.03519999993</v>
      </c>
      <c r="S309" s="5">
        <v>1702162.8393279999</v>
      </c>
      <c r="T309" s="5">
        <v>1002079.7360559999</v>
      </c>
      <c r="U309" s="5">
        <v>396576.48732407996</v>
      </c>
      <c r="V309" s="5">
        <v>90515.833599999998</v>
      </c>
      <c r="W309" s="2">
        <v>1587032.0047999998</v>
      </c>
      <c r="X309" s="3" t="s">
        <v>6152</v>
      </c>
      <c r="Y309" s="3">
        <v>3</v>
      </c>
    </row>
    <row r="310" spans="1:25" x14ac:dyDescent="0.2">
      <c r="A310" s="1" t="s">
        <v>3495</v>
      </c>
      <c r="B310" s="1" t="s">
        <v>574</v>
      </c>
      <c r="C310" s="3">
        <v>37</v>
      </c>
      <c r="D310" s="1" t="s">
        <v>26</v>
      </c>
      <c r="E310" s="6">
        <v>12543</v>
      </c>
      <c r="F310" s="4">
        <v>34364</v>
      </c>
      <c r="G310" s="1" t="s">
        <v>90</v>
      </c>
      <c r="H310" s="1" t="s">
        <v>3182</v>
      </c>
      <c r="I310" s="1" t="s">
        <v>397</v>
      </c>
      <c r="J310" s="1" t="s">
        <v>95</v>
      </c>
      <c r="K310" s="1" t="s">
        <v>30</v>
      </c>
      <c r="L310" s="1" t="s">
        <v>31</v>
      </c>
      <c r="M310" s="1" t="s">
        <v>55</v>
      </c>
      <c r="N310" s="5">
        <v>26102.919600000001</v>
      </c>
      <c r="O310" s="5">
        <v>6053.9400000000005</v>
      </c>
      <c r="P310" s="3">
        <v>1</v>
      </c>
      <c r="Q310" s="5">
        <v>3118.9050000000002</v>
      </c>
      <c r="R310" s="5">
        <v>534231.85499999998</v>
      </c>
      <c r="S310" s="5">
        <v>1099013.67</v>
      </c>
      <c r="T310" s="5">
        <v>600794.13959999988</v>
      </c>
      <c r="U310" s="5">
        <v>120012.29276400006</v>
      </c>
      <c r="V310" s="5">
        <v>29252.34</v>
      </c>
      <c r="W310" s="2">
        <v>513468.31500000006</v>
      </c>
      <c r="X310" s="3">
        <v>3</v>
      </c>
      <c r="Y310" s="3">
        <v>5</v>
      </c>
    </row>
    <row r="311" spans="1:25" x14ac:dyDescent="0.2">
      <c r="A311" s="1" t="s">
        <v>3496</v>
      </c>
      <c r="B311" s="1" t="s">
        <v>575</v>
      </c>
      <c r="C311" s="3">
        <v>32</v>
      </c>
      <c r="D311" s="1" t="s">
        <v>26</v>
      </c>
      <c r="E311" s="6">
        <v>7071</v>
      </c>
      <c r="F311" s="4">
        <v>43329</v>
      </c>
      <c r="G311" s="1" t="s">
        <v>93</v>
      </c>
      <c r="H311" s="1" t="s">
        <v>40</v>
      </c>
      <c r="I311" s="1" t="s">
        <v>576</v>
      </c>
      <c r="J311" s="1" t="s">
        <v>204</v>
      </c>
      <c r="K311" s="1" t="s">
        <v>84</v>
      </c>
      <c r="L311" s="1" t="s">
        <v>31</v>
      </c>
      <c r="M311" s="1" t="s">
        <v>44</v>
      </c>
      <c r="N311" s="5">
        <v>231731.3952</v>
      </c>
      <c r="O311" s="5">
        <v>45854.76</v>
      </c>
      <c r="P311" s="3">
        <v>1</v>
      </c>
      <c r="Q311" s="5">
        <v>9450.6594000000005</v>
      </c>
      <c r="R311" s="5">
        <v>1628140.2774</v>
      </c>
      <c r="S311" s="5">
        <v>663468.69015000004</v>
      </c>
      <c r="T311" s="5">
        <v>338504.43375000003</v>
      </c>
      <c r="U311" s="5">
        <v>80112.715987499992</v>
      </c>
      <c r="V311" s="5">
        <v>23323.549200000001</v>
      </c>
      <c r="W311" s="2">
        <v>2837008.2867000001</v>
      </c>
      <c r="X311" s="3" t="s">
        <v>6152</v>
      </c>
      <c r="Y311" s="3">
        <v>1</v>
      </c>
    </row>
    <row r="312" spans="1:25" x14ac:dyDescent="0.2">
      <c r="A312" s="1" t="s">
        <v>3497</v>
      </c>
      <c r="B312" s="1" t="s">
        <v>577</v>
      </c>
      <c r="C312" s="3">
        <v>38</v>
      </c>
      <c r="D312" s="1" t="s">
        <v>26</v>
      </c>
      <c r="E312" s="6">
        <v>10258</v>
      </c>
      <c r="F312" s="4">
        <v>43633</v>
      </c>
      <c r="G312" s="1" t="s">
        <v>156</v>
      </c>
      <c r="H312" s="1" t="s">
        <v>40</v>
      </c>
      <c r="I312" s="1" t="s">
        <v>260</v>
      </c>
      <c r="J312" s="1" t="s">
        <v>123</v>
      </c>
      <c r="K312" s="1" t="s">
        <v>30</v>
      </c>
      <c r="L312" s="1" t="s">
        <v>31</v>
      </c>
      <c r="M312" s="1" t="s">
        <v>44</v>
      </c>
      <c r="N312" s="5">
        <v>171944.37520000001</v>
      </c>
      <c r="O312" s="5">
        <v>36222.700000000004</v>
      </c>
      <c r="P312" s="3">
        <v>1</v>
      </c>
      <c r="Q312" s="5">
        <v>2227.8719999999998</v>
      </c>
      <c r="R312" s="5">
        <v>144972.42240000001</v>
      </c>
      <c r="S312" s="5">
        <v>144974.24179199999</v>
      </c>
      <c r="T312" s="5">
        <v>96649.49452800001</v>
      </c>
      <c r="U312" s="5">
        <v>37512.085063679988</v>
      </c>
      <c r="V312" s="5">
        <v>19145.567999999999</v>
      </c>
      <c r="W312" s="2">
        <v>806753.29920000001</v>
      </c>
      <c r="X312" s="3" t="s">
        <v>6152</v>
      </c>
      <c r="Y312" s="3">
        <v>3</v>
      </c>
    </row>
    <row r="313" spans="1:25" x14ac:dyDescent="0.2">
      <c r="A313" s="1" t="s">
        <v>3498</v>
      </c>
      <c r="B313" s="1" t="s">
        <v>578</v>
      </c>
      <c r="C313" s="3">
        <v>28</v>
      </c>
      <c r="D313" s="1" t="s">
        <v>26</v>
      </c>
      <c r="E313" s="6">
        <v>26827</v>
      </c>
      <c r="F313" s="4">
        <v>37874</v>
      </c>
      <c r="G313" s="1" t="s">
        <v>128</v>
      </c>
      <c r="H313" s="1" t="s">
        <v>40</v>
      </c>
      <c r="I313" s="1" t="s">
        <v>269</v>
      </c>
      <c r="J313" s="1" t="s">
        <v>36</v>
      </c>
      <c r="K313" s="1" t="s">
        <v>3181</v>
      </c>
      <c r="L313" s="1" t="s">
        <v>54</v>
      </c>
      <c r="M313" s="1" t="s">
        <v>44</v>
      </c>
      <c r="N313" s="5">
        <v>44716.112399999998</v>
      </c>
      <c r="O313" s="5">
        <v>22993.8</v>
      </c>
      <c r="P313" s="3">
        <v>2</v>
      </c>
      <c r="Q313" s="5">
        <v>1565.4366</v>
      </c>
      <c r="R313" s="5">
        <v>327695.02919999999</v>
      </c>
      <c r="S313" s="5">
        <v>273886.11583199998</v>
      </c>
      <c r="T313" s="5">
        <v>226064.73052799999</v>
      </c>
      <c r="U313" s="5">
        <v>171113.61141504001</v>
      </c>
      <c r="V313" s="5">
        <v>13964.680800000002</v>
      </c>
      <c r="W313" s="2">
        <v>521488.61099999998</v>
      </c>
      <c r="X313" s="3" t="s">
        <v>6152</v>
      </c>
      <c r="Y313" s="3">
        <v>2</v>
      </c>
    </row>
    <row r="314" spans="1:25" x14ac:dyDescent="0.2">
      <c r="A314" s="1" t="s">
        <v>3499</v>
      </c>
      <c r="B314" s="1" t="s">
        <v>579</v>
      </c>
      <c r="C314" s="3">
        <v>28</v>
      </c>
      <c r="D314" s="1" t="s">
        <v>38</v>
      </c>
      <c r="E314" s="6">
        <v>26133</v>
      </c>
      <c r="F314" s="4">
        <v>39114</v>
      </c>
      <c r="G314" s="1" t="s">
        <v>34</v>
      </c>
      <c r="H314" s="1" t="s">
        <v>3182</v>
      </c>
      <c r="I314" s="1" t="s">
        <v>371</v>
      </c>
      <c r="J314" s="1" t="s">
        <v>63</v>
      </c>
      <c r="K314" s="1" t="s">
        <v>30</v>
      </c>
      <c r="L314" s="1" t="s">
        <v>49</v>
      </c>
      <c r="M314" s="1" t="s">
        <v>32</v>
      </c>
      <c r="N314" s="5">
        <v>82751.25</v>
      </c>
      <c r="O314" s="5">
        <v>13481.5</v>
      </c>
      <c r="P314" s="3">
        <v>1</v>
      </c>
      <c r="Q314" s="5">
        <v>1854.1875</v>
      </c>
      <c r="R314" s="5">
        <v>193510.13750000001</v>
      </c>
      <c r="S314" s="5">
        <v>235512.87062500001</v>
      </c>
      <c r="T314" s="5">
        <v>53180.325624999998</v>
      </c>
      <c r="U314" s="5">
        <v>91850.019543750008</v>
      </c>
      <c r="V314" s="5">
        <v>14762.5875</v>
      </c>
      <c r="W314" s="2">
        <v>496955.57500000001</v>
      </c>
      <c r="X314" s="3">
        <v>3</v>
      </c>
      <c r="Y314" s="3">
        <v>1</v>
      </c>
    </row>
    <row r="315" spans="1:25" x14ac:dyDescent="0.2">
      <c r="A315" s="1" t="s">
        <v>3500</v>
      </c>
      <c r="B315" s="1" t="s">
        <v>580</v>
      </c>
      <c r="C315" s="3">
        <v>64</v>
      </c>
      <c r="D315" s="1" t="s">
        <v>38</v>
      </c>
      <c r="E315" s="6">
        <v>19424</v>
      </c>
      <c r="F315" s="4">
        <v>35459</v>
      </c>
      <c r="G315" s="1" t="s">
        <v>268</v>
      </c>
      <c r="H315" s="1" t="s">
        <v>3182</v>
      </c>
      <c r="I315" s="1" t="s">
        <v>313</v>
      </c>
      <c r="J315" s="1" t="s">
        <v>126</v>
      </c>
      <c r="K315" s="1" t="s">
        <v>30</v>
      </c>
      <c r="L315" s="1" t="s">
        <v>49</v>
      </c>
      <c r="M315" s="1" t="s">
        <v>44</v>
      </c>
      <c r="N315" s="5">
        <v>208878.84360000002</v>
      </c>
      <c r="O315" s="5">
        <v>23771.100000000002</v>
      </c>
      <c r="P315" s="3">
        <v>1</v>
      </c>
      <c r="Q315" s="5">
        <v>2633.6196</v>
      </c>
      <c r="R315" s="5">
        <v>754448.26319999993</v>
      </c>
      <c r="S315" s="5">
        <v>1336149.1119959999</v>
      </c>
      <c r="T315" s="5">
        <v>687439.03588199988</v>
      </c>
      <c r="U315" s="5">
        <v>210588.71873850003</v>
      </c>
      <c r="V315" s="5">
        <v>29931.910199999998</v>
      </c>
      <c r="W315" s="2">
        <v>505515.61079999997</v>
      </c>
      <c r="X315" s="3">
        <v>2</v>
      </c>
      <c r="Y315" s="3">
        <v>1</v>
      </c>
    </row>
    <row r="316" spans="1:25" x14ac:dyDescent="0.2">
      <c r="A316" s="1" t="s">
        <v>3501</v>
      </c>
      <c r="B316" s="1" t="s">
        <v>581</v>
      </c>
      <c r="C316" s="3">
        <v>85</v>
      </c>
      <c r="D316" s="1" t="s">
        <v>38</v>
      </c>
      <c r="E316" s="6">
        <v>41526</v>
      </c>
      <c r="F316" s="4">
        <v>40619</v>
      </c>
      <c r="G316" s="1" t="s">
        <v>291</v>
      </c>
      <c r="H316" s="1" t="s">
        <v>61</v>
      </c>
      <c r="I316" s="1" t="s">
        <v>91</v>
      </c>
      <c r="J316" s="1" t="s">
        <v>126</v>
      </c>
      <c r="K316" s="1" t="s">
        <v>30</v>
      </c>
      <c r="L316" s="1" t="s">
        <v>49</v>
      </c>
      <c r="M316" s="1" t="s">
        <v>77</v>
      </c>
      <c r="N316" s="5">
        <v>151936.068</v>
      </c>
      <c r="O316" s="5">
        <v>14982.66</v>
      </c>
      <c r="P316" s="3">
        <v>2</v>
      </c>
      <c r="Q316" s="5">
        <v>91.719400000000007</v>
      </c>
      <c r="R316" s="5">
        <v>563576.57160000002</v>
      </c>
      <c r="S316" s="5">
        <v>584228.50896000001</v>
      </c>
      <c r="T316" s="5">
        <v>179408.75472000003</v>
      </c>
      <c r="U316" s="5">
        <v>333930.29500319995</v>
      </c>
      <c r="V316" s="5">
        <v>28985.083000000002</v>
      </c>
      <c r="W316" s="2">
        <v>1044870.91</v>
      </c>
      <c r="X316" s="3">
        <v>1</v>
      </c>
      <c r="Y316" s="3">
        <v>2</v>
      </c>
    </row>
    <row r="317" spans="1:25" x14ac:dyDescent="0.2">
      <c r="A317" s="1" t="s">
        <v>3502</v>
      </c>
      <c r="B317" s="1" t="s">
        <v>582</v>
      </c>
      <c r="C317" s="3">
        <v>28</v>
      </c>
      <c r="D317" s="1" t="s">
        <v>26</v>
      </c>
      <c r="E317" s="6">
        <v>42476</v>
      </c>
      <c r="F317" s="4">
        <v>39431</v>
      </c>
      <c r="G317" s="1" t="s">
        <v>39</v>
      </c>
      <c r="H317" s="1" t="s">
        <v>3184</v>
      </c>
      <c r="I317" s="1" t="s">
        <v>260</v>
      </c>
      <c r="J317" s="1" t="s">
        <v>66</v>
      </c>
      <c r="K317" s="1" t="s">
        <v>30</v>
      </c>
      <c r="L317" s="1" t="s">
        <v>49</v>
      </c>
      <c r="M317" s="1" t="s">
        <v>77</v>
      </c>
      <c r="N317" s="5">
        <v>39515.033600000002</v>
      </c>
      <c r="O317" s="5">
        <v>2577.4</v>
      </c>
      <c r="P317" s="3">
        <v>2</v>
      </c>
      <c r="Q317" s="5">
        <v>2085.3336000000004</v>
      </c>
      <c r="R317" s="5">
        <v>437736.34240000002</v>
      </c>
      <c r="S317" s="5">
        <v>426926.00775999995</v>
      </c>
      <c r="T317" s="5">
        <v>322465.38883999997</v>
      </c>
      <c r="U317" s="5">
        <v>92197.850612000009</v>
      </c>
      <c r="V317" s="5">
        <v>8560.8432000000012</v>
      </c>
      <c r="W317" s="2">
        <v>501499.70079999999</v>
      </c>
      <c r="X317" s="3" t="s">
        <v>6152</v>
      </c>
      <c r="Y317" s="3">
        <v>2</v>
      </c>
    </row>
    <row r="318" spans="1:25" x14ac:dyDescent="0.2">
      <c r="A318" s="1" t="s">
        <v>3503</v>
      </c>
      <c r="B318" s="1" t="s">
        <v>583</v>
      </c>
      <c r="C318" s="3">
        <v>34</v>
      </c>
      <c r="D318" s="1" t="s">
        <v>26</v>
      </c>
      <c r="E318" s="6">
        <v>8631</v>
      </c>
      <c r="F318" s="4">
        <v>39427</v>
      </c>
      <c r="G318" s="1" t="s">
        <v>75</v>
      </c>
      <c r="H318" s="1" t="s">
        <v>61</v>
      </c>
      <c r="I318" s="1" t="s">
        <v>83</v>
      </c>
      <c r="J318" s="1" t="s">
        <v>204</v>
      </c>
      <c r="K318" s="1" t="s">
        <v>84</v>
      </c>
      <c r="L318" s="1" t="s">
        <v>43</v>
      </c>
      <c r="M318" s="1" t="s">
        <v>77</v>
      </c>
      <c r="N318" s="5">
        <v>99114.157000000021</v>
      </c>
      <c r="O318" s="5">
        <v>17043.68</v>
      </c>
      <c r="P318" s="3">
        <v>3</v>
      </c>
      <c r="Q318" s="5">
        <v>560.6277</v>
      </c>
      <c r="R318" s="5">
        <v>258295.9566</v>
      </c>
      <c r="S318" s="5">
        <v>127718.624862</v>
      </c>
      <c r="T318" s="5">
        <v>100171.47048</v>
      </c>
      <c r="U318" s="5">
        <v>169790.64246359997</v>
      </c>
      <c r="V318" s="5">
        <v>12330.9789</v>
      </c>
      <c r="W318" s="2">
        <v>330177.82500000001</v>
      </c>
      <c r="X318" s="3" t="s">
        <v>6152</v>
      </c>
      <c r="Y318" s="3">
        <v>1</v>
      </c>
    </row>
    <row r="319" spans="1:25" x14ac:dyDescent="0.2">
      <c r="A319" s="1" t="s">
        <v>3504</v>
      </c>
      <c r="B319" s="1" t="s">
        <v>584</v>
      </c>
      <c r="C319" s="3">
        <v>41</v>
      </c>
      <c r="D319" s="1" t="s">
        <v>38</v>
      </c>
      <c r="E319" s="6">
        <v>37801</v>
      </c>
      <c r="F319" s="4">
        <v>42026</v>
      </c>
      <c r="G319" s="1" t="s">
        <v>153</v>
      </c>
      <c r="H319" s="1" t="s">
        <v>3183</v>
      </c>
      <c r="I319" s="1" t="s">
        <v>585</v>
      </c>
      <c r="J319" s="1" t="s">
        <v>138</v>
      </c>
      <c r="K319" s="1" t="s">
        <v>84</v>
      </c>
      <c r="L319" s="1" t="s">
        <v>49</v>
      </c>
      <c r="M319" s="1" t="s">
        <v>77</v>
      </c>
      <c r="N319" s="5">
        <v>492748.51230000006</v>
      </c>
      <c r="O319" s="5">
        <v>45816.450000000004</v>
      </c>
      <c r="P319" s="3">
        <v>1</v>
      </c>
      <c r="Q319" s="5">
        <v>2956.4700000000007</v>
      </c>
      <c r="R319" s="5">
        <v>592003.55280000006</v>
      </c>
      <c r="S319" s="5">
        <v>398694.70809600007</v>
      </c>
      <c r="T319" s="5">
        <v>381105.2356800001</v>
      </c>
      <c r="U319" s="5">
        <v>166220.51433120001</v>
      </c>
      <c r="V319" s="5">
        <v>25316.236800000002</v>
      </c>
      <c r="W319" s="2">
        <v>152034.65160000004</v>
      </c>
      <c r="X319" s="3">
        <v>3</v>
      </c>
      <c r="Y319" s="3">
        <v>1</v>
      </c>
    </row>
    <row r="320" spans="1:25" x14ac:dyDescent="0.2">
      <c r="A320" s="1" t="s">
        <v>3505</v>
      </c>
      <c r="B320" s="1" t="s">
        <v>586</v>
      </c>
      <c r="C320" s="3">
        <v>48</v>
      </c>
      <c r="D320" s="1" t="s">
        <v>26</v>
      </c>
      <c r="E320" s="6">
        <v>12878</v>
      </c>
      <c r="F320" s="4">
        <v>40817</v>
      </c>
      <c r="G320" s="1" t="s">
        <v>46</v>
      </c>
      <c r="H320" s="1" t="s">
        <v>61</v>
      </c>
      <c r="I320" s="1" t="s">
        <v>113</v>
      </c>
      <c r="J320" s="1" t="s">
        <v>29</v>
      </c>
      <c r="K320" s="1" t="s">
        <v>3181</v>
      </c>
      <c r="L320" s="1" t="s">
        <v>31</v>
      </c>
      <c r="M320" s="1" t="s">
        <v>44</v>
      </c>
      <c r="N320" s="5">
        <v>133624.84019999998</v>
      </c>
      <c r="O320" s="5">
        <v>18375.55</v>
      </c>
      <c r="P320" s="3">
        <v>1</v>
      </c>
      <c r="Q320" s="5">
        <v>1359.2655999999999</v>
      </c>
      <c r="R320" s="5">
        <v>573098.95440000005</v>
      </c>
      <c r="S320" s="5">
        <v>292189.20979200001</v>
      </c>
      <c r="T320" s="5">
        <v>180469.806048</v>
      </c>
      <c r="U320" s="5">
        <v>171961.94376287996</v>
      </c>
      <c r="V320" s="5">
        <v>13279.72</v>
      </c>
      <c r="W320" s="2">
        <v>264523.99839999998</v>
      </c>
      <c r="X320" s="3" t="s">
        <v>6152</v>
      </c>
      <c r="Y320" s="3">
        <v>5</v>
      </c>
    </row>
    <row r="321" spans="1:25" x14ac:dyDescent="0.2">
      <c r="A321" s="1" t="s">
        <v>3506</v>
      </c>
      <c r="B321" s="1" t="s">
        <v>587</v>
      </c>
      <c r="C321" s="3">
        <v>59</v>
      </c>
      <c r="D321" s="1" t="s">
        <v>26</v>
      </c>
      <c r="E321" s="6">
        <v>16449</v>
      </c>
      <c r="F321" s="4">
        <v>41530</v>
      </c>
      <c r="G321" s="1" t="s">
        <v>136</v>
      </c>
      <c r="H321" s="1" t="s">
        <v>40</v>
      </c>
      <c r="I321" s="1" t="s">
        <v>588</v>
      </c>
      <c r="J321" s="1" t="s">
        <v>59</v>
      </c>
      <c r="K321" s="1" t="s">
        <v>84</v>
      </c>
      <c r="L321" s="1" t="s">
        <v>49</v>
      </c>
      <c r="M321" s="1" t="s">
        <v>44</v>
      </c>
      <c r="N321" s="5">
        <v>229363.2775</v>
      </c>
      <c r="O321" s="5">
        <v>10728.699999999999</v>
      </c>
      <c r="P321" s="3">
        <v>2</v>
      </c>
      <c r="Q321" s="5">
        <v>2386.7489999999998</v>
      </c>
      <c r="R321" s="5">
        <v>1459530.801</v>
      </c>
      <c r="S321" s="5">
        <v>156752.08768000003</v>
      </c>
      <c r="T321" s="5">
        <v>93163.976640000008</v>
      </c>
      <c r="U321" s="5">
        <v>57451.118928000004</v>
      </c>
      <c r="V321" s="5">
        <v>74635.236000000004</v>
      </c>
      <c r="W321" s="2">
        <v>2055429.676</v>
      </c>
      <c r="X321" s="3">
        <v>1</v>
      </c>
      <c r="Y321" s="3">
        <v>2</v>
      </c>
    </row>
    <row r="322" spans="1:25" x14ac:dyDescent="0.2">
      <c r="A322" s="1" t="s">
        <v>3507</v>
      </c>
      <c r="B322" s="1" t="s">
        <v>589</v>
      </c>
      <c r="C322" s="3">
        <v>66</v>
      </c>
      <c r="D322" s="1" t="s">
        <v>26</v>
      </c>
      <c r="E322" s="6">
        <v>43140</v>
      </c>
      <c r="F322" s="4">
        <v>37529</v>
      </c>
      <c r="G322" s="1" t="s">
        <v>90</v>
      </c>
      <c r="H322" s="1" t="s">
        <v>3184</v>
      </c>
      <c r="I322" s="1" t="s">
        <v>440</v>
      </c>
      <c r="J322" s="1" t="s">
        <v>138</v>
      </c>
      <c r="K322" s="1" t="s">
        <v>30</v>
      </c>
      <c r="L322" s="1" t="s">
        <v>49</v>
      </c>
      <c r="M322" s="1" t="s">
        <v>44</v>
      </c>
      <c r="N322" s="5">
        <v>82926.45</v>
      </c>
      <c r="O322" s="5">
        <v>51430.5</v>
      </c>
      <c r="P322" s="3">
        <v>2</v>
      </c>
      <c r="Q322" s="5">
        <v>6875.0550000000003</v>
      </c>
      <c r="R322" s="5">
        <v>1387659.8699999999</v>
      </c>
      <c r="S322" s="5">
        <v>0</v>
      </c>
      <c r="T322" s="5">
        <v>0</v>
      </c>
      <c r="U322" s="5">
        <v>0</v>
      </c>
      <c r="V322" s="5">
        <v>26394.704999999998</v>
      </c>
      <c r="W322" s="2">
        <v>1720882.44</v>
      </c>
      <c r="X322" s="3">
        <v>2</v>
      </c>
      <c r="Y322" s="3">
        <v>4</v>
      </c>
    </row>
    <row r="323" spans="1:25" x14ac:dyDescent="0.2">
      <c r="A323" s="1" t="s">
        <v>3508</v>
      </c>
      <c r="B323" s="1" t="s">
        <v>590</v>
      </c>
      <c r="C323" s="3">
        <v>71</v>
      </c>
      <c r="D323" s="1" t="s">
        <v>26</v>
      </c>
      <c r="E323" s="6">
        <v>32461</v>
      </c>
      <c r="F323" s="4">
        <v>37018</v>
      </c>
      <c r="G323" s="1" t="s">
        <v>82</v>
      </c>
      <c r="H323" s="1" t="s">
        <v>61</v>
      </c>
      <c r="I323" s="1" t="s">
        <v>366</v>
      </c>
      <c r="J323" s="1" t="s">
        <v>48</v>
      </c>
      <c r="K323" s="1" t="s">
        <v>30</v>
      </c>
      <c r="L323" s="1" t="s">
        <v>31</v>
      </c>
      <c r="M323" s="1" t="s">
        <v>44</v>
      </c>
      <c r="N323" s="5">
        <v>142846.08000000002</v>
      </c>
      <c r="O323" s="5">
        <v>27466.799999999999</v>
      </c>
      <c r="P323" s="3">
        <v>2</v>
      </c>
      <c r="Q323" s="5">
        <v>1542.69</v>
      </c>
      <c r="R323" s="5">
        <v>261710.49599999998</v>
      </c>
      <c r="S323" s="5">
        <v>177967.69031999999</v>
      </c>
      <c r="T323" s="5">
        <v>201307.71527999997</v>
      </c>
      <c r="U323" s="5">
        <v>88633.744785600007</v>
      </c>
      <c r="V323" s="5">
        <v>2871.27</v>
      </c>
      <c r="W323" s="2">
        <v>395005.86599999998</v>
      </c>
      <c r="X323" s="3" t="s">
        <v>6152</v>
      </c>
      <c r="Y323" s="3">
        <v>4</v>
      </c>
    </row>
    <row r="324" spans="1:25" x14ac:dyDescent="0.2">
      <c r="A324" s="1" t="s">
        <v>3509</v>
      </c>
      <c r="B324" s="1" t="s">
        <v>591</v>
      </c>
      <c r="C324" s="3">
        <v>76</v>
      </c>
      <c r="D324" s="1" t="s">
        <v>38</v>
      </c>
      <c r="E324" s="6">
        <v>5401</v>
      </c>
      <c r="F324" s="4">
        <v>40528</v>
      </c>
      <c r="G324" s="1" t="s">
        <v>252</v>
      </c>
      <c r="H324" s="1" t="s">
        <v>61</v>
      </c>
      <c r="I324" s="1" t="s">
        <v>125</v>
      </c>
      <c r="J324" s="1" t="s">
        <v>102</v>
      </c>
      <c r="K324" s="1" t="s">
        <v>30</v>
      </c>
      <c r="L324" s="1" t="s">
        <v>49</v>
      </c>
      <c r="M324" s="1" t="s">
        <v>44</v>
      </c>
      <c r="N324" s="5">
        <v>436829.83679999993</v>
      </c>
      <c r="O324" s="5">
        <v>38715.599999999999</v>
      </c>
      <c r="P324" s="3">
        <v>2</v>
      </c>
      <c r="Q324" s="5">
        <v>2030.1120000000001</v>
      </c>
      <c r="R324" s="5">
        <v>1200919.7760000001</v>
      </c>
      <c r="S324" s="5">
        <v>163502.97600000002</v>
      </c>
      <c r="T324" s="5">
        <v>173721.91200000001</v>
      </c>
      <c r="U324" s="5">
        <v>34029.056880000004</v>
      </c>
      <c r="V324" s="5">
        <v>57285.311999999998</v>
      </c>
      <c r="W324" s="2">
        <v>436274.49599999998</v>
      </c>
      <c r="X324" s="3" t="s">
        <v>6152</v>
      </c>
      <c r="Y324" s="3">
        <v>2</v>
      </c>
    </row>
    <row r="325" spans="1:25" x14ac:dyDescent="0.2">
      <c r="A325" s="1" t="s">
        <v>3510</v>
      </c>
      <c r="B325" s="1" t="s">
        <v>592</v>
      </c>
      <c r="C325" s="3">
        <v>53</v>
      </c>
      <c r="D325" s="1" t="s">
        <v>38</v>
      </c>
      <c r="E325" s="6">
        <v>33467</v>
      </c>
      <c r="F325" s="4">
        <v>40919</v>
      </c>
      <c r="G325" s="1" t="s">
        <v>241</v>
      </c>
      <c r="H325" s="1" t="s">
        <v>40</v>
      </c>
      <c r="I325" s="1" t="s">
        <v>405</v>
      </c>
      <c r="J325" s="1" t="s">
        <v>126</v>
      </c>
      <c r="K325" s="1" t="s">
        <v>30</v>
      </c>
      <c r="L325" s="1" t="s">
        <v>43</v>
      </c>
      <c r="M325" s="1" t="s">
        <v>44</v>
      </c>
      <c r="N325" s="5">
        <v>157640.31359999999</v>
      </c>
      <c r="O325" s="5">
        <v>21154.76</v>
      </c>
      <c r="P325" s="3">
        <v>2</v>
      </c>
      <c r="Q325" s="5">
        <v>790.08159999999998</v>
      </c>
      <c r="R325" s="5">
        <v>937720.91160000011</v>
      </c>
      <c r="S325" s="5">
        <v>875102.81869999995</v>
      </c>
      <c r="T325" s="5">
        <v>216967.64099999997</v>
      </c>
      <c r="U325" s="5">
        <v>536633.29874</v>
      </c>
      <c r="V325" s="5">
        <v>44400.5628</v>
      </c>
      <c r="W325" s="2">
        <v>348364.75959999999</v>
      </c>
      <c r="X325" s="3">
        <v>3</v>
      </c>
      <c r="Y325" s="3">
        <v>3</v>
      </c>
    </row>
    <row r="326" spans="1:25" x14ac:dyDescent="0.2">
      <c r="A326" s="1" t="s">
        <v>3511</v>
      </c>
      <c r="B326" s="1" t="s">
        <v>593</v>
      </c>
      <c r="C326" s="3">
        <v>69</v>
      </c>
      <c r="D326" s="1" t="s">
        <v>26</v>
      </c>
      <c r="E326" s="6">
        <v>19161</v>
      </c>
      <c r="F326" s="4">
        <v>36316</v>
      </c>
      <c r="G326" s="1" t="s">
        <v>309</v>
      </c>
      <c r="H326" s="1" t="s">
        <v>3182</v>
      </c>
      <c r="I326" s="1" t="s">
        <v>594</v>
      </c>
      <c r="J326" s="1" t="s">
        <v>70</v>
      </c>
      <c r="K326" s="1" t="s">
        <v>84</v>
      </c>
      <c r="L326" s="1" t="s">
        <v>31</v>
      </c>
      <c r="M326" s="1" t="s">
        <v>44</v>
      </c>
      <c r="N326" s="5">
        <v>243163.98080000002</v>
      </c>
      <c r="O326" s="5">
        <v>18336</v>
      </c>
      <c r="P326" s="3">
        <v>1</v>
      </c>
      <c r="Q326" s="5">
        <v>758.47679999999991</v>
      </c>
      <c r="R326" s="5">
        <v>425661.2352</v>
      </c>
      <c r="S326" s="5">
        <v>1860597.1537919999</v>
      </c>
      <c r="T326" s="5">
        <v>361782.779904</v>
      </c>
      <c r="U326" s="5">
        <v>818662.74766847992</v>
      </c>
      <c r="V326" s="5">
        <v>52488.806400000001</v>
      </c>
      <c r="W326" s="2">
        <v>2249791.4879999999</v>
      </c>
      <c r="X326" s="3">
        <v>2</v>
      </c>
      <c r="Y326" s="3">
        <v>2</v>
      </c>
    </row>
    <row r="327" spans="1:25" x14ac:dyDescent="0.2">
      <c r="A327" s="1" t="s">
        <v>3512</v>
      </c>
      <c r="B327" s="1" t="s">
        <v>595</v>
      </c>
      <c r="C327" s="3">
        <v>51</v>
      </c>
      <c r="D327" s="1" t="s">
        <v>38</v>
      </c>
      <c r="E327" s="6">
        <v>34019</v>
      </c>
      <c r="F327" s="4">
        <v>42320</v>
      </c>
      <c r="G327" s="1" t="s">
        <v>268</v>
      </c>
      <c r="H327" s="1" t="s">
        <v>40</v>
      </c>
      <c r="I327" s="1" t="s">
        <v>522</v>
      </c>
      <c r="J327" s="1" t="s">
        <v>204</v>
      </c>
      <c r="K327" s="1" t="s">
        <v>30</v>
      </c>
      <c r="L327" s="1" t="s">
        <v>31</v>
      </c>
      <c r="M327" s="1" t="s">
        <v>32</v>
      </c>
      <c r="N327" s="5">
        <v>75434.293300000005</v>
      </c>
      <c r="O327" s="5">
        <v>20579.97</v>
      </c>
      <c r="P327" s="3">
        <v>1</v>
      </c>
      <c r="Q327" s="5">
        <v>161.1225</v>
      </c>
      <c r="R327" s="5">
        <v>452704.098</v>
      </c>
      <c r="S327" s="5">
        <v>92375.97232500001</v>
      </c>
      <c r="T327" s="5">
        <v>49267.185240000006</v>
      </c>
      <c r="U327" s="5">
        <v>38322.831947399995</v>
      </c>
      <c r="V327" s="5">
        <v>19550.181</v>
      </c>
      <c r="W327" s="2">
        <v>799505.79450000008</v>
      </c>
      <c r="X327" s="3">
        <v>3</v>
      </c>
      <c r="Y327" s="3">
        <v>2</v>
      </c>
    </row>
    <row r="328" spans="1:25" x14ac:dyDescent="0.2">
      <c r="A328" s="1" t="s">
        <v>3513</v>
      </c>
      <c r="B328" s="1" t="s">
        <v>596</v>
      </c>
      <c r="C328" s="3">
        <v>47</v>
      </c>
      <c r="D328" s="1" t="s">
        <v>26</v>
      </c>
      <c r="E328" s="6">
        <v>5865</v>
      </c>
      <c r="F328" s="4">
        <v>42106</v>
      </c>
      <c r="G328" s="1" t="s">
        <v>252</v>
      </c>
      <c r="H328" s="1" t="s">
        <v>40</v>
      </c>
      <c r="I328" s="1" t="s">
        <v>131</v>
      </c>
      <c r="J328" s="1" t="s">
        <v>29</v>
      </c>
      <c r="K328" s="1" t="s">
        <v>30</v>
      </c>
      <c r="L328" s="1" t="s">
        <v>54</v>
      </c>
      <c r="M328" s="1" t="s">
        <v>32</v>
      </c>
      <c r="N328" s="5">
        <v>317895.33640000003</v>
      </c>
      <c r="O328" s="5">
        <v>37634.020000000004</v>
      </c>
      <c r="P328" s="3">
        <v>1</v>
      </c>
      <c r="Q328" s="5">
        <v>1540.1049999999998</v>
      </c>
      <c r="R328" s="5">
        <v>378614.21499999997</v>
      </c>
      <c r="S328" s="5">
        <v>677452.09700000007</v>
      </c>
      <c r="T328" s="5">
        <v>512928.01630000002</v>
      </c>
      <c r="U328" s="5">
        <v>354791.34108599997</v>
      </c>
      <c r="V328" s="5">
        <v>19883.667999999998</v>
      </c>
      <c r="W328" s="2">
        <v>994680.5469999999</v>
      </c>
      <c r="X328" s="3">
        <v>3</v>
      </c>
      <c r="Y328" s="3">
        <v>1</v>
      </c>
    </row>
    <row r="329" spans="1:25" x14ac:dyDescent="0.2">
      <c r="A329" s="1" t="s">
        <v>3514</v>
      </c>
      <c r="B329" s="1" t="s">
        <v>597</v>
      </c>
      <c r="C329" s="3">
        <v>75</v>
      </c>
      <c r="D329" s="1" t="s">
        <v>26</v>
      </c>
      <c r="E329" s="6">
        <v>27514</v>
      </c>
      <c r="F329" s="4">
        <v>36147</v>
      </c>
      <c r="G329" s="1" t="s">
        <v>221</v>
      </c>
      <c r="H329" s="1" t="s">
        <v>40</v>
      </c>
      <c r="I329" s="1" t="s">
        <v>445</v>
      </c>
      <c r="J329" s="1" t="s">
        <v>48</v>
      </c>
      <c r="K329" s="1" t="s">
        <v>30</v>
      </c>
      <c r="L329" s="1" t="s">
        <v>31</v>
      </c>
      <c r="M329" s="1" t="s">
        <v>32</v>
      </c>
      <c r="N329" s="5">
        <v>77686.011899999998</v>
      </c>
      <c r="O329" s="5">
        <v>13902.210000000001</v>
      </c>
      <c r="P329" s="3">
        <v>1</v>
      </c>
      <c r="Q329" s="5">
        <v>8330.9624999999996</v>
      </c>
      <c r="R329" s="5">
        <v>1316597.1525000001</v>
      </c>
      <c r="S329" s="5">
        <v>952781.82356699998</v>
      </c>
      <c r="T329" s="5">
        <v>274963.88196899998</v>
      </c>
      <c r="U329" s="5">
        <v>313458.82544466003</v>
      </c>
      <c r="V329" s="5">
        <v>26215.074900000003</v>
      </c>
      <c r="W329" s="2">
        <v>584240.30909999995</v>
      </c>
      <c r="X329" s="3" t="s">
        <v>6152</v>
      </c>
      <c r="Y329" s="3">
        <v>3</v>
      </c>
    </row>
    <row r="330" spans="1:25" x14ac:dyDescent="0.2">
      <c r="A330" s="1" t="s">
        <v>3515</v>
      </c>
      <c r="B330" s="1" t="s">
        <v>598</v>
      </c>
      <c r="C330" s="3">
        <v>81</v>
      </c>
      <c r="D330" s="1" t="s">
        <v>38</v>
      </c>
      <c r="E330" s="6">
        <v>18184</v>
      </c>
      <c r="F330" s="4">
        <v>43254</v>
      </c>
      <c r="G330" s="1" t="s">
        <v>211</v>
      </c>
      <c r="H330" s="1" t="s">
        <v>3184</v>
      </c>
      <c r="I330" s="1" t="s">
        <v>344</v>
      </c>
      <c r="J330" s="1" t="s">
        <v>126</v>
      </c>
      <c r="K330" s="1" t="s">
        <v>30</v>
      </c>
      <c r="L330" s="1" t="s">
        <v>49</v>
      </c>
      <c r="M330" s="1" t="s">
        <v>32</v>
      </c>
      <c r="N330" s="5">
        <v>141027.44040000002</v>
      </c>
      <c r="O330" s="5">
        <v>30446.57</v>
      </c>
      <c r="P330" s="3">
        <v>1</v>
      </c>
      <c r="Q330" s="5">
        <v>775.67489999999998</v>
      </c>
      <c r="R330" s="5">
        <v>866004.93980000005</v>
      </c>
      <c r="S330" s="5">
        <v>309035.87314600003</v>
      </c>
      <c r="T330" s="5">
        <v>244511.89963200002</v>
      </c>
      <c r="U330" s="5">
        <v>61807.174629200003</v>
      </c>
      <c r="V330" s="5">
        <v>1484.0826000000002</v>
      </c>
      <c r="W330" s="2">
        <v>1012817.0052</v>
      </c>
      <c r="X330" s="3">
        <v>2</v>
      </c>
      <c r="Y330" s="3">
        <v>2</v>
      </c>
    </row>
    <row r="331" spans="1:25" x14ac:dyDescent="0.2">
      <c r="A331" s="1" t="s">
        <v>3516</v>
      </c>
      <c r="B331" s="1" t="s">
        <v>599</v>
      </c>
      <c r="C331" s="3">
        <v>76</v>
      </c>
      <c r="D331" s="1" t="s">
        <v>26</v>
      </c>
      <c r="E331" s="6">
        <v>17561</v>
      </c>
      <c r="F331" s="4">
        <v>36149</v>
      </c>
      <c r="G331" s="1" t="s">
        <v>34</v>
      </c>
      <c r="H331" s="1" t="s">
        <v>61</v>
      </c>
      <c r="I331" s="1" t="s">
        <v>230</v>
      </c>
      <c r="J331" s="1" t="s">
        <v>53</v>
      </c>
      <c r="K331" s="1" t="s">
        <v>84</v>
      </c>
      <c r="L331" s="1" t="s">
        <v>31</v>
      </c>
      <c r="M331" s="1" t="s">
        <v>32</v>
      </c>
      <c r="N331" s="5">
        <v>121206.49079999999</v>
      </c>
      <c r="O331" s="5">
        <v>24852.28</v>
      </c>
      <c r="P331" s="3">
        <v>2</v>
      </c>
      <c r="Q331" s="5">
        <v>3497.835</v>
      </c>
      <c r="R331" s="5">
        <v>542515.30499999993</v>
      </c>
      <c r="S331" s="5">
        <v>1065754.4323999998</v>
      </c>
      <c r="T331" s="5">
        <v>714682.38407999999</v>
      </c>
      <c r="U331" s="5">
        <v>280356.10715840006</v>
      </c>
      <c r="V331" s="5">
        <v>41697.701999999997</v>
      </c>
      <c r="W331" s="2">
        <v>546214.16500000004</v>
      </c>
      <c r="X331" s="3">
        <v>2</v>
      </c>
      <c r="Y331" s="3">
        <v>3</v>
      </c>
    </row>
    <row r="332" spans="1:25" x14ac:dyDescent="0.2">
      <c r="A332" s="1" t="s">
        <v>3517</v>
      </c>
      <c r="B332" s="1" t="s">
        <v>600</v>
      </c>
      <c r="C332" s="3">
        <v>82</v>
      </c>
      <c r="D332" s="1" t="s">
        <v>26</v>
      </c>
      <c r="E332" s="6">
        <v>37501</v>
      </c>
      <c r="F332" s="4">
        <v>39143</v>
      </c>
      <c r="G332" s="1" t="s">
        <v>181</v>
      </c>
      <c r="H332" s="1" t="s">
        <v>40</v>
      </c>
      <c r="I332" s="1" t="s">
        <v>154</v>
      </c>
      <c r="J332" s="1" t="s">
        <v>63</v>
      </c>
      <c r="K332" s="1" t="s">
        <v>30</v>
      </c>
      <c r="L332" s="1" t="s">
        <v>43</v>
      </c>
      <c r="M332" s="1" t="s">
        <v>32</v>
      </c>
      <c r="N332" s="5">
        <v>140152.038</v>
      </c>
      <c r="O332" s="5">
        <v>33774.78</v>
      </c>
      <c r="P332" s="3">
        <v>1</v>
      </c>
      <c r="Q332" s="5">
        <v>7373.1060000000007</v>
      </c>
      <c r="R332" s="5">
        <v>1208729.223</v>
      </c>
      <c r="S332" s="5">
        <v>572741.07345000014</v>
      </c>
      <c r="T332" s="5">
        <v>123033.26763000002</v>
      </c>
      <c r="U332" s="5">
        <v>156634.07727240003</v>
      </c>
      <c r="V332" s="5">
        <v>1415.2320000000002</v>
      </c>
      <c r="W332" s="2">
        <v>2288946.1140000005</v>
      </c>
      <c r="X332" s="3">
        <v>2</v>
      </c>
      <c r="Y332" s="3">
        <v>4</v>
      </c>
    </row>
    <row r="333" spans="1:25" x14ac:dyDescent="0.2">
      <c r="A333" s="1" t="s">
        <v>3518</v>
      </c>
      <c r="B333" s="1" t="s">
        <v>601</v>
      </c>
      <c r="C333" s="3">
        <v>71</v>
      </c>
      <c r="D333" s="1" t="s">
        <v>38</v>
      </c>
      <c r="E333" s="6">
        <v>40024</v>
      </c>
      <c r="F333" s="4">
        <v>42075</v>
      </c>
      <c r="G333" s="1" t="s">
        <v>93</v>
      </c>
      <c r="H333" s="1" t="s">
        <v>3184</v>
      </c>
      <c r="I333" s="1" t="s">
        <v>503</v>
      </c>
      <c r="J333" s="1" t="s">
        <v>42</v>
      </c>
      <c r="K333" s="1" t="s">
        <v>3181</v>
      </c>
      <c r="L333" s="1" t="s">
        <v>31</v>
      </c>
      <c r="M333" s="1" t="s">
        <v>44</v>
      </c>
      <c r="N333" s="5">
        <v>197043.62040000001</v>
      </c>
      <c r="O333" s="5">
        <v>25437.06</v>
      </c>
      <c r="P333" s="3">
        <v>3</v>
      </c>
      <c r="Q333" s="5">
        <v>4814.9802</v>
      </c>
      <c r="R333" s="5">
        <v>162005.83199999999</v>
      </c>
      <c r="S333" s="5">
        <v>834989.68515599985</v>
      </c>
      <c r="T333" s="5">
        <v>767287.81879200006</v>
      </c>
      <c r="U333" s="5">
        <v>256364.40063167998</v>
      </c>
      <c r="V333" s="5">
        <v>985.65780000000007</v>
      </c>
      <c r="W333" s="2">
        <v>1541737.4748</v>
      </c>
      <c r="X333" s="3">
        <v>2</v>
      </c>
      <c r="Y333" s="3">
        <v>3</v>
      </c>
    </row>
    <row r="334" spans="1:25" x14ac:dyDescent="0.2">
      <c r="A334" s="1" t="s">
        <v>3519</v>
      </c>
      <c r="B334" s="1" t="s">
        <v>602</v>
      </c>
      <c r="C334" s="3">
        <v>76</v>
      </c>
      <c r="D334" s="1" t="s">
        <v>26</v>
      </c>
      <c r="E334" s="6">
        <v>16198</v>
      </c>
      <c r="F334" s="4">
        <v>36849</v>
      </c>
      <c r="G334" s="1" t="s">
        <v>309</v>
      </c>
      <c r="H334" s="1" t="s">
        <v>3182</v>
      </c>
      <c r="I334" s="1" t="s">
        <v>167</v>
      </c>
      <c r="J334" s="1" t="s">
        <v>114</v>
      </c>
      <c r="K334" s="1" t="s">
        <v>84</v>
      </c>
      <c r="L334" s="1" t="s">
        <v>31</v>
      </c>
      <c r="M334" s="1" t="s">
        <v>44</v>
      </c>
      <c r="N334" s="5">
        <v>96486.375599999999</v>
      </c>
      <c r="O334" s="5">
        <v>15746.999999999998</v>
      </c>
      <c r="P334" s="3">
        <v>3</v>
      </c>
      <c r="Q334" s="5">
        <v>1159.3098</v>
      </c>
      <c r="R334" s="5">
        <v>522574.25219999993</v>
      </c>
      <c r="S334" s="5">
        <v>390366.07740900002</v>
      </c>
      <c r="T334" s="5">
        <v>327276.61035299994</v>
      </c>
      <c r="U334" s="5">
        <v>71054.512271820029</v>
      </c>
      <c r="V334" s="5">
        <v>5956.4636999999993</v>
      </c>
      <c r="W334" s="2">
        <v>166342.00769999999</v>
      </c>
      <c r="X334" s="3" t="s">
        <v>6152</v>
      </c>
      <c r="Y334" s="3">
        <v>4</v>
      </c>
    </row>
    <row r="335" spans="1:25" x14ac:dyDescent="0.2">
      <c r="A335" s="1" t="s">
        <v>3520</v>
      </c>
      <c r="B335" s="1" t="s">
        <v>603</v>
      </c>
      <c r="C335" s="3">
        <v>22</v>
      </c>
      <c r="D335" s="1" t="s">
        <v>38</v>
      </c>
      <c r="E335" s="6">
        <v>14466</v>
      </c>
      <c r="F335" s="4">
        <v>43687</v>
      </c>
      <c r="G335" s="1" t="s">
        <v>136</v>
      </c>
      <c r="H335" s="1" t="s">
        <v>40</v>
      </c>
      <c r="I335" s="1" t="s">
        <v>179</v>
      </c>
      <c r="J335" s="1" t="s">
        <v>111</v>
      </c>
      <c r="K335" s="1" t="s">
        <v>84</v>
      </c>
      <c r="L335" s="1" t="s">
        <v>31</v>
      </c>
      <c r="M335" s="1" t="s">
        <v>32</v>
      </c>
      <c r="N335" s="5">
        <v>17987.505300000001</v>
      </c>
      <c r="O335" s="5">
        <v>12029.58</v>
      </c>
      <c r="P335" s="3">
        <v>2</v>
      </c>
      <c r="Q335" s="5">
        <v>464.77800000000008</v>
      </c>
      <c r="R335" s="5">
        <v>197326.47600000002</v>
      </c>
      <c r="S335" s="5">
        <v>201141.11937599999</v>
      </c>
      <c r="T335" s="5">
        <v>224960.46246000004</v>
      </c>
      <c r="U335" s="5">
        <v>45653.740910999994</v>
      </c>
      <c r="V335" s="5">
        <v>3402.0108000000005</v>
      </c>
      <c r="W335" s="2">
        <v>367428.04200000007</v>
      </c>
      <c r="X335" s="3">
        <v>1</v>
      </c>
      <c r="Y335" s="3">
        <v>1</v>
      </c>
    </row>
    <row r="336" spans="1:25" x14ac:dyDescent="0.2">
      <c r="A336" s="1" t="s">
        <v>3521</v>
      </c>
      <c r="B336" s="1" t="s">
        <v>604</v>
      </c>
      <c r="C336" s="3">
        <v>52</v>
      </c>
      <c r="D336" s="1" t="s">
        <v>26</v>
      </c>
      <c r="E336" s="6">
        <v>41420</v>
      </c>
      <c r="F336" s="4">
        <v>34091</v>
      </c>
      <c r="G336" s="1" t="s">
        <v>57</v>
      </c>
      <c r="H336" s="1" t="s">
        <v>40</v>
      </c>
      <c r="I336" s="1" t="s">
        <v>605</v>
      </c>
      <c r="J336" s="1" t="s">
        <v>63</v>
      </c>
      <c r="K336" s="1" t="s">
        <v>3181</v>
      </c>
      <c r="L336" s="1" t="s">
        <v>31</v>
      </c>
      <c r="M336" s="1" t="s">
        <v>55</v>
      </c>
      <c r="N336" s="5">
        <v>302672.56499999994</v>
      </c>
      <c r="O336" s="5">
        <v>57277.399999999994</v>
      </c>
      <c r="P336" s="3">
        <v>1</v>
      </c>
      <c r="Q336" s="5">
        <v>11512.745999999999</v>
      </c>
      <c r="R336" s="5">
        <v>1580709.5219999999</v>
      </c>
      <c r="S336" s="5">
        <v>205369.66705499997</v>
      </c>
      <c r="T336" s="5">
        <v>115957.02289499999</v>
      </c>
      <c r="U336" s="5">
        <v>19000.186884000002</v>
      </c>
      <c r="V336" s="5">
        <v>7278.5579999999991</v>
      </c>
      <c r="W336" s="2">
        <v>3063954.5159999998</v>
      </c>
      <c r="X336" s="3">
        <v>1</v>
      </c>
      <c r="Y336" s="3">
        <v>1</v>
      </c>
    </row>
    <row r="337" spans="1:25" x14ac:dyDescent="0.2">
      <c r="A337" s="1" t="s">
        <v>3522</v>
      </c>
      <c r="B337" s="1" t="s">
        <v>606</v>
      </c>
      <c r="C337" s="3">
        <v>59</v>
      </c>
      <c r="D337" s="1" t="s">
        <v>26</v>
      </c>
      <c r="E337" s="6">
        <v>11844</v>
      </c>
      <c r="F337" s="4">
        <v>36995</v>
      </c>
      <c r="G337" s="1" t="s">
        <v>268</v>
      </c>
      <c r="H337" s="1" t="s">
        <v>40</v>
      </c>
      <c r="I337" s="1" t="s">
        <v>76</v>
      </c>
      <c r="J337" s="1" t="s">
        <v>239</v>
      </c>
      <c r="K337" s="1" t="s">
        <v>30</v>
      </c>
      <c r="L337" s="1" t="s">
        <v>49</v>
      </c>
      <c r="M337" s="1" t="s">
        <v>44</v>
      </c>
      <c r="N337" s="5">
        <v>155402.52959999998</v>
      </c>
      <c r="O337" s="5">
        <v>12356.99</v>
      </c>
      <c r="P337" s="3">
        <v>2</v>
      </c>
      <c r="Q337" s="5">
        <v>2494.44</v>
      </c>
      <c r="R337" s="5">
        <v>456252.74369999988</v>
      </c>
      <c r="S337" s="5">
        <v>334449.40159799997</v>
      </c>
      <c r="T337" s="5">
        <v>162936.88795799995</v>
      </c>
      <c r="U337" s="5">
        <v>137667.37761504002</v>
      </c>
      <c r="V337" s="5">
        <v>38971.307699999998</v>
      </c>
      <c r="W337" s="2">
        <v>643943.04389999993</v>
      </c>
      <c r="X337" s="3">
        <v>1</v>
      </c>
      <c r="Y337" s="3">
        <v>5</v>
      </c>
    </row>
    <row r="338" spans="1:25" x14ac:dyDescent="0.2">
      <c r="A338" s="1" t="s">
        <v>3523</v>
      </c>
      <c r="B338" s="1" t="s">
        <v>607</v>
      </c>
      <c r="C338" s="3">
        <v>21</v>
      </c>
      <c r="D338" s="1" t="s">
        <v>26</v>
      </c>
      <c r="E338" s="6">
        <v>30740</v>
      </c>
      <c r="F338" s="4">
        <v>35430</v>
      </c>
      <c r="G338" s="1" t="s">
        <v>252</v>
      </c>
      <c r="H338" s="1" t="s">
        <v>3182</v>
      </c>
      <c r="I338" s="1" t="s">
        <v>608</v>
      </c>
      <c r="J338" s="1" t="s">
        <v>48</v>
      </c>
      <c r="K338" s="1" t="s">
        <v>30</v>
      </c>
      <c r="L338" s="1" t="s">
        <v>31</v>
      </c>
      <c r="M338" s="1" t="s">
        <v>44</v>
      </c>
      <c r="N338" s="5">
        <v>43815.116800000011</v>
      </c>
      <c r="O338" s="5">
        <v>18123.560000000001</v>
      </c>
      <c r="P338" s="3">
        <v>1</v>
      </c>
      <c r="Q338" s="5">
        <v>2300.8440000000005</v>
      </c>
      <c r="R338" s="5">
        <v>292482.62680000003</v>
      </c>
      <c r="S338" s="5">
        <v>375603.20506800007</v>
      </c>
      <c r="T338" s="5">
        <v>165100.30992000003</v>
      </c>
      <c r="U338" s="5">
        <v>193167.36260640001</v>
      </c>
      <c r="V338" s="5">
        <v>1639.3832000000002</v>
      </c>
      <c r="W338" s="2">
        <v>254205.80640000003</v>
      </c>
      <c r="X338" s="3" t="s">
        <v>6152</v>
      </c>
      <c r="Y338" s="3">
        <v>1</v>
      </c>
    </row>
    <row r="339" spans="1:25" x14ac:dyDescent="0.2">
      <c r="A339" s="1" t="s">
        <v>3524</v>
      </c>
      <c r="B339" s="1" t="s">
        <v>609</v>
      </c>
      <c r="C339" s="3">
        <v>61</v>
      </c>
      <c r="D339" s="1" t="s">
        <v>38</v>
      </c>
      <c r="E339" s="6">
        <v>18201</v>
      </c>
      <c r="F339" s="4">
        <v>40519</v>
      </c>
      <c r="G339" s="1" t="s">
        <v>150</v>
      </c>
      <c r="H339" s="1" t="s">
        <v>61</v>
      </c>
      <c r="I339" s="1" t="s">
        <v>119</v>
      </c>
      <c r="J339" s="1" t="s">
        <v>70</v>
      </c>
      <c r="K339" s="1" t="s">
        <v>3181</v>
      </c>
      <c r="L339" s="1" t="s">
        <v>43</v>
      </c>
      <c r="M339" s="1" t="s">
        <v>32</v>
      </c>
      <c r="N339" s="5">
        <v>52253.837999999996</v>
      </c>
      <c r="O339" s="5">
        <v>25702.44</v>
      </c>
      <c r="P339" s="3">
        <v>2</v>
      </c>
      <c r="Q339" s="5">
        <v>1879.7346</v>
      </c>
      <c r="R339" s="5">
        <v>377449.57680000004</v>
      </c>
      <c r="S339" s="5">
        <v>443691.72802800004</v>
      </c>
      <c r="T339" s="5">
        <v>395982.940068</v>
      </c>
      <c r="U339" s="5">
        <v>71372.346788160008</v>
      </c>
      <c r="V339" s="5">
        <v>26090.461800000001</v>
      </c>
      <c r="W339" s="2">
        <v>419656.84560000006</v>
      </c>
      <c r="X339" s="3" t="s">
        <v>6152</v>
      </c>
      <c r="Y339" s="3">
        <v>1</v>
      </c>
    </row>
    <row r="340" spans="1:25" x14ac:dyDescent="0.2">
      <c r="A340" s="1" t="s">
        <v>3525</v>
      </c>
      <c r="B340" s="1" t="s">
        <v>610</v>
      </c>
      <c r="C340" s="3">
        <v>56</v>
      </c>
      <c r="D340" s="1" t="s">
        <v>38</v>
      </c>
      <c r="E340" s="6">
        <v>29082</v>
      </c>
      <c r="F340" s="4">
        <v>38420</v>
      </c>
      <c r="G340" s="1" t="s">
        <v>27</v>
      </c>
      <c r="H340" s="1" t="s">
        <v>3182</v>
      </c>
      <c r="I340" s="1" t="s">
        <v>213</v>
      </c>
      <c r="J340" s="1" t="s">
        <v>59</v>
      </c>
      <c r="K340" s="1" t="s">
        <v>30</v>
      </c>
      <c r="L340" s="1" t="s">
        <v>49</v>
      </c>
      <c r="M340" s="1" t="s">
        <v>44</v>
      </c>
      <c r="N340" s="5">
        <v>150041.2556</v>
      </c>
      <c r="O340" s="5">
        <v>41586</v>
      </c>
      <c r="P340" s="3">
        <v>1</v>
      </c>
      <c r="Q340" s="5">
        <v>6302.4539999999988</v>
      </c>
      <c r="R340" s="5">
        <v>1533133.7489999998</v>
      </c>
      <c r="S340" s="5">
        <v>1399795.6799499998</v>
      </c>
      <c r="T340" s="5">
        <v>675763.43169999996</v>
      </c>
      <c r="U340" s="5">
        <v>182456.12655900003</v>
      </c>
      <c r="V340" s="5">
        <v>3604.5259999999998</v>
      </c>
      <c r="W340" s="2">
        <v>1156148.7709999999</v>
      </c>
      <c r="X340" s="3">
        <v>1</v>
      </c>
      <c r="Y340" s="3">
        <v>1</v>
      </c>
    </row>
    <row r="341" spans="1:25" x14ac:dyDescent="0.2">
      <c r="A341" s="1" t="s">
        <v>3526</v>
      </c>
      <c r="B341" s="1" t="s">
        <v>611</v>
      </c>
      <c r="C341" s="3">
        <v>56</v>
      </c>
      <c r="D341" s="1" t="s">
        <v>38</v>
      </c>
      <c r="E341" s="6">
        <v>19730</v>
      </c>
      <c r="F341" s="4">
        <v>42027</v>
      </c>
      <c r="G341" s="1" t="s">
        <v>57</v>
      </c>
      <c r="H341" s="1" t="s">
        <v>3183</v>
      </c>
      <c r="I341" s="1" t="s">
        <v>612</v>
      </c>
      <c r="J341" s="1" t="s">
        <v>204</v>
      </c>
      <c r="K341" s="1" t="s">
        <v>3181</v>
      </c>
      <c r="L341" s="1" t="s">
        <v>31</v>
      </c>
      <c r="M341" s="1" t="s">
        <v>44</v>
      </c>
      <c r="N341" s="5">
        <v>86558.080000000002</v>
      </c>
      <c r="O341" s="5">
        <v>29076.800000000003</v>
      </c>
      <c r="P341" s="3">
        <v>1</v>
      </c>
      <c r="Q341" s="5">
        <v>2170.2800000000002</v>
      </c>
      <c r="R341" s="5">
        <v>817889.66</v>
      </c>
      <c r="S341" s="5">
        <v>175002.72199999998</v>
      </c>
      <c r="T341" s="5">
        <v>80653.428400000004</v>
      </c>
      <c r="U341" s="5">
        <v>69377.166051999986</v>
      </c>
      <c r="V341" s="5">
        <v>32342.600000000002</v>
      </c>
      <c r="W341" s="2">
        <v>166400.4</v>
      </c>
      <c r="X341" s="3">
        <v>3</v>
      </c>
      <c r="Y341" s="3">
        <v>2</v>
      </c>
    </row>
    <row r="342" spans="1:25" x14ac:dyDescent="0.2">
      <c r="A342" s="1" t="s">
        <v>3527</v>
      </c>
      <c r="B342" s="1" t="s">
        <v>613</v>
      </c>
      <c r="C342" s="3">
        <v>28</v>
      </c>
      <c r="D342" s="1" t="s">
        <v>26</v>
      </c>
      <c r="E342" s="6">
        <v>18570</v>
      </c>
      <c r="F342" s="4">
        <v>38655</v>
      </c>
      <c r="G342" s="1" t="s">
        <v>51</v>
      </c>
      <c r="H342" s="1" t="s">
        <v>40</v>
      </c>
      <c r="I342" s="1" t="s">
        <v>594</v>
      </c>
      <c r="J342" s="1" t="s">
        <v>63</v>
      </c>
      <c r="K342" s="1" t="s">
        <v>3181</v>
      </c>
      <c r="L342" s="1" t="s">
        <v>31</v>
      </c>
      <c r="M342" s="1" t="s">
        <v>55</v>
      </c>
      <c r="N342" s="5">
        <v>57359.087999999989</v>
      </c>
      <c r="O342" s="5">
        <v>9176.4</v>
      </c>
      <c r="P342" s="3">
        <v>1</v>
      </c>
      <c r="Q342" s="5">
        <v>645.5376</v>
      </c>
      <c r="R342" s="5">
        <v>788268.60719999997</v>
      </c>
      <c r="S342" s="5">
        <v>172941.291108</v>
      </c>
      <c r="T342" s="5">
        <v>93817.824587999989</v>
      </c>
      <c r="U342" s="5">
        <v>21713.739883560007</v>
      </c>
      <c r="V342" s="5">
        <v>5011.1783999999998</v>
      </c>
      <c r="W342" s="2">
        <v>359030.71799999999</v>
      </c>
      <c r="X342" s="3">
        <v>3</v>
      </c>
      <c r="Y342" s="3">
        <v>1</v>
      </c>
    </row>
    <row r="343" spans="1:25" x14ac:dyDescent="0.2">
      <c r="A343" s="1" t="s">
        <v>3528</v>
      </c>
      <c r="B343" s="1" t="s">
        <v>614</v>
      </c>
      <c r="C343" s="3">
        <v>70</v>
      </c>
      <c r="D343" s="1" t="s">
        <v>26</v>
      </c>
      <c r="E343" s="6">
        <v>31088</v>
      </c>
      <c r="F343" s="4">
        <v>38275</v>
      </c>
      <c r="G343" s="1" t="s">
        <v>190</v>
      </c>
      <c r="H343" s="1" t="s">
        <v>40</v>
      </c>
      <c r="I343" s="1" t="s">
        <v>263</v>
      </c>
      <c r="J343" s="1" t="s">
        <v>183</v>
      </c>
      <c r="K343" s="1" t="s">
        <v>84</v>
      </c>
      <c r="L343" s="1" t="s">
        <v>43</v>
      </c>
      <c r="M343" s="1" t="s">
        <v>77</v>
      </c>
      <c r="N343" s="5">
        <v>384040.14740000007</v>
      </c>
      <c r="O343" s="5">
        <v>12587.12</v>
      </c>
      <c r="P343" s="3">
        <v>2</v>
      </c>
      <c r="Q343" s="5">
        <v>9060.2785000000003</v>
      </c>
      <c r="R343" s="5">
        <v>276335.08630000002</v>
      </c>
      <c r="S343" s="5">
        <v>549058.6511410001</v>
      </c>
      <c r="T343" s="5">
        <v>328408.912832</v>
      </c>
      <c r="U343" s="5">
        <v>193966.51414140005</v>
      </c>
      <c r="V343" s="5">
        <v>82736.262700000007</v>
      </c>
      <c r="W343" s="2">
        <v>2431103.9753</v>
      </c>
      <c r="X343" s="3">
        <v>2</v>
      </c>
      <c r="Y343" s="3">
        <v>1</v>
      </c>
    </row>
    <row r="344" spans="1:25" x14ac:dyDescent="0.2">
      <c r="A344" s="1" t="s">
        <v>3529</v>
      </c>
      <c r="B344" s="1" t="s">
        <v>615</v>
      </c>
      <c r="C344" s="3">
        <v>27</v>
      </c>
      <c r="D344" s="1" t="s">
        <v>38</v>
      </c>
      <c r="E344" s="6">
        <v>28760</v>
      </c>
      <c r="F344" s="4">
        <v>35338</v>
      </c>
      <c r="G344" s="1" t="s">
        <v>268</v>
      </c>
      <c r="H344" s="1" t="s">
        <v>3184</v>
      </c>
      <c r="I344" s="1" t="s">
        <v>482</v>
      </c>
      <c r="J344" s="1" t="s">
        <v>120</v>
      </c>
      <c r="K344" s="1" t="s">
        <v>30</v>
      </c>
      <c r="L344" s="1" t="s">
        <v>49</v>
      </c>
      <c r="M344" s="1" t="s">
        <v>44</v>
      </c>
      <c r="N344" s="5">
        <v>159512.38290000003</v>
      </c>
      <c r="O344" s="5">
        <v>6399.12</v>
      </c>
      <c r="P344" s="3">
        <v>1</v>
      </c>
      <c r="Q344" s="5">
        <v>2280.3846000000003</v>
      </c>
      <c r="R344" s="5">
        <v>358797.50400000002</v>
      </c>
      <c r="S344" s="5">
        <v>385891.92095999996</v>
      </c>
      <c r="T344" s="5">
        <v>264739.80624000001</v>
      </c>
      <c r="U344" s="5">
        <v>211567.48922399999</v>
      </c>
      <c r="V344" s="5">
        <v>10801.221600000001</v>
      </c>
      <c r="W344" s="2">
        <v>683194.37159999995</v>
      </c>
      <c r="X344" s="3" t="s">
        <v>6152</v>
      </c>
      <c r="Y344" s="3">
        <v>4</v>
      </c>
    </row>
    <row r="345" spans="1:25" x14ac:dyDescent="0.2">
      <c r="A345" s="1" t="s">
        <v>3530</v>
      </c>
      <c r="B345" s="1" t="s">
        <v>616</v>
      </c>
      <c r="C345" s="3">
        <v>21</v>
      </c>
      <c r="D345" s="1" t="s">
        <v>38</v>
      </c>
      <c r="E345" s="6">
        <v>3257</v>
      </c>
      <c r="F345" s="4">
        <v>43281</v>
      </c>
      <c r="G345" s="1" t="s">
        <v>136</v>
      </c>
      <c r="H345" s="1" t="s">
        <v>3184</v>
      </c>
      <c r="I345" s="1" t="s">
        <v>157</v>
      </c>
      <c r="J345" s="1" t="s">
        <v>111</v>
      </c>
      <c r="K345" s="1" t="s">
        <v>84</v>
      </c>
      <c r="L345" s="1" t="s">
        <v>31</v>
      </c>
      <c r="M345" s="1" t="s">
        <v>44</v>
      </c>
      <c r="N345" s="5">
        <v>61901.372000000003</v>
      </c>
      <c r="O345" s="5">
        <v>3418.7200000000003</v>
      </c>
      <c r="P345" s="3">
        <v>1</v>
      </c>
      <c r="Q345" s="5">
        <v>3705.8888000000002</v>
      </c>
      <c r="R345" s="5">
        <v>496453.43599999993</v>
      </c>
      <c r="S345" s="5">
        <v>616814.99562400009</v>
      </c>
      <c r="T345" s="5">
        <v>253485.61463999996</v>
      </c>
      <c r="U345" s="5">
        <v>177439.93024800005</v>
      </c>
      <c r="V345" s="5">
        <v>10925.5888</v>
      </c>
      <c r="W345" s="2">
        <v>1287514.2860000001</v>
      </c>
      <c r="X345" s="3">
        <v>1</v>
      </c>
      <c r="Y345" s="3">
        <v>1</v>
      </c>
    </row>
    <row r="346" spans="1:25" x14ac:dyDescent="0.2">
      <c r="A346" s="1" t="s">
        <v>3531</v>
      </c>
      <c r="B346" s="1" t="s">
        <v>617</v>
      </c>
      <c r="C346" s="3">
        <v>30</v>
      </c>
      <c r="D346" s="1" t="s">
        <v>38</v>
      </c>
      <c r="E346" s="6">
        <v>1037</v>
      </c>
      <c r="F346" s="4">
        <v>41398</v>
      </c>
      <c r="G346" s="1" t="s">
        <v>373</v>
      </c>
      <c r="H346" s="1" t="s">
        <v>40</v>
      </c>
      <c r="I346" s="1" t="s">
        <v>571</v>
      </c>
      <c r="J346" s="1" t="s">
        <v>123</v>
      </c>
      <c r="K346" s="1" t="s">
        <v>30</v>
      </c>
      <c r="L346" s="1" t="s">
        <v>31</v>
      </c>
      <c r="M346" s="1" t="s">
        <v>32</v>
      </c>
      <c r="N346" s="5">
        <v>84406.747499999998</v>
      </c>
      <c r="O346" s="5">
        <v>15039</v>
      </c>
      <c r="P346" s="3">
        <v>2</v>
      </c>
      <c r="Q346" s="5">
        <v>1801.6830000000002</v>
      </c>
      <c r="R346" s="5">
        <v>82289.142000000007</v>
      </c>
      <c r="S346" s="5">
        <v>357419.79000000004</v>
      </c>
      <c r="T346" s="5">
        <v>137469.15</v>
      </c>
      <c r="U346" s="5">
        <v>240571.01250000001</v>
      </c>
      <c r="V346" s="5">
        <v>3804.489</v>
      </c>
      <c r="W346" s="2">
        <v>257335.65</v>
      </c>
      <c r="X346" s="3" t="s">
        <v>6152</v>
      </c>
      <c r="Y346" s="3">
        <v>2</v>
      </c>
    </row>
    <row r="347" spans="1:25" x14ac:dyDescent="0.2">
      <c r="A347" s="1" t="s">
        <v>3532</v>
      </c>
      <c r="B347" s="1" t="s">
        <v>618</v>
      </c>
      <c r="C347" s="3">
        <v>43</v>
      </c>
      <c r="D347" s="1" t="s">
        <v>26</v>
      </c>
      <c r="E347" s="6">
        <v>35162</v>
      </c>
      <c r="F347" s="4">
        <v>42977</v>
      </c>
      <c r="G347" s="1" t="s">
        <v>291</v>
      </c>
      <c r="H347" s="1" t="s">
        <v>61</v>
      </c>
      <c r="I347" s="1" t="s">
        <v>443</v>
      </c>
      <c r="J347" s="1" t="s">
        <v>138</v>
      </c>
      <c r="K347" s="1" t="s">
        <v>3181</v>
      </c>
      <c r="L347" s="1" t="s">
        <v>31</v>
      </c>
      <c r="M347" s="1" t="s">
        <v>32</v>
      </c>
      <c r="N347" s="5">
        <v>343263.79739999998</v>
      </c>
      <c r="O347" s="5">
        <v>34554.549999999996</v>
      </c>
      <c r="P347" s="3">
        <v>1</v>
      </c>
      <c r="Q347" s="5">
        <v>479.4348</v>
      </c>
      <c r="R347" s="5">
        <v>400443.07680000004</v>
      </c>
      <c r="S347" s="5">
        <v>380432.81203200005</v>
      </c>
      <c r="T347" s="5">
        <v>121933.59360000001</v>
      </c>
      <c r="U347" s="5">
        <v>190216.40601600002</v>
      </c>
      <c r="V347" s="5">
        <v>8338.2935999999991</v>
      </c>
      <c r="W347" s="2">
        <v>519790.45559999999</v>
      </c>
      <c r="X347" s="3" t="s">
        <v>6152</v>
      </c>
      <c r="Y347" s="3">
        <v>2</v>
      </c>
    </row>
    <row r="348" spans="1:25" x14ac:dyDescent="0.2">
      <c r="A348" s="1" t="s">
        <v>3533</v>
      </c>
      <c r="B348" s="1" t="s">
        <v>619</v>
      </c>
      <c r="C348" s="3">
        <v>47</v>
      </c>
      <c r="D348" s="1" t="s">
        <v>26</v>
      </c>
      <c r="E348" s="6">
        <v>42849</v>
      </c>
      <c r="F348" s="4">
        <v>34853</v>
      </c>
      <c r="G348" s="1" t="s">
        <v>218</v>
      </c>
      <c r="H348" s="1" t="s">
        <v>40</v>
      </c>
      <c r="I348" s="1" t="s">
        <v>458</v>
      </c>
      <c r="J348" s="1" t="s">
        <v>126</v>
      </c>
      <c r="K348" s="1" t="s">
        <v>30</v>
      </c>
      <c r="L348" s="1" t="s">
        <v>31</v>
      </c>
      <c r="M348" s="1" t="s">
        <v>55</v>
      </c>
      <c r="N348" s="5">
        <v>281200.91220000008</v>
      </c>
      <c r="O348" s="5">
        <v>50842.890000000007</v>
      </c>
      <c r="P348" s="3">
        <v>1</v>
      </c>
      <c r="Q348" s="5">
        <v>2473.1324999999997</v>
      </c>
      <c r="R348" s="5">
        <v>824738.5493999999</v>
      </c>
      <c r="S348" s="5">
        <v>48331.615247999995</v>
      </c>
      <c r="T348" s="5">
        <v>33621.993215999995</v>
      </c>
      <c r="U348" s="5">
        <v>40066.20858240001</v>
      </c>
      <c r="V348" s="5">
        <v>45966.171599999994</v>
      </c>
      <c r="W348" s="2">
        <v>787864.56299999997</v>
      </c>
      <c r="X348" s="3">
        <v>2</v>
      </c>
      <c r="Y348" s="3">
        <v>3</v>
      </c>
    </row>
    <row r="349" spans="1:25" x14ac:dyDescent="0.2">
      <c r="A349" s="1" t="s">
        <v>3534</v>
      </c>
      <c r="B349" s="1" t="s">
        <v>620</v>
      </c>
      <c r="C349" s="3">
        <v>26</v>
      </c>
      <c r="D349" s="1" t="s">
        <v>38</v>
      </c>
      <c r="E349" s="6">
        <v>23006</v>
      </c>
      <c r="F349" s="4">
        <v>36315</v>
      </c>
      <c r="G349" s="1" t="s">
        <v>147</v>
      </c>
      <c r="H349" s="1" t="s">
        <v>3184</v>
      </c>
      <c r="I349" s="1" t="s">
        <v>621</v>
      </c>
      <c r="J349" s="1" t="s">
        <v>123</v>
      </c>
      <c r="K349" s="1" t="s">
        <v>30</v>
      </c>
      <c r="L349" s="1" t="s">
        <v>43</v>
      </c>
      <c r="M349" s="1" t="s">
        <v>32</v>
      </c>
      <c r="N349" s="5">
        <v>39080.447999999997</v>
      </c>
      <c r="O349" s="5">
        <v>20456.920000000002</v>
      </c>
      <c r="P349" s="3">
        <v>2</v>
      </c>
      <c r="Q349" s="5">
        <v>3261.3856000000001</v>
      </c>
      <c r="R349" s="5">
        <v>236826.23360000004</v>
      </c>
      <c r="S349" s="5">
        <v>118416.322816</v>
      </c>
      <c r="T349" s="5">
        <v>82084.041952</v>
      </c>
      <c r="U349" s="5">
        <v>51955.161635520002</v>
      </c>
      <c r="V349" s="5">
        <v>33963.635200000004</v>
      </c>
      <c r="W349" s="2">
        <v>167237.87520000001</v>
      </c>
      <c r="X349" s="3">
        <v>1</v>
      </c>
      <c r="Y349" s="3">
        <v>3</v>
      </c>
    </row>
    <row r="350" spans="1:25" x14ac:dyDescent="0.2">
      <c r="A350" s="1" t="s">
        <v>3535</v>
      </c>
      <c r="B350" s="1" t="s">
        <v>622</v>
      </c>
      <c r="C350" s="3">
        <v>40</v>
      </c>
      <c r="D350" s="1" t="s">
        <v>26</v>
      </c>
      <c r="E350" s="6">
        <v>26807</v>
      </c>
      <c r="F350" s="4">
        <v>40139</v>
      </c>
      <c r="G350" s="1" t="s">
        <v>100</v>
      </c>
      <c r="H350" s="1" t="s">
        <v>3182</v>
      </c>
      <c r="I350" s="1" t="s">
        <v>500</v>
      </c>
      <c r="J350" s="1" t="s">
        <v>126</v>
      </c>
      <c r="K350" s="1" t="s">
        <v>3181</v>
      </c>
      <c r="L350" s="1" t="s">
        <v>49</v>
      </c>
      <c r="M350" s="1" t="s">
        <v>32</v>
      </c>
      <c r="N350" s="5">
        <v>35113.5</v>
      </c>
      <c r="O350" s="5">
        <v>37779.5</v>
      </c>
      <c r="P350" s="3">
        <v>2</v>
      </c>
      <c r="Q350" s="5">
        <v>391.75</v>
      </c>
      <c r="R350" s="5">
        <v>404231</v>
      </c>
      <c r="S350" s="5">
        <v>207152.25</v>
      </c>
      <c r="T350" s="5">
        <v>314871.42</v>
      </c>
      <c r="U350" s="5">
        <v>97444.41840000001</v>
      </c>
      <c r="V350" s="5">
        <v>2637.25</v>
      </c>
      <c r="W350" s="2">
        <v>602095.75</v>
      </c>
      <c r="X350" s="3">
        <v>2</v>
      </c>
      <c r="Y350" s="3">
        <v>2</v>
      </c>
    </row>
    <row r="351" spans="1:25" x14ac:dyDescent="0.2">
      <c r="A351" s="1" t="s">
        <v>3536</v>
      </c>
      <c r="B351" s="1" t="s">
        <v>623</v>
      </c>
      <c r="C351" s="3">
        <v>19</v>
      </c>
      <c r="D351" s="1" t="s">
        <v>38</v>
      </c>
      <c r="E351" s="6">
        <v>17244</v>
      </c>
      <c r="F351" s="4">
        <v>35857</v>
      </c>
      <c r="G351" s="1" t="s">
        <v>339</v>
      </c>
      <c r="H351" s="1" t="s">
        <v>61</v>
      </c>
      <c r="I351" s="1" t="s">
        <v>315</v>
      </c>
      <c r="J351" s="1" t="s">
        <v>138</v>
      </c>
      <c r="K351" s="1" t="s">
        <v>30</v>
      </c>
      <c r="L351" s="1" t="s">
        <v>49</v>
      </c>
      <c r="M351" s="1" t="s">
        <v>44</v>
      </c>
      <c r="N351" s="5">
        <v>141689.80980000002</v>
      </c>
      <c r="O351" s="5">
        <v>47517.47</v>
      </c>
      <c r="P351" s="3">
        <v>3</v>
      </c>
      <c r="Q351" s="5">
        <v>8732.9088000000011</v>
      </c>
      <c r="R351" s="5">
        <v>775554.87239999999</v>
      </c>
      <c r="S351" s="5">
        <v>1838008.1190240001</v>
      </c>
      <c r="T351" s="5">
        <v>835458.23592000001</v>
      </c>
      <c r="U351" s="5">
        <v>362031.90223200014</v>
      </c>
      <c r="V351" s="5">
        <v>63127.587600000006</v>
      </c>
      <c r="W351" s="2">
        <v>2498273.5932</v>
      </c>
      <c r="X351" s="3">
        <v>2</v>
      </c>
      <c r="Y351" s="3">
        <v>2</v>
      </c>
    </row>
    <row r="352" spans="1:25" x14ac:dyDescent="0.2">
      <c r="A352" s="1" t="s">
        <v>3537</v>
      </c>
      <c r="B352" s="1" t="s">
        <v>624</v>
      </c>
      <c r="C352" s="3">
        <v>51</v>
      </c>
      <c r="D352" s="1" t="s">
        <v>26</v>
      </c>
      <c r="E352" s="6">
        <v>16018</v>
      </c>
      <c r="F352" s="4">
        <v>41484</v>
      </c>
      <c r="G352" s="1" t="s">
        <v>130</v>
      </c>
      <c r="H352" s="1" t="s">
        <v>61</v>
      </c>
      <c r="I352" s="1" t="s">
        <v>113</v>
      </c>
      <c r="J352" s="1" t="s">
        <v>63</v>
      </c>
      <c r="K352" s="1" t="s">
        <v>84</v>
      </c>
      <c r="L352" s="1" t="s">
        <v>49</v>
      </c>
      <c r="M352" s="1" t="s">
        <v>44</v>
      </c>
      <c r="N352" s="5">
        <v>124471.98719999997</v>
      </c>
      <c r="O352" s="5">
        <v>23768.639999999999</v>
      </c>
      <c r="P352" s="3">
        <v>1</v>
      </c>
      <c r="Q352" s="5">
        <v>1295.7515999999998</v>
      </c>
      <c r="R352" s="5">
        <v>689147.8308</v>
      </c>
      <c r="S352" s="5">
        <v>532977.5828519999</v>
      </c>
      <c r="T352" s="5">
        <v>197537.14609200001</v>
      </c>
      <c r="U352" s="5">
        <v>145394.79375563996</v>
      </c>
      <c r="V352" s="5">
        <v>7110.9323999999997</v>
      </c>
      <c r="W352" s="2">
        <v>329405.076</v>
      </c>
      <c r="X352" s="3" t="s">
        <v>6152</v>
      </c>
      <c r="Y352" s="3">
        <v>3</v>
      </c>
    </row>
    <row r="353" spans="1:25" x14ac:dyDescent="0.2">
      <c r="A353" s="1" t="s">
        <v>3538</v>
      </c>
      <c r="B353" s="1" t="s">
        <v>625</v>
      </c>
      <c r="C353" s="3">
        <v>31</v>
      </c>
      <c r="D353" s="1" t="s">
        <v>38</v>
      </c>
      <c r="E353" s="6">
        <v>9146</v>
      </c>
      <c r="F353" s="4">
        <v>43135</v>
      </c>
      <c r="G353" s="1" t="s">
        <v>190</v>
      </c>
      <c r="H353" s="1" t="s">
        <v>61</v>
      </c>
      <c r="I353" s="1" t="s">
        <v>319</v>
      </c>
      <c r="J353" s="1" t="s">
        <v>53</v>
      </c>
      <c r="K353" s="1" t="s">
        <v>30</v>
      </c>
      <c r="L353" s="1" t="s">
        <v>43</v>
      </c>
      <c r="M353" s="1" t="s">
        <v>44</v>
      </c>
      <c r="N353" s="5">
        <v>467025.80040000001</v>
      </c>
      <c r="O353" s="5">
        <v>61694.340000000004</v>
      </c>
      <c r="P353" s="3">
        <v>1</v>
      </c>
      <c r="Q353" s="5">
        <v>1953</v>
      </c>
      <c r="R353" s="5">
        <v>1176441.0720000002</v>
      </c>
      <c r="S353" s="5">
        <v>1076630.496</v>
      </c>
      <c r="T353" s="5">
        <v>578688.89159999997</v>
      </c>
      <c r="U353" s="5">
        <v>728744.26697999996</v>
      </c>
      <c r="V353" s="5">
        <v>70580.304000000004</v>
      </c>
      <c r="W353" s="2">
        <v>1186496.2320000001</v>
      </c>
      <c r="X353" s="3">
        <v>1</v>
      </c>
      <c r="Y353" s="3">
        <v>1</v>
      </c>
    </row>
    <row r="354" spans="1:25" x14ac:dyDescent="0.2">
      <c r="A354" s="1" t="s">
        <v>3539</v>
      </c>
      <c r="B354" s="1" t="s">
        <v>626</v>
      </c>
      <c r="C354" s="3">
        <v>68</v>
      </c>
      <c r="D354" s="1" t="s">
        <v>26</v>
      </c>
      <c r="E354" s="6">
        <v>15326</v>
      </c>
      <c r="F354" s="4">
        <v>41859</v>
      </c>
      <c r="G354" s="1" t="s">
        <v>100</v>
      </c>
      <c r="H354" s="1" t="s">
        <v>40</v>
      </c>
      <c r="I354" s="1" t="s">
        <v>340</v>
      </c>
      <c r="J354" s="1" t="s">
        <v>48</v>
      </c>
      <c r="K354" s="1" t="s">
        <v>30</v>
      </c>
      <c r="L354" s="1" t="s">
        <v>49</v>
      </c>
      <c r="M354" s="1" t="s">
        <v>32</v>
      </c>
      <c r="N354" s="5">
        <v>59563.840000000004</v>
      </c>
      <c r="O354" s="5">
        <v>8380.4</v>
      </c>
      <c r="P354" s="3">
        <v>1</v>
      </c>
      <c r="Q354" s="5">
        <v>3084.2880000000005</v>
      </c>
      <c r="R354" s="5">
        <v>238085.63199999998</v>
      </c>
      <c r="S354" s="5">
        <v>925053.09184000012</v>
      </c>
      <c r="T354" s="5">
        <v>260171.18208</v>
      </c>
      <c r="U354" s="5">
        <v>383897.03311360005</v>
      </c>
      <c r="V354" s="5">
        <v>19083.776000000002</v>
      </c>
      <c r="W354" s="2">
        <v>1244783.6160000002</v>
      </c>
      <c r="X354" s="3">
        <v>3</v>
      </c>
      <c r="Y354" s="3">
        <v>5</v>
      </c>
    </row>
    <row r="355" spans="1:25" x14ac:dyDescent="0.2">
      <c r="A355" s="1" t="s">
        <v>3540</v>
      </c>
      <c r="B355" s="1" t="s">
        <v>627</v>
      </c>
      <c r="C355" s="3">
        <v>41</v>
      </c>
      <c r="D355" s="1" t="s">
        <v>38</v>
      </c>
      <c r="E355" s="6">
        <v>4853</v>
      </c>
      <c r="F355" s="4">
        <v>36528</v>
      </c>
      <c r="G355" s="1" t="s">
        <v>46</v>
      </c>
      <c r="H355" s="1" t="s">
        <v>61</v>
      </c>
      <c r="I355" s="1" t="s">
        <v>470</v>
      </c>
      <c r="J355" s="1" t="s">
        <v>120</v>
      </c>
      <c r="K355" s="1" t="s">
        <v>30</v>
      </c>
      <c r="L355" s="1" t="s">
        <v>43</v>
      </c>
      <c r="M355" s="1" t="s">
        <v>44</v>
      </c>
      <c r="N355" s="5">
        <v>304960.67060000001</v>
      </c>
      <c r="O355" s="5">
        <v>53267.68</v>
      </c>
      <c r="P355" s="3">
        <v>2</v>
      </c>
      <c r="Q355" s="5">
        <v>4115.7430000000004</v>
      </c>
      <c r="R355" s="5">
        <v>1029192.0786</v>
      </c>
      <c r="S355" s="5">
        <v>437621.19051999995</v>
      </c>
      <c r="T355" s="5">
        <v>256054.95190000001</v>
      </c>
      <c r="U355" s="5">
        <v>125699.70365999996</v>
      </c>
      <c r="V355" s="5">
        <v>32226.865999999998</v>
      </c>
      <c r="W355" s="2">
        <v>1302186.4461999999</v>
      </c>
      <c r="X355" s="3">
        <v>3</v>
      </c>
      <c r="Y355" s="3">
        <v>1</v>
      </c>
    </row>
    <row r="356" spans="1:25" x14ac:dyDescent="0.2">
      <c r="A356" s="1" t="s">
        <v>3541</v>
      </c>
      <c r="B356" s="1" t="s">
        <v>628</v>
      </c>
      <c r="C356" s="3">
        <v>36</v>
      </c>
      <c r="D356" s="1" t="s">
        <v>26</v>
      </c>
      <c r="E356" s="6">
        <v>31048</v>
      </c>
      <c r="F356" s="4">
        <v>34453</v>
      </c>
      <c r="G356" s="1" t="s">
        <v>27</v>
      </c>
      <c r="H356" s="1" t="s">
        <v>40</v>
      </c>
      <c r="I356" s="1" t="s">
        <v>110</v>
      </c>
      <c r="J356" s="1" t="s">
        <v>63</v>
      </c>
      <c r="K356" s="1" t="s">
        <v>30</v>
      </c>
      <c r="L356" s="1" t="s">
        <v>31</v>
      </c>
      <c r="M356" s="1" t="s">
        <v>55</v>
      </c>
      <c r="N356" s="5">
        <v>276516.44369999995</v>
      </c>
      <c r="O356" s="5">
        <v>12269.25</v>
      </c>
      <c r="P356" s="3">
        <v>1</v>
      </c>
      <c r="Q356" s="5">
        <v>6397.1459999999997</v>
      </c>
      <c r="R356" s="5">
        <v>427468.35599999997</v>
      </c>
      <c r="S356" s="5">
        <v>346860.25919999997</v>
      </c>
      <c r="T356" s="5">
        <v>81759.918239999999</v>
      </c>
      <c r="U356" s="5">
        <v>190897.021224</v>
      </c>
      <c r="V356" s="5">
        <v>46466.405999999995</v>
      </c>
      <c r="W356" s="2">
        <v>1569491.6579999998</v>
      </c>
      <c r="X356" s="3">
        <v>1</v>
      </c>
      <c r="Y356" s="3">
        <v>2</v>
      </c>
    </row>
    <row r="357" spans="1:25" x14ac:dyDescent="0.2">
      <c r="A357" s="1" t="s">
        <v>3542</v>
      </c>
      <c r="B357" s="1" t="s">
        <v>629</v>
      </c>
      <c r="C357" s="3">
        <v>80</v>
      </c>
      <c r="D357" s="1" t="s">
        <v>26</v>
      </c>
      <c r="E357" s="6">
        <v>41318</v>
      </c>
      <c r="F357" s="4">
        <v>41849</v>
      </c>
      <c r="G357" s="1" t="s">
        <v>373</v>
      </c>
      <c r="H357" s="1" t="s">
        <v>40</v>
      </c>
      <c r="I357" s="1" t="s">
        <v>630</v>
      </c>
      <c r="J357" s="1" t="s">
        <v>42</v>
      </c>
      <c r="K357" s="1" t="s">
        <v>3181</v>
      </c>
      <c r="L357" s="1" t="s">
        <v>31</v>
      </c>
      <c r="M357" s="1" t="s">
        <v>32</v>
      </c>
      <c r="N357" s="5">
        <v>109051.93150000001</v>
      </c>
      <c r="O357" s="5">
        <v>20070.28</v>
      </c>
      <c r="P357" s="3">
        <v>1</v>
      </c>
      <c r="Q357" s="5">
        <v>2548.4712</v>
      </c>
      <c r="R357" s="5">
        <v>314437.29239999998</v>
      </c>
      <c r="S357" s="5">
        <v>250159.57401600003</v>
      </c>
      <c r="T357" s="5">
        <v>73910.783232000002</v>
      </c>
      <c r="U357" s="5">
        <v>135256.73331456</v>
      </c>
      <c r="V357" s="5">
        <v>38508.386400000003</v>
      </c>
      <c r="W357" s="2">
        <v>408638.41920000006</v>
      </c>
      <c r="X357" s="3">
        <v>1</v>
      </c>
      <c r="Y357" s="3">
        <v>2</v>
      </c>
    </row>
    <row r="358" spans="1:25" x14ac:dyDescent="0.2">
      <c r="A358" s="1" t="s">
        <v>3543</v>
      </c>
      <c r="B358" s="1" t="s">
        <v>631</v>
      </c>
      <c r="C358" s="3">
        <v>63</v>
      </c>
      <c r="D358" s="1" t="s">
        <v>26</v>
      </c>
      <c r="E358" s="6">
        <v>1454</v>
      </c>
      <c r="F358" s="4">
        <v>35494</v>
      </c>
      <c r="G358" s="1" t="s">
        <v>232</v>
      </c>
      <c r="H358" s="1" t="s">
        <v>61</v>
      </c>
      <c r="I358" s="1" t="s">
        <v>632</v>
      </c>
      <c r="J358" s="1" t="s">
        <v>120</v>
      </c>
      <c r="K358" s="1" t="s">
        <v>3181</v>
      </c>
      <c r="L358" s="1" t="s">
        <v>49</v>
      </c>
      <c r="M358" s="1" t="s">
        <v>32</v>
      </c>
      <c r="N358" s="5">
        <v>76166.25420000001</v>
      </c>
      <c r="O358" s="5">
        <v>4898.79</v>
      </c>
      <c r="P358" s="3">
        <v>1</v>
      </c>
      <c r="Q358" s="5">
        <v>267.8732</v>
      </c>
      <c r="R358" s="5">
        <v>1364588.6618000001</v>
      </c>
      <c r="S358" s="5">
        <v>61344.464748000006</v>
      </c>
      <c r="T358" s="5">
        <v>44443.438746</v>
      </c>
      <c r="U358" s="5">
        <v>9802.5950811600014</v>
      </c>
      <c r="V358" s="5">
        <v>71470.273000000001</v>
      </c>
      <c r="W358" s="2">
        <v>1595668.781</v>
      </c>
      <c r="X358" s="3" t="s">
        <v>6152</v>
      </c>
      <c r="Y358" s="3">
        <v>1</v>
      </c>
    </row>
    <row r="359" spans="1:25" x14ac:dyDescent="0.2">
      <c r="A359" s="1" t="s">
        <v>3544</v>
      </c>
      <c r="B359" s="1" t="s">
        <v>633</v>
      </c>
      <c r="C359" s="3">
        <v>55</v>
      </c>
      <c r="D359" s="1" t="s">
        <v>26</v>
      </c>
      <c r="E359" s="6">
        <v>26233</v>
      </c>
      <c r="F359" s="4">
        <v>38876</v>
      </c>
      <c r="G359" s="1" t="s">
        <v>373</v>
      </c>
      <c r="H359" s="1" t="s">
        <v>40</v>
      </c>
      <c r="I359" s="1" t="s">
        <v>634</v>
      </c>
      <c r="J359" s="1" t="s">
        <v>123</v>
      </c>
      <c r="K359" s="1" t="s">
        <v>3181</v>
      </c>
      <c r="L359" s="1" t="s">
        <v>49</v>
      </c>
      <c r="M359" s="1" t="s">
        <v>32</v>
      </c>
      <c r="N359" s="5">
        <v>62219.7912</v>
      </c>
      <c r="O359" s="5">
        <v>47300.66</v>
      </c>
      <c r="P359" s="3">
        <v>3</v>
      </c>
      <c r="Q359" s="5">
        <v>3792.7359999999999</v>
      </c>
      <c r="R359" s="5">
        <v>471715.3224</v>
      </c>
      <c r="S359" s="5">
        <v>386699.09315199999</v>
      </c>
      <c r="T359" s="5">
        <v>526710.83377600007</v>
      </c>
      <c r="U359" s="5">
        <v>170814.32356127992</v>
      </c>
      <c r="V359" s="5">
        <v>30641.887200000001</v>
      </c>
      <c r="W359" s="2">
        <v>527962.84080000001</v>
      </c>
      <c r="X359" s="3" t="s">
        <v>6152</v>
      </c>
      <c r="Y359" s="3">
        <v>3</v>
      </c>
    </row>
    <row r="360" spans="1:25" x14ac:dyDescent="0.2">
      <c r="A360" s="1" t="s">
        <v>3545</v>
      </c>
      <c r="B360" s="1" t="s">
        <v>635</v>
      </c>
      <c r="C360" s="3">
        <v>79</v>
      </c>
      <c r="D360" s="1" t="s">
        <v>38</v>
      </c>
      <c r="E360" s="6">
        <v>38454</v>
      </c>
      <c r="F360" s="4">
        <v>40212</v>
      </c>
      <c r="G360" s="1" t="s">
        <v>142</v>
      </c>
      <c r="H360" s="1" t="s">
        <v>3183</v>
      </c>
      <c r="I360" s="1" t="s">
        <v>594</v>
      </c>
      <c r="J360" s="1" t="s">
        <v>120</v>
      </c>
      <c r="K360" s="1" t="s">
        <v>30</v>
      </c>
      <c r="L360" s="1" t="s">
        <v>49</v>
      </c>
      <c r="M360" s="1" t="s">
        <v>32</v>
      </c>
      <c r="N360" s="5">
        <v>155343.55770000003</v>
      </c>
      <c r="O360" s="5">
        <v>60272.100000000006</v>
      </c>
      <c r="P360" s="3">
        <v>2</v>
      </c>
      <c r="Q360" s="5">
        <v>1152.711</v>
      </c>
      <c r="R360" s="5">
        <v>565486.3125</v>
      </c>
      <c r="S360" s="5">
        <v>114149.55374999999</v>
      </c>
      <c r="T360" s="5">
        <v>90118.068750000006</v>
      </c>
      <c r="U360" s="5">
        <v>27335.8141875</v>
      </c>
      <c r="V360" s="5">
        <v>61536.915000000001</v>
      </c>
      <c r="W360" s="2">
        <v>1850387.409</v>
      </c>
      <c r="X360" s="3">
        <v>3</v>
      </c>
      <c r="Y360" s="3">
        <v>2</v>
      </c>
    </row>
    <row r="361" spans="1:25" x14ac:dyDescent="0.2">
      <c r="A361" s="1" t="s">
        <v>3546</v>
      </c>
      <c r="B361" s="1" t="s">
        <v>636</v>
      </c>
      <c r="C361" s="3">
        <v>49</v>
      </c>
      <c r="D361" s="1" t="s">
        <v>26</v>
      </c>
      <c r="E361" s="6">
        <v>32157</v>
      </c>
      <c r="F361" s="4">
        <v>38571</v>
      </c>
      <c r="G361" s="1" t="s">
        <v>118</v>
      </c>
      <c r="H361" s="1" t="s">
        <v>61</v>
      </c>
      <c r="I361" s="1" t="s">
        <v>458</v>
      </c>
      <c r="J361" s="1" t="s">
        <v>126</v>
      </c>
      <c r="K361" s="1" t="s">
        <v>30</v>
      </c>
      <c r="L361" s="1" t="s">
        <v>31</v>
      </c>
      <c r="M361" s="1" t="s">
        <v>32</v>
      </c>
      <c r="N361" s="5">
        <v>347462.05119999999</v>
      </c>
      <c r="O361" s="5">
        <v>42715.199999999997</v>
      </c>
      <c r="P361" s="3">
        <v>1</v>
      </c>
      <c r="Q361" s="5">
        <v>2469.8256000000001</v>
      </c>
      <c r="R361" s="5">
        <v>160930.65119999999</v>
      </c>
      <c r="S361" s="5">
        <v>495285.81062400003</v>
      </c>
      <c r="T361" s="5">
        <v>381427.00358399999</v>
      </c>
      <c r="U361" s="5">
        <v>193503.04256447998</v>
      </c>
      <c r="V361" s="5">
        <v>53395.2408</v>
      </c>
      <c r="W361" s="2">
        <v>464353.24320000003</v>
      </c>
      <c r="X361" s="3" t="s">
        <v>6152</v>
      </c>
      <c r="Y361" s="3">
        <v>3</v>
      </c>
    </row>
    <row r="362" spans="1:25" x14ac:dyDescent="0.2">
      <c r="A362" s="1" t="s">
        <v>3547</v>
      </c>
      <c r="B362" s="1" t="s">
        <v>3548</v>
      </c>
      <c r="C362" s="3">
        <v>81</v>
      </c>
      <c r="D362" s="1" t="s">
        <v>26</v>
      </c>
      <c r="E362" s="6">
        <v>611</v>
      </c>
      <c r="F362" s="4">
        <v>35766</v>
      </c>
      <c r="G362" s="1" t="s">
        <v>193</v>
      </c>
      <c r="H362" s="1" t="s">
        <v>61</v>
      </c>
      <c r="I362" s="1" t="s">
        <v>355</v>
      </c>
      <c r="J362" s="1" t="s">
        <v>95</v>
      </c>
      <c r="K362" s="1" t="s">
        <v>30</v>
      </c>
      <c r="L362" s="1" t="s">
        <v>31</v>
      </c>
      <c r="M362" s="1" t="s">
        <v>55</v>
      </c>
      <c r="N362" s="5">
        <v>94766.6394</v>
      </c>
      <c r="O362" s="5">
        <v>7822.8</v>
      </c>
      <c r="P362" s="3">
        <v>1</v>
      </c>
      <c r="Q362" s="5">
        <v>4469.9776000000002</v>
      </c>
      <c r="R362" s="5">
        <v>1202896.8192</v>
      </c>
      <c r="S362" s="5">
        <v>1009283.792896</v>
      </c>
      <c r="T362" s="5">
        <v>205010.77043200002</v>
      </c>
      <c r="U362" s="5">
        <v>431784.22264831996</v>
      </c>
      <c r="V362" s="5">
        <v>13635.161600000001</v>
      </c>
      <c r="W362" s="2">
        <v>1336414.08</v>
      </c>
      <c r="X362" s="3">
        <v>1</v>
      </c>
      <c r="Y362" s="3">
        <v>4</v>
      </c>
    </row>
    <row r="363" spans="1:25" x14ac:dyDescent="0.2">
      <c r="A363" s="1" t="s">
        <v>3549</v>
      </c>
      <c r="B363" s="1" t="s">
        <v>637</v>
      </c>
      <c r="C363" s="3">
        <v>40</v>
      </c>
      <c r="D363" s="1" t="s">
        <v>38</v>
      </c>
      <c r="E363" s="6">
        <v>37837</v>
      </c>
      <c r="F363" s="4">
        <v>39291</v>
      </c>
      <c r="G363" s="1" t="s">
        <v>75</v>
      </c>
      <c r="H363" s="1" t="s">
        <v>40</v>
      </c>
      <c r="I363" s="1" t="s">
        <v>340</v>
      </c>
      <c r="J363" s="1" t="s">
        <v>29</v>
      </c>
      <c r="K363" s="1" t="s">
        <v>30</v>
      </c>
      <c r="L363" s="1" t="s">
        <v>49</v>
      </c>
      <c r="M363" s="1" t="s">
        <v>44</v>
      </c>
      <c r="N363" s="5">
        <v>354296.33279999997</v>
      </c>
      <c r="O363" s="5">
        <v>10313.279999999999</v>
      </c>
      <c r="P363" s="3">
        <v>1</v>
      </c>
      <c r="Q363" s="5">
        <v>1654.1279999999999</v>
      </c>
      <c r="R363" s="5">
        <v>403093.75679999997</v>
      </c>
      <c r="S363" s="5">
        <v>866009.63635199994</v>
      </c>
      <c r="T363" s="5">
        <v>546410.84198400006</v>
      </c>
      <c r="U363" s="5">
        <v>353723.69789567997</v>
      </c>
      <c r="V363" s="5">
        <v>28919.116799999996</v>
      </c>
      <c r="W363" s="2">
        <v>1267574.3135999998</v>
      </c>
      <c r="X363" s="3">
        <v>3</v>
      </c>
      <c r="Y363" s="3">
        <v>2</v>
      </c>
    </row>
    <row r="364" spans="1:25" x14ac:dyDescent="0.2">
      <c r="A364" s="1" t="s">
        <v>3550</v>
      </c>
      <c r="B364" s="1" t="s">
        <v>638</v>
      </c>
      <c r="C364" s="3">
        <v>31</v>
      </c>
      <c r="D364" s="1" t="s">
        <v>26</v>
      </c>
      <c r="E364" s="6">
        <v>30634</v>
      </c>
      <c r="F364" s="4">
        <v>37770</v>
      </c>
      <c r="G364" s="1" t="s">
        <v>90</v>
      </c>
      <c r="H364" s="1" t="s">
        <v>3183</v>
      </c>
      <c r="I364" s="1" t="s">
        <v>630</v>
      </c>
      <c r="J364" s="1" t="s">
        <v>29</v>
      </c>
      <c r="K364" s="1" t="s">
        <v>30</v>
      </c>
      <c r="L364" s="1" t="s">
        <v>31</v>
      </c>
      <c r="M364" s="1" t="s">
        <v>32</v>
      </c>
      <c r="N364" s="5">
        <v>373681.17000000004</v>
      </c>
      <c r="O364" s="5">
        <v>48392.1</v>
      </c>
      <c r="P364" s="3">
        <v>1</v>
      </c>
      <c r="Q364" s="5">
        <v>12379.013999999999</v>
      </c>
      <c r="R364" s="5">
        <v>742802.94</v>
      </c>
      <c r="S364" s="5">
        <v>469244.54087999993</v>
      </c>
      <c r="T364" s="5">
        <v>153014.52420000001</v>
      </c>
      <c r="U364" s="5">
        <v>140263.31385000001</v>
      </c>
      <c r="V364" s="5">
        <v>105409.78199999999</v>
      </c>
      <c r="W364" s="2">
        <v>2991211.6859999998</v>
      </c>
      <c r="X364" s="3">
        <v>1</v>
      </c>
      <c r="Y364" s="3">
        <v>2</v>
      </c>
    </row>
    <row r="365" spans="1:25" x14ac:dyDescent="0.2">
      <c r="A365" s="1" t="s">
        <v>3551</v>
      </c>
      <c r="B365" s="1" t="s">
        <v>639</v>
      </c>
      <c r="C365" s="3">
        <v>83</v>
      </c>
      <c r="D365" s="1" t="s">
        <v>38</v>
      </c>
      <c r="E365" s="6">
        <v>28861</v>
      </c>
      <c r="F365" s="4">
        <v>42001</v>
      </c>
      <c r="G365" s="1" t="s">
        <v>133</v>
      </c>
      <c r="H365" s="1" t="s">
        <v>40</v>
      </c>
      <c r="I365" s="1" t="s">
        <v>177</v>
      </c>
      <c r="J365" s="1" t="s">
        <v>29</v>
      </c>
      <c r="K365" s="1" t="s">
        <v>30</v>
      </c>
      <c r="L365" s="1" t="s">
        <v>31</v>
      </c>
      <c r="M365" s="1" t="s">
        <v>77</v>
      </c>
      <c r="N365" s="5">
        <v>358008</v>
      </c>
      <c r="O365" s="5">
        <v>16942.5</v>
      </c>
      <c r="P365" s="3">
        <v>1</v>
      </c>
      <c r="Q365" s="5">
        <v>4027.8150000000001</v>
      </c>
      <c r="R365" s="5">
        <v>568206.04500000004</v>
      </c>
      <c r="S365" s="5">
        <v>424237.26510000008</v>
      </c>
      <c r="T365" s="5">
        <v>507799.15064999997</v>
      </c>
      <c r="U365" s="5">
        <v>67492.29217500001</v>
      </c>
      <c r="V365" s="5">
        <v>28909.485000000001</v>
      </c>
      <c r="W365" s="2">
        <v>695986.83000000007</v>
      </c>
      <c r="X365" s="3">
        <v>2</v>
      </c>
      <c r="Y365" s="3">
        <v>4</v>
      </c>
    </row>
    <row r="366" spans="1:25" x14ac:dyDescent="0.2">
      <c r="A366" s="1" t="s">
        <v>3552</v>
      </c>
      <c r="B366" s="1" t="s">
        <v>640</v>
      </c>
      <c r="C366" s="3">
        <v>49</v>
      </c>
      <c r="D366" s="1" t="s">
        <v>38</v>
      </c>
      <c r="E366" s="6">
        <v>14875</v>
      </c>
      <c r="F366" s="4">
        <v>39663</v>
      </c>
      <c r="G366" s="1" t="s">
        <v>373</v>
      </c>
      <c r="H366" s="1" t="s">
        <v>3182</v>
      </c>
      <c r="I366" s="1" t="s">
        <v>131</v>
      </c>
      <c r="J366" s="1" t="s">
        <v>102</v>
      </c>
      <c r="K366" s="1" t="s">
        <v>30</v>
      </c>
      <c r="L366" s="1" t="s">
        <v>43</v>
      </c>
      <c r="M366" s="1" t="s">
        <v>77</v>
      </c>
      <c r="N366" s="5">
        <v>317479.68120000005</v>
      </c>
      <c r="O366" s="5">
        <v>49484.82</v>
      </c>
      <c r="P366" s="3">
        <v>1</v>
      </c>
      <c r="Q366" s="5">
        <v>2589.7080000000001</v>
      </c>
      <c r="R366" s="5">
        <v>119431.68599999999</v>
      </c>
      <c r="S366" s="5">
        <v>859290.27524999995</v>
      </c>
      <c r="T366" s="5">
        <v>478213.71839999995</v>
      </c>
      <c r="U366" s="5">
        <v>266305.26443400001</v>
      </c>
      <c r="V366" s="5">
        <v>51445.778999999995</v>
      </c>
      <c r="W366" s="2">
        <v>676196.13600000006</v>
      </c>
      <c r="X366" s="3">
        <v>1</v>
      </c>
      <c r="Y366" s="3">
        <v>3</v>
      </c>
    </row>
    <row r="367" spans="1:25" x14ac:dyDescent="0.2">
      <c r="A367" s="1" t="s">
        <v>3553</v>
      </c>
      <c r="B367" s="1" t="s">
        <v>641</v>
      </c>
      <c r="C367" s="3">
        <v>75</v>
      </c>
      <c r="D367" s="1" t="s">
        <v>38</v>
      </c>
      <c r="E367" s="6">
        <v>36140</v>
      </c>
      <c r="F367" s="4">
        <v>37450</v>
      </c>
      <c r="G367" s="1" t="s">
        <v>252</v>
      </c>
      <c r="H367" s="1" t="s">
        <v>3182</v>
      </c>
      <c r="I367" s="1" t="s">
        <v>248</v>
      </c>
      <c r="J367" s="1" t="s">
        <v>48</v>
      </c>
      <c r="K367" s="1" t="s">
        <v>30</v>
      </c>
      <c r="L367" s="1" t="s">
        <v>43</v>
      </c>
      <c r="M367" s="1" t="s">
        <v>77</v>
      </c>
      <c r="N367" s="5">
        <v>220526.62739999994</v>
      </c>
      <c r="O367" s="5">
        <v>31535.249999999996</v>
      </c>
      <c r="P367" s="3">
        <v>1</v>
      </c>
      <c r="Q367" s="5">
        <v>88.030799999999985</v>
      </c>
      <c r="R367" s="5">
        <v>294138.46799999999</v>
      </c>
      <c r="S367" s="5">
        <v>1100759.210928</v>
      </c>
      <c r="T367" s="5">
        <v>275189.80273200001</v>
      </c>
      <c r="U367" s="5">
        <v>525118.59280295996</v>
      </c>
      <c r="V367" s="5">
        <v>68948.567999999999</v>
      </c>
      <c r="W367" s="2">
        <v>869131.64520000003</v>
      </c>
      <c r="X367" s="3" t="s">
        <v>6152</v>
      </c>
      <c r="Y367" s="3">
        <v>2</v>
      </c>
    </row>
    <row r="368" spans="1:25" x14ac:dyDescent="0.2">
      <c r="A368" s="1" t="s">
        <v>3554</v>
      </c>
      <c r="B368" s="1" t="s">
        <v>642</v>
      </c>
      <c r="C368" s="3">
        <v>48</v>
      </c>
      <c r="D368" s="1" t="s">
        <v>38</v>
      </c>
      <c r="E368" s="6">
        <v>10026</v>
      </c>
      <c r="F368" s="4">
        <v>36207</v>
      </c>
      <c r="G368" s="1" t="s">
        <v>90</v>
      </c>
      <c r="H368" s="1" t="s">
        <v>40</v>
      </c>
      <c r="I368" s="1" t="s">
        <v>224</v>
      </c>
      <c r="J368" s="1" t="s">
        <v>106</v>
      </c>
      <c r="K368" s="1" t="s">
        <v>30</v>
      </c>
      <c r="L368" s="1" t="s">
        <v>31</v>
      </c>
      <c r="M368" s="1" t="s">
        <v>77</v>
      </c>
      <c r="N368" s="5">
        <v>312028.59690000006</v>
      </c>
      <c r="O368" s="5">
        <v>28002.510000000002</v>
      </c>
      <c r="P368" s="3">
        <v>1</v>
      </c>
      <c r="Q368" s="5">
        <v>4229.7876000000006</v>
      </c>
      <c r="R368" s="5">
        <v>343720.87560000003</v>
      </c>
      <c r="S368" s="5">
        <v>612080.09769600001</v>
      </c>
      <c r="T368" s="5">
        <v>338254.79083200003</v>
      </c>
      <c r="U368" s="5">
        <v>509153.99705712008</v>
      </c>
      <c r="V368" s="5">
        <v>43799.94</v>
      </c>
      <c r="W368" s="2">
        <v>991953.21600000013</v>
      </c>
      <c r="X368" s="3">
        <v>3</v>
      </c>
      <c r="Y368" s="3">
        <v>2</v>
      </c>
    </row>
    <row r="369" spans="1:25" x14ac:dyDescent="0.2">
      <c r="A369" s="1" t="s">
        <v>3555</v>
      </c>
      <c r="B369" s="1" t="s">
        <v>643</v>
      </c>
      <c r="C369" s="3">
        <v>28</v>
      </c>
      <c r="D369" s="1" t="s">
        <v>26</v>
      </c>
      <c r="E369" s="6">
        <v>5139</v>
      </c>
      <c r="F369" s="4">
        <v>40492</v>
      </c>
      <c r="G369" s="1" t="s">
        <v>75</v>
      </c>
      <c r="H369" s="1" t="s">
        <v>3184</v>
      </c>
      <c r="I369" s="1" t="s">
        <v>226</v>
      </c>
      <c r="J369" s="1" t="s">
        <v>29</v>
      </c>
      <c r="K369" s="1" t="s">
        <v>84</v>
      </c>
      <c r="L369" s="1" t="s">
        <v>31</v>
      </c>
      <c r="M369" s="1" t="s">
        <v>77</v>
      </c>
      <c r="N369" s="5">
        <v>253368.19160000002</v>
      </c>
      <c r="O369" s="5">
        <v>8391.75</v>
      </c>
      <c r="P369" s="3">
        <v>3</v>
      </c>
      <c r="Q369" s="5">
        <v>3024.2058000000002</v>
      </c>
      <c r="R369" s="5">
        <v>1765195.1856000002</v>
      </c>
      <c r="S369" s="5">
        <v>2087859.9498680001</v>
      </c>
      <c r="T369" s="5">
        <v>677876.60710000002</v>
      </c>
      <c r="U369" s="5">
        <v>711770.43745500001</v>
      </c>
      <c r="V369" s="5">
        <v>89738.741400000014</v>
      </c>
      <c r="W369" s="2">
        <v>884619.92080000008</v>
      </c>
      <c r="X369" s="3">
        <v>1</v>
      </c>
      <c r="Y369" s="3">
        <v>3</v>
      </c>
    </row>
    <row r="370" spans="1:25" x14ac:dyDescent="0.2">
      <c r="A370" s="1" t="s">
        <v>3556</v>
      </c>
      <c r="B370" s="1" t="s">
        <v>644</v>
      </c>
      <c r="C370" s="3">
        <v>39</v>
      </c>
      <c r="D370" s="1" t="s">
        <v>38</v>
      </c>
      <c r="E370" s="6">
        <v>6553</v>
      </c>
      <c r="F370" s="4">
        <v>35330</v>
      </c>
      <c r="G370" s="1" t="s">
        <v>118</v>
      </c>
      <c r="H370" s="1" t="s">
        <v>3182</v>
      </c>
      <c r="I370" s="1" t="s">
        <v>171</v>
      </c>
      <c r="J370" s="1" t="s">
        <v>53</v>
      </c>
      <c r="K370" s="1" t="s">
        <v>3181</v>
      </c>
      <c r="L370" s="1" t="s">
        <v>31</v>
      </c>
      <c r="M370" s="1" t="s">
        <v>44</v>
      </c>
      <c r="N370" s="5">
        <v>256652.07950000005</v>
      </c>
      <c r="O370" s="5">
        <v>21247.05</v>
      </c>
      <c r="P370" s="3">
        <v>1</v>
      </c>
      <c r="Q370" s="5">
        <v>2448.0203999999999</v>
      </c>
      <c r="R370" s="5">
        <v>857452.20660000003</v>
      </c>
      <c r="S370" s="5">
        <v>342515.24937199999</v>
      </c>
      <c r="T370" s="5">
        <v>187830.94320400004</v>
      </c>
      <c r="U370" s="5">
        <v>317213.31643452001</v>
      </c>
      <c r="V370" s="5">
        <v>21356.259600000001</v>
      </c>
      <c r="W370" s="2">
        <v>670331.46360000002</v>
      </c>
      <c r="X370" s="3">
        <v>1</v>
      </c>
      <c r="Y370" s="3">
        <v>2</v>
      </c>
    </row>
    <row r="371" spans="1:25" x14ac:dyDescent="0.2">
      <c r="A371" s="1" t="s">
        <v>3557</v>
      </c>
      <c r="B371" s="1" t="s">
        <v>645</v>
      </c>
      <c r="C371" s="3">
        <v>25</v>
      </c>
      <c r="D371" s="1" t="s">
        <v>38</v>
      </c>
      <c r="E371" s="6">
        <v>6819</v>
      </c>
      <c r="F371" s="4">
        <v>39591</v>
      </c>
      <c r="G371" s="1" t="s">
        <v>185</v>
      </c>
      <c r="H371" s="1" t="s">
        <v>40</v>
      </c>
      <c r="I371" s="1" t="s">
        <v>110</v>
      </c>
      <c r="J371" s="1" t="s">
        <v>88</v>
      </c>
      <c r="K371" s="1" t="s">
        <v>3181</v>
      </c>
      <c r="L371" s="1" t="s">
        <v>49</v>
      </c>
      <c r="M371" s="1" t="s">
        <v>32</v>
      </c>
      <c r="N371" s="5">
        <v>155456.35199999998</v>
      </c>
      <c r="O371" s="5">
        <v>56270.879999999997</v>
      </c>
      <c r="P371" s="3">
        <v>2</v>
      </c>
      <c r="Q371" s="5">
        <v>11374.732800000002</v>
      </c>
      <c r="R371" s="5">
        <v>850612.7304</v>
      </c>
      <c r="S371" s="5">
        <v>2918088.5487119998</v>
      </c>
      <c r="T371" s="5">
        <v>1266340.3135919997</v>
      </c>
      <c r="U371" s="5">
        <v>534799.37301552016</v>
      </c>
      <c r="V371" s="5">
        <v>96425.359200000006</v>
      </c>
      <c r="W371" s="2">
        <v>426597.12719999999</v>
      </c>
      <c r="X371" s="3">
        <v>1</v>
      </c>
      <c r="Y371" s="3">
        <v>3</v>
      </c>
    </row>
    <row r="372" spans="1:25" x14ac:dyDescent="0.2">
      <c r="A372" s="1" t="s">
        <v>3558</v>
      </c>
      <c r="B372" s="1" t="s">
        <v>646</v>
      </c>
      <c r="C372" s="3">
        <v>41</v>
      </c>
      <c r="D372" s="1" t="s">
        <v>38</v>
      </c>
      <c r="E372" s="6">
        <v>11470</v>
      </c>
      <c r="F372" s="4">
        <v>34905</v>
      </c>
      <c r="G372" s="1" t="s">
        <v>130</v>
      </c>
      <c r="H372" s="1" t="s">
        <v>40</v>
      </c>
      <c r="I372" s="1" t="s">
        <v>41</v>
      </c>
      <c r="J372" s="1" t="s">
        <v>102</v>
      </c>
      <c r="K372" s="1" t="s">
        <v>3181</v>
      </c>
      <c r="L372" s="1" t="s">
        <v>31</v>
      </c>
      <c r="M372" s="1" t="s">
        <v>77</v>
      </c>
      <c r="N372" s="5">
        <v>110274.56639999998</v>
      </c>
      <c r="O372" s="5">
        <v>17670.599999999999</v>
      </c>
      <c r="P372" s="3">
        <v>1</v>
      </c>
      <c r="Q372" s="5">
        <v>2629.152</v>
      </c>
      <c r="R372" s="5">
        <v>488286.57599999994</v>
      </c>
      <c r="S372" s="5">
        <v>660940.81919999991</v>
      </c>
      <c r="T372" s="5">
        <v>468166.41359999997</v>
      </c>
      <c r="U372" s="5">
        <v>79312.898303999973</v>
      </c>
      <c r="V372" s="5">
        <v>35583.408000000003</v>
      </c>
      <c r="W372" s="2">
        <v>734974.12799999991</v>
      </c>
      <c r="X372" s="3">
        <v>3</v>
      </c>
      <c r="Y372" s="3">
        <v>2</v>
      </c>
    </row>
    <row r="373" spans="1:25" x14ac:dyDescent="0.2">
      <c r="A373" s="1" t="s">
        <v>3559</v>
      </c>
      <c r="B373" s="1" t="s">
        <v>647</v>
      </c>
      <c r="C373" s="3">
        <v>48</v>
      </c>
      <c r="D373" s="1" t="s">
        <v>38</v>
      </c>
      <c r="E373" s="6">
        <v>10983</v>
      </c>
      <c r="F373" s="4">
        <v>41515</v>
      </c>
      <c r="G373" s="1" t="s">
        <v>97</v>
      </c>
      <c r="H373" s="1" t="s">
        <v>61</v>
      </c>
      <c r="I373" s="1" t="s">
        <v>648</v>
      </c>
      <c r="J373" s="1" t="s">
        <v>138</v>
      </c>
      <c r="K373" s="1" t="s">
        <v>3181</v>
      </c>
      <c r="L373" s="1" t="s">
        <v>54</v>
      </c>
      <c r="M373" s="1" t="s">
        <v>55</v>
      </c>
      <c r="N373" s="5">
        <v>75703.680000000008</v>
      </c>
      <c r="O373" s="5">
        <v>30983.200000000001</v>
      </c>
      <c r="P373" s="3">
        <v>1</v>
      </c>
      <c r="Q373" s="5">
        <v>1499.6480000000001</v>
      </c>
      <c r="R373" s="5">
        <v>462891.04</v>
      </c>
      <c r="S373" s="5">
        <v>1781157.8022399999</v>
      </c>
      <c r="T373" s="5">
        <v>1274449.1171200001</v>
      </c>
      <c r="U373" s="5">
        <v>187942.85775359996</v>
      </c>
      <c r="V373" s="5">
        <v>72572.384000000005</v>
      </c>
      <c r="W373" s="2">
        <v>2054733.0559999999</v>
      </c>
      <c r="X373" s="3">
        <v>1</v>
      </c>
      <c r="Y373" s="3">
        <v>1</v>
      </c>
    </row>
    <row r="374" spans="1:25" x14ac:dyDescent="0.2">
      <c r="A374" s="1" t="s">
        <v>3560</v>
      </c>
      <c r="B374" s="1" t="s">
        <v>649</v>
      </c>
      <c r="C374" s="3">
        <v>64</v>
      </c>
      <c r="D374" s="1" t="s">
        <v>38</v>
      </c>
      <c r="E374" s="6">
        <v>12707</v>
      </c>
      <c r="F374" s="4">
        <v>43407</v>
      </c>
      <c r="G374" s="1" t="s">
        <v>218</v>
      </c>
      <c r="H374" s="1" t="s">
        <v>40</v>
      </c>
      <c r="I374" s="1" t="s">
        <v>375</v>
      </c>
      <c r="J374" s="1" t="s">
        <v>138</v>
      </c>
      <c r="K374" s="1" t="s">
        <v>30</v>
      </c>
      <c r="L374" s="1" t="s">
        <v>54</v>
      </c>
      <c r="M374" s="1" t="s">
        <v>55</v>
      </c>
      <c r="N374" s="5">
        <v>184290.86720000001</v>
      </c>
      <c r="O374" s="5">
        <v>36991.360000000001</v>
      </c>
      <c r="P374" s="3">
        <v>1</v>
      </c>
      <c r="Q374" s="5">
        <v>2351.04</v>
      </c>
      <c r="R374" s="5">
        <v>386783.04</v>
      </c>
      <c r="S374" s="5">
        <v>489242.88</v>
      </c>
      <c r="T374" s="5">
        <v>241359.82080000002</v>
      </c>
      <c r="U374" s="5">
        <v>104306.58201599997</v>
      </c>
      <c r="V374" s="5">
        <v>18244.8</v>
      </c>
      <c r="W374" s="2">
        <v>287864.64</v>
      </c>
      <c r="X374" s="3">
        <v>2</v>
      </c>
      <c r="Y374" s="3">
        <v>3</v>
      </c>
    </row>
    <row r="375" spans="1:25" x14ac:dyDescent="0.2">
      <c r="A375" s="1" t="s">
        <v>3561</v>
      </c>
      <c r="B375" s="1" t="s">
        <v>650</v>
      </c>
      <c r="C375" s="3">
        <v>60</v>
      </c>
      <c r="D375" s="1" t="s">
        <v>26</v>
      </c>
      <c r="E375" s="6">
        <v>14880</v>
      </c>
      <c r="F375" s="4">
        <v>34335</v>
      </c>
      <c r="G375" s="1" t="s">
        <v>144</v>
      </c>
      <c r="H375" s="1" t="s">
        <v>40</v>
      </c>
      <c r="I375" s="1" t="s">
        <v>651</v>
      </c>
      <c r="J375" s="1" t="s">
        <v>126</v>
      </c>
      <c r="K375" s="1" t="s">
        <v>30</v>
      </c>
      <c r="L375" s="1" t="s">
        <v>43</v>
      </c>
      <c r="M375" s="1" t="s">
        <v>77</v>
      </c>
      <c r="N375" s="5">
        <v>302653.20960000006</v>
      </c>
      <c r="O375" s="5">
        <v>32413.440000000002</v>
      </c>
      <c r="P375" s="3">
        <v>1</v>
      </c>
      <c r="Q375" s="5">
        <v>6911.6224000000002</v>
      </c>
      <c r="R375" s="5">
        <v>1027643.3344000001</v>
      </c>
      <c r="S375" s="5">
        <v>605550.5182719999</v>
      </c>
      <c r="T375" s="5">
        <v>208995.31161599999</v>
      </c>
      <c r="U375" s="5">
        <v>392268.1233408</v>
      </c>
      <c r="V375" s="5">
        <v>35796.953600000001</v>
      </c>
      <c r="W375" s="2">
        <v>224344.59520000001</v>
      </c>
      <c r="X375" s="3" t="s">
        <v>6152</v>
      </c>
      <c r="Y375" s="3">
        <v>2</v>
      </c>
    </row>
    <row r="376" spans="1:25" x14ac:dyDescent="0.2">
      <c r="A376" s="1" t="s">
        <v>3562</v>
      </c>
      <c r="B376" s="1" t="s">
        <v>652</v>
      </c>
      <c r="C376" s="3">
        <v>44</v>
      </c>
      <c r="D376" s="1" t="s">
        <v>26</v>
      </c>
      <c r="E376" s="6">
        <v>5299</v>
      </c>
      <c r="F376" s="4">
        <v>36180</v>
      </c>
      <c r="G376" s="1" t="s">
        <v>373</v>
      </c>
      <c r="H376" s="1" t="s">
        <v>40</v>
      </c>
      <c r="I376" s="1" t="s">
        <v>313</v>
      </c>
      <c r="J376" s="1" t="s">
        <v>63</v>
      </c>
      <c r="K376" s="1" t="s">
        <v>30</v>
      </c>
      <c r="L376" s="1" t="s">
        <v>43</v>
      </c>
      <c r="M376" s="1" t="s">
        <v>55</v>
      </c>
      <c r="N376" s="5">
        <v>211242.42749999999</v>
      </c>
      <c r="O376" s="5">
        <v>28260.6</v>
      </c>
      <c r="P376" s="3">
        <v>1</v>
      </c>
      <c r="Q376" s="5">
        <v>2778.2370000000001</v>
      </c>
      <c r="R376" s="5">
        <v>616290.21299999999</v>
      </c>
      <c r="S376" s="5">
        <v>696707.00714999996</v>
      </c>
      <c r="T376" s="5">
        <v>443359.00454999995</v>
      </c>
      <c r="U376" s="5">
        <v>396851.549787</v>
      </c>
      <c r="V376" s="5">
        <v>44530.0625</v>
      </c>
      <c r="W376" s="2">
        <v>1336291.0330000001</v>
      </c>
      <c r="X376" s="3">
        <v>2</v>
      </c>
      <c r="Y376" s="3">
        <v>2</v>
      </c>
    </row>
    <row r="377" spans="1:25" x14ac:dyDescent="0.2">
      <c r="A377" s="1" t="s">
        <v>3563</v>
      </c>
      <c r="B377" s="1" t="s">
        <v>653</v>
      </c>
      <c r="C377" s="3">
        <v>17</v>
      </c>
      <c r="D377" s="1" t="s">
        <v>38</v>
      </c>
      <c r="E377" s="6">
        <v>29676</v>
      </c>
      <c r="F377" s="4">
        <v>33754</v>
      </c>
      <c r="G377" s="1" t="s">
        <v>75</v>
      </c>
      <c r="H377" s="1" t="s">
        <v>61</v>
      </c>
      <c r="I377" s="1" t="s">
        <v>58</v>
      </c>
      <c r="J377" s="1" t="s">
        <v>29</v>
      </c>
      <c r="K377" s="1" t="s">
        <v>30</v>
      </c>
      <c r="L377" s="1" t="s">
        <v>31</v>
      </c>
      <c r="M377" s="1" t="s">
        <v>77</v>
      </c>
      <c r="N377" s="5">
        <v>123939.65999999999</v>
      </c>
      <c r="O377" s="5">
        <v>43769.35</v>
      </c>
      <c r="P377" s="3">
        <v>1</v>
      </c>
      <c r="Q377" s="5">
        <v>1731.5174999999997</v>
      </c>
      <c r="R377" s="5">
        <v>1876810.69</v>
      </c>
      <c r="S377" s="5">
        <v>3498983.5486249994</v>
      </c>
      <c r="T377" s="5">
        <v>941105.91997499985</v>
      </c>
      <c r="U377" s="5">
        <v>986230.74229175015</v>
      </c>
      <c r="V377" s="5">
        <v>94340.842499999984</v>
      </c>
      <c r="W377" s="2">
        <v>2627767.2124999999</v>
      </c>
      <c r="X377" s="3" t="s">
        <v>6152</v>
      </c>
      <c r="Y377" s="3">
        <v>5</v>
      </c>
    </row>
    <row r="378" spans="1:25" x14ac:dyDescent="0.2">
      <c r="A378" s="1" t="s">
        <v>3564</v>
      </c>
      <c r="B378" s="1" t="s">
        <v>654</v>
      </c>
      <c r="C378" s="3">
        <v>40</v>
      </c>
      <c r="D378" s="1" t="s">
        <v>38</v>
      </c>
      <c r="E378" s="6">
        <v>10300</v>
      </c>
      <c r="F378" s="4">
        <v>41062</v>
      </c>
      <c r="G378" s="1" t="s">
        <v>232</v>
      </c>
      <c r="H378" s="1" t="s">
        <v>61</v>
      </c>
      <c r="I378" s="1" t="s">
        <v>461</v>
      </c>
      <c r="J378" s="1" t="s">
        <v>48</v>
      </c>
      <c r="K378" s="1" t="s">
        <v>3181</v>
      </c>
      <c r="L378" s="1" t="s">
        <v>54</v>
      </c>
      <c r="M378" s="1" t="s">
        <v>77</v>
      </c>
      <c r="N378" s="5">
        <v>52433.524800000007</v>
      </c>
      <c r="O378" s="5">
        <v>15258.240000000002</v>
      </c>
      <c r="P378" s="3">
        <v>1</v>
      </c>
      <c r="Q378" s="5">
        <v>1205.9766</v>
      </c>
      <c r="R378" s="5">
        <v>184632.0264</v>
      </c>
      <c r="S378" s="5">
        <v>46784.32203599999</v>
      </c>
      <c r="T378" s="5">
        <v>55657.210697999995</v>
      </c>
      <c r="U378" s="5">
        <v>26755.792447140004</v>
      </c>
      <c r="V378" s="5">
        <v>1485.8208000000002</v>
      </c>
      <c r="W378" s="2">
        <v>279016.72560000001</v>
      </c>
      <c r="X378" s="3">
        <v>1</v>
      </c>
      <c r="Y378" s="3">
        <v>5</v>
      </c>
    </row>
    <row r="379" spans="1:25" x14ac:dyDescent="0.2">
      <c r="A379" s="1" t="s">
        <v>3565</v>
      </c>
      <c r="B379" s="1" t="s">
        <v>655</v>
      </c>
      <c r="C379" s="3">
        <v>20</v>
      </c>
      <c r="D379" s="1" t="s">
        <v>38</v>
      </c>
      <c r="E379" s="6">
        <v>2035</v>
      </c>
      <c r="F379" s="4">
        <v>40885</v>
      </c>
      <c r="G379" s="1" t="s">
        <v>190</v>
      </c>
      <c r="H379" s="1" t="s">
        <v>61</v>
      </c>
      <c r="I379" s="1" t="s">
        <v>310</v>
      </c>
      <c r="J379" s="1" t="s">
        <v>29</v>
      </c>
      <c r="K379" s="1" t="s">
        <v>3181</v>
      </c>
      <c r="L379" s="1" t="s">
        <v>31</v>
      </c>
      <c r="M379" s="1" t="s">
        <v>32</v>
      </c>
      <c r="N379" s="5">
        <v>175521.3603</v>
      </c>
      <c r="O379" s="5">
        <v>9585.66</v>
      </c>
      <c r="P379" s="3">
        <v>2</v>
      </c>
      <c r="Q379" s="5">
        <v>3226.2383999999997</v>
      </c>
      <c r="R379" s="5">
        <v>214473.2352</v>
      </c>
      <c r="S379" s="5">
        <v>1065362.135208</v>
      </c>
      <c r="T379" s="5">
        <v>532681.06760399998</v>
      </c>
      <c r="U379" s="5">
        <v>288300.03903792001</v>
      </c>
      <c r="V379" s="5">
        <v>23692.048799999997</v>
      </c>
      <c r="W379" s="2">
        <v>1671865.8977999999</v>
      </c>
      <c r="X379" s="3">
        <v>1</v>
      </c>
      <c r="Y379" s="3">
        <v>1</v>
      </c>
    </row>
    <row r="380" spans="1:25" x14ac:dyDescent="0.2">
      <c r="A380" s="1" t="s">
        <v>3566</v>
      </c>
      <c r="B380" s="1" t="s">
        <v>656</v>
      </c>
      <c r="C380" s="3">
        <v>35</v>
      </c>
      <c r="D380" s="1" t="s">
        <v>38</v>
      </c>
      <c r="E380" s="6">
        <v>28131</v>
      </c>
      <c r="F380" s="4">
        <v>40447</v>
      </c>
      <c r="G380" s="1" t="s">
        <v>57</v>
      </c>
      <c r="H380" s="1" t="s">
        <v>3184</v>
      </c>
      <c r="I380" s="1" t="s">
        <v>415</v>
      </c>
      <c r="J380" s="1" t="s">
        <v>239</v>
      </c>
      <c r="K380" s="1" t="s">
        <v>3181</v>
      </c>
      <c r="L380" s="1" t="s">
        <v>49</v>
      </c>
      <c r="M380" s="1" t="s">
        <v>32</v>
      </c>
      <c r="N380" s="5">
        <v>352957.96799999999</v>
      </c>
      <c r="O380" s="5">
        <v>64102.720000000001</v>
      </c>
      <c r="P380" s="3">
        <v>1</v>
      </c>
      <c r="Q380" s="5">
        <v>4321.768</v>
      </c>
      <c r="R380" s="5">
        <v>882153.62400000007</v>
      </c>
      <c r="S380" s="5">
        <v>469038.87500800012</v>
      </c>
      <c r="T380" s="5">
        <v>161013.34515200002</v>
      </c>
      <c r="U380" s="5">
        <v>98288.146344960012</v>
      </c>
      <c r="V380" s="5">
        <v>18318.872000000003</v>
      </c>
      <c r="W380" s="2">
        <v>2186957.2912000003</v>
      </c>
      <c r="X380" s="3">
        <v>2</v>
      </c>
      <c r="Y380" s="3">
        <v>4</v>
      </c>
    </row>
    <row r="381" spans="1:25" x14ac:dyDescent="0.2">
      <c r="A381" s="1" t="s">
        <v>3567</v>
      </c>
      <c r="B381" s="1" t="s">
        <v>657</v>
      </c>
      <c r="C381" s="3">
        <v>33</v>
      </c>
      <c r="D381" s="1" t="s">
        <v>26</v>
      </c>
      <c r="E381" s="6">
        <v>19132</v>
      </c>
      <c r="F381" s="4">
        <v>41546</v>
      </c>
      <c r="G381" s="1" t="s">
        <v>100</v>
      </c>
      <c r="H381" s="1" t="s">
        <v>3182</v>
      </c>
      <c r="I381" s="1" t="s">
        <v>197</v>
      </c>
      <c r="J381" s="1" t="s">
        <v>95</v>
      </c>
      <c r="K381" s="1" t="s">
        <v>30</v>
      </c>
      <c r="L381" s="1" t="s">
        <v>43</v>
      </c>
      <c r="M381" s="1" t="s">
        <v>44</v>
      </c>
      <c r="N381" s="5">
        <v>274096.63190000004</v>
      </c>
      <c r="O381" s="5">
        <v>11739.91</v>
      </c>
      <c r="P381" s="3">
        <v>2</v>
      </c>
      <c r="Q381" s="5">
        <v>4556.6521000000002</v>
      </c>
      <c r="R381" s="5">
        <v>290026.73700000002</v>
      </c>
      <c r="S381" s="5">
        <v>484808.70337900001</v>
      </c>
      <c r="T381" s="5">
        <v>239256.24322600002</v>
      </c>
      <c r="U381" s="5">
        <v>249833.88766336004</v>
      </c>
      <c r="V381" s="5">
        <v>59326.166900000004</v>
      </c>
      <c r="W381" s="2">
        <v>480522.54250000004</v>
      </c>
      <c r="X381" s="3">
        <v>2</v>
      </c>
      <c r="Y381" s="3">
        <v>4</v>
      </c>
    </row>
    <row r="382" spans="1:25" x14ac:dyDescent="0.2">
      <c r="A382" s="1" t="s">
        <v>3568</v>
      </c>
      <c r="B382" s="1" t="s">
        <v>658</v>
      </c>
      <c r="C382" s="3">
        <v>37</v>
      </c>
      <c r="D382" s="1" t="s">
        <v>26</v>
      </c>
      <c r="E382" s="6">
        <v>9034</v>
      </c>
      <c r="F382" s="4">
        <v>38269</v>
      </c>
      <c r="G382" s="1" t="s">
        <v>283</v>
      </c>
      <c r="H382" s="1" t="s">
        <v>3184</v>
      </c>
      <c r="I382" s="1" t="s">
        <v>134</v>
      </c>
      <c r="J382" s="1" t="s">
        <v>120</v>
      </c>
      <c r="K382" s="1" t="s">
        <v>30</v>
      </c>
      <c r="L382" s="1" t="s">
        <v>49</v>
      </c>
      <c r="M382" s="1" t="s">
        <v>44</v>
      </c>
      <c r="N382" s="5">
        <v>271874.74299999996</v>
      </c>
      <c r="O382" s="5">
        <v>22229.62</v>
      </c>
      <c r="P382" s="3">
        <v>1</v>
      </c>
      <c r="Q382" s="5">
        <v>5568.7875999999997</v>
      </c>
      <c r="R382" s="5">
        <v>999814.27800000005</v>
      </c>
      <c r="S382" s="5">
        <v>941401.34948800004</v>
      </c>
      <c r="T382" s="5">
        <v>460468.05138000002</v>
      </c>
      <c r="U382" s="5">
        <v>365816.28526300006</v>
      </c>
      <c r="V382" s="5">
        <v>33233.141600000003</v>
      </c>
      <c r="W382" s="2">
        <v>433363.69079999998</v>
      </c>
      <c r="X382" s="3">
        <v>3</v>
      </c>
      <c r="Y382" s="3">
        <v>4</v>
      </c>
    </row>
    <row r="383" spans="1:25" x14ac:dyDescent="0.2">
      <c r="A383" s="1" t="s">
        <v>3569</v>
      </c>
      <c r="B383" s="1" t="s">
        <v>659</v>
      </c>
      <c r="C383" s="3">
        <v>45</v>
      </c>
      <c r="D383" s="1" t="s">
        <v>26</v>
      </c>
      <c r="E383" s="6">
        <v>28631</v>
      </c>
      <c r="F383" s="4">
        <v>39927</v>
      </c>
      <c r="G383" s="1" t="s">
        <v>221</v>
      </c>
      <c r="H383" s="1" t="s">
        <v>61</v>
      </c>
      <c r="I383" s="1" t="s">
        <v>175</v>
      </c>
      <c r="J383" s="1" t="s">
        <v>126</v>
      </c>
      <c r="K383" s="1" t="s">
        <v>30</v>
      </c>
      <c r="L383" s="1" t="s">
        <v>43</v>
      </c>
      <c r="M383" s="1" t="s">
        <v>44</v>
      </c>
      <c r="N383" s="5">
        <v>175522.50839999999</v>
      </c>
      <c r="O383" s="5">
        <v>63412.959999999999</v>
      </c>
      <c r="P383" s="3">
        <v>1</v>
      </c>
      <c r="Q383" s="5">
        <v>4634.5571999999993</v>
      </c>
      <c r="R383" s="5">
        <v>938338.98239999986</v>
      </c>
      <c r="S383" s="5">
        <v>1065811.1321999999</v>
      </c>
      <c r="T383" s="5">
        <v>317475.65640000004</v>
      </c>
      <c r="U383" s="5">
        <v>955148.18911199982</v>
      </c>
      <c r="V383" s="5">
        <v>66724.527599999987</v>
      </c>
      <c r="W383" s="2">
        <v>250774.57239999998</v>
      </c>
      <c r="X383" s="3">
        <v>3</v>
      </c>
      <c r="Y383" s="3">
        <v>2</v>
      </c>
    </row>
    <row r="384" spans="1:25" x14ac:dyDescent="0.2">
      <c r="A384" s="1" t="s">
        <v>3570</v>
      </c>
      <c r="B384" s="1" t="s">
        <v>660</v>
      </c>
      <c r="C384" s="3">
        <v>65</v>
      </c>
      <c r="D384" s="1" t="s">
        <v>38</v>
      </c>
      <c r="E384" s="6">
        <v>20905</v>
      </c>
      <c r="F384" s="4">
        <v>33897</v>
      </c>
      <c r="G384" s="1" t="s">
        <v>373</v>
      </c>
      <c r="H384" s="1" t="s">
        <v>61</v>
      </c>
      <c r="I384" s="1" t="s">
        <v>375</v>
      </c>
      <c r="J384" s="1" t="s">
        <v>59</v>
      </c>
      <c r="K384" s="1" t="s">
        <v>3181</v>
      </c>
      <c r="L384" s="1" t="s">
        <v>31</v>
      </c>
      <c r="M384" s="1" t="s">
        <v>32</v>
      </c>
      <c r="N384" s="5">
        <v>268391.397</v>
      </c>
      <c r="O384" s="5">
        <v>42700.950000000004</v>
      </c>
      <c r="P384" s="3">
        <v>3</v>
      </c>
      <c r="Q384" s="5">
        <v>4490.6724000000004</v>
      </c>
      <c r="R384" s="5">
        <v>1176709.8420000002</v>
      </c>
      <c r="S384" s="5">
        <v>1827640.0681920003</v>
      </c>
      <c r="T384" s="5">
        <v>609213.35606400005</v>
      </c>
      <c r="U384" s="5">
        <v>649827.57980159996</v>
      </c>
      <c r="V384" s="5">
        <v>23319.1548</v>
      </c>
      <c r="W384" s="2">
        <v>1900317.7692000002</v>
      </c>
      <c r="X384" s="3">
        <v>3</v>
      </c>
      <c r="Y384" s="3">
        <v>4</v>
      </c>
    </row>
    <row r="385" spans="1:25" x14ac:dyDescent="0.2">
      <c r="A385" s="1" t="s">
        <v>3571</v>
      </c>
      <c r="B385" s="1" t="s">
        <v>661</v>
      </c>
      <c r="C385" s="3">
        <v>56</v>
      </c>
      <c r="D385" s="1" t="s">
        <v>38</v>
      </c>
      <c r="E385" s="6">
        <v>7445</v>
      </c>
      <c r="F385" s="4">
        <v>42052</v>
      </c>
      <c r="G385" s="1" t="s">
        <v>185</v>
      </c>
      <c r="H385" s="1" t="s">
        <v>3182</v>
      </c>
      <c r="I385" s="1" t="s">
        <v>327</v>
      </c>
      <c r="J385" s="1" t="s">
        <v>102</v>
      </c>
      <c r="K385" s="1" t="s">
        <v>3181</v>
      </c>
      <c r="L385" s="1" t="s">
        <v>43</v>
      </c>
      <c r="M385" s="1" t="s">
        <v>32</v>
      </c>
      <c r="N385" s="5">
        <v>147925.26</v>
      </c>
      <c r="O385" s="5">
        <v>70885.8</v>
      </c>
      <c r="P385" s="3">
        <v>2</v>
      </c>
      <c r="Q385" s="5">
        <v>4771.4400000000005</v>
      </c>
      <c r="R385" s="5">
        <v>1070645.7600000002</v>
      </c>
      <c r="S385" s="5">
        <v>699992.06400000013</v>
      </c>
      <c r="T385" s="5">
        <v>533743.94880000001</v>
      </c>
      <c r="U385" s="5">
        <v>208160.140032</v>
      </c>
      <c r="V385" s="5">
        <v>32094</v>
      </c>
      <c r="W385" s="2">
        <v>1732155.84</v>
      </c>
      <c r="X385" s="3">
        <v>1</v>
      </c>
      <c r="Y385" s="3">
        <v>5</v>
      </c>
    </row>
    <row r="386" spans="1:25" x14ac:dyDescent="0.2">
      <c r="A386" s="1" t="s">
        <v>3572</v>
      </c>
      <c r="B386" s="1" t="s">
        <v>662</v>
      </c>
      <c r="C386" s="3">
        <v>63</v>
      </c>
      <c r="D386" s="1" t="s">
        <v>26</v>
      </c>
      <c r="E386" s="6">
        <v>24920</v>
      </c>
      <c r="F386" s="4">
        <v>36783</v>
      </c>
      <c r="G386" s="1" t="s">
        <v>283</v>
      </c>
      <c r="H386" s="1" t="s">
        <v>61</v>
      </c>
      <c r="I386" s="1" t="s">
        <v>428</v>
      </c>
      <c r="J386" s="1" t="s">
        <v>36</v>
      </c>
      <c r="K386" s="1" t="s">
        <v>30</v>
      </c>
      <c r="L386" s="1" t="s">
        <v>31</v>
      </c>
      <c r="M386" s="1" t="s">
        <v>32</v>
      </c>
      <c r="N386" s="5">
        <v>60986.652799999996</v>
      </c>
      <c r="O386" s="5">
        <v>24094.799999999999</v>
      </c>
      <c r="P386" s="3">
        <v>1</v>
      </c>
      <c r="Q386" s="5">
        <v>2322.5675999999999</v>
      </c>
      <c r="R386" s="5">
        <v>668879.5416</v>
      </c>
      <c r="S386" s="5">
        <v>1073972.8571039999</v>
      </c>
      <c r="T386" s="5">
        <v>772506.79195199988</v>
      </c>
      <c r="U386" s="5">
        <v>181444.88796336009</v>
      </c>
      <c r="V386" s="5">
        <v>33764.542799999996</v>
      </c>
      <c r="W386" s="2">
        <v>310784.08679999999</v>
      </c>
      <c r="X386" s="3">
        <v>1</v>
      </c>
      <c r="Y386" s="3">
        <v>4</v>
      </c>
    </row>
    <row r="387" spans="1:25" x14ac:dyDescent="0.2">
      <c r="A387" s="1" t="s">
        <v>3573</v>
      </c>
      <c r="B387" s="1" t="s">
        <v>663</v>
      </c>
      <c r="C387" s="3">
        <v>45</v>
      </c>
      <c r="D387" s="1" t="s">
        <v>38</v>
      </c>
      <c r="E387" s="6">
        <v>5971</v>
      </c>
      <c r="F387" s="4">
        <v>36801</v>
      </c>
      <c r="G387" s="1" t="s">
        <v>104</v>
      </c>
      <c r="H387" s="1" t="s">
        <v>61</v>
      </c>
      <c r="I387" s="1" t="s">
        <v>664</v>
      </c>
      <c r="J387" s="1" t="s">
        <v>70</v>
      </c>
      <c r="K387" s="1" t="s">
        <v>84</v>
      </c>
      <c r="L387" s="1" t="s">
        <v>43</v>
      </c>
      <c r="M387" s="1" t="s">
        <v>44</v>
      </c>
      <c r="N387" s="5">
        <v>204585.56160000004</v>
      </c>
      <c r="O387" s="5">
        <v>53799.560000000005</v>
      </c>
      <c r="P387" s="3">
        <v>3</v>
      </c>
      <c r="Q387" s="5">
        <v>43.683199999999999</v>
      </c>
      <c r="R387" s="5">
        <v>350035.96360000002</v>
      </c>
      <c r="S387" s="5">
        <v>359180.22742400004</v>
      </c>
      <c r="T387" s="5">
        <v>216492.191872</v>
      </c>
      <c r="U387" s="5">
        <v>181853.44117248003</v>
      </c>
      <c r="V387" s="5">
        <v>27853.004000000001</v>
      </c>
      <c r="W387" s="2">
        <v>226370.31360000002</v>
      </c>
      <c r="X387" s="3">
        <v>2</v>
      </c>
      <c r="Y387" s="3">
        <v>2</v>
      </c>
    </row>
    <row r="388" spans="1:25" x14ac:dyDescent="0.2">
      <c r="A388" s="1" t="s">
        <v>3574</v>
      </c>
      <c r="B388" s="1" t="s">
        <v>665</v>
      </c>
      <c r="C388" s="3">
        <v>48</v>
      </c>
      <c r="D388" s="1" t="s">
        <v>38</v>
      </c>
      <c r="E388" s="6">
        <v>24729</v>
      </c>
      <c r="F388" s="4">
        <v>38568</v>
      </c>
      <c r="G388" s="1" t="s">
        <v>142</v>
      </c>
      <c r="H388" s="1" t="s">
        <v>3182</v>
      </c>
      <c r="I388" s="1" t="s">
        <v>233</v>
      </c>
      <c r="J388" s="1" t="s">
        <v>88</v>
      </c>
      <c r="K388" s="1" t="s">
        <v>30</v>
      </c>
      <c r="L388" s="1" t="s">
        <v>31</v>
      </c>
      <c r="M388" s="1" t="s">
        <v>55</v>
      </c>
      <c r="N388" s="5">
        <v>294392.38400000002</v>
      </c>
      <c r="O388" s="5">
        <v>29599.72</v>
      </c>
      <c r="P388" s="3">
        <v>1</v>
      </c>
      <c r="Q388" s="5">
        <v>125.1872</v>
      </c>
      <c r="R388" s="5">
        <v>533201.81839999999</v>
      </c>
      <c r="S388" s="5">
        <v>243942.31692799993</v>
      </c>
      <c r="T388" s="5">
        <v>197677.39475199999</v>
      </c>
      <c r="U388" s="5">
        <v>180559.37354688003</v>
      </c>
      <c r="V388" s="5">
        <v>28223.101599999998</v>
      </c>
      <c r="W388" s="2">
        <v>1004235.8496</v>
      </c>
      <c r="X388" s="3" t="s">
        <v>6152</v>
      </c>
      <c r="Y388" s="3">
        <v>2</v>
      </c>
    </row>
    <row r="389" spans="1:25" x14ac:dyDescent="0.2">
      <c r="A389" s="1" t="s">
        <v>3575</v>
      </c>
      <c r="B389" s="1" t="s">
        <v>666</v>
      </c>
      <c r="C389" s="3">
        <v>37</v>
      </c>
      <c r="D389" s="1" t="s">
        <v>26</v>
      </c>
      <c r="E389" s="6">
        <v>25799</v>
      </c>
      <c r="F389" s="4">
        <v>34670</v>
      </c>
      <c r="G389" s="1" t="s">
        <v>336</v>
      </c>
      <c r="H389" s="1" t="s">
        <v>40</v>
      </c>
      <c r="I389" s="1" t="s">
        <v>279</v>
      </c>
      <c r="J389" s="1" t="s">
        <v>138</v>
      </c>
      <c r="K389" s="1" t="s">
        <v>30</v>
      </c>
      <c r="L389" s="1" t="s">
        <v>31</v>
      </c>
      <c r="M389" s="1" t="s">
        <v>32</v>
      </c>
      <c r="N389" s="5">
        <v>165050.63190000001</v>
      </c>
      <c r="O389" s="5">
        <v>13828.65</v>
      </c>
      <c r="P389" s="3">
        <v>1</v>
      </c>
      <c r="Q389" s="5">
        <v>6542.4260999999997</v>
      </c>
      <c r="R389" s="5">
        <v>243394.58430000002</v>
      </c>
      <c r="S389" s="5">
        <v>2069961.0974910001</v>
      </c>
      <c r="T389" s="5">
        <v>680725.46159099997</v>
      </c>
      <c r="U389" s="5">
        <v>786446.29348299024</v>
      </c>
      <c r="V389" s="5">
        <v>79502.078999999998</v>
      </c>
      <c r="W389" s="2">
        <v>1209823.827</v>
      </c>
      <c r="X389" s="3">
        <v>3</v>
      </c>
      <c r="Y389" s="3">
        <v>3</v>
      </c>
    </row>
    <row r="390" spans="1:25" x14ac:dyDescent="0.2">
      <c r="A390" s="1" t="s">
        <v>3576</v>
      </c>
      <c r="B390" s="1" t="s">
        <v>667</v>
      </c>
      <c r="C390" s="3">
        <v>77</v>
      </c>
      <c r="D390" s="1" t="s">
        <v>38</v>
      </c>
      <c r="E390" s="6">
        <v>21326</v>
      </c>
      <c r="F390" s="4">
        <v>41529</v>
      </c>
      <c r="G390" s="1" t="s">
        <v>181</v>
      </c>
      <c r="H390" s="1" t="s">
        <v>40</v>
      </c>
      <c r="I390" s="1" t="s">
        <v>171</v>
      </c>
      <c r="J390" s="1" t="s">
        <v>36</v>
      </c>
      <c r="K390" s="1" t="s">
        <v>84</v>
      </c>
      <c r="L390" s="1" t="s">
        <v>43</v>
      </c>
      <c r="M390" s="1" t="s">
        <v>32</v>
      </c>
      <c r="N390" s="5">
        <v>295482.45759999997</v>
      </c>
      <c r="O390" s="5">
        <v>53716.959999999999</v>
      </c>
      <c r="P390" s="3">
        <v>1</v>
      </c>
      <c r="Q390" s="5">
        <v>2226.5935999999997</v>
      </c>
      <c r="R390" s="5">
        <v>274761.43200000003</v>
      </c>
      <c r="S390" s="5">
        <v>116494.449632</v>
      </c>
      <c r="T390" s="5">
        <v>124010.22057600002</v>
      </c>
      <c r="U390" s="5">
        <v>60689.850372799992</v>
      </c>
      <c r="V390" s="5">
        <v>175.13760000000002</v>
      </c>
      <c r="W390" s="2">
        <v>564437.38560000004</v>
      </c>
      <c r="X390" s="3">
        <v>1</v>
      </c>
      <c r="Y390" s="3">
        <v>4</v>
      </c>
    </row>
    <row r="391" spans="1:25" x14ac:dyDescent="0.2">
      <c r="A391" s="1" t="s">
        <v>3577</v>
      </c>
      <c r="B391" s="1" t="s">
        <v>668</v>
      </c>
      <c r="C391" s="3">
        <v>84</v>
      </c>
      <c r="D391" s="1" t="s">
        <v>38</v>
      </c>
      <c r="E391" s="6">
        <v>3296</v>
      </c>
      <c r="F391" s="4">
        <v>37326</v>
      </c>
      <c r="G391" s="1" t="s">
        <v>93</v>
      </c>
      <c r="H391" s="1" t="s">
        <v>3184</v>
      </c>
      <c r="I391" s="1" t="s">
        <v>669</v>
      </c>
      <c r="J391" s="1" t="s">
        <v>106</v>
      </c>
      <c r="K391" s="1" t="s">
        <v>3181</v>
      </c>
      <c r="L391" s="1" t="s">
        <v>31</v>
      </c>
      <c r="M391" s="1" t="s">
        <v>32</v>
      </c>
      <c r="N391" s="5">
        <v>93650.657099999997</v>
      </c>
      <c r="O391" s="5">
        <v>8067.48</v>
      </c>
      <c r="P391" s="3">
        <v>1</v>
      </c>
      <c r="Q391" s="5">
        <v>7483.601999999999</v>
      </c>
      <c r="R391" s="5">
        <v>1489763.7647999998</v>
      </c>
      <c r="S391" s="5">
        <v>385805.42534399993</v>
      </c>
      <c r="T391" s="5">
        <v>246662.48505599998</v>
      </c>
      <c r="U391" s="5">
        <v>64701.467233920011</v>
      </c>
      <c r="V391" s="5">
        <v>23952.577199999996</v>
      </c>
      <c r="W391" s="2">
        <v>1116161.1395999999</v>
      </c>
      <c r="X391" s="3">
        <v>3</v>
      </c>
      <c r="Y391" s="3">
        <v>4</v>
      </c>
    </row>
    <row r="392" spans="1:25" x14ac:dyDescent="0.2">
      <c r="A392" s="1" t="s">
        <v>3578</v>
      </c>
      <c r="B392" s="1" t="s">
        <v>670</v>
      </c>
      <c r="C392" s="3">
        <v>55</v>
      </c>
      <c r="D392" s="1" t="s">
        <v>38</v>
      </c>
      <c r="E392" s="6">
        <v>40601</v>
      </c>
      <c r="F392" s="4">
        <v>35133</v>
      </c>
      <c r="G392" s="1" t="s">
        <v>349</v>
      </c>
      <c r="H392" s="1" t="s">
        <v>40</v>
      </c>
      <c r="I392" s="1" t="s">
        <v>175</v>
      </c>
      <c r="J392" s="1" t="s">
        <v>36</v>
      </c>
      <c r="K392" s="1" t="s">
        <v>30</v>
      </c>
      <c r="L392" s="1" t="s">
        <v>31</v>
      </c>
      <c r="M392" s="1" t="s">
        <v>44</v>
      </c>
      <c r="N392" s="5">
        <v>77959.98079999999</v>
      </c>
      <c r="O392" s="5">
        <v>5382.4</v>
      </c>
      <c r="P392" s="3">
        <v>2</v>
      </c>
      <c r="Q392" s="5">
        <v>2690.2545999999998</v>
      </c>
      <c r="R392" s="5">
        <v>671360.68359999987</v>
      </c>
      <c r="S392" s="5">
        <v>2253058.9829719998</v>
      </c>
      <c r="T392" s="5">
        <v>952635.67736399989</v>
      </c>
      <c r="U392" s="5">
        <v>699355.55679499998</v>
      </c>
      <c r="V392" s="5">
        <v>60745.482199999991</v>
      </c>
      <c r="W392" s="2">
        <v>2207401.8623999995</v>
      </c>
      <c r="X392" s="3">
        <v>1</v>
      </c>
      <c r="Y392" s="3">
        <v>2</v>
      </c>
    </row>
    <row r="393" spans="1:25" x14ac:dyDescent="0.2">
      <c r="A393" s="1" t="s">
        <v>3579</v>
      </c>
      <c r="B393" s="1" t="s">
        <v>671</v>
      </c>
      <c r="C393" s="3">
        <v>75</v>
      </c>
      <c r="D393" s="1" t="s">
        <v>38</v>
      </c>
      <c r="E393" s="6">
        <v>8858</v>
      </c>
      <c r="F393" s="4">
        <v>43065</v>
      </c>
      <c r="G393" s="1" t="s">
        <v>79</v>
      </c>
      <c r="H393" s="1" t="s">
        <v>3184</v>
      </c>
      <c r="I393" s="1" t="s">
        <v>672</v>
      </c>
      <c r="J393" s="1" t="s">
        <v>120</v>
      </c>
      <c r="K393" s="1" t="s">
        <v>3181</v>
      </c>
      <c r="L393" s="1" t="s">
        <v>49</v>
      </c>
      <c r="M393" s="1" t="s">
        <v>44</v>
      </c>
      <c r="N393" s="5">
        <v>116049.969</v>
      </c>
      <c r="O393" s="5">
        <v>43763.58</v>
      </c>
      <c r="P393" s="3">
        <v>2</v>
      </c>
      <c r="Q393" s="5">
        <v>646.38</v>
      </c>
      <c r="R393" s="5">
        <v>278395.58250000002</v>
      </c>
      <c r="S393" s="5">
        <v>170837.09999999998</v>
      </c>
      <c r="T393" s="5">
        <v>66057.012000000002</v>
      </c>
      <c r="U393" s="5">
        <v>121294.34100000001</v>
      </c>
      <c r="V393" s="5">
        <v>5379.8850000000002</v>
      </c>
      <c r="W393" s="2">
        <v>974568.10499999998</v>
      </c>
      <c r="X393" s="3" t="s">
        <v>6152</v>
      </c>
      <c r="Y393" s="3">
        <v>2</v>
      </c>
    </row>
    <row r="394" spans="1:25" x14ac:dyDescent="0.2">
      <c r="A394" s="1" t="s">
        <v>3580</v>
      </c>
      <c r="B394" s="1" t="s">
        <v>673</v>
      </c>
      <c r="C394" s="3">
        <v>79</v>
      </c>
      <c r="D394" s="1" t="s">
        <v>38</v>
      </c>
      <c r="E394" s="6">
        <v>34339</v>
      </c>
      <c r="F394" s="4">
        <v>34549</v>
      </c>
      <c r="G394" s="1" t="s">
        <v>252</v>
      </c>
      <c r="H394" s="1" t="s">
        <v>61</v>
      </c>
      <c r="I394" s="1" t="s">
        <v>674</v>
      </c>
      <c r="J394" s="1" t="s">
        <v>126</v>
      </c>
      <c r="K394" s="1" t="s">
        <v>3181</v>
      </c>
      <c r="L394" s="1" t="s">
        <v>31</v>
      </c>
      <c r="M394" s="1" t="s">
        <v>77</v>
      </c>
      <c r="N394" s="5">
        <v>116714.92250000002</v>
      </c>
      <c r="O394" s="5">
        <v>13955.7</v>
      </c>
      <c r="P394" s="3">
        <v>1</v>
      </c>
      <c r="Q394" s="5">
        <v>2723.7375000000002</v>
      </c>
      <c r="R394" s="5">
        <v>516023.36500000005</v>
      </c>
      <c r="S394" s="5">
        <v>880569.58550000004</v>
      </c>
      <c r="T394" s="5">
        <v>352227.83419999998</v>
      </c>
      <c r="U394" s="5">
        <v>185658.15518800003</v>
      </c>
      <c r="V394" s="5">
        <v>65938.317500000005</v>
      </c>
      <c r="W394" s="2">
        <v>2117997.0350000001</v>
      </c>
      <c r="X394" s="3">
        <v>1</v>
      </c>
      <c r="Y394" s="3">
        <v>2</v>
      </c>
    </row>
    <row r="395" spans="1:25" x14ac:dyDescent="0.2">
      <c r="A395" s="1" t="s">
        <v>3581</v>
      </c>
      <c r="B395" s="1" t="s">
        <v>675</v>
      </c>
      <c r="C395" s="3">
        <v>23</v>
      </c>
      <c r="D395" s="1" t="s">
        <v>38</v>
      </c>
      <c r="E395" s="6">
        <v>1792</v>
      </c>
      <c r="F395" s="4">
        <v>36099</v>
      </c>
      <c r="G395" s="1" t="s">
        <v>252</v>
      </c>
      <c r="H395" s="1" t="s">
        <v>61</v>
      </c>
      <c r="I395" s="1" t="s">
        <v>233</v>
      </c>
      <c r="J395" s="1" t="s">
        <v>95</v>
      </c>
      <c r="K395" s="1" t="s">
        <v>84</v>
      </c>
      <c r="L395" s="1" t="s">
        <v>49</v>
      </c>
      <c r="M395" s="1" t="s">
        <v>32</v>
      </c>
      <c r="N395" s="5">
        <v>357836.91840000002</v>
      </c>
      <c r="O395" s="5">
        <v>44869.68</v>
      </c>
      <c r="P395" s="3">
        <v>1</v>
      </c>
      <c r="Q395" s="5">
        <v>10100.375999999998</v>
      </c>
      <c r="R395" s="5">
        <v>1483140.8591999998</v>
      </c>
      <c r="S395" s="5">
        <v>203097.34130399994</v>
      </c>
      <c r="T395" s="5">
        <v>88056.189935999995</v>
      </c>
      <c r="U395" s="5">
        <v>55589.020549919995</v>
      </c>
      <c r="V395" s="5">
        <v>40711.4136</v>
      </c>
      <c r="W395" s="2">
        <v>857606.34959999996</v>
      </c>
      <c r="X395" s="3">
        <v>1</v>
      </c>
      <c r="Y395" s="3">
        <v>2</v>
      </c>
    </row>
    <row r="396" spans="1:25" x14ac:dyDescent="0.2">
      <c r="A396" s="1" t="s">
        <v>3582</v>
      </c>
      <c r="B396" s="1" t="s">
        <v>676</v>
      </c>
      <c r="C396" s="3">
        <v>76</v>
      </c>
      <c r="D396" s="1" t="s">
        <v>38</v>
      </c>
      <c r="E396" s="6">
        <v>30088</v>
      </c>
      <c r="F396" s="4">
        <v>37930</v>
      </c>
      <c r="G396" s="1" t="s">
        <v>221</v>
      </c>
      <c r="H396" s="1" t="s">
        <v>40</v>
      </c>
      <c r="I396" s="1" t="s">
        <v>315</v>
      </c>
      <c r="J396" s="1" t="s">
        <v>95</v>
      </c>
      <c r="K396" s="1" t="s">
        <v>84</v>
      </c>
      <c r="L396" s="1" t="s">
        <v>54</v>
      </c>
      <c r="M396" s="1" t="s">
        <v>32</v>
      </c>
      <c r="N396" s="5">
        <v>355665.1875</v>
      </c>
      <c r="O396" s="5">
        <v>33963.75</v>
      </c>
      <c r="P396" s="3">
        <v>1</v>
      </c>
      <c r="Q396" s="5">
        <v>5924.1</v>
      </c>
      <c r="R396" s="5">
        <v>985822.42499999993</v>
      </c>
      <c r="S396" s="5">
        <v>1218185.0456999999</v>
      </c>
      <c r="T396" s="5">
        <v>435066.08774999989</v>
      </c>
      <c r="U396" s="5">
        <v>719102.09075249999</v>
      </c>
      <c r="V396" s="5">
        <v>69306.824999999997</v>
      </c>
      <c r="W396" s="2">
        <v>1015033.53</v>
      </c>
      <c r="X396" s="3" t="s">
        <v>6152</v>
      </c>
      <c r="Y396" s="3">
        <v>2</v>
      </c>
    </row>
    <row r="397" spans="1:25" x14ac:dyDescent="0.2">
      <c r="A397" s="1" t="s">
        <v>3583</v>
      </c>
      <c r="B397" s="1" t="s">
        <v>677</v>
      </c>
      <c r="C397" s="3">
        <v>32</v>
      </c>
      <c r="D397" s="1" t="s">
        <v>26</v>
      </c>
      <c r="E397" s="6">
        <v>9576</v>
      </c>
      <c r="F397" s="4">
        <v>39825</v>
      </c>
      <c r="G397" s="1" t="s">
        <v>206</v>
      </c>
      <c r="H397" s="1" t="s">
        <v>40</v>
      </c>
      <c r="I397" s="1" t="s">
        <v>175</v>
      </c>
      <c r="J397" s="1" t="s">
        <v>123</v>
      </c>
      <c r="K397" s="1" t="s">
        <v>30</v>
      </c>
      <c r="L397" s="1" t="s">
        <v>43</v>
      </c>
      <c r="M397" s="1" t="s">
        <v>77</v>
      </c>
      <c r="N397" s="5">
        <v>311721.03000000003</v>
      </c>
      <c r="O397" s="5">
        <v>14891.4</v>
      </c>
      <c r="P397" s="3">
        <v>1</v>
      </c>
      <c r="Q397" s="5">
        <v>5528.0159999999996</v>
      </c>
      <c r="R397" s="5">
        <v>1453594.8959999999</v>
      </c>
      <c r="S397" s="5">
        <v>859353.80544000003</v>
      </c>
      <c r="T397" s="5">
        <v>479255.00688</v>
      </c>
      <c r="U397" s="5">
        <v>260285.04684000008</v>
      </c>
      <c r="V397" s="5">
        <v>71447.688000000009</v>
      </c>
      <c r="W397" s="2">
        <v>1468403.352</v>
      </c>
      <c r="X397" s="3">
        <v>1</v>
      </c>
      <c r="Y397" s="3">
        <v>3</v>
      </c>
    </row>
    <row r="398" spans="1:25" x14ac:dyDescent="0.2">
      <c r="A398" s="1" t="s">
        <v>3584</v>
      </c>
      <c r="B398" s="1" t="s">
        <v>678</v>
      </c>
      <c r="C398" s="3">
        <v>22</v>
      </c>
      <c r="D398" s="1" t="s">
        <v>26</v>
      </c>
      <c r="E398" s="6">
        <v>5388</v>
      </c>
      <c r="F398" s="4">
        <v>41299</v>
      </c>
      <c r="G398" s="1" t="s">
        <v>93</v>
      </c>
      <c r="H398" s="1" t="s">
        <v>61</v>
      </c>
      <c r="I398" s="1" t="s">
        <v>194</v>
      </c>
      <c r="J398" s="1" t="s">
        <v>42</v>
      </c>
      <c r="K398" s="1" t="s">
        <v>84</v>
      </c>
      <c r="L398" s="1" t="s">
        <v>31</v>
      </c>
      <c r="M398" s="1" t="s">
        <v>77</v>
      </c>
      <c r="N398" s="5">
        <v>57955.114799999996</v>
      </c>
      <c r="O398" s="5">
        <v>14284.58</v>
      </c>
      <c r="P398" s="3">
        <v>1</v>
      </c>
      <c r="Q398" s="5">
        <v>2026.8630000000001</v>
      </c>
      <c r="R398" s="5">
        <v>569742.41700000002</v>
      </c>
      <c r="S398" s="5">
        <v>1100932.8840000001</v>
      </c>
      <c r="T398" s="5">
        <v>260961.86880000005</v>
      </c>
      <c r="U398" s="5">
        <v>682089.08457599999</v>
      </c>
      <c r="V398" s="5">
        <v>33544.557000000001</v>
      </c>
      <c r="W398" s="2">
        <v>230177.45700000002</v>
      </c>
      <c r="X398" s="3" t="s">
        <v>6152</v>
      </c>
      <c r="Y398" s="3">
        <v>4</v>
      </c>
    </row>
    <row r="399" spans="1:25" x14ac:dyDescent="0.2">
      <c r="A399" s="1" t="s">
        <v>3585</v>
      </c>
      <c r="B399" s="1" t="s">
        <v>679</v>
      </c>
      <c r="C399" s="3">
        <v>77</v>
      </c>
      <c r="D399" s="1" t="s">
        <v>38</v>
      </c>
      <c r="E399" s="6">
        <v>6407</v>
      </c>
      <c r="F399" s="4">
        <v>37241</v>
      </c>
      <c r="G399" s="1" t="s">
        <v>221</v>
      </c>
      <c r="H399" s="1" t="s">
        <v>3182</v>
      </c>
      <c r="I399" s="1" t="s">
        <v>277</v>
      </c>
      <c r="J399" s="1" t="s">
        <v>59</v>
      </c>
      <c r="K399" s="1" t="s">
        <v>3181</v>
      </c>
      <c r="L399" s="1" t="s">
        <v>49</v>
      </c>
      <c r="M399" s="1" t="s">
        <v>32</v>
      </c>
      <c r="N399" s="5">
        <v>210595.72799999997</v>
      </c>
      <c r="O399" s="5">
        <v>28588.559999999998</v>
      </c>
      <c r="P399" s="3">
        <v>1</v>
      </c>
      <c r="Q399" s="5">
        <v>8276.8391999999985</v>
      </c>
      <c r="R399" s="5">
        <v>784128.82799999998</v>
      </c>
      <c r="S399" s="5">
        <v>2080505.7114239996</v>
      </c>
      <c r="T399" s="5">
        <v>703269.53625599993</v>
      </c>
      <c r="U399" s="5">
        <v>396175.17209087999</v>
      </c>
      <c r="V399" s="5">
        <v>30445.0272</v>
      </c>
      <c r="W399" s="2">
        <v>299258.01359999995</v>
      </c>
      <c r="X399" s="3">
        <v>3</v>
      </c>
      <c r="Y399" s="3">
        <v>1</v>
      </c>
    </row>
    <row r="400" spans="1:25" x14ac:dyDescent="0.2">
      <c r="A400" s="1" t="s">
        <v>3586</v>
      </c>
      <c r="B400" s="1" t="s">
        <v>680</v>
      </c>
      <c r="C400" s="3">
        <v>73</v>
      </c>
      <c r="D400" s="1" t="s">
        <v>38</v>
      </c>
      <c r="E400" s="6">
        <v>13585</v>
      </c>
      <c r="F400" s="4">
        <v>42703</v>
      </c>
      <c r="G400" s="1" t="s">
        <v>130</v>
      </c>
      <c r="H400" s="1" t="s">
        <v>61</v>
      </c>
      <c r="I400" s="1" t="s">
        <v>482</v>
      </c>
      <c r="J400" s="1" t="s">
        <v>95</v>
      </c>
      <c r="K400" s="1" t="s">
        <v>30</v>
      </c>
      <c r="L400" s="1" t="s">
        <v>31</v>
      </c>
      <c r="M400" s="1" t="s">
        <v>32</v>
      </c>
      <c r="N400" s="5">
        <v>439388.91749999998</v>
      </c>
      <c r="O400" s="5">
        <v>46346.7</v>
      </c>
      <c r="P400" s="3">
        <v>1</v>
      </c>
      <c r="Q400" s="5">
        <v>855.64600000000007</v>
      </c>
      <c r="R400" s="5">
        <v>1428253.2180000001</v>
      </c>
      <c r="S400" s="5">
        <v>1051950.5252799999</v>
      </c>
      <c r="T400" s="5">
        <v>400198.56939999998</v>
      </c>
      <c r="U400" s="5">
        <v>624309.76826399995</v>
      </c>
      <c r="V400" s="5">
        <v>21641.114000000001</v>
      </c>
      <c r="W400" s="2">
        <v>1061775.4040000001</v>
      </c>
      <c r="X400" s="3">
        <v>1</v>
      </c>
      <c r="Y400" s="3">
        <v>4</v>
      </c>
    </row>
    <row r="401" spans="1:25" x14ac:dyDescent="0.2">
      <c r="A401" s="1" t="s">
        <v>3587</v>
      </c>
      <c r="B401" s="1" t="s">
        <v>681</v>
      </c>
      <c r="C401" s="3">
        <v>65</v>
      </c>
      <c r="D401" s="1" t="s">
        <v>26</v>
      </c>
      <c r="E401" s="6">
        <v>34530</v>
      </c>
      <c r="F401" s="4">
        <v>43330</v>
      </c>
      <c r="G401" s="1" t="s">
        <v>133</v>
      </c>
      <c r="H401" s="1" t="s">
        <v>40</v>
      </c>
      <c r="I401" s="1" t="s">
        <v>98</v>
      </c>
      <c r="J401" s="1" t="s">
        <v>95</v>
      </c>
      <c r="K401" s="1" t="s">
        <v>3181</v>
      </c>
      <c r="L401" s="1" t="s">
        <v>31</v>
      </c>
      <c r="M401" s="1" t="s">
        <v>32</v>
      </c>
      <c r="N401" s="5">
        <v>130987.36439999999</v>
      </c>
      <c r="O401" s="5">
        <v>41223.699999999997</v>
      </c>
      <c r="P401" s="3">
        <v>1</v>
      </c>
      <c r="Q401" s="5">
        <v>4484.2605999999996</v>
      </c>
      <c r="R401" s="5">
        <v>529607.92859999987</v>
      </c>
      <c r="S401" s="5">
        <v>589706.09060599993</v>
      </c>
      <c r="T401" s="5">
        <v>631234.68853599997</v>
      </c>
      <c r="U401" s="5">
        <v>101662.00773263999</v>
      </c>
      <c r="V401" s="5">
        <v>49008.51679999999</v>
      </c>
      <c r="W401" s="2">
        <v>544902.06699999992</v>
      </c>
      <c r="X401" s="3">
        <v>1</v>
      </c>
      <c r="Y401" s="3">
        <v>5</v>
      </c>
    </row>
    <row r="402" spans="1:25" x14ac:dyDescent="0.2">
      <c r="A402" s="1" t="s">
        <v>3588</v>
      </c>
      <c r="B402" s="1" t="s">
        <v>682</v>
      </c>
      <c r="C402" s="3">
        <v>78</v>
      </c>
      <c r="D402" s="1" t="s">
        <v>26</v>
      </c>
      <c r="E402" s="6">
        <v>15030</v>
      </c>
      <c r="F402" s="4">
        <v>39707</v>
      </c>
      <c r="G402" s="1" t="s">
        <v>118</v>
      </c>
      <c r="H402" s="1" t="s">
        <v>61</v>
      </c>
      <c r="I402" s="1" t="s">
        <v>80</v>
      </c>
      <c r="J402" s="1" t="s">
        <v>239</v>
      </c>
      <c r="K402" s="1" t="s">
        <v>84</v>
      </c>
      <c r="L402" s="1" t="s">
        <v>31</v>
      </c>
      <c r="M402" s="1" t="s">
        <v>32</v>
      </c>
      <c r="N402" s="5">
        <v>169936.36289999998</v>
      </c>
      <c r="O402" s="5">
        <v>7795.7999999999993</v>
      </c>
      <c r="P402" s="3">
        <v>1</v>
      </c>
      <c r="Q402" s="5">
        <v>3232.5164</v>
      </c>
      <c r="R402" s="5">
        <v>994804.78499999992</v>
      </c>
      <c r="S402" s="5">
        <v>638808.86515999993</v>
      </c>
      <c r="T402" s="5">
        <v>453108.61365999992</v>
      </c>
      <c r="U402" s="5">
        <v>301280.08803360001</v>
      </c>
      <c r="V402" s="5">
        <v>41118.414599999996</v>
      </c>
      <c r="W402" s="2">
        <v>434504.79179999995</v>
      </c>
      <c r="X402" s="3">
        <v>2</v>
      </c>
      <c r="Y402" s="3">
        <v>5</v>
      </c>
    </row>
    <row r="403" spans="1:25" x14ac:dyDescent="0.2">
      <c r="A403" s="1" t="s">
        <v>3589</v>
      </c>
      <c r="B403" s="1" t="s">
        <v>683</v>
      </c>
      <c r="C403" s="3">
        <v>81</v>
      </c>
      <c r="D403" s="1" t="s">
        <v>26</v>
      </c>
      <c r="E403" s="6">
        <v>38395</v>
      </c>
      <c r="F403" s="4">
        <v>37711</v>
      </c>
      <c r="G403" s="1" t="s">
        <v>90</v>
      </c>
      <c r="H403" s="1" t="s">
        <v>61</v>
      </c>
      <c r="I403" s="1" t="s">
        <v>430</v>
      </c>
      <c r="J403" s="1" t="s">
        <v>126</v>
      </c>
      <c r="K403" s="1" t="s">
        <v>30</v>
      </c>
      <c r="L403" s="1" t="s">
        <v>49</v>
      </c>
      <c r="M403" s="1" t="s">
        <v>77</v>
      </c>
      <c r="N403" s="5">
        <v>440439.33119999996</v>
      </c>
      <c r="O403" s="5">
        <v>36666.959999999999</v>
      </c>
      <c r="P403" s="3">
        <v>1</v>
      </c>
      <c r="Q403" s="5">
        <v>3399.1759999999999</v>
      </c>
      <c r="R403" s="5">
        <v>1250526.42</v>
      </c>
      <c r="S403" s="5">
        <v>1169638.9892</v>
      </c>
      <c r="T403" s="5">
        <v>406295.64887999999</v>
      </c>
      <c r="U403" s="5">
        <v>775409.08989279997</v>
      </c>
      <c r="V403" s="5">
        <v>53226.447999999997</v>
      </c>
      <c r="W403" s="2">
        <v>211540.60399999999</v>
      </c>
      <c r="X403" s="3">
        <v>2</v>
      </c>
      <c r="Y403" s="3">
        <v>2</v>
      </c>
    </row>
    <row r="404" spans="1:25" x14ac:dyDescent="0.2">
      <c r="A404" s="1" t="s">
        <v>3590</v>
      </c>
      <c r="B404" s="1" t="s">
        <v>684</v>
      </c>
      <c r="C404" s="3">
        <v>46</v>
      </c>
      <c r="D404" s="1" t="s">
        <v>38</v>
      </c>
      <c r="E404" s="6">
        <v>5940</v>
      </c>
      <c r="F404" s="4">
        <v>36745</v>
      </c>
      <c r="G404" s="1" t="s">
        <v>196</v>
      </c>
      <c r="H404" s="1" t="s">
        <v>40</v>
      </c>
      <c r="I404" s="1" t="s">
        <v>182</v>
      </c>
      <c r="J404" s="1" t="s">
        <v>53</v>
      </c>
      <c r="K404" s="1" t="s">
        <v>30</v>
      </c>
      <c r="L404" s="1" t="s">
        <v>49</v>
      </c>
      <c r="M404" s="1" t="s">
        <v>32</v>
      </c>
      <c r="N404" s="5">
        <v>407606.87280000001</v>
      </c>
      <c r="O404" s="5">
        <v>31157.8</v>
      </c>
      <c r="P404" s="3">
        <v>1</v>
      </c>
      <c r="Q404" s="5">
        <v>4901.7936</v>
      </c>
      <c r="R404" s="5">
        <v>994316.57160000002</v>
      </c>
      <c r="S404" s="5">
        <v>302004.92995200003</v>
      </c>
      <c r="T404" s="5">
        <v>274549.93631999998</v>
      </c>
      <c r="U404" s="5">
        <v>166560.29470080003</v>
      </c>
      <c r="V404" s="5">
        <v>49432.851600000002</v>
      </c>
      <c r="W404" s="2">
        <v>914353.65120000008</v>
      </c>
      <c r="X404" s="3">
        <v>2</v>
      </c>
      <c r="Y404" s="3">
        <v>4</v>
      </c>
    </row>
    <row r="405" spans="1:25" x14ac:dyDescent="0.2">
      <c r="A405" s="1" t="s">
        <v>3591</v>
      </c>
      <c r="B405" s="1" t="s">
        <v>685</v>
      </c>
      <c r="C405" s="3">
        <v>71</v>
      </c>
      <c r="D405" s="1" t="s">
        <v>26</v>
      </c>
      <c r="E405" s="6">
        <v>20204</v>
      </c>
      <c r="F405" s="4">
        <v>37419</v>
      </c>
      <c r="G405" s="1" t="s">
        <v>268</v>
      </c>
      <c r="H405" s="1" t="s">
        <v>3182</v>
      </c>
      <c r="I405" s="1" t="s">
        <v>83</v>
      </c>
      <c r="J405" s="1" t="s">
        <v>183</v>
      </c>
      <c r="K405" s="1" t="s">
        <v>3181</v>
      </c>
      <c r="L405" s="1" t="s">
        <v>49</v>
      </c>
      <c r="M405" s="1" t="s">
        <v>44</v>
      </c>
      <c r="N405" s="5">
        <v>116733.045</v>
      </c>
      <c r="O405" s="5">
        <v>45004.700000000004</v>
      </c>
      <c r="P405" s="3">
        <v>2</v>
      </c>
      <c r="Q405" s="5">
        <v>7012.6810000000005</v>
      </c>
      <c r="R405" s="5">
        <v>1369673.318</v>
      </c>
      <c r="S405" s="5">
        <v>418166.68191999994</v>
      </c>
      <c r="T405" s="5">
        <v>226802.26815999998</v>
      </c>
      <c r="U405" s="5">
        <v>127576.27584</v>
      </c>
      <c r="V405" s="5">
        <v>34458.241999999998</v>
      </c>
      <c r="W405" s="2">
        <v>401783.74599999998</v>
      </c>
      <c r="X405" s="3">
        <v>1</v>
      </c>
      <c r="Y405" s="3">
        <v>4</v>
      </c>
    </row>
    <row r="406" spans="1:25" x14ac:dyDescent="0.2">
      <c r="A406" s="1" t="s">
        <v>3592</v>
      </c>
      <c r="B406" s="1" t="s">
        <v>686</v>
      </c>
      <c r="C406" s="3">
        <v>26</v>
      </c>
      <c r="D406" s="1" t="s">
        <v>26</v>
      </c>
      <c r="E406" s="6">
        <v>7151</v>
      </c>
      <c r="F406" s="4">
        <v>41443</v>
      </c>
      <c r="G406" s="1" t="s">
        <v>181</v>
      </c>
      <c r="H406" s="1" t="s">
        <v>40</v>
      </c>
      <c r="I406" s="1" t="s">
        <v>401</v>
      </c>
      <c r="J406" s="1" t="s">
        <v>114</v>
      </c>
      <c r="K406" s="1" t="s">
        <v>30</v>
      </c>
      <c r="L406" s="1" t="s">
        <v>31</v>
      </c>
      <c r="M406" s="1" t="s">
        <v>44</v>
      </c>
      <c r="N406" s="5">
        <v>67276.77959999998</v>
      </c>
      <c r="O406" s="5">
        <v>38611.96</v>
      </c>
      <c r="P406" s="3">
        <v>1</v>
      </c>
      <c r="Q406" s="5">
        <v>1563.0456999999999</v>
      </c>
      <c r="R406" s="5">
        <v>529250.58510000003</v>
      </c>
      <c r="S406" s="5">
        <v>135237.78031199999</v>
      </c>
      <c r="T406" s="5">
        <v>88680.511679999996</v>
      </c>
      <c r="U406" s="5">
        <v>87793.706563200001</v>
      </c>
      <c r="V406" s="5">
        <v>29212.003299999997</v>
      </c>
      <c r="W406" s="2">
        <v>614445.3933</v>
      </c>
      <c r="X406" s="3">
        <v>1</v>
      </c>
      <c r="Y406" s="3">
        <v>2</v>
      </c>
    </row>
    <row r="407" spans="1:25" x14ac:dyDescent="0.2">
      <c r="A407" s="1" t="s">
        <v>3593</v>
      </c>
      <c r="B407" s="1" t="s">
        <v>687</v>
      </c>
      <c r="C407" s="3">
        <v>79</v>
      </c>
      <c r="D407" s="1" t="s">
        <v>38</v>
      </c>
      <c r="E407" s="6">
        <v>8593</v>
      </c>
      <c r="F407" s="4">
        <v>43052</v>
      </c>
      <c r="G407" s="1" t="s">
        <v>196</v>
      </c>
      <c r="H407" s="1" t="s">
        <v>61</v>
      </c>
      <c r="I407" s="1" t="s">
        <v>80</v>
      </c>
      <c r="J407" s="1" t="s">
        <v>123</v>
      </c>
      <c r="K407" s="1" t="s">
        <v>84</v>
      </c>
      <c r="L407" s="1" t="s">
        <v>49</v>
      </c>
      <c r="M407" s="1" t="s">
        <v>32</v>
      </c>
      <c r="N407" s="5">
        <v>227427.29640000002</v>
      </c>
      <c r="O407" s="5">
        <v>24462.81</v>
      </c>
      <c r="P407" s="3">
        <v>2</v>
      </c>
      <c r="Q407" s="5">
        <v>264.77280000000002</v>
      </c>
      <c r="R407" s="5">
        <v>915680.57039999997</v>
      </c>
      <c r="S407" s="5">
        <v>96740.842751999982</v>
      </c>
      <c r="T407" s="5">
        <v>55088.535455999991</v>
      </c>
      <c r="U407" s="5">
        <v>41222.347994880001</v>
      </c>
      <c r="V407" s="5">
        <v>41414.781600000002</v>
      </c>
      <c r="W407" s="2">
        <v>418918.39199999999</v>
      </c>
      <c r="X407" s="3">
        <v>2</v>
      </c>
      <c r="Y407" s="3">
        <v>2</v>
      </c>
    </row>
    <row r="408" spans="1:25" x14ac:dyDescent="0.2">
      <c r="A408" s="1" t="s">
        <v>3594</v>
      </c>
      <c r="B408" s="1" t="s">
        <v>688</v>
      </c>
      <c r="C408" s="3">
        <v>56</v>
      </c>
      <c r="D408" s="1" t="s">
        <v>26</v>
      </c>
      <c r="E408" s="6">
        <v>6287</v>
      </c>
      <c r="F408" s="4">
        <v>41480</v>
      </c>
      <c r="G408" s="1" t="s">
        <v>104</v>
      </c>
      <c r="H408" s="1" t="s">
        <v>61</v>
      </c>
      <c r="I408" s="1" t="s">
        <v>544</v>
      </c>
      <c r="J408" s="1" t="s">
        <v>53</v>
      </c>
      <c r="K408" s="1" t="s">
        <v>30</v>
      </c>
      <c r="L408" s="1" t="s">
        <v>49</v>
      </c>
      <c r="M408" s="1" t="s">
        <v>32</v>
      </c>
      <c r="N408" s="5">
        <v>51486.640800000001</v>
      </c>
      <c r="O408" s="5">
        <v>3271.8</v>
      </c>
      <c r="P408" s="3">
        <v>1</v>
      </c>
      <c r="Q408" s="5">
        <v>649.25279999999998</v>
      </c>
      <c r="R408" s="5">
        <v>772340.31</v>
      </c>
      <c r="S408" s="5">
        <v>412699.06490399997</v>
      </c>
      <c r="T408" s="5">
        <v>114638.62914</v>
      </c>
      <c r="U408" s="5">
        <v>210771.30814740001</v>
      </c>
      <c r="V408" s="5">
        <v>17877.913199999999</v>
      </c>
      <c r="W408" s="2">
        <v>232139.95559999999</v>
      </c>
      <c r="X408" s="3" t="s">
        <v>6152</v>
      </c>
      <c r="Y408" s="3">
        <v>3</v>
      </c>
    </row>
    <row r="409" spans="1:25" x14ac:dyDescent="0.2">
      <c r="A409" s="1" t="s">
        <v>3595</v>
      </c>
      <c r="B409" s="1" t="s">
        <v>689</v>
      </c>
      <c r="C409" s="3">
        <v>45</v>
      </c>
      <c r="D409" s="1" t="s">
        <v>26</v>
      </c>
      <c r="E409" s="6">
        <v>36961</v>
      </c>
      <c r="F409" s="4">
        <v>43299</v>
      </c>
      <c r="G409" s="1" t="s">
        <v>283</v>
      </c>
      <c r="H409" s="1" t="s">
        <v>61</v>
      </c>
      <c r="I409" s="1" t="s">
        <v>285</v>
      </c>
      <c r="J409" s="1" t="s">
        <v>95</v>
      </c>
      <c r="K409" s="1" t="s">
        <v>30</v>
      </c>
      <c r="L409" s="1" t="s">
        <v>31</v>
      </c>
      <c r="M409" s="1" t="s">
        <v>55</v>
      </c>
      <c r="N409" s="5">
        <v>145733.4375</v>
      </c>
      <c r="O409" s="5">
        <v>42675</v>
      </c>
      <c r="P409" s="3">
        <v>2</v>
      </c>
      <c r="Q409" s="5">
        <v>6157.4625000000005</v>
      </c>
      <c r="R409" s="5">
        <v>1213139.8125</v>
      </c>
      <c r="S409" s="5">
        <v>801883.53000000014</v>
      </c>
      <c r="T409" s="5">
        <v>328390.39799999999</v>
      </c>
      <c r="U409" s="5">
        <v>326481.15150000004</v>
      </c>
      <c r="V409" s="5">
        <v>12662.212500000001</v>
      </c>
      <c r="W409" s="2">
        <v>1490464.2375</v>
      </c>
      <c r="X409" s="3">
        <v>1</v>
      </c>
      <c r="Y409" s="3">
        <v>1</v>
      </c>
    </row>
    <row r="410" spans="1:25" x14ac:dyDescent="0.2">
      <c r="A410" s="1" t="s">
        <v>3596</v>
      </c>
      <c r="B410" s="1" t="s">
        <v>690</v>
      </c>
      <c r="C410" s="3">
        <v>41</v>
      </c>
      <c r="D410" s="1" t="s">
        <v>38</v>
      </c>
      <c r="E410" s="6">
        <v>1066</v>
      </c>
      <c r="F410" s="4">
        <v>35922</v>
      </c>
      <c r="G410" s="1" t="s">
        <v>34</v>
      </c>
      <c r="H410" s="1" t="s">
        <v>3182</v>
      </c>
      <c r="I410" s="1" t="s">
        <v>224</v>
      </c>
      <c r="J410" s="1" t="s">
        <v>70</v>
      </c>
      <c r="K410" s="1" t="s">
        <v>84</v>
      </c>
      <c r="L410" s="1" t="s">
        <v>49</v>
      </c>
      <c r="M410" s="1" t="s">
        <v>77</v>
      </c>
      <c r="N410" s="5">
        <v>91981.56240000001</v>
      </c>
      <c r="O410" s="5">
        <v>8266.7000000000007</v>
      </c>
      <c r="P410" s="3">
        <v>2</v>
      </c>
      <c r="Q410" s="5">
        <v>54.417999999999999</v>
      </c>
      <c r="R410" s="5">
        <v>0</v>
      </c>
      <c r="S410" s="5">
        <v>202898.00440000001</v>
      </c>
      <c r="T410" s="5">
        <v>130434.4314</v>
      </c>
      <c r="U410" s="5">
        <v>153043.06617599999</v>
      </c>
      <c r="V410" s="5">
        <v>11058.866</v>
      </c>
      <c r="W410" s="2">
        <v>302676.55599999998</v>
      </c>
      <c r="X410" s="3">
        <v>1</v>
      </c>
      <c r="Y410" s="3">
        <v>3</v>
      </c>
    </row>
    <row r="411" spans="1:25" x14ac:dyDescent="0.2">
      <c r="A411" s="1" t="s">
        <v>3597</v>
      </c>
      <c r="B411" s="1" t="s">
        <v>691</v>
      </c>
      <c r="C411" s="3">
        <v>39</v>
      </c>
      <c r="D411" s="1" t="s">
        <v>26</v>
      </c>
      <c r="E411" s="6">
        <v>35244</v>
      </c>
      <c r="F411" s="4">
        <v>35734</v>
      </c>
      <c r="G411" s="1" t="s">
        <v>97</v>
      </c>
      <c r="H411" s="1" t="s">
        <v>40</v>
      </c>
      <c r="I411" s="1" t="s">
        <v>423</v>
      </c>
      <c r="J411" s="1" t="s">
        <v>114</v>
      </c>
      <c r="K411" s="1" t="s">
        <v>30</v>
      </c>
      <c r="L411" s="1" t="s">
        <v>31</v>
      </c>
      <c r="M411" s="1" t="s">
        <v>32</v>
      </c>
      <c r="N411" s="5">
        <v>221101.23840000003</v>
      </c>
      <c r="O411" s="5">
        <v>42077.04</v>
      </c>
      <c r="P411" s="3">
        <v>2</v>
      </c>
      <c r="Q411" s="5">
        <v>9935.6160000000018</v>
      </c>
      <c r="R411" s="5">
        <v>1179223.3600000001</v>
      </c>
      <c r="S411" s="5">
        <v>137423.97440000004</v>
      </c>
      <c r="T411" s="5">
        <v>25766.995200000001</v>
      </c>
      <c r="U411" s="5">
        <v>75153.736000000019</v>
      </c>
      <c r="V411" s="5">
        <v>1963.8400000000001</v>
      </c>
      <c r="W411" s="2">
        <v>1599843.0720000002</v>
      </c>
      <c r="X411" s="3">
        <v>1</v>
      </c>
      <c r="Y411" s="3">
        <v>1</v>
      </c>
    </row>
    <row r="412" spans="1:25" x14ac:dyDescent="0.2">
      <c r="A412" s="1" t="s">
        <v>3598</v>
      </c>
      <c r="B412" s="1" t="s">
        <v>692</v>
      </c>
      <c r="C412" s="3">
        <v>51</v>
      </c>
      <c r="D412" s="1" t="s">
        <v>26</v>
      </c>
      <c r="E412" s="6">
        <v>42096</v>
      </c>
      <c r="F412" s="4">
        <v>37747</v>
      </c>
      <c r="G412" s="1" t="s">
        <v>34</v>
      </c>
      <c r="H412" s="1" t="s">
        <v>3184</v>
      </c>
      <c r="I412" s="1" t="s">
        <v>352</v>
      </c>
      <c r="J412" s="1" t="s">
        <v>70</v>
      </c>
      <c r="K412" s="1" t="s">
        <v>30</v>
      </c>
      <c r="L412" s="1" t="s">
        <v>49</v>
      </c>
      <c r="M412" s="1" t="s">
        <v>32</v>
      </c>
      <c r="N412" s="5">
        <v>56751.754799999995</v>
      </c>
      <c r="O412" s="5">
        <v>44945.219999999994</v>
      </c>
      <c r="P412" s="3">
        <v>1</v>
      </c>
      <c r="Q412" s="5">
        <v>5764.8257999999996</v>
      </c>
      <c r="R412" s="5">
        <v>916908.52859999985</v>
      </c>
      <c r="S412" s="5">
        <v>118377.03452399999</v>
      </c>
      <c r="T412" s="5">
        <v>76596.904692000011</v>
      </c>
      <c r="U412" s="5">
        <v>39853.601623079987</v>
      </c>
      <c r="V412" s="5">
        <v>63313.144200000002</v>
      </c>
      <c r="W412" s="2">
        <v>1774345.2533999998</v>
      </c>
      <c r="X412" s="3">
        <v>3</v>
      </c>
      <c r="Y412" s="3">
        <v>2</v>
      </c>
    </row>
    <row r="413" spans="1:25" x14ac:dyDescent="0.2">
      <c r="A413" s="1" t="s">
        <v>3599</v>
      </c>
      <c r="B413" s="1" t="s">
        <v>693</v>
      </c>
      <c r="C413" s="3">
        <v>43</v>
      </c>
      <c r="D413" s="1" t="s">
        <v>26</v>
      </c>
      <c r="E413" s="6">
        <v>26789</v>
      </c>
      <c r="F413" s="4">
        <v>34223</v>
      </c>
      <c r="G413" s="1" t="s">
        <v>136</v>
      </c>
      <c r="H413" s="1" t="s">
        <v>40</v>
      </c>
      <c r="I413" s="1" t="s">
        <v>76</v>
      </c>
      <c r="J413" s="1" t="s">
        <v>239</v>
      </c>
      <c r="K413" s="1" t="s">
        <v>84</v>
      </c>
      <c r="L413" s="1" t="s">
        <v>49</v>
      </c>
      <c r="M413" s="1" t="s">
        <v>44</v>
      </c>
      <c r="N413" s="5">
        <v>217040.02320000003</v>
      </c>
      <c r="O413" s="5">
        <v>46771.270000000004</v>
      </c>
      <c r="P413" s="3">
        <v>1</v>
      </c>
      <c r="Q413" s="5">
        <v>558.28499999999997</v>
      </c>
      <c r="R413" s="5">
        <v>232807.12</v>
      </c>
      <c r="S413" s="5">
        <v>281401.57500000001</v>
      </c>
      <c r="T413" s="5">
        <v>151956.85050000003</v>
      </c>
      <c r="U413" s="5">
        <v>451930.92945</v>
      </c>
      <c r="V413" s="5">
        <v>28197.715</v>
      </c>
      <c r="W413" s="2">
        <v>996154.25</v>
      </c>
      <c r="X413" s="3" t="s">
        <v>6152</v>
      </c>
      <c r="Y413" s="3">
        <v>2</v>
      </c>
    </row>
    <row r="414" spans="1:25" x14ac:dyDescent="0.2">
      <c r="A414" s="1" t="s">
        <v>3600</v>
      </c>
      <c r="B414" s="1" t="s">
        <v>694</v>
      </c>
      <c r="C414" s="3">
        <v>42</v>
      </c>
      <c r="D414" s="1" t="s">
        <v>38</v>
      </c>
      <c r="E414" s="6">
        <v>10882</v>
      </c>
      <c r="F414" s="4">
        <v>36625</v>
      </c>
      <c r="G414" s="1" t="s">
        <v>241</v>
      </c>
      <c r="H414" s="1" t="s">
        <v>40</v>
      </c>
      <c r="I414" s="1" t="s">
        <v>435</v>
      </c>
      <c r="J414" s="1" t="s">
        <v>53</v>
      </c>
      <c r="K414" s="1" t="s">
        <v>30</v>
      </c>
      <c r="L414" s="1" t="s">
        <v>31</v>
      </c>
      <c r="M414" s="1" t="s">
        <v>32</v>
      </c>
      <c r="N414" s="5">
        <v>346305.70170000003</v>
      </c>
      <c r="O414" s="5">
        <v>22081.79</v>
      </c>
      <c r="P414" s="3">
        <v>1</v>
      </c>
      <c r="Q414" s="5">
        <v>732.07839999999999</v>
      </c>
      <c r="R414" s="5">
        <v>1568709.3364000001</v>
      </c>
      <c r="S414" s="5">
        <v>1118447.0114170001</v>
      </c>
      <c r="T414" s="5">
        <v>634170.98585500009</v>
      </c>
      <c r="U414" s="5">
        <v>586319.9023768499</v>
      </c>
      <c r="V414" s="5">
        <v>492.08099999999996</v>
      </c>
      <c r="W414" s="2">
        <v>1784867.5702</v>
      </c>
      <c r="X414" s="3" t="s">
        <v>6152</v>
      </c>
      <c r="Y414" s="3">
        <v>4</v>
      </c>
    </row>
    <row r="415" spans="1:25" x14ac:dyDescent="0.2">
      <c r="A415" s="1" t="s">
        <v>3601</v>
      </c>
      <c r="B415" s="1" t="s">
        <v>695</v>
      </c>
      <c r="C415" s="3">
        <v>61</v>
      </c>
      <c r="D415" s="1" t="s">
        <v>26</v>
      </c>
      <c r="E415" s="6">
        <v>35370</v>
      </c>
      <c r="F415" s="4">
        <v>35829</v>
      </c>
      <c r="G415" s="1" t="s">
        <v>147</v>
      </c>
      <c r="H415" s="1" t="s">
        <v>40</v>
      </c>
      <c r="I415" s="1" t="s">
        <v>696</v>
      </c>
      <c r="J415" s="1" t="s">
        <v>106</v>
      </c>
      <c r="K415" s="1" t="s">
        <v>3181</v>
      </c>
      <c r="L415" s="1" t="s">
        <v>43</v>
      </c>
      <c r="M415" s="1" t="s">
        <v>55</v>
      </c>
      <c r="N415" s="5">
        <v>81243.907200000001</v>
      </c>
      <c r="O415" s="5">
        <v>13675.96</v>
      </c>
      <c r="P415" s="3">
        <v>1</v>
      </c>
      <c r="Q415" s="5">
        <v>3895.8692000000001</v>
      </c>
      <c r="R415" s="5">
        <v>766963.08880000003</v>
      </c>
      <c r="S415" s="5">
        <v>444257.94786399999</v>
      </c>
      <c r="T415" s="5">
        <v>390080.14934399992</v>
      </c>
      <c r="U415" s="5">
        <v>148663.87913888003</v>
      </c>
      <c r="V415" s="5">
        <v>34909.794399999999</v>
      </c>
      <c r="W415" s="2">
        <v>656503.02079999994</v>
      </c>
      <c r="X415" s="3">
        <v>3</v>
      </c>
      <c r="Y415" s="3">
        <v>4</v>
      </c>
    </row>
    <row r="416" spans="1:25" x14ac:dyDescent="0.2">
      <c r="A416" s="1" t="s">
        <v>3602</v>
      </c>
      <c r="B416" s="1" t="s">
        <v>697</v>
      </c>
      <c r="C416" s="3">
        <v>58</v>
      </c>
      <c r="D416" s="1" t="s">
        <v>38</v>
      </c>
      <c r="E416" s="6">
        <v>7210</v>
      </c>
      <c r="F416" s="4">
        <v>43323</v>
      </c>
      <c r="G416" s="1" t="s">
        <v>97</v>
      </c>
      <c r="H416" s="1" t="s">
        <v>40</v>
      </c>
      <c r="I416" s="1" t="s">
        <v>255</v>
      </c>
      <c r="J416" s="1" t="s">
        <v>111</v>
      </c>
      <c r="K416" s="1" t="s">
        <v>30</v>
      </c>
      <c r="L416" s="1" t="s">
        <v>54</v>
      </c>
      <c r="M416" s="1" t="s">
        <v>55</v>
      </c>
      <c r="N416" s="5">
        <v>184460.64000000004</v>
      </c>
      <c r="O416" s="5">
        <v>5971.84</v>
      </c>
      <c r="P416" s="3">
        <v>2</v>
      </c>
      <c r="Q416" s="5">
        <v>3397.7776000000003</v>
      </c>
      <c r="R416" s="5">
        <v>1177332.9176</v>
      </c>
      <c r="S416" s="5">
        <v>77019.887168000016</v>
      </c>
      <c r="T416" s="5">
        <v>31271.232384000006</v>
      </c>
      <c r="U416" s="5">
        <v>31433.379514880002</v>
      </c>
      <c r="V416" s="5">
        <v>47875.744000000006</v>
      </c>
      <c r="W416" s="2">
        <v>1890384.3280000004</v>
      </c>
      <c r="X416" s="3" t="s">
        <v>6152</v>
      </c>
      <c r="Y416" s="3">
        <v>2</v>
      </c>
    </row>
    <row r="417" spans="1:25" x14ac:dyDescent="0.2">
      <c r="A417" s="1" t="s">
        <v>3603</v>
      </c>
      <c r="B417" s="1" t="s">
        <v>698</v>
      </c>
      <c r="C417" s="3">
        <v>25</v>
      </c>
      <c r="D417" s="1" t="s">
        <v>38</v>
      </c>
      <c r="E417" s="6">
        <v>28963</v>
      </c>
      <c r="F417" s="4">
        <v>42336</v>
      </c>
      <c r="G417" s="1" t="s">
        <v>86</v>
      </c>
      <c r="H417" s="1" t="s">
        <v>61</v>
      </c>
      <c r="I417" s="1" t="s">
        <v>94</v>
      </c>
      <c r="J417" s="1" t="s">
        <v>95</v>
      </c>
      <c r="K417" s="1" t="s">
        <v>3181</v>
      </c>
      <c r="L417" s="1" t="s">
        <v>43</v>
      </c>
      <c r="M417" s="1" t="s">
        <v>44</v>
      </c>
      <c r="N417" s="5">
        <v>91923.171600000001</v>
      </c>
      <c r="O417" s="5">
        <v>1662.84</v>
      </c>
      <c r="P417" s="3">
        <v>1</v>
      </c>
      <c r="Q417" s="5">
        <v>3999.3595999999998</v>
      </c>
      <c r="R417" s="5">
        <v>328211.75600000005</v>
      </c>
      <c r="S417" s="5">
        <v>563246.33385599998</v>
      </c>
      <c r="T417" s="5">
        <v>190285.92359999998</v>
      </c>
      <c r="U417" s="5">
        <v>207411.656724</v>
      </c>
      <c r="V417" s="5">
        <v>8284.0928000000004</v>
      </c>
      <c r="W417" s="2">
        <v>208974.22400000002</v>
      </c>
      <c r="X417" s="3">
        <v>2</v>
      </c>
      <c r="Y417" s="3">
        <v>2</v>
      </c>
    </row>
    <row r="418" spans="1:25" x14ac:dyDescent="0.2">
      <c r="A418" s="1" t="s">
        <v>3604</v>
      </c>
      <c r="B418" s="1" t="s">
        <v>699</v>
      </c>
      <c r="C418" s="3">
        <v>38</v>
      </c>
      <c r="D418" s="1" t="s">
        <v>38</v>
      </c>
      <c r="E418" s="6">
        <v>19066</v>
      </c>
      <c r="F418" s="4">
        <v>40084</v>
      </c>
      <c r="G418" s="1" t="s">
        <v>211</v>
      </c>
      <c r="H418" s="1" t="s">
        <v>3182</v>
      </c>
      <c r="I418" s="1" t="s">
        <v>224</v>
      </c>
      <c r="J418" s="1" t="s">
        <v>63</v>
      </c>
      <c r="K418" s="1" t="s">
        <v>3181</v>
      </c>
      <c r="L418" s="1" t="s">
        <v>31</v>
      </c>
      <c r="M418" s="1" t="s">
        <v>32</v>
      </c>
      <c r="N418" s="5">
        <v>342649.03400000004</v>
      </c>
      <c r="O418" s="5">
        <v>54620.020000000004</v>
      </c>
      <c r="P418" s="3">
        <v>1</v>
      </c>
      <c r="Q418" s="5">
        <v>1371.6339</v>
      </c>
      <c r="R418" s="5">
        <v>2012623.1853000002</v>
      </c>
      <c r="S418" s="5">
        <v>2603230.6252679997</v>
      </c>
      <c r="T418" s="5">
        <v>886206.17030399991</v>
      </c>
      <c r="U418" s="5">
        <v>547232.31016271992</v>
      </c>
      <c r="V418" s="5">
        <v>56366.582999999999</v>
      </c>
      <c r="W418" s="2">
        <v>1928415.8985000001</v>
      </c>
      <c r="X418" s="3">
        <v>2</v>
      </c>
      <c r="Y418" s="3">
        <v>1</v>
      </c>
    </row>
    <row r="419" spans="1:25" x14ac:dyDescent="0.2">
      <c r="A419" s="1" t="s">
        <v>3605</v>
      </c>
      <c r="B419" s="1" t="s">
        <v>700</v>
      </c>
      <c r="C419" s="3">
        <v>60</v>
      </c>
      <c r="D419" s="1" t="s">
        <v>26</v>
      </c>
      <c r="E419" s="6">
        <v>20907</v>
      </c>
      <c r="F419" s="4">
        <v>34405</v>
      </c>
      <c r="G419" s="1" t="s">
        <v>193</v>
      </c>
      <c r="H419" s="1" t="s">
        <v>3184</v>
      </c>
      <c r="I419" s="1" t="s">
        <v>448</v>
      </c>
      <c r="J419" s="1" t="s">
        <v>204</v>
      </c>
      <c r="K419" s="1" t="s">
        <v>30</v>
      </c>
      <c r="L419" s="1" t="s">
        <v>43</v>
      </c>
      <c r="M419" s="1" t="s">
        <v>55</v>
      </c>
      <c r="N419" s="5">
        <v>153118.31340000001</v>
      </c>
      <c r="O419" s="5">
        <v>7345.6500000000005</v>
      </c>
      <c r="P419" s="3">
        <v>1</v>
      </c>
      <c r="Q419" s="5">
        <v>386.69670000000002</v>
      </c>
      <c r="R419" s="5">
        <v>476536.81140000001</v>
      </c>
      <c r="S419" s="5">
        <v>31217.838911999999</v>
      </c>
      <c r="T419" s="5">
        <v>20811.892608000002</v>
      </c>
      <c r="U419" s="5">
        <v>21988.216972800001</v>
      </c>
      <c r="V419" s="5">
        <v>10093.4028</v>
      </c>
      <c r="W419" s="2">
        <v>375326.9559</v>
      </c>
      <c r="X419" s="3" t="s">
        <v>6152</v>
      </c>
      <c r="Y419" s="3">
        <v>4</v>
      </c>
    </row>
    <row r="420" spans="1:25" x14ac:dyDescent="0.2">
      <c r="A420" s="1" t="s">
        <v>3606</v>
      </c>
      <c r="B420" s="1" t="s">
        <v>701</v>
      </c>
      <c r="C420" s="3">
        <v>45</v>
      </c>
      <c r="D420" s="1" t="s">
        <v>38</v>
      </c>
      <c r="E420" s="6">
        <v>31169</v>
      </c>
      <c r="F420" s="4">
        <v>43202</v>
      </c>
      <c r="G420" s="1" t="s">
        <v>349</v>
      </c>
      <c r="H420" s="1" t="s">
        <v>40</v>
      </c>
      <c r="I420" s="1" t="s">
        <v>317</v>
      </c>
      <c r="J420" s="1" t="s">
        <v>66</v>
      </c>
      <c r="K420" s="1" t="s">
        <v>30</v>
      </c>
      <c r="L420" s="1" t="s">
        <v>31</v>
      </c>
      <c r="M420" s="1" t="s">
        <v>44</v>
      </c>
      <c r="N420" s="5">
        <v>124830.45120000001</v>
      </c>
      <c r="O420" s="5">
        <v>17836.560000000001</v>
      </c>
      <c r="P420" s="3">
        <v>1</v>
      </c>
      <c r="Q420" s="5">
        <v>843.69600000000003</v>
      </c>
      <c r="R420" s="5">
        <v>66111.39360000001</v>
      </c>
      <c r="S420" s="5">
        <v>357447.80937600008</v>
      </c>
      <c r="T420" s="5">
        <v>213315.62817600003</v>
      </c>
      <c r="U420" s="5">
        <v>319627.52502911998</v>
      </c>
      <c r="V420" s="5">
        <v>25951.116800000003</v>
      </c>
      <c r="W420" s="2">
        <v>853225.94560000009</v>
      </c>
      <c r="X420" s="3">
        <v>2</v>
      </c>
      <c r="Y420" s="3">
        <v>1</v>
      </c>
    </row>
    <row r="421" spans="1:25" x14ac:dyDescent="0.2">
      <c r="A421" s="1" t="s">
        <v>3607</v>
      </c>
      <c r="B421" s="1" t="s">
        <v>702</v>
      </c>
      <c r="C421" s="3">
        <v>55</v>
      </c>
      <c r="D421" s="1" t="s">
        <v>38</v>
      </c>
      <c r="E421" s="6">
        <v>26217</v>
      </c>
      <c r="F421" s="4">
        <v>38413</v>
      </c>
      <c r="G421" s="1" t="s">
        <v>97</v>
      </c>
      <c r="H421" s="1" t="s">
        <v>40</v>
      </c>
      <c r="I421" s="1" t="s">
        <v>255</v>
      </c>
      <c r="J421" s="1" t="s">
        <v>126</v>
      </c>
      <c r="K421" s="1" t="s">
        <v>84</v>
      </c>
      <c r="L421" s="1" t="s">
        <v>31</v>
      </c>
      <c r="M421" s="1" t="s">
        <v>44</v>
      </c>
      <c r="N421" s="5">
        <v>80104.869599999991</v>
      </c>
      <c r="O421" s="5">
        <v>31921.26</v>
      </c>
      <c r="P421" s="3">
        <v>1</v>
      </c>
      <c r="Q421" s="5">
        <v>7.4969999999999999</v>
      </c>
      <c r="R421" s="5">
        <v>215709.8958</v>
      </c>
      <c r="S421" s="5">
        <v>38471.755140000001</v>
      </c>
      <c r="T421" s="5">
        <v>64119.591899999999</v>
      </c>
      <c r="U421" s="5">
        <v>8825.8732380000001</v>
      </c>
      <c r="V421" s="5">
        <v>14874.6906</v>
      </c>
      <c r="W421" s="2">
        <v>465264.24839999998</v>
      </c>
      <c r="X421" s="3" t="s">
        <v>6152</v>
      </c>
      <c r="Y421" s="3">
        <v>2</v>
      </c>
    </row>
    <row r="422" spans="1:25" x14ac:dyDescent="0.2">
      <c r="A422" s="1" t="s">
        <v>3608</v>
      </c>
      <c r="B422" s="1" t="s">
        <v>703</v>
      </c>
      <c r="C422" s="3">
        <v>62</v>
      </c>
      <c r="D422" s="1" t="s">
        <v>38</v>
      </c>
      <c r="E422" s="6">
        <v>4234</v>
      </c>
      <c r="F422" s="4">
        <v>37261</v>
      </c>
      <c r="G422" s="1" t="s">
        <v>232</v>
      </c>
      <c r="H422" s="1" t="s">
        <v>61</v>
      </c>
      <c r="I422" s="1" t="s">
        <v>260</v>
      </c>
      <c r="J422" s="1" t="s">
        <v>111</v>
      </c>
      <c r="K422" s="1" t="s">
        <v>3181</v>
      </c>
      <c r="L422" s="1" t="s">
        <v>43</v>
      </c>
      <c r="M422" s="1" t="s">
        <v>44</v>
      </c>
      <c r="N422" s="5">
        <v>95522.356800000009</v>
      </c>
      <c r="O422" s="5">
        <v>25063.350000000002</v>
      </c>
      <c r="P422" s="3">
        <v>1</v>
      </c>
      <c r="Q422" s="5">
        <v>1245.5586000000001</v>
      </c>
      <c r="R422" s="5">
        <v>270996.64020000002</v>
      </c>
      <c r="S422" s="5">
        <v>171005.23440000002</v>
      </c>
      <c r="T422" s="5">
        <v>158050.29240000001</v>
      </c>
      <c r="U422" s="5">
        <v>79828.352604000014</v>
      </c>
      <c r="V422" s="5">
        <v>11632.420800000002</v>
      </c>
      <c r="W422" s="2">
        <v>660230.48520000011</v>
      </c>
      <c r="X422" s="3" t="s">
        <v>6152</v>
      </c>
      <c r="Y422" s="3">
        <v>1</v>
      </c>
    </row>
    <row r="423" spans="1:25" x14ac:dyDescent="0.2">
      <c r="A423" s="1" t="s">
        <v>3609</v>
      </c>
      <c r="B423" s="1" t="s">
        <v>704</v>
      </c>
      <c r="C423" s="3">
        <v>80</v>
      </c>
      <c r="D423" s="1" t="s">
        <v>38</v>
      </c>
      <c r="E423" s="6">
        <v>15353</v>
      </c>
      <c r="F423" s="4">
        <v>39229</v>
      </c>
      <c r="G423" s="1" t="s">
        <v>93</v>
      </c>
      <c r="H423" s="1" t="s">
        <v>3182</v>
      </c>
      <c r="I423" s="1" t="s">
        <v>287</v>
      </c>
      <c r="J423" s="1" t="s">
        <v>42</v>
      </c>
      <c r="K423" s="1" t="s">
        <v>30</v>
      </c>
      <c r="L423" s="1" t="s">
        <v>31</v>
      </c>
      <c r="M423" s="1" t="s">
        <v>77</v>
      </c>
      <c r="N423" s="5">
        <v>35717.9522</v>
      </c>
      <c r="O423" s="5">
        <v>25180.61</v>
      </c>
      <c r="P423" s="3">
        <v>1</v>
      </c>
      <c r="Q423" s="5">
        <v>4212.4173000000001</v>
      </c>
      <c r="R423" s="5">
        <v>0</v>
      </c>
      <c r="S423" s="5">
        <v>561513.28642500006</v>
      </c>
      <c r="T423" s="5">
        <v>197455.22160000002</v>
      </c>
      <c r="U423" s="5">
        <v>427984.19281800004</v>
      </c>
      <c r="V423" s="5">
        <v>29525.714400000001</v>
      </c>
      <c r="W423" s="2">
        <v>914946.66899999999</v>
      </c>
      <c r="X423" s="3">
        <v>3</v>
      </c>
      <c r="Y423" s="3">
        <v>1</v>
      </c>
    </row>
    <row r="424" spans="1:25" x14ac:dyDescent="0.2">
      <c r="A424" s="1" t="s">
        <v>3610</v>
      </c>
      <c r="B424" s="1" t="s">
        <v>705</v>
      </c>
      <c r="C424" s="3">
        <v>78</v>
      </c>
      <c r="D424" s="1" t="s">
        <v>38</v>
      </c>
      <c r="E424" s="6">
        <v>35348</v>
      </c>
      <c r="F424" s="4">
        <v>42155</v>
      </c>
      <c r="G424" s="1" t="s">
        <v>128</v>
      </c>
      <c r="H424" s="1" t="s">
        <v>40</v>
      </c>
      <c r="I424" s="1" t="s">
        <v>334</v>
      </c>
      <c r="J424" s="1" t="s">
        <v>53</v>
      </c>
      <c r="K424" s="1" t="s">
        <v>30</v>
      </c>
      <c r="L424" s="1" t="s">
        <v>31</v>
      </c>
      <c r="M424" s="1" t="s">
        <v>32</v>
      </c>
      <c r="N424" s="5">
        <v>209541.00480000002</v>
      </c>
      <c r="O424" s="5">
        <v>20205.12</v>
      </c>
      <c r="P424" s="3">
        <v>1</v>
      </c>
      <c r="Q424" s="5">
        <v>988.84799999999996</v>
      </c>
      <c r="R424" s="5">
        <v>69727.055999999982</v>
      </c>
      <c r="S424" s="5">
        <v>349744.28159999993</v>
      </c>
      <c r="T424" s="5">
        <v>394711.40351999999</v>
      </c>
      <c r="U424" s="5">
        <v>72397.066291199983</v>
      </c>
      <c r="V424" s="5">
        <v>3322.3679999999995</v>
      </c>
      <c r="W424" s="2">
        <v>503201.66399999993</v>
      </c>
      <c r="X424" s="3">
        <v>2</v>
      </c>
      <c r="Y424" s="3">
        <v>2</v>
      </c>
    </row>
    <row r="425" spans="1:25" x14ac:dyDescent="0.2">
      <c r="A425" s="1" t="s">
        <v>3611</v>
      </c>
      <c r="B425" s="1" t="s">
        <v>706</v>
      </c>
      <c r="C425" s="3">
        <v>43</v>
      </c>
      <c r="D425" s="1" t="s">
        <v>38</v>
      </c>
      <c r="E425" s="6">
        <v>18605</v>
      </c>
      <c r="F425" s="4">
        <v>43700</v>
      </c>
      <c r="G425" s="1" t="s">
        <v>349</v>
      </c>
      <c r="H425" s="1" t="s">
        <v>40</v>
      </c>
      <c r="I425" s="1" t="s">
        <v>73</v>
      </c>
      <c r="J425" s="1" t="s">
        <v>204</v>
      </c>
      <c r="K425" s="1" t="s">
        <v>3181</v>
      </c>
      <c r="L425" s="1" t="s">
        <v>31</v>
      </c>
      <c r="M425" s="1" t="s">
        <v>32</v>
      </c>
      <c r="N425" s="5">
        <v>229059.96750000003</v>
      </c>
      <c r="O425" s="5">
        <v>35876.79</v>
      </c>
      <c r="P425" s="3">
        <v>1</v>
      </c>
      <c r="Q425" s="5">
        <v>10358.0692</v>
      </c>
      <c r="R425" s="5">
        <v>664298.72340000002</v>
      </c>
      <c r="S425" s="5">
        <v>2093007.3730640002</v>
      </c>
      <c r="T425" s="5">
        <v>582862.81275200006</v>
      </c>
      <c r="U425" s="5">
        <v>801171.42989184009</v>
      </c>
      <c r="V425" s="5">
        <v>47743.3024</v>
      </c>
      <c r="W425" s="2">
        <v>1631733.3870000001</v>
      </c>
      <c r="X425" s="3" t="s">
        <v>6152</v>
      </c>
      <c r="Y425" s="3">
        <v>2</v>
      </c>
    </row>
    <row r="426" spans="1:25" x14ac:dyDescent="0.2">
      <c r="A426" s="1" t="s">
        <v>3612</v>
      </c>
      <c r="B426" s="1" t="s">
        <v>707</v>
      </c>
      <c r="C426" s="3">
        <v>61</v>
      </c>
      <c r="D426" s="1" t="s">
        <v>38</v>
      </c>
      <c r="E426" s="6">
        <v>23141</v>
      </c>
      <c r="F426" s="4">
        <v>37419</v>
      </c>
      <c r="G426" s="1" t="s">
        <v>309</v>
      </c>
      <c r="H426" s="1" t="s">
        <v>3183</v>
      </c>
      <c r="I426" s="1" t="s">
        <v>194</v>
      </c>
      <c r="J426" s="1" t="s">
        <v>36</v>
      </c>
      <c r="K426" s="1" t="s">
        <v>30</v>
      </c>
      <c r="L426" s="1" t="s">
        <v>31</v>
      </c>
      <c r="M426" s="1" t="s">
        <v>32</v>
      </c>
      <c r="N426" s="5">
        <v>116813.4825</v>
      </c>
      <c r="O426" s="5">
        <v>35734.400000000001</v>
      </c>
      <c r="P426" s="3">
        <v>1</v>
      </c>
      <c r="Q426" s="5">
        <v>8294.26</v>
      </c>
      <c r="R426" s="5">
        <v>1512494.3729999999</v>
      </c>
      <c r="S426" s="5">
        <v>455464.40758</v>
      </c>
      <c r="T426" s="5">
        <v>233971.44225000002</v>
      </c>
      <c r="U426" s="5">
        <v>66291.908637500004</v>
      </c>
      <c r="V426" s="5">
        <v>10038.521999999999</v>
      </c>
      <c r="W426" s="2">
        <v>1088475.4790000001</v>
      </c>
      <c r="X426" s="3">
        <v>3</v>
      </c>
      <c r="Y426" s="3">
        <v>4</v>
      </c>
    </row>
    <row r="427" spans="1:25" x14ac:dyDescent="0.2">
      <c r="A427" s="1" t="s">
        <v>3613</v>
      </c>
      <c r="B427" s="1" t="s">
        <v>708</v>
      </c>
      <c r="C427" s="3">
        <v>72</v>
      </c>
      <c r="D427" s="1" t="s">
        <v>38</v>
      </c>
      <c r="E427" s="6">
        <v>24630</v>
      </c>
      <c r="F427" s="4">
        <v>43106</v>
      </c>
      <c r="G427" s="1" t="s">
        <v>218</v>
      </c>
      <c r="H427" s="1" t="s">
        <v>61</v>
      </c>
      <c r="I427" s="1" t="s">
        <v>557</v>
      </c>
      <c r="J427" s="1" t="s">
        <v>63</v>
      </c>
      <c r="K427" s="1" t="s">
        <v>30</v>
      </c>
      <c r="L427" s="1" t="s">
        <v>43</v>
      </c>
      <c r="M427" s="1" t="s">
        <v>77</v>
      </c>
      <c r="N427" s="5">
        <v>255097.36350000001</v>
      </c>
      <c r="O427" s="5">
        <v>45422.37</v>
      </c>
      <c r="P427" s="3">
        <v>2</v>
      </c>
      <c r="Q427" s="5">
        <v>1845.7739999999999</v>
      </c>
      <c r="R427" s="5">
        <v>841410.80099999998</v>
      </c>
      <c r="S427" s="5">
        <v>98999.733167999992</v>
      </c>
      <c r="T427" s="5">
        <v>27789.398783999997</v>
      </c>
      <c r="U427" s="5">
        <v>68500.86800255999</v>
      </c>
      <c r="V427" s="5">
        <v>33799.210199999994</v>
      </c>
      <c r="W427" s="2">
        <v>1198593.9251999999</v>
      </c>
      <c r="X427" s="3">
        <v>1</v>
      </c>
      <c r="Y427" s="3">
        <v>2</v>
      </c>
    </row>
    <row r="428" spans="1:25" x14ac:dyDescent="0.2">
      <c r="A428" s="1" t="s">
        <v>3614</v>
      </c>
      <c r="B428" s="1" t="s">
        <v>709</v>
      </c>
      <c r="C428" s="3">
        <v>81</v>
      </c>
      <c r="D428" s="1" t="s">
        <v>38</v>
      </c>
      <c r="E428" s="6">
        <v>37219</v>
      </c>
      <c r="F428" s="4">
        <v>39935</v>
      </c>
      <c r="G428" s="1" t="s">
        <v>39</v>
      </c>
      <c r="H428" s="1" t="s">
        <v>40</v>
      </c>
      <c r="I428" s="1" t="s">
        <v>594</v>
      </c>
      <c r="J428" s="1" t="s">
        <v>42</v>
      </c>
      <c r="K428" s="1" t="s">
        <v>84</v>
      </c>
      <c r="L428" s="1" t="s">
        <v>49</v>
      </c>
      <c r="M428" s="1" t="s">
        <v>32</v>
      </c>
      <c r="N428" s="5">
        <v>130296.26879999999</v>
      </c>
      <c r="O428" s="5">
        <v>7269.84</v>
      </c>
      <c r="P428" s="3">
        <v>3</v>
      </c>
      <c r="Q428" s="5">
        <v>746.45999999999992</v>
      </c>
      <c r="R428" s="5">
        <v>805317.55200000003</v>
      </c>
      <c r="S428" s="5">
        <v>581539.74840000004</v>
      </c>
      <c r="T428" s="5">
        <v>143148.24575999999</v>
      </c>
      <c r="U428" s="5">
        <v>292022.42135039996</v>
      </c>
      <c r="V428" s="5">
        <v>37479.78</v>
      </c>
      <c r="W428" s="2">
        <v>856988.49600000004</v>
      </c>
      <c r="X428" s="3">
        <v>2</v>
      </c>
      <c r="Y428" s="3">
        <v>2</v>
      </c>
    </row>
    <row r="429" spans="1:25" x14ac:dyDescent="0.2">
      <c r="A429" s="1" t="s">
        <v>3615</v>
      </c>
      <c r="B429" s="1" t="s">
        <v>710</v>
      </c>
      <c r="C429" s="3">
        <v>49</v>
      </c>
      <c r="D429" s="1" t="s">
        <v>38</v>
      </c>
      <c r="E429" s="6">
        <v>21473</v>
      </c>
      <c r="F429" s="4">
        <v>34609</v>
      </c>
      <c r="G429" s="1" t="s">
        <v>211</v>
      </c>
      <c r="H429" s="1" t="s">
        <v>3182</v>
      </c>
      <c r="I429" s="1" t="s">
        <v>62</v>
      </c>
      <c r="J429" s="1" t="s">
        <v>204</v>
      </c>
      <c r="K429" s="1" t="s">
        <v>30</v>
      </c>
      <c r="L429" s="1" t="s">
        <v>43</v>
      </c>
      <c r="M429" s="1" t="s">
        <v>44</v>
      </c>
      <c r="N429" s="5">
        <v>65006.535000000011</v>
      </c>
      <c r="O429" s="5">
        <v>43491.8</v>
      </c>
      <c r="P429" s="3">
        <v>1</v>
      </c>
      <c r="Q429" s="5">
        <v>3575.55</v>
      </c>
      <c r="R429" s="5">
        <v>346892.23800000007</v>
      </c>
      <c r="S429" s="5">
        <v>262181.49804000003</v>
      </c>
      <c r="T429" s="5">
        <v>127118.30208000002</v>
      </c>
      <c r="U429" s="5">
        <v>172880.89082880001</v>
      </c>
      <c r="V429" s="5">
        <v>34090.782000000007</v>
      </c>
      <c r="W429" s="2">
        <v>96305.352000000014</v>
      </c>
      <c r="X429" s="3" t="s">
        <v>6152</v>
      </c>
      <c r="Y429" s="3">
        <v>1</v>
      </c>
    </row>
    <row r="430" spans="1:25" x14ac:dyDescent="0.2">
      <c r="A430" s="1" t="s">
        <v>3616</v>
      </c>
      <c r="B430" s="1" t="s">
        <v>711</v>
      </c>
      <c r="C430" s="3">
        <v>83</v>
      </c>
      <c r="D430" s="1" t="s">
        <v>38</v>
      </c>
      <c r="E430" s="6">
        <v>43305</v>
      </c>
      <c r="F430" s="4">
        <v>34582</v>
      </c>
      <c r="G430" s="1" t="s">
        <v>34</v>
      </c>
      <c r="H430" s="1" t="s">
        <v>40</v>
      </c>
      <c r="I430" s="1" t="s">
        <v>401</v>
      </c>
      <c r="J430" s="1" t="s">
        <v>239</v>
      </c>
      <c r="K430" s="1" t="s">
        <v>30</v>
      </c>
      <c r="L430" s="1" t="s">
        <v>43</v>
      </c>
      <c r="M430" s="1" t="s">
        <v>32</v>
      </c>
      <c r="N430" s="5">
        <v>152311.97999999998</v>
      </c>
      <c r="O430" s="5">
        <v>14530.06</v>
      </c>
      <c r="P430" s="3">
        <v>1</v>
      </c>
      <c r="Q430" s="5">
        <v>2509.6188000000002</v>
      </c>
      <c r="R430" s="5">
        <v>342020.9988</v>
      </c>
      <c r="S430" s="5">
        <v>244910.00851200003</v>
      </c>
      <c r="T430" s="5">
        <v>109895.51664</v>
      </c>
      <c r="U430" s="5">
        <v>253073.67546240005</v>
      </c>
      <c r="V430" s="5">
        <v>26021.548800000004</v>
      </c>
      <c r="W430" s="2">
        <v>753600.85320000001</v>
      </c>
      <c r="X430" s="3">
        <v>2</v>
      </c>
      <c r="Y430" s="3">
        <v>2</v>
      </c>
    </row>
    <row r="431" spans="1:25" x14ac:dyDescent="0.2">
      <c r="A431" s="1" t="s">
        <v>3617</v>
      </c>
      <c r="B431" s="1" t="s">
        <v>712</v>
      </c>
      <c r="C431" s="3">
        <v>40</v>
      </c>
      <c r="D431" s="1" t="s">
        <v>38</v>
      </c>
      <c r="E431" s="6">
        <v>18785</v>
      </c>
      <c r="F431" s="4">
        <v>34637</v>
      </c>
      <c r="G431" s="1" t="s">
        <v>68</v>
      </c>
      <c r="H431" s="1" t="s">
        <v>40</v>
      </c>
      <c r="I431" s="1" t="s">
        <v>219</v>
      </c>
      <c r="J431" s="1" t="s">
        <v>48</v>
      </c>
      <c r="K431" s="1" t="s">
        <v>30</v>
      </c>
      <c r="L431" s="1" t="s">
        <v>31</v>
      </c>
      <c r="M431" s="1" t="s">
        <v>32</v>
      </c>
      <c r="N431" s="5">
        <v>185421.50399999999</v>
      </c>
      <c r="O431" s="5">
        <v>32352</v>
      </c>
      <c r="P431" s="3">
        <v>1</v>
      </c>
      <c r="Q431" s="5">
        <v>1106.1312</v>
      </c>
      <c r="R431" s="5">
        <v>259398.70559999999</v>
      </c>
      <c r="S431" s="5">
        <v>92897.495184000014</v>
      </c>
      <c r="T431" s="5">
        <v>50830.704911999994</v>
      </c>
      <c r="U431" s="5">
        <v>84624.35976384001</v>
      </c>
      <c r="V431" s="5">
        <v>4548.4175999999998</v>
      </c>
      <c r="W431" s="2">
        <v>586872.30720000004</v>
      </c>
      <c r="X431" s="3">
        <v>1</v>
      </c>
      <c r="Y431" s="3">
        <v>1</v>
      </c>
    </row>
    <row r="432" spans="1:25" x14ac:dyDescent="0.2">
      <c r="A432" s="1" t="s">
        <v>3618</v>
      </c>
      <c r="B432" s="1" t="s">
        <v>713</v>
      </c>
      <c r="C432" s="3">
        <v>25</v>
      </c>
      <c r="D432" s="1" t="s">
        <v>38</v>
      </c>
      <c r="E432" s="6">
        <v>31766</v>
      </c>
      <c r="F432" s="4">
        <v>38916</v>
      </c>
      <c r="G432" s="1" t="s">
        <v>118</v>
      </c>
      <c r="H432" s="1" t="s">
        <v>61</v>
      </c>
      <c r="I432" s="1" t="s">
        <v>448</v>
      </c>
      <c r="J432" s="1" t="s">
        <v>53</v>
      </c>
      <c r="K432" s="1" t="s">
        <v>3181</v>
      </c>
      <c r="L432" s="1" t="s">
        <v>31</v>
      </c>
      <c r="M432" s="1" t="s">
        <v>44</v>
      </c>
      <c r="N432" s="5">
        <v>54339.867600000005</v>
      </c>
      <c r="O432" s="5">
        <v>23045.200000000001</v>
      </c>
      <c r="P432" s="3">
        <v>3</v>
      </c>
      <c r="Q432" s="5">
        <v>2819.8307999999997</v>
      </c>
      <c r="R432" s="5">
        <v>870569.3064</v>
      </c>
      <c r="S432" s="5">
        <v>982426.13596799993</v>
      </c>
      <c r="T432" s="5">
        <v>438956.35862399999</v>
      </c>
      <c r="U432" s="5">
        <v>311937.71707296005</v>
      </c>
      <c r="V432" s="5">
        <v>28292.749800000001</v>
      </c>
      <c r="W432" s="2">
        <v>282071.76900000003</v>
      </c>
      <c r="X432" s="3">
        <v>1</v>
      </c>
      <c r="Y432" s="3">
        <v>2</v>
      </c>
    </row>
    <row r="433" spans="1:25" x14ac:dyDescent="0.2">
      <c r="A433" s="1" t="s">
        <v>3619</v>
      </c>
      <c r="B433" s="1" t="s">
        <v>714</v>
      </c>
      <c r="C433" s="3">
        <v>60</v>
      </c>
      <c r="D433" s="1" t="s">
        <v>38</v>
      </c>
      <c r="E433" s="6">
        <v>30896</v>
      </c>
      <c r="F433" s="4">
        <v>39579</v>
      </c>
      <c r="G433" s="1" t="s">
        <v>90</v>
      </c>
      <c r="H433" s="1" t="s">
        <v>40</v>
      </c>
      <c r="I433" s="1" t="s">
        <v>715</v>
      </c>
      <c r="J433" s="1" t="s">
        <v>204</v>
      </c>
      <c r="K433" s="1" t="s">
        <v>3181</v>
      </c>
      <c r="L433" s="1" t="s">
        <v>54</v>
      </c>
      <c r="M433" s="1" t="s">
        <v>44</v>
      </c>
      <c r="N433" s="5">
        <v>229493.03130000003</v>
      </c>
      <c r="O433" s="5">
        <v>64475.19</v>
      </c>
      <c r="P433" s="3">
        <v>2</v>
      </c>
      <c r="Q433" s="5">
        <v>689.60160000000008</v>
      </c>
      <c r="R433" s="5">
        <v>1959490.8288</v>
      </c>
      <c r="S433" s="5">
        <v>892214.74598400015</v>
      </c>
      <c r="T433" s="5">
        <v>465788.58062400005</v>
      </c>
      <c r="U433" s="5">
        <v>108443.45405232003</v>
      </c>
      <c r="V433" s="5">
        <v>34932.837600000006</v>
      </c>
      <c r="W433" s="2">
        <v>1313564.3640000003</v>
      </c>
      <c r="X433" s="3">
        <v>2</v>
      </c>
      <c r="Y433" s="3">
        <v>1</v>
      </c>
    </row>
    <row r="434" spans="1:25" x14ac:dyDescent="0.2">
      <c r="A434" s="1" t="s">
        <v>3620</v>
      </c>
      <c r="B434" s="1" t="s">
        <v>716</v>
      </c>
      <c r="C434" s="3">
        <v>54</v>
      </c>
      <c r="D434" s="1" t="s">
        <v>38</v>
      </c>
      <c r="E434" s="6">
        <v>3316</v>
      </c>
      <c r="F434" s="4">
        <v>36394</v>
      </c>
      <c r="G434" s="1" t="s">
        <v>211</v>
      </c>
      <c r="H434" s="1" t="s">
        <v>61</v>
      </c>
      <c r="I434" s="1" t="s">
        <v>275</v>
      </c>
      <c r="J434" s="1" t="s">
        <v>53</v>
      </c>
      <c r="K434" s="1" t="s">
        <v>30</v>
      </c>
      <c r="L434" s="1" t="s">
        <v>54</v>
      </c>
      <c r="M434" s="1" t="s">
        <v>32</v>
      </c>
      <c r="N434" s="5">
        <v>181040.16659999997</v>
      </c>
      <c r="O434" s="5">
        <v>44591.61</v>
      </c>
      <c r="P434" s="3">
        <v>1</v>
      </c>
      <c r="Q434" s="5">
        <v>6249.7755999999999</v>
      </c>
      <c r="R434" s="5">
        <v>1164820.9225000001</v>
      </c>
      <c r="S434" s="5">
        <v>1128622.5568610001</v>
      </c>
      <c r="T434" s="5">
        <v>626097.18482800003</v>
      </c>
      <c r="U434" s="5">
        <v>225394.98653807995</v>
      </c>
      <c r="V434" s="5">
        <v>7572.9627</v>
      </c>
      <c r="W434" s="2">
        <v>580150.85860000004</v>
      </c>
      <c r="X434" s="3">
        <v>2</v>
      </c>
      <c r="Y434" s="3">
        <v>3</v>
      </c>
    </row>
    <row r="435" spans="1:25" x14ac:dyDescent="0.2">
      <c r="A435" s="1" t="s">
        <v>3621</v>
      </c>
      <c r="B435" s="1" t="s">
        <v>717</v>
      </c>
      <c r="C435" s="3">
        <v>67</v>
      </c>
      <c r="D435" s="1" t="s">
        <v>26</v>
      </c>
      <c r="E435" s="6">
        <v>11279</v>
      </c>
      <c r="F435" s="4">
        <v>41428</v>
      </c>
      <c r="G435" s="1" t="s">
        <v>72</v>
      </c>
      <c r="H435" s="1" t="s">
        <v>40</v>
      </c>
      <c r="I435" s="1" t="s">
        <v>527</v>
      </c>
      <c r="J435" s="1" t="s">
        <v>138</v>
      </c>
      <c r="K435" s="1" t="s">
        <v>30</v>
      </c>
      <c r="L435" s="1" t="s">
        <v>31</v>
      </c>
      <c r="M435" s="1" t="s">
        <v>55</v>
      </c>
      <c r="N435" s="5">
        <v>182458.46639999998</v>
      </c>
      <c r="O435" s="5">
        <v>4511.5599999999995</v>
      </c>
      <c r="P435" s="3">
        <v>2</v>
      </c>
      <c r="Q435" s="5">
        <v>2241.6157999999996</v>
      </c>
      <c r="R435" s="5">
        <v>548946.16139999998</v>
      </c>
      <c r="S435" s="5">
        <v>351614.29362799996</v>
      </c>
      <c r="T435" s="5">
        <v>188072.76170800001</v>
      </c>
      <c r="U435" s="5">
        <v>134676.45153611997</v>
      </c>
      <c r="V435" s="5">
        <v>14156.855599999999</v>
      </c>
      <c r="W435" s="2">
        <v>1340059.2239999999</v>
      </c>
      <c r="X435" s="3">
        <v>2</v>
      </c>
      <c r="Y435" s="3">
        <v>2</v>
      </c>
    </row>
    <row r="436" spans="1:25" x14ac:dyDescent="0.2">
      <c r="A436" s="1" t="s">
        <v>3622</v>
      </c>
      <c r="B436" s="1" t="s">
        <v>718</v>
      </c>
      <c r="C436" s="3">
        <v>71</v>
      </c>
      <c r="D436" s="1" t="s">
        <v>38</v>
      </c>
      <c r="E436" s="6">
        <v>13846</v>
      </c>
      <c r="F436" s="4">
        <v>34269</v>
      </c>
      <c r="G436" s="1" t="s">
        <v>181</v>
      </c>
      <c r="H436" s="1" t="s">
        <v>61</v>
      </c>
      <c r="I436" s="1" t="s">
        <v>605</v>
      </c>
      <c r="J436" s="1" t="s">
        <v>102</v>
      </c>
      <c r="K436" s="1" t="s">
        <v>30</v>
      </c>
      <c r="L436" s="1" t="s">
        <v>31</v>
      </c>
      <c r="M436" s="1" t="s">
        <v>44</v>
      </c>
      <c r="N436" s="5">
        <v>291240.71880000003</v>
      </c>
      <c r="O436" s="5">
        <v>23770.260000000002</v>
      </c>
      <c r="P436" s="3">
        <v>2</v>
      </c>
      <c r="Q436" s="5">
        <v>3655.5200000000004</v>
      </c>
      <c r="R436" s="5">
        <v>1016372.5800000001</v>
      </c>
      <c r="S436" s="5">
        <v>426063.72000000003</v>
      </c>
      <c r="T436" s="5">
        <v>119297.84160000001</v>
      </c>
      <c r="U436" s="5">
        <v>159518.25676800002</v>
      </c>
      <c r="V436" s="5">
        <v>46176.4</v>
      </c>
      <c r="W436" s="2">
        <v>1468523.4200000002</v>
      </c>
      <c r="X436" s="3">
        <v>2</v>
      </c>
      <c r="Y436" s="3">
        <v>2</v>
      </c>
    </row>
    <row r="437" spans="1:25" x14ac:dyDescent="0.2">
      <c r="A437" s="1" t="s">
        <v>3623</v>
      </c>
      <c r="B437" s="1" t="s">
        <v>719</v>
      </c>
      <c r="C437" s="3">
        <v>48</v>
      </c>
      <c r="D437" s="1" t="s">
        <v>38</v>
      </c>
      <c r="E437" s="6">
        <v>43328</v>
      </c>
      <c r="F437" s="4">
        <v>38784</v>
      </c>
      <c r="G437" s="1" t="s">
        <v>150</v>
      </c>
      <c r="H437" s="1" t="s">
        <v>3182</v>
      </c>
      <c r="I437" s="1" t="s">
        <v>605</v>
      </c>
      <c r="J437" s="1" t="s">
        <v>70</v>
      </c>
      <c r="K437" s="1" t="s">
        <v>3181</v>
      </c>
      <c r="L437" s="1" t="s">
        <v>43</v>
      </c>
      <c r="M437" s="1" t="s">
        <v>77</v>
      </c>
      <c r="N437" s="5">
        <v>49043.127699999997</v>
      </c>
      <c r="O437" s="5">
        <v>4382.8499999999995</v>
      </c>
      <c r="P437" s="3">
        <v>1</v>
      </c>
      <c r="Q437" s="5">
        <v>4305.6788999999999</v>
      </c>
      <c r="R437" s="5">
        <v>617980.36770000006</v>
      </c>
      <c r="S437" s="5">
        <v>949361.04331200011</v>
      </c>
      <c r="T437" s="5">
        <v>718435.38412799989</v>
      </c>
      <c r="U437" s="5">
        <v>136844.83507200005</v>
      </c>
      <c r="V437" s="5">
        <v>6145.3595999999998</v>
      </c>
      <c r="W437" s="2">
        <v>139564.52910000001</v>
      </c>
      <c r="X437" s="3">
        <v>1</v>
      </c>
      <c r="Y437" s="3">
        <v>2</v>
      </c>
    </row>
    <row r="438" spans="1:25" x14ac:dyDescent="0.2">
      <c r="A438" s="1" t="s">
        <v>3624</v>
      </c>
      <c r="B438" s="1" t="s">
        <v>720</v>
      </c>
      <c r="C438" s="3">
        <v>73</v>
      </c>
      <c r="D438" s="1" t="s">
        <v>26</v>
      </c>
      <c r="E438" s="6">
        <v>14100</v>
      </c>
      <c r="F438" s="4">
        <v>35573</v>
      </c>
      <c r="G438" s="1" t="s">
        <v>90</v>
      </c>
      <c r="H438" s="1" t="s">
        <v>40</v>
      </c>
      <c r="I438" s="1" t="s">
        <v>413</v>
      </c>
      <c r="J438" s="1" t="s">
        <v>88</v>
      </c>
      <c r="K438" s="1" t="s">
        <v>30</v>
      </c>
      <c r="L438" s="1" t="s">
        <v>54</v>
      </c>
      <c r="M438" s="1" t="s">
        <v>44</v>
      </c>
      <c r="N438" s="5">
        <v>75068.868000000002</v>
      </c>
      <c r="O438" s="5">
        <v>29197.559999999998</v>
      </c>
      <c r="P438" s="3">
        <v>1</v>
      </c>
      <c r="Q438" s="5">
        <v>5644.7622000000001</v>
      </c>
      <c r="R438" s="5">
        <v>498253.45079999999</v>
      </c>
      <c r="S438" s="5">
        <v>75457.276733999985</v>
      </c>
      <c r="T438" s="5">
        <v>16285.743179999998</v>
      </c>
      <c r="U438" s="5">
        <v>43700.077532999996</v>
      </c>
      <c r="V438" s="5">
        <v>46587.823799999998</v>
      </c>
      <c r="W438" s="2">
        <v>1406013.9953999999</v>
      </c>
      <c r="X438" s="3">
        <v>2</v>
      </c>
      <c r="Y438" s="3">
        <v>2</v>
      </c>
    </row>
    <row r="439" spans="1:25" x14ac:dyDescent="0.2">
      <c r="A439" s="1" t="s">
        <v>3625</v>
      </c>
      <c r="B439" s="1" t="s">
        <v>721</v>
      </c>
      <c r="C439" s="3">
        <v>71</v>
      </c>
      <c r="D439" s="1" t="s">
        <v>38</v>
      </c>
      <c r="E439" s="6">
        <v>19003</v>
      </c>
      <c r="F439" s="4">
        <v>36036</v>
      </c>
      <c r="G439" s="1" t="s">
        <v>336</v>
      </c>
      <c r="H439" s="1" t="s">
        <v>3184</v>
      </c>
      <c r="I439" s="1" t="s">
        <v>612</v>
      </c>
      <c r="J439" s="1" t="s">
        <v>88</v>
      </c>
      <c r="K439" s="1" t="s">
        <v>30</v>
      </c>
      <c r="L439" s="1" t="s">
        <v>43</v>
      </c>
      <c r="M439" s="1" t="s">
        <v>32</v>
      </c>
      <c r="N439" s="5">
        <v>161766.54180000001</v>
      </c>
      <c r="O439" s="5">
        <v>31767.390000000003</v>
      </c>
      <c r="P439" s="3">
        <v>2</v>
      </c>
      <c r="Q439" s="5">
        <v>3231.4464000000007</v>
      </c>
      <c r="R439" s="5">
        <v>1212157.0944000003</v>
      </c>
      <c r="S439" s="5">
        <v>1863378.0587520003</v>
      </c>
      <c r="T439" s="5">
        <v>815227.90070400003</v>
      </c>
      <c r="U439" s="5">
        <v>543041.60569344019</v>
      </c>
      <c r="V439" s="5">
        <v>19827.763200000001</v>
      </c>
      <c r="W439" s="2">
        <v>1344797.8992000001</v>
      </c>
      <c r="X439" s="3">
        <v>2</v>
      </c>
      <c r="Y439" s="3">
        <v>1</v>
      </c>
    </row>
    <row r="440" spans="1:25" x14ac:dyDescent="0.2">
      <c r="A440" s="1" t="s">
        <v>3626</v>
      </c>
      <c r="B440" s="1" t="s">
        <v>722</v>
      </c>
      <c r="C440" s="3">
        <v>31</v>
      </c>
      <c r="D440" s="1" t="s">
        <v>38</v>
      </c>
      <c r="E440" s="6">
        <v>11394</v>
      </c>
      <c r="F440" s="4">
        <v>36575</v>
      </c>
      <c r="G440" s="1" t="s">
        <v>150</v>
      </c>
      <c r="H440" s="1" t="s">
        <v>3182</v>
      </c>
      <c r="I440" s="1" t="s">
        <v>379</v>
      </c>
      <c r="J440" s="1" t="s">
        <v>95</v>
      </c>
      <c r="K440" s="1" t="s">
        <v>30</v>
      </c>
      <c r="L440" s="1" t="s">
        <v>49</v>
      </c>
      <c r="M440" s="1" t="s">
        <v>32</v>
      </c>
      <c r="N440" s="5">
        <v>92005.324799999988</v>
      </c>
      <c r="O440" s="5">
        <v>32561.759999999998</v>
      </c>
      <c r="P440" s="3">
        <v>1</v>
      </c>
      <c r="Q440" s="5">
        <v>1654.3871999999999</v>
      </c>
      <c r="R440" s="5">
        <v>637776.8064</v>
      </c>
      <c r="S440" s="5">
        <v>321318.75225599995</v>
      </c>
      <c r="T440" s="5">
        <v>357020.83583999996</v>
      </c>
      <c r="U440" s="5">
        <v>105321.14657279997</v>
      </c>
      <c r="V440" s="5">
        <v>20584.9728</v>
      </c>
      <c r="W440" s="2">
        <v>578961.5615999999</v>
      </c>
      <c r="X440" s="3">
        <v>2</v>
      </c>
      <c r="Y440" s="3">
        <v>3</v>
      </c>
    </row>
    <row r="441" spans="1:25" x14ac:dyDescent="0.2">
      <c r="A441" s="1" t="s">
        <v>3627</v>
      </c>
      <c r="B441" s="1" t="s">
        <v>723</v>
      </c>
      <c r="C441" s="3">
        <v>63</v>
      </c>
      <c r="D441" s="1" t="s">
        <v>38</v>
      </c>
      <c r="E441" s="6">
        <v>42732</v>
      </c>
      <c r="F441" s="4">
        <v>36040</v>
      </c>
      <c r="G441" s="1" t="s">
        <v>336</v>
      </c>
      <c r="H441" s="1" t="s">
        <v>61</v>
      </c>
      <c r="I441" s="1" t="s">
        <v>242</v>
      </c>
      <c r="J441" s="1" t="s">
        <v>126</v>
      </c>
      <c r="K441" s="1" t="s">
        <v>3181</v>
      </c>
      <c r="L441" s="1" t="s">
        <v>43</v>
      </c>
      <c r="M441" s="1" t="s">
        <v>32</v>
      </c>
      <c r="N441" s="5">
        <v>115626.26250000001</v>
      </c>
      <c r="O441" s="5">
        <v>58417.06</v>
      </c>
      <c r="P441" s="3">
        <v>2</v>
      </c>
      <c r="Q441" s="5">
        <v>5614.8752999999997</v>
      </c>
      <c r="R441" s="5">
        <v>187115.24979999999</v>
      </c>
      <c r="S441" s="5">
        <v>807585.35133599991</v>
      </c>
      <c r="T441" s="5">
        <v>741208.47314400005</v>
      </c>
      <c r="U441" s="5">
        <v>306661.17724703992</v>
      </c>
      <c r="V441" s="5">
        <v>24320.826000000001</v>
      </c>
      <c r="W441" s="2">
        <v>1336128.2564000001</v>
      </c>
      <c r="X441" s="3" t="s">
        <v>6152</v>
      </c>
      <c r="Y441" s="3">
        <v>2</v>
      </c>
    </row>
    <row r="442" spans="1:25" x14ac:dyDescent="0.2">
      <c r="A442" s="1" t="s">
        <v>3628</v>
      </c>
      <c r="B442" s="1" t="s">
        <v>724</v>
      </c>
      <c r="C442" s="3">
        <v>18</v>
      </c>
      <c r="D442" s="1" t="s">
        <v>38</v>
      </c>
      <c r="E442" s="6">
        <v>7217</v>
      </c>
      <c r="F442" s="4">
        <v>33777</v>
      </c>
      <c r="G442" s="1" t="s">
        <v>193</v>
      </c>
      <c r="H442" s="1" t="s">
        <v>61</v>
      </c>
      <c r="I442" s="1" t="s">
        <v>379</v>
      </c>
      <c r="J442" s="1" t="s">
        <v>114</v>
      </c>
      <c r="K442" s="1" t="s">
        <v>84</v>
      </c>
      <c r="L442" s="1" t="s">
        <v>31</v>
      </c>
      <c r="M442" s="1" t="s">
        <v>32</v>
      </c>
      <c r="N442" s="5">
        <v>71411.325300000011</v>
      </c>
      <c r="O442" s="5">
        <v>4823.01</v>
      </c>
      <c r="P442" s="3">
        <v>3</v>
      </c>
      <c r="Q442" s="5">
        <v>180.54900000000004</v>
      </c>
      <c r="R442" s="5">
        <v>325297.05300000007</v>
      </c>
      <c r="S442" s="5">
        <v>245247.33690000002</v>
      </c>
      <c r="T442" s="5">
        <v>103548.87558000001</v>
      </c>
      <c r="U442" s="5">
        <v>168948.16542</v>
      </c>
      <c r="V442" s="5">
        <v>335.82600000000002</v>
      </c>
      <c r="W442" s="2">
        <v>395131.85100000002</v>
      </c>
      <c r="X442" s="3" t="s">
        <v>6152</v>
      </c>
      <c r="Y442" s="3">
        <v>3</v>
      </c>
    </row>
    <row r="443" spans="1:25" x14ac:dyDescent="0.2">
      <c r="A443" s="1" t="s">
        <v>3629</v>
      </c>
      <c r="B443" s="1" t="s">
        <v>725</v>
      </c>
      <c r="C443" s="3">
        <v>76</v>
      </c>
      <c r="D443" s="1" t="s">
        <v>26</v>
      </c>
      <c r="E443" s="6">
        <v>33141</v>
      </c>
      <c r="F443" s="4">
        <v>34076</v>
      </c>
      <c r="G443" s="1" t="s">
        <v>128</v>
      </c>
      <c r="H443" s="1" t="s">
        <v>40</v>
      </c>
      <c r="I443" s="1" t="s">
        <v>450</v>
      </c>
      <c r="J443" s="1" t="s">
        <v>120</v>
      </c>
      <c r="K443" s="1" t="s">
        <v>30</v>
      </c>
      <c r="L443" s="1" t="s">
        <v>54</v>
      </c>
      <c r="M443" s="1" t="s">
        <v>32</v>
      </c>
      <c r="N443" s="5">
        <v>198017.12699999998</v>
      </c>
      <c r="O443" s="5">
        <v>15203.16</v>
      </c>
      <c r="P443" s="3">
        <v>1</v>
      </c>
      <c r="Q443" s="5">
        <v>2452.4954999999995</v>
      </c>
      <c r="R443" s="5">
        <v>1069184.1006</v>
      </c>
      <c r="S443" s="5">
        <v>407035.70195399987</v>
      </c>
      <c r="T443" s="5">
        <v>140481.34846199999</v>
      </c>
      <c r="U443" s="5">
        <v>199951.78597757997</v>
      </c>
      <c r="V443" s="5">
        <v>33131.114099999999</v>
      </c>
      <c r="W443" s="2">
        <v>867514.9328999999</v>
      </c>
      <c r="X443" s="3">
        <v>1</v>
      </c>
      <c r="Y443" s="3">
        <v>1</v>
      </c>
    </row>
    <row r="444" spans="1:25" x14ac:dyDescent="0.2">
      <c r="A444" s="1" t="s">
        <v>3630</v>
      </c>
      <c r="B444" s="1" t="s">
        <v>726</v>
      </c>
      <c r="C444" s="3">
        <v>28</v>
      </c>
      <c r="D444" s="1" t="s">
        <v>26</v>
      </c>
      <c r="E444" s="6">
        <v>42731</v>
      </c>
      <c r="F444" s="4">
        <v>37048</v>
      </c>
      <c r="G444" s="1" t="s">
        <v>153</v>
      </c>
      <c r="H444" s="1" t="s">
        <v>40</v>
      </c>
      <c r="I444" s="1" t="s">
        <v>423</v>
      </c>
      <c r="J444" s="1" t="s">
        <v>138</v>
      </c>
      <c r="K444" s="1" t="s">
        <v>3181</v>
      </c>
      <c r="L444" s="1" t="s">
        <v>49</v>
      </c>
      <c r="M444" s="1" t="s">
        <v>32</v>
      </c>
      <c r="N444" s="5">
        <v>70495.439400000003</v>
      </c>
      <c r="O444" s="5">
        <v>11339.19</v>
      </c>
      <c r="P444" s="3">
        <v>1</v>
      </c>
      <c r="Q444" s="5">
        <v>1975.4064000000001</v>
      </c>
      <c r="R444" s="5">
        <v>216251.87760000001</v>
      </c>
      <c r="S444" s="5">
        <v>342290.01945600007</v>
      </c>
      <c r="T444" s="5">
        <v>307283.08564800001</v>
      </c>
      <c r="U444" s="5">
        <v>86583.816285120003</v>
      </c>
      <c r="V444" s="5">
        <v>16865.323200000003</v>
      </c>
      <c r="W444" s="2">
        <v>176758.71840000001</v>
      </c>
      <c r="X444" s="3">
        <v>3</v>
      </c>
      <c r="Y444" s="3">
        <v>2</v>
      </c>
    </row>
    <row r="445" spans="1:25" x14ac:dyDescent="0.2">
      <c r="A445" s="1" t="s">
        <v>3631</v>
      </c>
      <c r="B445" s="1" t="s">
        <v>727</v>
      </c>
      <c r="C445" s="3">
        <v>49</v>
      </c>
      <c r="D445" s="1" t="s">
        <v>38</v>
      </c>
      <c r="E445" s="6">
        <v>41911</v>
      </c>
      <c r="F445" s="4">
        <v>43359</v>
      </c>
      <c r="G445" s="1" t="s">
        <v>118</v>
      </c>
      <c r="H445" s="1" t="s">
        <v>40</v>
      </c>
      <c r="I445" s="1" t="s">
        <v>634</v>
      </c>
      <c r="J445" s="1" t="s">
        <v>120</v>
      </c>
      <c r="K445" s="1" t="s">
        <v>30</v>
      </c>
      <c r="L445" s="1" t="s">
        <v>49</v>
      </c>
      <c r="M445" s="1" t="s">
        <v>32</v>
      </c>
      <c r="N445" s="5">
        <v>96190.357800000013</v>
      </c>
      <c r="O445" s="5">
        <v>29582.239999999998</v>
      </c>
      <c r="P445" s="3">
        <v>1</v>
      </c>
      <c r="Q445" s="5">
        <v>661.73760000000004</v>
      </c>
      <c r="R445" s="5">
        <v>684939.17520000006</v>
      </c>
      <c r="S445" s="5">
        <v>605732.44521600008</v>
      </c>
      <c r="T445" s="5">
        <v>291648.95510399999</v>
      </c>
      <c r="U445" s="5">
        <v>209987.24767488003</v>
      </c>
      <c r="V445" s="5">
        <v>23267.908800000001</v>
      </c>
      <c r="W445" s="2">
        <v>195103.90080000003</v>
      </c>
      <c r="X445" s="3">
        <v>2</v>
      </c>
      <c r="Y445" s="3">
        <v>1</v>
      </c>
    </row>
    <row r="446" spans="1:25" x14ac:dyDescent="0.2">
      <c r="A446" s="1" t="s">
        <v>3632</v>
      </c>
      <c r="B446" s="1" t="s">
        <v>3633</v>
      </c>
      <c r="C446" s="3">
        <v>76</v>
      </c>
      <c r="D446" s="1" t="s">
        <v>38</v>
      </c>
      <c r="E446" s="6">
        <v>1178</v>
      </c>
      <c r="F446" s="4">
        <v>38016</v>
      </c>
      <c r="G446" s="1" t="s">
        <v>27</v>
      </c>
      <c r="H446" s="1" t="s">
        <v>40</v>
      </c>
      <c r="I446" s="1" t="s">
        <v>307</v>
      </c>
      <c r="J446" s="1" t="s">
        <v>138</v>
      </c>
      <c r="K446" s="1" t="s">
        <v>3181</v>
      </c>
      <c r="L446" s="1" t="s">
        <v>49</v>
      </c>
      <c r="M446" s="1" t="s">
        <v>32</v>
      </c>
      <c r="N446" s="5">
        <v>234323.7408</v>
      </c>
      <c r="O446" s="5">
        <v>51258.31</v>
      </c>
      <c r="P446" s="3">
        <v>1</v>
      </c>
      <c r="Q446" s="5">
        <v>5762.9057999999995</v>
      </c>
      <c r="R446" s="5">
        <v>1467976.6696999997</v>
      </c>
      <c r="S446" s="5">
        <v>650421.08031400002</v>
      </c>
      <c r="T446" s="5">
        <v>207866.53082199997</v>
      </c>
      <c r="U446" s="5">
        <v>518191.14522335998</v>
      </c>
      <c r="V446" s="5">
        <v>3080.3125999999997</v>
      </c>
      <c r="W446" s="2">
        <v>908973.19689999986</v>
      </c>
      <c r="X446" s="3">
        <v>3</v>
      </c>
      <c r="Y446" s="3">
        <v>1</v>
      </c>
    </row>
    <row r="447" spans="1:25" x14ac:dyDescent="0.2">
      <c r="A447" s="1" t="s">
        <v>3634</v>
      </c>
      <c r="B447" s="1" t="s">
        <v>728</v>
      </c>
      <c r="C447" s="3">
        <v>78</v>
      </c>
      <c r="D447" s="1" t="s">
        <v>38</v>
      </c>
      <c r="E447" s="6">
        <v>868</v>
      </c>
      <c r="F447" s="4">
        <v>35107</v>
      </c>
      <c r="G447" s="1" t="s">
        <v>181</v>
      </c>
      <c r="H447" s="1" t="s">
        <v>61</v>
      </c>
      <c r="I447" s="1" t="s">
        <v>35</v>
      </c>
      <c r="J447" s="1" t="s">
        <v>53</v>
      </c>
      <c r="K447" s="1" t="s">
        <v>3181</v>
      </c>
      <c r="L447" s="1" t="s">
        <v>49</v>
      </c>
      <c r="M447" s="1" t="s">
        <v>32</v>
      </c>
      <c r="N447" s="5">
        <v>91924.7307</v>
      </c>
      <c r="O447" s="5">
        <v>59506.26</v>
      </c>
      <c r="P447" s="3">
        <v>1</v>
      </c>
      <c r="Q447" s="5">
        <v>5841.5801999999994</v>
      </c>
      <c r="R447" s="5">
        <v>1344156.2552999998</v>
      </c>
      <c r="S447" s="5">
        <v>0</v>
      </c>
      <c r="T447" s="5">
        <v>0</v>
      </c>
      <c r="U447" s="5">
        <v>0</v>
      </c>
      <c r="V447" s="5">
        <v>81434.1054</v>
      </c>
      <c r="W447" s="2">
        <v>1195526.2818</v>
      </c>
      <c r="X447" s="3">
        <v>3</v>
      </c>
      <c r="Y447" s="3">
        <v>3</v>
      </c>
    </row>
    <row r="448" spans="1:25" x14ac:dyDescent="0.2">
      <c r="A448" s="1" t="s">
        <v>3635</v>
      </c>
      <c r="B448" s="1" t="s">
        <v>729</v>
      </c>
      <c r="C448" s="3">
        <v>66</v>
      </c>
      <c r="D448" s="1" t="s">
        <v>26</v>
      </c>
      <c r="E448" s="6">
        <v>41342</v>
      </c>
      <c r="F448" s="4">
        <v>35136</v>
      </c>
      <c r="G448" s="1" t="s">
        <v>193</v>
      </c>
      <c r="H448" s="1" t="s">
        <v>40</v>
      </c>
      <c r="I448" s="1" t="s">
        <v>173</v>
      </c>
      <c r="J448" s="1" t="s">
        <v>102</v>
      </c>
      <c r="K448" s="1" t="s">
        <v>84</v>
      </c>
      <c r="L448" s="1" t="s">
        <v>49</v>
      </c>
      <c r="M448" s="1" t="s">
        <v>32</v>
      </c>
      <c r="N448" s="5">
        <v>31557.787800000002</v>
      </c>
      <c r="O448" s="5">
        <v>24787.620000000003</v>
      </c>
      <c r="P448" s="3">
        <v>1</v>
      </c>
      <c r="Q448" s="5">
        <v>1470.6945000000003</v>
      </c>
      <c r="R448" s="5">
        <v>316354.31850000005</v>
      </c>
      <c r="S448" s="5">
        <v>162241.37985000003</v>
      </c>
      <c r="T448" s="5">
        <v>141592.47696</v>
      </c>
      <c r="U448" s="5">
        <v>105840.3765276</v>
      </c>
      <c r="V448" s="5">
        <v>8162.0550000000012</v>
      </c>
      <c r="W448" s="2">
        <v>70239.774000000005</v>
      </c>
      <c r="X448" s="3" t="s">
        <v>6152</v>
      </c>
      <c r="Y448" s="3">
        <v>4</v>
      </c>
    </row>
    <row r="449" spans="1:25" x14ac:dyDescent="0.2">
      <c r="A449" s="1" t="s">
        <v>3636</v>
      </c>
      <c r="B449" s="1" t="s">
        <v>730</v>
      </c>
      <c r="C449" s="3">
        <v>35</v>
      </c>
      <c r="D449" s="1" t="s">
        <v>38</v>
      </c>
      <c r="E449" s="6">
        <v>4581</v>
      </c>
      <c r="F449" s="4">
        <v>38060</v>
      </c>
      <c r="G449" s="1" t="s">
        <v>373</v>
      </c>
      <c r="H449" s="1" t="s">
        <v>40</v>
      </c>
      <c r="I449" s="1" t="s">
        <v>329</v>
      </c>
      <c r="J449" s="1" t="s">
        <v>53</v>
      </c>
      <c r="K449" s="1" t="s">
        <v>30</v>
      </c>
      <c r="L449" s="1" t="s">
        <v>31</v>
      </c>
      <c r="M449" s="1" t="s">
        <v>77</v>
      </c>
      <c r="N449" s="5">
        <v>473184.82260000001</v>
      </c>
      <c r="O449" s="5">
        <v>23686.46</v>
      </c>
      <c r="P449" s="3">
        <v>2</v>
      </c>
      <c r="Q449" s="5">
        <v>2894.9030000000002</v>
      </c>
      <c r="R449" s="5">
        <v>1595011.2750000001</v>
      </c>
      <c r="S449" s="5">
        <v>165852.29210000002</v>
      </c>
      <c r="T449" s="5">
        <v>98003.627150000015</v>
      </c>
      <c r="U449" s="5">
        <v>62269.996942999998</v>
      </c>
      <c r="V449" s="5">
        <v>6270.4950000000008</v>
      </c>
      <c r="W449" s="2">
        <v>412057.18400000001</v>
      </c>
      <c r="X449" s="3" t="s">
        <v>6152</v>
      </c>
      <c r="Y449" s="3">
        <v>1</v>
      </c>
    </row>
    <row r="450" spans="1:25" x14ac:dyDescent="0.2">
      <c r="A450" s="1" t="s">
        <v>3637</v>
      </c>
      <c r="B450" s="1" t="s">
        <v>731</v>
      </c>
      <c r="C450" s="3">
        <v>46</v>
      </c>
      <c r="D450" s="1" t="s">
        <v>38</v>
      </c>
      <c r="E450" s="6">
        <v>31647</v>
      </c>
      <c r="F450" s="4">
        <v>39595</v>
      </c>
      <c r="G450" s="1" t="s">
        <v>79</v>
      </c>
      <c r="H450" s="1" t="s">
        <v>3182</v>
      </c>
      <c r="I450" s="1" t="s">
        <v>557</v>
      </c>
      <c r="J450" s="1" t="s">
        <v>138</v>
      </c>
      <c r="K450" s="1" t="s">
        <v>30</v>
      </c>
      <c r="L450" s="1" t="s">
        <v>49</v>
      </c>
      <c r="M450" s="1" t="s">
        <v>32</v>
      </c>
      <c r="N450" s="5">
        <v>202980.68910000002</v>
      </c>
      <c r="O450" s="5">
        <v>24450.97</v>
      </c>
      <c r="P450" s="3">
        <v>1</v>
      </c>
      <c r="Q450" s="5">
        <v>2407.4856</v>
      </c>
      <c r="R450" s="5">
        <v>734192.11439999996</v>
      </c>
      <c r="S450" s="5">
        <v>811487.48659200012</v>
      </c>
      <c r="T450" s="5">
        <v>811487.486592</v>
      </c>
      <c r="U450" s="5">
        <v>205126.0035552</v>
      </c>
      <c r="V450" s="5">
        <v>1680.1776</v>
      </c>
      <c r="W450" s="2">
        <v>1592898.7175999999</v>
      </c>
      <c r="X450" s="3">
        <v>2</v>
      </c>
      <c r="Y450" s="3">
        <v>4</v>
      </c>
    </row>
    <row r="451" spans="1:25" x14ac:dyDescent="0.2">
      <c r="A451" s="1" t="s">
        <v>3638</v>
      </c>
      <c r="B451" s="1" t="s">
        <v>732</v>
      </c>
      <c r="C451" s="3">
        <v>63</v>
      </c>
      <c r="D451" s="1" t="s">
        <v>38</v>
      </c>
      <c r="E451" s="6">
        <v>34753</v>
      </c>
      <c r="F451" s="4">
        <v>35891</v>
      </c>
      <c r="G451" s="1" t="s">
        <v>196</v>
      </c>
      <c r="H451" s="1" t="s">
        <v>61</v>
      </c>
      <c r="I451" s="1" t="s">
        <v>148</v>
      </c>
      <c r="J451" s="1" t="s">
        <v>70</v>
      </c>
      <c r="K451" s="1" t="s">
        <v>3181</v>
      </c>
      <c r="L451" s="1" t="s">
        <v>49</v>
      </c>
      <c r="M451" s="1" t="s">
        <v>55</v>
      </c>
      <c r="N451" s="5">
        <v>84601.659600000014</v>
      </c>
      <c r="O451" s="5">
        <v>6177.3300000000008</v>
      </c>
      <c r="P451" s="3">
        <v>1</v>
      </c>
      <c r="Q451" s="5">
        <v>3009.0528000000004</v>
      </c>
      <c r="R451" s="5">
        <v>429537.23280000006</v>
      </c>
      <c r="S451" s="5">
        <v>895244.83027200017</v>
      </c>
      <c r="T451" s="5">
        <v>407451.17275200004</v>
      </c>
      <c r="U451" s="5">
        <v>178073.37873936008</v>
      </c>
      <c r="V451" s="5">
        <v>4299.6096000000007</v>
      </c>
      <c r="W451" s="2">
        <v>258774.75000000003</v>
      </c>
      <c r="X451" s="3" t="s">
        <v>6152</v>
      </c>
      <c r="Y451" s="3">
        <v>4</v>
      </c>
    </row>
    <row r="452" spans="1:25" x14ac:dyDescent="0.2">
      <c r="A452" s="1" t="s">
        <v>3639</v>
      </c>
      <c r="B452" s="1" t="s">
        <v>733</v>
      </c>
      <c r="C452" s="3">
        <v>29</v>
      </c>
      <c r="D452" s="1" t="s">
        <v>38</v>
      </c>
      <c r="E452" s="6">
        <v>8353</v>
      </c>
      <c r="F452" s="4">
        <v>38684</v>
      </c>
      <c r="G452" s="1" t="s">
        <v>150</v>
      </c>
      <c r="H452" s="1" t="s">
        <v>40</v>
      </c>
      <c r="I452" s="1" t="s">
        <v>715</v>
      </c>
      <c r="J452" s="1" t="s">
        <v>239</v>
      </c>
      <c r="K452" s="1" t="s">
        <v>84</v>
      </c>
      <c r="L452" s="1" t="s">
        <v>49</v>
      </c>
      <c r="M452" s="1" t="s">
        <v>77</v>
      </c>
      <c r="N452" s="5">
        <v>59708.25</v>
      </c>
      <c r="O452" s="5">
        <v>56647.5</v>
      </c>
      <c r="P452" s="3">
        <v>2</v>
      </c>
      <c r="Q452" s="5">
        <v>4592.2950000000001</v>
      </c>
      <c r="R452" s="5">
        <v>404115.07499999995</v>
      </c>
      <c r="S452" s="5">
        <v>2345848.6625999999</v>
      </c>
      <c r="T452" s="5">
        <v>567296.73540000001</v>
      </c>
      <c r="U452" s="5">
        <v>589221.98760600004</v>
      </c>
      <c r="V452" s="5">
        <v>46247.692500000005</v>
      </c>
      <c r="W452" s="2">
        <v>2494142.8875000002</v>
      </c>
      <c r="X452" s="3">
        <v>1</v>
      </c>
      <c r="Y452" s="3">
        <v>1</v>
      </c>
    </row>
    <row r="453" spans="1:25" x14ac:dyDescent="0.2">
      <c r="A453" s="1" t="s">
        <v>3640</v>
      </c>
      <c r="B453" s="1" t="s">
        <v>734</v>
      </c>
      <c r="C453" s="3">
        <v>59</v>
      </c>
      <c r="D453" s="1" t="s">
        <v>38</v>
      </c>
      <c r="E453" s="6">
        <v>38504</v>
      </c>
      <c r="F453" s="4">
        <v>42158</v>
      </c>
      <c r="G453" s="1" t="s">
        <v>181</v>
      </c>
      <c r="H453" s="1" t="s">
        <v>61</v>
      </c>
      <c r="I453" s="1" t="s">
        <v>419</v>
      </c>
      <c r="J453" s="1" t="s">
        <v>120</v>
      </c>
      <c r="K453" s="1" t="s">
        <v>3181</v>
      </c>
      <c r="L453" s="1" t="s">
        <v>31</v>
      </c>
      <c r="M453" s="1" t="s">
        <v>44</v>
      </c>
      <c r="N453" s="5">
        <v>162559.04000000001</v>
      </c>
      <c r="O453" s="5">
        <v>31014</v>
      </c>
      <c r="P453" s="3">
        <v>1</v>
      </c>
      <c r="Q453" s="5">
        <v>5916.8</v>
      </c>
      <c r="R453" s="5">
        <v>739928.32000000007</v>
      </c>
      <c r="S453" s="5">
        <v>106405.88800000002</v>
      </c>
      <c r="T453" s="5">
        <v>32586.803200000002</v>
      </c>
      <c r="U453" s="5">
        <v>30186.020352000007</v>
      </c>
      <c r="V453" s="5">
        <v>29937.279999999999</v>
      </c>
      <c r="W453" s="2">
        <v>364451.84000000008</v>
      </c>
      <c r="X453" s="3">
        <v>2</v>
      </c>
      <c r="Y453" s="3">
        <v>3</v>
      </c>
    </row>
    <row r="454" spans="1:25" x14ac:dyDescent="0.2">
      <c r="A454" s="1" t="s">
        <v>3641</v>
      </c>
      <c r="B454" s="1" t="s">
        <v>735</v>
      </c>
      <c r="C454" s="3">
        <v>37</v>
      </c>
      <c r="D454" s="1" t="s">
        <v>38</v>
      </c>
      <c r="E454" s="6">
        <v>5746</v>
      </c>
      <c r="F454" s="4">
        <v>35482</v>
      </c>
      <c r="G454" s="1" t="s">
        <v>133</v>
      </c>
      <c r="H454" s="1" t="s">
        <v>40</v>
      </c>
      <c r="I454" s="1" t="s">
        <v>503</v>
      </c>
      <c r="J454" s="1" t="s">
        <v>29</v>
      </c>
      <c r="K454" s="1" t="s">
        <v>3181</v>
      </c>
      <c r="L454" s="1" t="s">
        <v>49</v>
      </c>
      <c r="M454" s="1" t="s">
        <v>44</v>
      </c>
      <c r="N454" s="5">
        <v>216722.12249999997</v>
      </c>
      <c r="O454" s="5">
        <v>35115.799999999996</v>
      </c>
      <c r="P454" s="3">
        <v>1</v>
      </c>
      <c r="Q454" s="5">
        <v>7380.7304999999997</v>
      </c>
      <c r="R454" s="5">
        <v>0</v>
      </c>
      <c r="S454" s="5">
        <v>1626699.6481449995</v>
      </c>
      <c r="T454" s="5">
        <v>489147.4466449999</v>
      </c>
      <c r="U454" s="5">
        <v>667856.89750064991</v>
      </c>
      <c r="V454" s="5">
        <v>21932.982499999998</v>
      </c>
      <c r="W454" s="2">
        <v>1678425.3914999997</v>
      </c>
      <c r="X454" s="3">
        <v>1</v>
      </c>
      <c r="Y454" s="3">
        <v>1</v>
      </c>
    </row>
    <row r="455" spans="1:25" x14ac:dyDescent="0.2">
      <c r="A455" s="1" t="s">
        <v>3642</v>
      </c>
      <c r="B455" s="1" t="s">
        <v>736</v>
      </c>
      <c r="C455" s="3">
        <v>53</v>
      </c>
      <c r="D455" s="1" t="s">
        <v>38</v>
      </c>
      <c r="E455" s="6">
        <v>25812</v>
      </c>
      <c r="F455" s="4">
        <v>36163</v>
      </c>
      <c r="G455" s="1" t="s">
        <v>140</v>
      </c>
      <c r="H455" s="1" t="s">
        <v>61</v>
      </c>
      <c r="I455" s="1" t="s">
        <v>313</v>
      </c>
      <c r="J455" s="1" t="s">
        <v>106</v>
      </c>
      <c r="K455" s="1" t="s">
        <v>30</v>
      </c>
      <c r="L455" s="1" t="s">
        <v>31</v>
      </c>
      <c r="M455" s="1" t="s">
        <v>44</v>
      </c>
      <c r="N455" s="5">
        <v>428363.55</v>
      </c>
      <c r="O455" s="5">
        <v>46266.3</v>
      </c>
      <c r="P455" s="3">
        <v>2</v>
      </c>
      <c r="Q455" s="5">
        <v>2560.7249999999999</v>
      </c>
      <c r="R455" s="5">
        <v>825031.3949999999</v>
      </c>
      <c r="S455" s="5">
        <v>254964.46275000001</v>
      </c>
      <c r="T455" s="5">
        <v>112721.13089999999</v>
      </c>
      <c r="U455" s="5">
        <v>127643.26156200001</v>
      </c>
      <c r="V455" s="5">
        <v>55129.544999999998</v>
      </c>
      <c r="W455" s="2">
        <v>1196463.06</v>
      </c>
      <c r="X455" s="3" t="s">
        <v>6152</v>
      </c>
      <c r="Y455" s="3">
        <v>5</v>
      </c>
    </row>
    <row r="456" spans="1:25" x14ac:dyDescent="0.2">
      <c r="A456" s="1" t="s">
        <v>3643</v>
      </c>
      <c r="B456" s="1" t="s">
        <v>737</v>
      </c>
      <c r="C456" s="3">
        <v>48</v>
      </c>
      <c r="D456" s="1" t="s">
        <v>38</v>
      </c>
      <c r="E456" s="6">
        <v>2363</v>
      </c>
      <c r="F456" s="4">
        <v>36633</v>
      </c>
      <c r="G456" s="1" t="s">
        <v>97</v>
      </c>
      <c r="H456" s="1" t="s">
        <v>61</v>
      </c>
      <c r="I456" s="1" t="s">
        <v>390</v>
      </c>
      <c r="J456" s="1" t="s">
        <v>48</v>
      </c>
      <c r="K456" s="1" t="s">
        <v>30</v>
      </c>
      <c r="L456" s="1" t="s">
        <v>31</v>
      </c>
      <c r="M456" s="1" t="s">
        <v>77</v>
      </c>
      <c r="N456" s="5">
        <v>195942.17279999997</v>
      </c>
      <c r="O456" s="5">
        <v>55171.6</v>
      </c>
      <c r="P456" s="3">
        <v>2</v>
      </c>
      <c r="Q456" s="5">
        <v>7708.6063999999988</v>
      </c>
      <c r="R456" s="5">
        <v>1747294.7183999999</v>
      </c>
      <c r="S456" s="5">
        <v>921893.16832799977</v>
      </c>
      <c r="T456" s="5">
        <v>417836.47197599994</v>
      </c>
      <c r="U456" s="5">
        <v>284659.38693983993</v>
      </c>
      <c r="V456" s="5">
        <v>112205.35919999999</v>
      </c>
      <c r="W456" s="2">
        <v>195747.47279999999</v>
      </c>
      <c r="X456" s="3">
        <v>3</v>
      </c>
      <c r="Y456" s="3">
        <v>4</v>
      </c>
    </row>
    <row r="457" spans="1:25" x14ac:dyDescent="0.2">
      <c r="A457" s="1" t="s">
        <v>3644</v>
      </c>
      <c r="B457" s="1" t="s">
        <v>738</v>
      </c>
      <c r="C457" s="3">
        <v>50</v>
      </c>
      <c r="D457" s="1" t="s">
        <v>38</v>
      </c>
      <c r="E457" s="6">
        <v>35647</v>
      </c>
      <c r="F457" s="4">
        <v>34550</v>
      </c>
      <c r="G457" s="1" t="s">
        <v>72</v>
      </c>
      <c r="H457" s="1" t="s">
        <v>40</v>
      </c>
      <c r="I457" s="1" t="s">
        <v>739</v>
      </c>
      <c r="J457" s="1" t="s">
        <v>126</v>
      </c>
      <c r="K457" s="1" t="s">
        <v>30</v>
      </c>
      <c r="L457" s="1" t="s">
        <v>43</v>
      </c>
      <c r="M457" s="1" t="s">
        <v>32</v>
      </c>
      <c r="N457" s="5">
        <v>100945.47809999999</v>
      </c>
      <c r="O457" s="5">
        <v>33938.46</v>
      </c>
      <c r="P457" s="3">
        <v>2</v>
      </c>
      <c r="Q457" s="5">
        <v>4280.7411000000002</v>
      </c>
      <c r="R457" s="5">
        <v>1488350.9979000001</v>
      </c>
      <c r="S457" s="5">
        <v>958002.58761300019</v>
      </c>
      <c r="T457" s="5">
        <v>271132.80781500007</v>
      </c>
      <c r="U457" s="5">
        <v>271735.32516569999</v>
      </c>
      <c r="V457" s="5">
        <v>27191.098800000003</v>
      </c>
      <c r="W457" s="2">
        <v>716923.98810000008</v>
      </c>
      <c r="X457" s="3" t="s">
        <v>6152</v>
      </c>
      <c r="Y457" s="3">
        <v>4</v>
      </c>
    </row>
    <row r="458" spans="1:25" x14ac:dyDescent="0.2">
      <c r="A458" s="1" t="s">
        <v>3645</v>
      </c>
      <c r="B458" s="1" t="s">
        <v>740</v>
      </c>
      <c r="C458" s="3">
        <v>82</v>
      </c>
      <c r="D458" s="1" t="s">
        <v>26</v>
      </c>
      <c r="E458" s="6">
        <v>899</v>
      </c>
      <c r="F458" s="4">
        <v>42193</v>
      </c>
      <c r="G458" s="1" t="s">
        <v>140</v>
      </c>
      <c r="H458" s="1" t="s">
        <v>40</v>
      </c>
      <c r="I458" s="1" t="s">
        <v>500</v>
      </c>
      <c r="J458" s="1" t="s">
        <v>120</v>
      </c>
      <c r="K458" s="1" t="s">
        <v>30</v>
      </c>
      <c r="L458" s="1" t="s">
        <v>54</v>
      </c>
      <c r="M458" s="1" t="s">
        <v>32</v>
      </c>
      <c r="N458" s="5">
        <v>266108.68439999997</v>
      </c>
      <c r="O458" s="5">
        <v>8389.0199999999986</v>
      </c>
      <c r="P458" s="3">
        <v>1</v>
      </c>
      <c r="Q458" s="5">
        <v>557.03700000000003</v>
      </c>
      <c r="R458" s="5">
        <v>602721.03059999994</v>
      </c>
      <c r="S458" s="5">
        <v>39035.570652000002</v>
      </c>
      <c r="T458" s="5">
        <v>41037.394787999998</v>
      </c>
      <c r="U458" s="5">
        <v>4864.4326504800019</v>
      </c>
      <c r="V458" s="5">
        <v>19652.373</v>
      </c>
      <c r="W458" s="2">
        <v>424460.04119999998</v>
      </c>
      <c r="X458" s="3">
        <v>2</v>
      </c>
      <c r="Y458" s="3">
        <v>2</v>
      </c>
    </row>
    <row r="459" spans="1:25" x14ac:dyDescent="0.2">
      <c r="A459" s="1" t="s">
        <v>3646</v>
      </c>
      <c r="B459" s="1" t="s">
        <v>741</v>
      </c>
      <c r="C459" s="3">
        <v>24</v>
      </c>
      <c r="D459" s="1" t="s">
        <v>26</v>
      </c>
      <c r="E459" s="6">
        <v>4701</v>
      </c>
      <c r="F459" s="4">
        <v>36916</v>
      </c>
      <c r="G459" s="1" t="s">
        <v>291</v>
      </c>
      <c r="H459" s="1" t="s">
        <v>61</v>
      </c>
      <c r="I459" s="1" t="s">
        <v>450</v>
      </c>
      <c r="J459" s="1" t="s">
        <v>42</v>
      </c>
      <c r="K459" s="1" t="s">
        <v>30</v>
      </c>
      <c r="L459" s="1" t="s">
        <v>31</v>
      </c>
      <c r="M459" s="1" t="s">
        <v>32</v>
      </c>
      <c r="N459" s="5">
        <v>136517.32640000002</v>
      </c>
      <c r="O459" s="5">
        <v>16272.62</v>
      </c>
      <c r="P459" s="3">
        <v>1</v>
      </c>
      <c r="Q459" s="5">
        <v>4758.8540999999996</v>
      </c>
      <c r="R459" s="5">
        <v>833335.0662</v>
      </c>
      <c r="S459" s="5">
        <v>65946.867713999993</v>
      </c>
      <c r="T459" s="5">
        <v>34407.061415999997</v>
      </c>
      <c r="U459" s="5">
        <v>52604.57389824</v>
      </c>
      <c r="V459" s="5">
        <v>53509.637999999999</v>
      </c>
      <c r="W459" s="2">
        <v>345459.27779999998</v>
      </c>
      <c r="X459" s="3">
        <v>3</v>
      </c>
      <c r="Y459" s="3">
        <v>2</v>
      </c>
    </row>
    <row r="460" spans="1:25" x14ac:dyDescent="0.2">
      <c r="A460" s="1" t="s">
        <v>3647</v>
      </c>
      <c r="B460" s="1" t="s">
        <v>742</v>
      </c>
      <c r="C460" s="3">
        <v>47</v>
      </c>
      <c r="D460" s="1" t="s">
        <v>26</v>
      </c>
      <c r="E460" s="6">
        <v>10011</v>
      </c>
      <c r="F460" s="4">
        <v>34114</v>
      </c>
      <c r="G460" s="1" t="s">
        <v>218</v>
      </c>
      <c r="H460" s="1" t="s">
        <v>40</v>
      </c>
      <c r="I460" s="1" t="s">
        <v>230</v>
      </c>
      <c r="J460" s="1" t="s">
        <v>102</v>
      </c>
      <c r="K460" s="1" t="s">
        <v>3181</v>
      </c>
      <c r="L460" s="1" t="s">
        <v>54</v>
      </c>
      <c r="M460" s="1" t="s">
        <v>32</v>
      </c>
      <c r="N460" s="5">
        <v>138181.23000000001</v>
      </c>
      <c r="O460" s="5">
        <v>25128</v>
      </c>
      <c r="P460" s="3">
        <v>2</v>
      </c>
      <c r="Q460" s="5">
        <v>505.77750000000003</v>
      </c>
      <c r="R460" s="5">
        <v>171992.92500000002</v>
      </c>
      <c r="S460" s="5">
        <v>946880.84817000001</v>
      </c>
      <c r="T460" s="5">
        <v>514447.07498999999</v>
      </c>
      <c r="U460" s="5">
        <v>231128.39601000003</v>
      </c>
      <c r="V460" s="5">
        <v>52983.764999999999</v>
      </c>
      <c r="W460" s="2">
        <v>1465894.6425000001</v>
      </c>
      <c r="X460" s="3">
        <v>2</v>
      </c>
      <c r="Y460" s="3">
        <v>4</v>
      </c>
    </row>
    <row r="461" spans="1:25" x14ac:dyDescent="0.2">
      <c r="A461" s="1" t="s">
        <v>3648</v>
      </c>
      <c r="B461" s="1" t="s">
        <v>743</v>
      </c>
      <c r="C461" s="3">
        <v>60</v>
      </c>
      <c r="D461" s="1" t="s">
        <v>38</v>
      </c>
      <c r="E461" s="6">
        <v>17118</v>
      </c>
      <c r="F461" s="4">
        <v>35401</v>
      </c>
      <c r="G461" s="1" t="s">
        <v>79</v>
      </c>
      <c r="H461" s="1" t="s">
        <v>61</v>
      </c>
      <c r="I461" s="1" t="s">
        <v>219</v>
      </c>
      <c r="J461" s="1" t="s">
        <v>59</v>
      </c>
      <c r="K461" s="1" t="s">
        <v>30</v>
      </c>
      <c r="L461" s="1" t="s">
        <v>49</v>
      </c>
      <c r="M461" s="1" t="s">
        <v>32</v>
      </c>
      <c r="N461" s="5">
        <v>82561.554000000018</v>
      </c>
      <c r="O461" s="5">
        <v>18069.640000000003</v>
      </c>
      <c r="P461" s="3">
        <v>2</v>
      </c>
      <c r="Q461" s="5">
        <v>1565.9754000000003</v>
      </c>
      <c r="R461" s="5">
        <v>90144.591000000015</v>
      </c>
      <c r="S461" s="5">
        <v>76544.844606000013</v>
      </c>
      <c r="T461" s="5">
        <v>126073.861704</v>
      </c>
      <c r="U461" s="5">
        <v>20411.958561600011</v>
      </c>
      <c r="V461" s="5">
        <v>9492.0894000000008</v>
      </c>
      <c r="W461" s="2">
        <v>330864.36660000001</v>
      </c>
      <c r="X461" s="3">
        <v>1</v>
      </c>
      <c r="Y461" s="3">
        <v>2</v>
      </c>
    </row>
    <row r="462" spans="1:25" x14ac:dyDescent="0.2">
      <c r="A462" s="1" t="s">
        <v>3649</v>
      </c>
      <c r="B462" s="1" t="s">
        <v>744</v>
      </c>
      <c r="C462" s="3">
        <v>43</v>
      </c>
      <c r="D462" s="1" t="s">
        <v>26</v>
      </c>
      <c r="E462" s="6">
        <v>10714</v>
      </c>
      <c r="F462" s="4">
        <v>42287</v>
      </c>
      <c r="G462" s="1" t="s">
        <v>156</v>
      </c>
      <c r="H462" s="1" t="s">
        <v>3182</v>
      </c>
      <c r="I462" s="1" t="s">
        <v>508</v>
      </c>
      <c r="J462" s="1" t="s">
        <v>70</v>
      </c>
      <c r="K462" s="1" t="s">
        <v>3181</v>
      </c>
      <c r="L462" s="1" t="s">
        <v>54</v>
      </c>
      <c r="M462" s="1" t="s">
        <v>44</v>
      </c>
      <c r="N462" s="5">
        <v>235695.73499999999</v>
      </c>
      <c r="O462" s="5">
        <v>19555.95</v>
      </c>
      <c r="P462" s="3">
        <v>1</v>
      </c>
      <c r="Q462" s="5">
        <v>7227.1334999999999</v>
      </c>
      <c r="R462" s="5">
        <v>77362.792499999996</v>
      </c>
      <c r="S462" s="5">
        <v>981482.25892499986</v>
      </c>
      <c r="T462" s="5">
        <v>654321.50595000002</v>
      </c>
      <c r="U462" s="5">
        <v>592273.77693749999</v>
      </c>
      <c r="V462" s="5">
        <v>14202.097499999998</v>
      </c>
      <c r="W462" s="2">
        <v>871087.36950000003</v>
      </c>
      <c r="X462" s="3" t="s">
        <v>6152</v>
      </c>
      <c r="Y462" s="3">
        <v>1</v>
      </c>
    </row>
    <row r="463" spans="1:25" x14ac:dyDescent="0.2">
      <c r="A463" s="1" t="s">
        <v>3650</v>
      </c>
      <c r="B463" s="1" t="s">
        <v>745</v>
      </c>
      <c r="C463" s="3">
        <v>44</v>
      </c>
      <c r="D463" s="1" t="s">
        <v>38</v>
      </c>
      <c r="E463" s="6">
        <v>36679</v>
      </c>
      <c r="F463" s="4">
        <v>41179</v>
      </c>
      <c r="G463" s="1" t="s">
        <v>185</v>
      </c>
      <c r="H463" s="1" t="s">
        <v>61</v>
      </c>
      <c r="I463" s="1" t="s">
        <v>305</v>
      </c>
      <c r="J463" s="1" t="s">
        <v>114</v>
      </c>
      <c r="K463" s="1" t="s">
        <v>30</v>
      </c>
      <c r="L463" s="1" t="s">
        <v>31</v>
      </c>
      <c r="M463" s="1" t="s">
        <v>77</v>
      </c>
      <c r="N463" s="5">
        <v>59762.849099999992</v>
      </c>
      <c r="O463" s="5">
        <v>4970.8899999999994</v>
      </c>
      <c r="P463" s="3">
        <v>2</v>
      </c>
      <c r="Q463" s="5">
        <v>1420.6751999999999</v>
      </c>
      <c r="R463" s="5">
        <v>256985.08919999999</v>
      </c>
      <c r="S463" s="5">
        <v>126048.48631199999</v>
      </c>
      <c r="T463" s="5">
        <v>84032.324207999976</v>
      </c>
      <c r="U463" s="5">
        <v>17286.649551360006</v>
      </c>
      <c r="V463" s="5">
        <v>8019.0683999999992</v>
      </c>
      <c r="W463" s="2">
        <v>465859.42199999996</v>
      </c>
      <c r="X463" s="3">
        <v>2</v>
      </c>
      <c r="Y463" s="3">
        <v>4</v>
      </c>
    </row>
    <row r="464" spans="1:25" x14ac:dyDescent="0.2">
      <c r="A464" s="1" t="s">
        <v>3651</v>
      </c>
      <c r="B464" s="1" t="s">
        <v>746</v>
      </c>
      <c r="C464" s="3">
        <v>80</v>
      </c>
      <c r="D464" s="1" t="s">
        <v>26</v>
      </c>
      <c r="E464" s="6">
        <v>870</v>
      </c>
      <c r="F464" s="4">
        <v>40133</v>
      </c>
      <c r="G464" s="1" t="s">
        <v>68</v>
      </c>
      <c r="H464" s="1" t="s">
        <v>40</v>
      </c>
      <c r="I464" s="1" t="s">
        <v>413</v>
      </c>
      <c r="J464" s="1" t="s">
        <v>48</v>
      </c>
      <c r="K464" s="1" t="s">
        <v>30</v>
      </c>
      <c r="L464" s="1" t="s">
        <v>31</v>
      </c>
      <c r="M464" s="1" t="s">
        <v>32</v>
      </c>
      <c r="N464" s="5">
        <v>329678.69549999997</v>
      </c>
      <c r="O464" s="5">
        <v>43425.69</v>
      </c>
      <c r="P464" s="3">
        <v>1</v>
      </c>
      <c r="Q464" s="5">
        <v>3289.2860000000001</v>
      </c>
      <c r="R464" s="5">
        <v>757623.29720000003</v>
      </c>
      <c r="S464" s="5">
        <v>316130.57537600002</v>
      </c>
      <c r="T464" s="5">
        <v>351822.73711199994</v>
      </c>
      <c r="U464" s="5">
        <v>172291.16357992004</v>
      </c>
      <c r="V464" s="5">
        <v>39091.898999999998</v>
      </c>
      <c r="W464" s="2">
        <v>176177.30900000001</v>
      </c>
      <c r="X464" s="3" t="s">
        <v>6152</v>
      </c>
      <c r="Y464" s="3">
        <v>1</v>
      </c>
    </row>
    <row r="465" spans="1:25" x14ac:dyDescent="0.2">
      <c r="A465" s="1" t="s">
        <v>3652</v>
      </c>
      <c r="B465" s="1" t="s">
        <v>747</v>
      </c>
      <c r="C465" s="3">
        <v>40</v>
      </c>
      <c r="D465" s="1" t="s">
        <v>38</v>
      </c>
      <c r="E465" s="6">
        <v>11856</v>
      </c>
      <c r="F465" s="4">
        <v>43279</v>
      </c>
      <c r="G465" s="1" t="s">
        <v>118</v>
      </c>
      <c r="H465" s="1" t="s">
        <v>40</v>
      </c>
      <c r="I465" s="1" t="s">
        <v>460</v>
      </c>
      <c r="J465" s="1" t="s">
        <v>63</v>
      </c>
      <c r="K465" s="1" t="s">
        <v>84</v>
      </c>
      <c r="L465" s="1" t="s">
        <v>54</v>
      </c>
      <c r="M465" s="1" t="s">
        <v>32</v>
      </c>
      <c r="N465" s="5">
        <v>73487.398199999981</v>
      </c>
      <c r="O465" s="5">
        <v>42877.109999999993</v>
      </c>
      <c r="P465" s="3">
        <v>1</v>
      </c>
      <c r="Q465" s="5">
        <v>3080.5877999999998</v>
      </c>
      <c r="R465" s="5">
        <v>369800.94059999997</v>
      </c>
      <c r="S465" s="5">
        <v>322387.40420399996</v>
      </c>
      <c r="T465" s="5">
        <v>150794.10841799999</v>
      </c>
      <c r="U465" s="5">
        <v>284272.89335213997</v>
      </c>
      <c r="V465" s="5">
        <v>16929.273599999997</v>
      </c>
      <c r="W465" s="2">
        <v>93946.795799999993</v>
      </c>
      <c r="X465" s="3">
        <v>3</v>
      </c>
      <c r="Y465" s="3">
        <v>3</v>
      </c>
    </row>
    <row r="466" spans="1:25" x14ac:dyDescent="0.2">
      <c r="A466" s="1" t="s">
        <v>3653</v>
      </c>
      <c r="B466" s="1" t="s">
        <v>748</v>
      </c>
      <c r="C466" s="3">
        <v>21</v>
      </c>
      <c r="D466" s="1" t="s">
        <v>26</v>
      </c>
      <c r="E466" s="6">
        <v>5292</v>
      </c>
      <c r="F466" s="4">
        <v>43174</v>
      </c>
      <c r="G466" s="1" t="s">
        <v>100</v>
      </c>
      <c r="H466" s="1" t="s">
        <v>3182</v>
      </c>
      <c r="I466" s="1" t="s">
        <v>58</v>
      </c>
      <c r="J466" s="1" t="s">
        <v>36</v>
      </c>
      <c r="K466" s="1" t="s">
        <v>30</v>
      </c>
      <c r="L466" s="1" t="s">
        <v>43</v>
      </c>
      <c r="M466" s="1" t="s">
        <v>32</v>
      </c>
      <c r="N466" s="5">
        <v>102452.224</v>
      </c>
      <c r="O466" s="5">
        <v>15198.680000000002</v>
      </c>
      <c r="P466" s="3">
        <v>1</v>
      </c>
      <c r="Q466" s="5">
        <v>28.011199999999999</v>
      </c>
      <c r="R466" s="5">
        <v>214464.3088</v>
      </c>
      <c r="S466" s="5">
        <v>307762.40196799999</v>
      </c>
      <c r="T466" s="5">
        <v>138868.400888</v>
      </c>
      <c r="U466" s="5">
        <v>234087.08549688</v>
      </c>
      <c r="V466" s="5">
        <v>19838.817600000002</v>
      </c>
      <c r="W466" s="2">
        <v>285724.57199999999</v>
      </c>
      <c r="X466" s="3">
        <v>1</v>
      </c>
      <c r="Y466" s="3">
        <v>2</v>
      </c>
    </row>
    <row r="467" spans="1:25" x14ac:dyDescent="0.2">
      <c r="A467" s="1" t="s">
        <v>3654</v>
      </c>
      <c r="B467" s="1" t="s">
        <v>749</v>
      </c>
      <c r="C467" s="3">
        <v>28</v>
      </c>
      <c r="D467" s="1" t="s">
        <v>38</v>
      </c>
      <c r="E467" s="6">
        <v>40673</v>
      </c>
      <c r="F467" s="4">
        <v>37330</v>
      </c>
      <c r="G467" s="1" t="s">
        <v>211</v>
      </c>
      <c r="H467" s="1" t="s">
        <v>40</v>
      </c>
      <c r="I467" s="1" t="s">
        <v>405</v>
      </c>
      <c r="J467" s="1" t="s">
        <v>42</v>
      </c>
      <c r="K467" s="1" t="s">
        <v>84</v>
      </c>
      <c r="L467" s="1" t="s">
        <v>54</v>
      </c>
      <c r="M467" s="1" t="s">
        <v>77</v>
      </c>
      <c r="N467" s="5">
        <v>26171.503800000006</v>
      </c>
      <c r="O467" s="5">
        <v>9578.4</v>
      </c>
      <c r="P467" s="3">
        <v>1</v>
      </c>
      <c r="Q467" s="5">
        <v>2609.8254000000002</v>
      </c>
      <c r="R467" s="5">
        <v>676530.6054</v>
      </c>
      <c r="S467" s="5">
        <v>368643.57503999997</v>
      </c>
      <c r="T467" s="5">
        <v>215695.70879999996</v>
      </c>
      <c r="U467" s="5">
        <v>213538.751712</v>
      </c>
      <c r="V467" s="5">
        <v>30805.398000000001</v>
      </c>
      <c r="W467" s="2">
        <v>521730.82259999996</v>
      </c>
      <c r="X467" s="3">
        <v>2</v>
      </c>
      <c r="Y467" s="3">
        <v>1</v>
      </c>
    </row>
    <row r="468" spans="1:25" x14ac:dyDescent="0.2">
      <c r="A468" s="1" t="s">
        <v>3655</v>
      </c>
      <c r="B468" s="1" t="s">
        <v>750</v>
      </c>
      <c r="C468" s="3">
        <v>50</v>
      </c>
      <c r="D468" s="1" t="s">
        <v>26</v>
      </c>
      <c r="E468" s="6">
        <v>36544</v>
      </c>
      <c r="F468" s="4">
        <v>37771</v>
      </c>
      <c r="G468" s="1" t="s">
        <v>156</v>
      </c>
      <c r="H468" s="1" t="s">
        <v>61</v>
      </c>
      <c r="I468" s="1" t="s">
        <v>317</v>
      </c>
      <c r="J468" s="1" t="s">
        <v>126</v>
      </c>
      <c r="K468" s="1" t="s">
        <v>30</v>
      </c>
      <c r="L468" s="1" t="s">
        <v>43</v>
      </c>
      <c r="M468" s="1" t="s">
        <v>32</v>
      </c>
      <c r="N468" s="5">
        <v>202295.223</v>
      </c>
      <c r="O468" s="5">
        <v>26062.22</v>
      </c>
      <c r="P468" s="3">
        <v>2</v>
      </c>
      <c r="Q468" s="5">
        <v>4071.5024000000008</v>
      </c>
      <c r="R468" s="5">
        <v>214711.05600000001</v>
      </c>
      <c r="S468" s="5">
        <v>404575.53561600012</v>
      </c>
      <c r="T468" s="5">
        <v>296207.08857600001</v>
      </c>
      <c r="U468" s="5">
        <v>37062.008887680015</v>
      </c>
      <c r="V468" s="5">
        <v>46494.907200000009</v>
      </c>
      <c r="W468" s="2">
        <v>1263947.7312</v>
      </c>
      <c r="X468" s="3">
        <v>1</v>
      </c>
      <c r="Y468" s="3">
        <v>1</v>
      </c>
    </row>
    <row r="469" spans="1:25" x14ac:dyDescent="0.2">
      <c r="A469" s="1" t="s">
        <v>3656</v>
      </c>
      <c r="B469" s="1" t="s">
        <v>751</v>
      </c>
      <c r="C469" s="3">
        <v>43</v>
      </c>
      <c r="D469" s="1" t="s">
        <v>26</v>
      </c>
      <c r="E469" s="6">
        <v>32919</v>
      </c>
      <c r="F469" s="4">
        <v>34692</v>
      </c>
      <c r="G469" s="1" t="s">
        <v>79</v>
      </c>
      <c r="H469" s="1" t="s">
        <v>61</v>
      </c>
      <c r="I469" s="1" t="s">
        <v>674</v>
      </c>
      <c r="J469" s="1" t="s">
        <v>53</v>
      </c>
      <c r="K469" s="1" t="s">
        <v>30</v>
      </c>
      <c r="L469" s="1" t="s">
        <v>31</v>
      </c>
      <c r="M469" s="1" t="s">
        <v>32</v>
      </c>
      <c r="N469" s="5">
        <v>98325.119999999995</v>
      </c>
      <c r="O469" s="5">
        <v>42326.400000000001</v>
      </c>
      <c r="P469" s="3">
        <v>1</v>
      </c>
      <c r="Q469" s="5">
        <v>1172.8079999999998</v>
      </c>
      <c r="R469" s="5">
        <v>821532.6</v>
      </c>
      <c r="S469" s="5">
        <v>360444.89375999995</v>
      </c>
      <c r="T469" s="5">
        <v>188804.46815999999</v>
      </c>
      <c r="U469" s="5">
        <v>153789.82133760001</v>
      </c>
      <c r="V469" s="5">
        <v>4659.4799999999996</v>
      </c>
      <c r="W469" s="2">
        <v>1272622.176</v>
      </c>
      <c r="X469" s="3">
        <v>2</v>
      </c>
      <c r="Y469" s="3">
        <v>2</v>
      </c>
    </row>
    <row r="470" spans="1:25" x14ac:dyDescent="0.2">
      <c r="A470" s="1" t="s">
        <v>3657</v>
      </c>
      <c r="B470" s="1" t="s">
        <v>752</v>
      </c>
      <c r="C470" s="3">
        <v>85</v>
      </c>
      <c r="D470" s="1" t="s">
        <v>38</v>
      </c>
      <c r="E470" s="6">
        <v>2381</v>
      </c>
      <c r="F470" s="4">
        <v>38587</v>
      </c>
      <c r="G470" s="1" t="s">
        <v>104</v>
      </c>
      <c r="H470" s="1" t="s">
        <v>40</v>
      </c>
      <c r="I470" s="1" t="s">
        <v>143</v>
      </c>
      <c r="J470" s="1" t="s">
        <v>66</v>
      </c>
      <c r="K470" s="1" t="s">
        <v>30</v>
      </c>
      <c r="L470" s="1" t="s">
        <v>54</v>
      </c>
      <c r="M470" s="1" t="s">
        <v>55</v>
      </c>
      <c r="N470" s="5">
        <v>66889.574399999998</v>
      </c>
      <c r="O470" s="5">
        <v>5156.8</v>
      </c>
      <c r="P470" s="3">
        <v>2</v>
      </c>
      <c r="Q470" s="5">
        <v>324.06399999999996</v>
      </c>
      <c r="R470" s="5">
        <v>422696.48639999999</v>
      </c>
      <c r="S470" s="5">
        <v>173410.991744</v>
      </c>
      <c r="T470" s="5">
        <v>63443.045759999994</v>
      </c>
      <c r="U470" s="5">
        <v>94741.615001599988</v>
      </c>
      <c r="V470" s="5">
        <v>23387.187199999997</v>
      </c>
      <c r="W470" s="2">
        <v>84366.585599999991</v>
      </c>
      <c r="X470" s="3">
        <v>3</v>
      </c>
      <c r="Y470" s="3">
        <v>2</v>
      </c>
    </row>
    <row r="471" spans="1:25" x14ac:dyDescent="0.2">
      <c r="A471" s="1" t="s">
        <v>3658</v>
      </c>
      <c r="B471" s="1" t="s">
        <v>753</v>
      </c>
      <c r="C471" s="3">
        <v>46</v>
      </c>
      <c r="D471" s="1" t="s">
        <v>38</v>
      </c>
      <c r="E471" s="6">
        <v>9519</v>
      </c>
      <c r="F471" s="4">
        <v>34814</v>
      </c>
      <c r="G471" s="1" t="s">
        <v>218</v>
      </c>
      <c r="H471" s="1" t="s">
        <v>40</v>
      </c>
      <c r="I471" s="1" t="s">
        <v>588</v>
      </c>
      <c r="J471" s="1" t="s">
        <v>123</v>
      </c>
      <c r="K471" s="1" t="s">
        <v>3181</v>
      </c>
      <c r="L471" s="1" t="s">
        <v>31</v>
      </c>
      <c r="M471" s="1" t="s">
        <v>44</v>
      </c>
      <c r="N471" s="5">
        <v>258230.36799999999</v>
      </c>
      <c r="O471" s="5">
        <v>10956.92</v>
      </c>
      <c r="P471" s="3">
        <v>1</v>
      </c>
      <c r="Q471" s="5">
        <v>466.92880000000002</v>
      </c>
      <c r="R471" s="5">
        <v>1294321.3515999999</v>
      </c>
      <c r="S471" s="5">
        <v>1120446.3522359999</v>
      </c>
      <c r="T471" s="5">
        <v>330491.37008399999</v>
      </c>
      <c r="U471" s="5">
        <v>437538.33093071997</v>
      </c>
      <c r="V471" s="5">
        <v>62722.693599999999</v>
      </c>
      <c r="W471" s="2">
        <v>2502530.2571999999</v>
      </c>
      <c r="X471" s="3">
        <v>1</v>
      </c>
      <c r="Y471" s="3">
        <v>1</v>
      </c>
    </row>
    <row r="472" spans="1:25" x14ac:dyDescent="0.2">
      <c r="A472" s="1" t="s">
        <v>3659</v>
      </c>
      <c r="B472" s="1" t="s">
        <v>754</v>
      </c>
      <c r="C472" s="3">
        <v>74</v>
      </c>
      <c r="D472" s="1" t="s">
        <v>26</v>
      </c>
      <c r="E472" s="6">
        <v>291</v>
      </c>
      <c r="F472" s="4">
        <v>36752</v>
      </c>
      <c r="G472" s="1" t="s">
        <v>153</v>
      </c>
      <c r="H472" s="1" t="s">
        <v>3182</v>
      </c>
      <c r="I472" s="1" t="s">
        <v>52</v>
      </c>
      <c r="J472" s="1" t="s">
        <v>66</v>
      </c>
      <c r="K472" s="1" t="s">
        <v>3181</v>
      </c>
      <c r="L472" s="1" t="s">
        <v>43</v>
      </c>
      <c r="M472" s="1" t="s">
        <v>32</v>
      </c>
      <c r="N472" s="5">
        <v>160452.71040000001</v>
      </c>
      <c r="O472" s="5">
        <v>20490.240000000002</v>
      </c>
      <c r="P472" s="3">
        <v>2</v>
      </c>
      <c r="Q472" s="5">
        <v>7265.8656000000001</v>
      </c>
      <c r="R472" s="5">
        <v>1207473.7248</v>
      </c>
      <c r="S472" s="5">
        <v>243863.03692800002</v>
      </c>
      <c r="T472" s="5">
        <v>188703.54048</v>
      </c>
      <c r="U472" s="5">
        <v>108722.2706304</v>
      </c>
      <c r="V472" s="5">
        <v>27445.991999999998</v>
      </c>
      <c r="W472" s="2">
        <v>1886543.9040000001</v>
      </c>
      <c r="X472" s="3" t="s">
        <v>6152</v>
      </c>
      <c r="Y472" s="3">
        <v>3</v>
      </c>
    </row>
    <row r="473" spans="1:25" x14ac:dyDescent="0.2">
      <c r="A473" s="1" t="s">
        <v>3660</v>
      </c>
      <c r="B473" s="1" t="s">
        <v>755</v>
      </c>
      <c r="C473" s="3">
        <v>32</v>
      </c>
      <c r="D473" s="1" t="s">
        <v>26</v>
      </c>
      <c r="E473" s="6">
        <v>21238</v>
      </c>
      <c r="F473" s="4">
        <v>35996</v>
      </c>
      <c r="G473" s="1" t="s">
        <v>232</v>
      </c>
      <c r="H473" s="1" t="s">
        <v>3184</v>
      </c>
      <c r="I473" s="1" t="s">
        <v>401</v>
      </c>
      <c r="J473" s="1" t="s">
        <v>102</v>
      </c>
      <c r="K473" s="1" t="s">
        <v>3181</v>
      </c>
      <c r="L473" s="1" t="s">
        <v>31</v>
      </c>
      <c r="M473" s="1" t="s">
        <v>77</v>
      </c>
      <c r="N473" s="5">
        <v>88492.450800000006</v>
      </c>
      <c r="O473" s="5">
        <v>32749.86</v>
      </c>
      <c r="P473" s="3">
        <v>3</v>
      </c>
      <c r="Q473" s="5">
        <v>6858.0875999999998</v>
      </c>
      <c r="R473" s="5">
        <v>649790.6688000001</v>
      </c>
      <c r="S473" s="5">
        <v>593455.89412200009</v>
      </c>
      <c r="T473" s="5">
        <v>293467.20039000001</v>
      </c>
      <c r="U473" s="5">
        <v>448352.66726250004</v>
      </c>
      <c r="V473" s="5">
        <v>26095.087199999998</v>
      </c>
      <c r="W473" s="2">
        <v>1582188.9174000002</v>
      </c>
      <c r="X473" s="3">
        <v>1</v>
      </c>
      <c r="Y473" s="3">
        <v>5</v>
      </c>
    </row>
    <row r="474" spans="1:25" x14ac:dyDescent="0.2">
      <c r="A474" s="1" t="s">
        <v>3661</v>
      </c>
      <c r="B474" s="1" t="s">
        <v>756</v>
      </c>
      <c r="C474" s="3">
        <v>26</v>
      </c>
      <c r="D474" s="1" t="s">
        <v>38</v>
      </c>
      <c r="E474" s="6">
        <v>19265</v>
      </c>
      <c r="F474" s="4">
        <v>42427</v>
      </c>
      <c r="G474" s="1" t="s">
        <v>150</v>
      </c>
      <c r="H474" s="1" t="s">
        <v>3184</v>
      </c>
      <c r="I474" s="1" t="s">
        <v>281</v>
      </c>
      <c r="J474" s="1" t="s">
        <v>102</v>
      </c>
      <c r="K474" s="1" t="s">
        <v>30</v>
      </c>
      <c r="L474" s="1" t="s">
        <v>49</v>
      </c>
      <c r="M474" s="1" t="s">
        <v>32</v>
      </c>
      <c r="N474" s="5">
        <v>201968.18879999997</v>
      </c>
      <c r="O474" s="5">
        <v>61581.24</v>
      </c>
      <c r="P474" s="3">
        <v>1</v>
      </c>
      <c r="Q474" s="5">
        <v>5404.0223999999998</v>
      </c>
      <c r="R474" s="5">
        <v>1368188.0855999999</v>
      </c>
      <c r="S474" s="5">
        <v>1234416.4855679998</v>
      </c>
      <c r="T474" s="5">
        <v>840453.77740799985</v>
      </c>
      <c r="U474" s="5">
        <v>496393.01228159992</v>
      </c>
      <c r="V474" s="5">
        <v>37952.123999999996</v>
      </c>
      <c r="W474" s="2">
        <v>1668971.9927999999</v>
      </c>
      <c r="X474" s="3">
        <v>2</v>
      </c>
      <c r="Y474" s="3">
        <v>3</v>
      </c>
    </row>
    <row r="475" spans="1:25" x14ac:dyDescent="0.2">
      <c r="A475" s="1" t="s">
        <v>3662</v>
      </c>
      <c r="B475" s="1" t="s">
        <v>757</v>
      </c>
      <c r="C475" s="3">
        <v>40</v>
      </c>
      <c r="D475" s="1" t="s">
        <v>26</v>
      </c>
      <c r="E475" s="6">
        <v>24187</v>
      </c>
      <c r="F475" s="4">
        <v>42461</v>
      </c>
      <c r="G475" s="1" t="s">
        <v>104</v>
      </c>
      <c r="H475" s="1" t="s">
        <v>40</v>
      </c>
      <c r="I475" s="1" t="s">
        <v>52</v>
      </c>
      <c r="J475" s="1" t="s">
        <v>53</v>
      </c>
      <c r="K475" s="1" t="s">
        <v>30</v>
      </c>
      <c r="L475" s="1" t="s">
        <v>49</v>
      </c>
      <c r="M475" s="1" t="s">
        <v>32</v>
      </c>
      <c r="N475" s="5">
        <v>186416.56529999999</v>
      </c>
      <c r="O475" s="5">
        <v>10340.469999999999</v>
      </c>
      <c r="P475" s="3">
        <v>1</v>
      </c>
      <c r="Q475" s="5">
        <v>2210.5368999999996</v>
      </c>
      <c r="R475" s="5">
        <v>50845.037099999994</v>
      </c>
      <c r="S475" s="5">
        <v>661637.72174499987</v>
      </c>
      <c r="T475" s="5">
        <v>393281.163275</v>
      </c>
      <c r="U475" s="5">
        <v>54133.995415499994</v>
      </c>
      <c r="V475" s="5">
        <v>54999.959299999988</v>
      </c>
      <c r="W475" s="2">
        <v>1705043.0969</v>
      </c>
      <c r="X475" s="3">
        <v>2</v>
      </c>
      <c r="Y475" s="3">
        <v>3</v>
      </c>
    </row>
    <row r="476" spans="1:25" x14ac:dyDescent="0.2">
      <c r="A476" s="1" t="s">
        <v>3663</v>
      </c>
      <c r="B476" s="1" t="s">
        <v>758</v>
      </c>
      <c r="C476" s="3">
        <v>37</v>
      </c>
      <c r="D476" s="1" t="s">
        <v>38</v>
      </c>
      <c r="E476" s="6">
        <v>31390</v>
      </c>
      <c r="F476" s="4">
        <v>38662</v>
      </c>
      <c r="G476" s="1" t="s">
        <v>150</v>
      </c>
      <c r="H476" s="1" t="s">
        <v>61</v>
      </c>
      <c r="I476" s="1" t="s">
        <v>477</v>
      </c>
      <c r="J476" s="1" t="s">
        <v>53</v>
      </c>
      <c r="K476" s="1" t="s">
        <v>84</v>
      </c>
      <c r="L476" s="1" t="s">
        <v>43</v>
      </c>
      <c r="M476" s="1" t="s">
        <v>32</v>
      </c>
      <c r="N476" s="5">
        <v>90677.947499999995</v>
      </c>
      <c r="O476" s="5">
        <v>2017.3999999999999</v>
      </c>
      <c r="P476" s="3">
        <v>2</v>
      </c>
      <c r="Q476" s="5">
        <v>1445.7099999999998</v>
      </c>
      <c r="R476" s="5">
        <v>66006.569999999992</v>
      </c>
      <c r="S476" s="5">
        <v>369235.44787500001</v>
      </c>
      <c r="T476" s="5">
        <v>221541.26872499997</v>
      </c>
      <c r="U476" s="5">
        <v>115318.06040474999</v>
      </c>
      <c r="V476" s="5">
        <v>3017.4375</v>
      </c>
      <c r="W476" s="2">
        <v>442531.8974999999</v>
      </c>
      <c r="X476" s="3">
        <v>1</v>
      </c>
      <c r="Y476" s="3">
        <v>2</v>
      </c>
    </row>
    <row r="477" spans="1:25" x14ac:dyDescent="0.2">
      <c r="A477" s="1" t="s">
        <v>3664</v>
      </c>
      <c r="B477" s="1" t="s">
        <v>759</v>
      </c>
      <c r="C477" s="3">
        <v>45</v>
      </c>
      <c r="D477" s="1" t="s">
        <v>26</v>
      </c>
      <c r="E477" s="6">
        <v>17062</v>
      </c>
      <c r="F477" s="4">
        <v>38069</v>
      </c>
      <c r="G477" s="1" t="s">
        <v>34</v>
      </c>
      <c r="H477" s="1" t="s">
        <v>3184</v>
      </c>
      <c r="I477" s="1" t="s">
        <v>510</v>
      </c>
      <c r="J477" s="1" t="s">
        <v>29</v>
      </c>
      <c r="K477" s="1" t="s">
        <v>30</v>
      </c>
      <c r="L477" s="1" t="s">
        <v>43</v>
      </c>
      <c r="M477" s="1" t="s">
        <v>32</v>
      </c>
      <c r="N477" s="5">
        <v>82847.027200000011</v>
      </c>
      <c r="O477" s="5">
        <v>10579.84</v>
      </c>
      <c r="P477" s="3">
        <v>3</v>
      </c>
      <c r="Q477" s="5">
        <v>5702.5280000000002</v>
      </c>
      <c r="R477" s="5">
        <v>878032.06400000013</v>
      </c>
      <c r="S477" s="5">
        <v>1193658.0863999999</v>
      </c>
      <c r="T477" s="5">
        <v>716194.85184000002</v>
      </c>
      <c r="U477" s="5">
        <v>226244.11729920004</v>
      </c>
      <c r="V477" s="5">
        <v>14165.632</v>
      </c>
      <c r="W477" s="2">
        <v>1420808.8959999999</v>
      </c>
      <c r="X477" s="3">
        <v>2</v>
      </c>
      <c r="Y477" s="3">
        <v>1</v>
      </c>
    </row>
    <row r="478" spans="1:25" x14ac:dyDescent="0.2">
      <c r="A478" s="1" t="s">
        <v>3665</v>
      </c>
      <c r="B478" s="1" t="s">
        <v>760</v>
      </c>
      <c r="C478" s="3">
        <v>20</v>
      </c>
      <c r="D478" s="1" t="s">
        <v>38</v>
      </c>
      <c r="E478" s="6">
        <v>35489</v>
      </c>
      <c r="F478" s="4">
        <v>35267</v>
      </c>
      <c r="G478" s="1" t="s">
        <v>147</v>
      </c>
      <c r="H478" s="1" t="s">
        <v>61</v>
      </c>
      <c r="I478" s="1" t="s">
        <v>98</v>
      </c>
      <c r="J478" s="1" t="s">
        <v>42</v>
      </c>
      <c r="K478" s="1" t="s">
        <v>30</v>
      </c>
      <c r="L478" s="1" t="s">
        <v>31</v>
      </c>
      <c r="M478" s="1" t="s">
        <v>44</v>
      </c>
      <c r="N478" s="5">
        <v>201867.4688</v>
      </c>
      <c r="O478" s="5">
        <v>11760</v>
      </c>
      <c r="P478" s="3">
        <v>2</v>
      </c>
      <c r="Q478" s="5">
        <v>1309.1136000000001</v>
      </c>
      <c r="R478" s="5">
        <v>1286811.4368</v>
      </c>
      <c r="S478" s="5">
        <v>465096.92831999995</v>
      </c>
      <c r="T478" s="5">
        <v>313845.89471999998</v>
      </c>
      <c r="U478" s="5">
        <v>52068.168316800024</v>
      </c>
      <c r="V478" s="5">
        <v>37946.976000000002</v>
      </c>
      <c r="W478" s="2">
        <v>1169189.5872</v>
      </c>
      <c r="X478" s="3">
        <v>1</v>
      </c>
      <c r="Y478" s="3">
        <v>2</v>
      </c>
    </row>
    <row r="479" spans="1:25" x14ac:dyDescent="0.2">
      <c r="A479" s="1" t="s">
        <v>3666</v>
      </c>
      <c r="B479" s="1" t="s">
        <v>761</v>
      </c>
      <c r="C479" s="3">
        <v>37</v>
      </c>
      <c r="D479" s="1" t="s">
        <v>26</v>
      </c>
      <c r="E479" s="6">
        <v>18640</v>
      </c>
      <c r="F479" s="4">
        <v>39320</v>
      </c>
      <c r="G479" s="1" t="s">
        <v>185</v>
      </c>
      <c r="H479" s="1" t="s">
        <v>61</v>
      </c>
      <c r="I479" s="1" t="s">
        <v>315</v>
      </c>
      <c r="J479" s="1" t="s">
        <v>120</v>
      </c>
      <c r="K479" s="1" t="s">
        <v>30</v>
      </c>
      <c r="L479" s="1" t="s">
        <v>43</v>
      </c>
      <c r="M479" s="1" t="s">
        <v>32</v>
      </c>
      <c r="N479" s="5">
        <v>27107.942400000004</v>
      </c>
      <c r="O479" s="5">
        <v>20852.160000000003</v>
      </c>
      <c r="P479" s="3">
        <v>1</v>
      </c>
      <c r="Q479" s="5">
        <v>567.37800000000004</v>
      </c>
      <c r="R479" s="5">
        <v>132835.34599999999</v>
      </c>
      <c r="S479" s="5">
        <v>173962.4705</v>
      </c>
      <c r="T479" s="5">
        <v>100715.11450000001</v>
      </c>
      <c r="U479" s="5">
        <v>101356.02886499999</v>
      </c>
      <c r="V479" s="5">
        <v>24574.676000000003</v>
      </c>
      <c r="W479" s="2">
        <v>196701.14800000002</v>
      </c>
      <c r="X479" s="3" t="s">
        <v>6152</v>
      </c>
      <c r="Y479" s="3">
        <v>2</v>
      </c>
    </row>
    <row r="480" spans="1:25" x14ac:dyDescent="0.2">
      <c r="A480" s="1" t="s">
        <v>3667</v>
      </c>
      <c r="B480" s="1" t="s">
        <v>762</v>
      </c>
      <c r="C480" s="3">
        <v>57</v>
      </c>
      <c r="D480" s="1" t="s">
        <v>26</v>
      </c>
      <c r="E480" s="6">
        <v>16232</v>
      </c>
      <c r="F480" s="4">
        <v>34604</v>
      </c>
      <c r="G480" s="1" t="s">
        <v>147</v>
      </c>
      <c r="H480" s="1" t="s">
        <v>61</v>
      </c>
      <c r="I480" s="1" t="s">
        <v>315</v>
      </c>
      <c r="J480" s="1" t="s">
        <v>48</v>
      </c>
      <c r="K480" s="1" t="s">
        <v>30</v>
      </c>
      <c r="L480" s="1" t="s">
        <v>31</v>
      </c>
      <c r="M480" s="1" t="s">
        <v>32</v>
      </c>
      <c r="N480" s="5">
        <v>117682.73999999999</v>
      </c>
      <c r="O480" s="5">
        <v>34088.67</v>
      </c>
      <c r="P480" s="3">
        <v>1</v>
      </c>
      <c r="Q480" s="5">
        <v>395.48250000000002</v>
      </c>
      <c r="R480" s="5">
        <v>594429.72750000004</v>
      </c>
      <c r="S480" s="5">
        <v>2311699.7468250003</v>
      </c>
      <c r="T480" s="5">
        <v>1208049.5451150001</v>
      </c>
      <c r="U480" s="5">
        <v>297538.12870424986</v>
      </c>
      <c r="V480" s="5">
        <v>61770.460500000001</v>
      </c>
      <c r="W480" s="2">
        <v>1528636.5360000001</v>
      </c>
      <c r="X480" s="3" t="s">
        <v>6152</v>
      </c>
      <c r="Y480" s="3">
        <v>1</v>
      </c>
    </row>
    <row r="481" spans="1:25" x14ac:dyDescent="0.2">
      <c r="A481" s="1" t="s">
        <v>3668</v>
      </c>
      <c r="B481" s="1" t="s">
        <v>763</v>
      </c>
      <c r="C481" s="3">
        <v>44</v>
      </c>
      <c r="D481" s="1" t="s">
        <v>26</v>
      </c>
      <c r="E481" s="6">
        <v>38658</v>
      </c>
      <c r="F481" s="4">
        <v>43262</v>
      </c>
      <c r="G481" s="1" t="s">
        <v>193</v>
      </c>
      <c r="H481" s="1" t="s">
        <v>40</v>
      </c>
      <c r="I481" s="1" t="s">
        <v>215</v>
      </c>
      <c r="J481" s="1" t="s">
        <v>59</v>
      </c>
      <c r="K481" s="1" t="s">
        <v>30</v>
      </c>
      <c r="L481" s="1" t="s">
        <v>31</v>
      </c>
      <c r="M481" s="1" t="s">
        <v>32</v>
      </c>
      <c r="N481" s="5">
        <v>145534.92970000001</v>
      </c>
      <c r="O481" s="5">
        <v>18154.2</v>
      </c>
      <c r="P481" s="3">
        <v>2</v>
      </c>
      <c r="Q481" s="5">
        <v>3260.5748999999996</v>
      </c>
      <c r="R481" s="5">
        <v>1153058.1986</v>
      </c>
      <c r="S481" s="5">
        <v>2031820.3091010002</v>
      </c>
      <c r="T481" s="5">
        <v>654884.23185899993</v>
      </c>
      <c r="U481" s="5">
        <v>1218924.2664267898</v>
      </c>
      <c r="V481" s="5">
        <v>683.46850000000006</v>
      </c>
      <c r="W481" s="2">
        <v>570962.89359999995</v>
      </c>
      <c r="X481" s="3">
        <v>2</v>
      </c>
      <c r="Y481" s="3">
        <v>2</v>
      </c>
    </row>
    <row r="482" spans="1:25" x14ac:dyDescent="0.2">
      <c r="A482" s="1" t="s">
        <v>3669</v>
      </c>
      <c r="B482" s="1" t="s">
        <v>764</v>
      </c>
      <c r="C482" s="3">
        <v>72</v>
      </c>
      <c r="D482" s="1" t="s">
        <v>26</v>
      </c>
      <c r="E482" s="6">
        <v>9804</v>
      </c>
      <c r="F482" s="4">
        <v>43115</v>
      </c>
      <c r="G482" s="1" t="s">
        <v>90</v>
      </c>
      <c r="H482" s="1" t="s">
        <v>40</v>
      </c>
      <c r="I482" s="1" t="s">
        <v>415</v>
      </c>
      <c r="J482" s="1" t="s">
        <v>66</v>
      </c>
      <c r="K482" s="1" t="s">
        <v>3181</v>
      </c>
      <c r="L482" s="1" t="s">
        <v>54</v>
      </c>
      <c r="M482" s="1" t="s">
        <v>32</v>
      </c>
      <c r="N482" s="5">
        <v>17723.125</v>
      </c>
      <c r="O482" s="5">
        <v>3331.5</v>
      </c>
      <c r="P482" s="3">
        <v>1</v>
      </c>
      <c r="Q482" s="5">
        <v>81.320000000000007</v>
      </c>
      <c r="R482" s="5">
        <v>375034.46500000003</v>
      </c>
      <c r="S482" s="5">
        <v>144824.69795</v>
      </c>
      <c r="T482" s="5">
        <v>67675.092499999999</v>
      </c>
      <c r="U482" s="5">
        <v>79179.858224999989</v>
      </c>
      <c r="V482" s="5">
        <v>16634.22</v>
      </c>
      <c r="W482" s="2">
        <v>302632.64750000002</v>
      </c>
      <c r="X482" s="3">
        <v>2</v>
      </c>
      <c r="Y482" s="3">
        <v>3</v>
      </c>
    </row>
    <row r="483" spans="1:25" x14ac:dyDescent="0.2">
      <c r="A483" s="1" t="s">
        <v>3670</v>
      </c>
      <c r="B483" s="1" t="s">
        <v>765</v>
      </c>
      <c r="C483" s="3">
        <v>28</v>
      </c>
      <c r="D483" s="1" t="s">
        <v>38</v>
      </c>
      <c r="E483" s="6">
        <v>32599</v>
      </c>
      <c r="F483" s="4">
        <v>37828</v>
      </c>
      <c r="G483" s="1" t="s">
        <v>241</v>
      </c>
      <c r="H483" s="1" t="s">
        <v>3182</v>
      </c>
      <c r="I483" s="1" t="s">
        <v>163</v>
      </c>
      <c r="J483" s="1" t="s">
        <v>123</v>
      </c>
      <c r="K483" s="1" t="s">
        <v>30</v>
      </c>
      <c r="L483" s="1" t="s">
        <v>54</v>
      </c>
      <c r="M483" s="1" t="s">
        <v>32</v>
      </c>
      <c r="N483" s="5">
        <v>327602.69880000001</v>
      </c>
      <c r="O483" s="5">
        <v>51064.26</v>
      </c>
      <c r="P483" s="3">
        <v>1</v>
      </c>
      <c r="Q483" s="5">
        <v>2176.0440000000003</v>
      </c>
      <c r="R483" s="5">
        <v>501402.09599999996</v>
      </c>
      <c r="S483" s="5">
        <v>644225.20281599998</v>
      </c>
      <c r="T483" s="5">
        <v>583284.98092800006</v>
      </c>
      <c r="U483" s="5">
        <v>258560.65572479996</v>
      </c>
      <c r="V483" s="5">
        <v>48517.123200000002</v>
      </c>
      <c r="W483" s="2">
        <v>460534.02720000001</v>
      </c>
      <c r="X483" s="3" t="s">
        <v>6152</v>
      </c>
      <c r="Y483" s="3">
        <v>1</v>
      </c>
    </row>
    <row r="484" spans="1:25" x14ac:dyDescent="0.2">
      <c r="A484" s="1" t="s">
        <v>3671</v>
      </c>
      <c r="B484" s="1" t="s">
        <v>766</v>
      </c>
      <c r="C484" s="3">
        <v>73</v>
      </c>
      <c r="D484" s="1" t="s">
        <v>26</v>
      </c>
      <c r="E484" s="6">
        <v>1007</v>
      </c>
      <c r="F484" s="4">
        <v>35310</v>
      </c>
      <c r="G484" s="1" t="s">
        <v>193</v>
      </c>
      <c r="H484" s="1" t="s">
        <v>40</v>
      </c>
      <c r="I484" s="1" t="s">
        <v>585</v>
      </c>
      <c r="J484" s="1" t="s">
        <v>42</v>
      </c>
      <c r="K484" s="1" t="s">
        <v>30</v>
      </c>
      <c r="L484" s="1" t="s">
        <v>43</v>
      </c>
      <c r="M484" s="1" t="s">
        <v>44</v>
      </c>
      <c r="N484" s="5">
        <v>194912.81920000003</v>
      </c>
      <c r="O484" s="5">
        <v>14289.28</v>
      </c>
      <c r="P484" s="3">
        <v>2</v>
      </c>
      <c r="Q484" s="5">
        <v>3876.3647999999998</v>
      </c>
      <c r="R484" s="5">
        <v>322239.51359999995</v>
      </c>
      <c r="S484" s="5">
        <v>397157.75999999995</v>
      </c>
      <c r="T484" s="5">
        <v>268255.68</v>
      </c>
      <c r="U484" s="5">
        <v>63301.372799999997</v>
      </c>
      <c r="V484" s="5">
        <v>8151.8207999999995</v>
      </c>
      <c r="W484" s="2">
        <v>1705763.2127999999</v>
      </c>
      <c r="X484" s="3">
        <v>1</v>
      </c>
      <c r="Y484" s="3">
        <v>3</v>
      </c>
    </row>
    <row r="485" spans="1:25" x14ac:dyDescent="0.2">
      <c r="A485" s="1" t="s">
        <v>3672</v>
      </c>
      <c r="B485" s="1" t="s">
        <v>767</v>
      </c>
      <c r="C485" s="3">
        <v>43</v>
      </c>
      <c r="D485" s="1" t="s">
        <v>26</v>
      </c>
      <c r="E485" s="6">
        <v>15224</v>
      </c>
      <c r="F485" s="4">
        <v>34987</v>
      </c>
      <c r="G485" s="1" t="s">
        <v>100</v>
      </c>
      <c r="H485" s="1" t="s">
        <v>61</v>
      </c>
      <c r="I485" s="1" t="s">
        <v>432</v>
      </c>
      <c r="J485" s="1" t="s">
        <v>70</v>
      </c>
      <c r="K485" s="1" t="s">
        <v>84</v>
      </c>
      <c r="L485" s="1" t="s">
        <v>43</v>
      </c>
      <c r="M485" s="1" t="s">
        <v>55</v>
      </c>
      <c r="N485" s="5">
        <v>59131.742400000003</v>
      </c>
      <c r="O485" s="5">
        <v>9959.66</v>
      </c>
      <c r="P485" s="3">
        <v>1</v>
      </c>
      <c r="Q485" s="5">
        <v>1710.5396000000001</v>
      </c>
      <c r="R485" s="5">
        <v>820453.72499999998</v>
      </c>
      <c r="S485" s="5">
        <v>1166648.1713460002</v>
      </c>
      <c r="T485" s="5">
        <v>228066.55981200005</v>
      </c>
      <c r="U485" s="5">
        <v>389467.50983279996</v>
      </c>
      <c r="V485" s="5">
        <v>31424.521799999999</v>
      </c>
      <c r="W485" s="2">
        <v>1377643.7920000001</v>
      </c>
      <c r="X485" s="3">
        <v>2</v>
      </c>
      <c r="Y485" s="3">
        <v>2</v>
      </c>
    </row>
    <row r="486" spans="1:25" x14ac:dyDescent="0.2">
      <c r="A486" s="1" t="s">
        <v>3673</v>
      </c>
      <c r="B486" s="1" t="s">
        <v>768</v>
      </c>
      <c r="C486" s="3">
        <v>22</v>
      </c>
      <c r="D486" s="1" t="s">
        <v>38</v>
      </c>
      <c r="E486" s="6">
        <v>38059</v>
      </c>
      <c r="F486" s="4">
        <v>38999</v>
      </c>
      <c r="G486" s="1" t="s">
        <v>283</v>
      </c>
      <c r="H486" s="1" t="s">
        <v>61</v>
      </c>
      <c r="I486" s="1" t="s">
        <v>448</v>
      </c>
      <c r="J486" s="1" t="s">
        <v>95</v>
      </c>
      <c r="K486" s="1" t="s">
        <v>30</v>
      </c>
      <c r="L486" s="1" t="s">
        <v>49</v>
      </c>
      <c r="M486" s="1" t="s">
        <v>32</v>
      </c>
      <c r="N486" s="5">
        <v>69983.463899999988</v>
      </c>
      <c r="O486" s="5">
        <v>45892.74</v>
      </c>
      <c r="P486" s="3">
        <v>1</v>
      </c>
      <c r="Q486" s="5">
        <v>5292.97</v>
      </c>
      <c r="R486" s="5">
        <v>318410.84999999998</v>
      </c>
      <c r="S486" s="5">
        <v>891613.21</v>
      </c>
      <c r="T486" s="5">
        <v>517135.66179999994</v>
      </c>
      <c r="U486" s="5">
        <v>426904.40494800004</v>
      </c>
      <c r="V486" s="5">
        <v>50264.61</v>
      </c>
      <c r="W486" s="2">
        <v>751781.69</v>
      </c>
      <c r="X486" s="3">
        <v>3</v>
      </c>
      <c r="Y486" s="3">
        <v>3</v>
      </c>
    </row>
    <row r="487" spans="1:25" x14ac:dyDescent="0.2">
      <c r="A487" s="1" t="s">
        <v>3674</v>
      </c>
      <c r="B487" s="1" t="s">
        <v>769</v>
      </c>
      <c r="C487" s="3">
        <v>84</v>
      </c>
      <c r="D487" s="1" t="s">
        <v>26</v>
      </c>
      <c r="E487" s="6">
        <v>41448</v>
      </c>
      <c r="F487" s="4">
        <v>39670</v>
      </c>
      <c r="G487" s="1" t="s">
        <v>57</v>
      </c>
      <c r="H487" s="1" t="s">
        <v>3182</v>
      </c>
      <c r="I487" s="1" t="s">
        <v>605</v>
      </c>
      <c r="J487" s="1" t="s">
        <v>36</v>
      </c>
      <c r="K487" s="1" t="s">
        <v>30</v>
      </c>
      <c r="L487" s="1" t="s">
        <v>43</v>
      </c>
      <c r="M487" s="1" t="s">
        <v>44</v>
      </c>
      <c r="N487" s="5">
        <v>210247.91009999995</v>
      </c>
      <c r="O487" s="5">
        <v>13843.759999999998</v>
      </c>
      <c r="P487" s="3">
        <v>1</v>
      </c>
      <c r="Q487" s="5">
        <v>970.84499999999991</v>
      </c>
      <c r="R487" s="5">
        <v>1466637.93</v>
      </c>
      <c r="S487" s="5">
        <v>2350808.6849999996</v>
      </c>
      <c r="T487" s="5">
        <v>407473.50540000002</v>
      </c>
      <c r="U487" s="5">
        <v>1426470.7100579999</v>
      </c>
      <c r="V487" s="5">
        <v>75744.494999999995</v>
      </c>
      <c r="W487" s="2">
        <v>1547360.5499999998</v>
      </c>
      <c r="X487" s="3">
        <v>3</v>
      </c>
      <c r="Y487" s="3">
        <v>2</v>
      </c>
    </row>
    <row r="488" spans="1:25" x14ac:dyDescent="0.2">
      <c r="A488" s="1" t="s">
        <v>3675</v>
      </c>
      <c r="B488" s="1" t="s">
        <v>770</v>
      </c>
      <c r="C488" s="3">
        <v>70</v>
      </c>
      <c r="D488" s="1" t="s">
        <v>38</v>
      </c>
      <c r="E488" s="6">
        <v>8057</v>
      </c>
      <c r="F488" s="4">
        <v>33852</v>
      </c>
      <c r="G488" s="1" t="s">
        <v>34</v>
      </c>
      <c r="H488" s="1" t="s">
        <v>3182</v>
      </c>
      <c r="I488" s="1" t="s">
        <v>298</v>
      </c>
      <c r="J488" s="1" t="s">
        <v>239</v>
      </c>
      <c r="K488" s="1" t="s">
        <v>3181</v>
      </c>
      <c r="L488" s="1" t="s">
        <v>31</v>
      </c>
      <c r="M488" s="1" t="s">
        <v>32</v>
      </c>
      <c r="N488" s="5">
        <v>242469.24359999996</v>
      </c>
      <c r="O488" s="5">
        <v>26585.239999999998</v>
      </c>
      <c r="P488" s="3">
        <v>1</v>
      </c>
      <c r="Q488" s="5">
        <v>5095.4994000000006</v>
      </c>
      <c r="R488" s="5">
        <v>783262.95299999998</v>
      </c>
      <c r="S488" s="5">
        <v>41509.990458000007</v>
      </c>
      <c r="T488" s="5">
        <v>40997.521440000011</v>
      </c>
      <c r="U488" s="5">
        <v>7892.0228771999982</v>
      </c>
      <c r="V488" s="5">
        <v>20251.927800000001</v>
      </c>
      <c r="W488" s="2">
        <v>533964.70079999999</v>
      </c>
      <c r="X488" s="3">
        <v>2</v>
      </c>
      <c r="Y488" s="3">
        <v>2</v>
      </c>
    </row>
    <row r="489" spans="1:25" x14ac:dyDescent="0.2">
      <c r="A489" s="1" t="s">
        <v>3676</v>
      </c>
      <c r="B489" s="1" t="s">
        <v>771</v>
      </c>
      <c r="C489" s="3">
        <v>55</v>
      </c>
      <c r="D489" s="1" t="s">
        <v>38</v>
      </c>
      <c r="E489" s="6">
        <v>34234</v>
      </c>
      <c r="F489" s="4">
        <v>39637</v>
      </c>
      <c r="G489" s="1" t="s">
        <v>144</v>
      </c>
      <c r="H489" s="1" t="s">
        <v>3184</v>
      </c>
      <c r="I489" s="1" t="s">
        <v>443</v>
      </c>
      <c r="J489" s="1" t="s">
        <v>48</v>
      </c>
      <c r="K489" s="1" t="s">
        <v>30</v>
      </c>
      <c r="L489" s="1" t="s">
        <v>49</v>
      </c>
      <c r="M489" s="1" t="s">
        <v>32</v>
      </c>
      <c r="N489" s="5">
        <v>153473.22900000002</v>
      </c>
      <c r="O489" s="5">
        <v>14605.89</v>
      </c>
      <c r="P489" s="3">
        <v>1</v>
      </c>
      <c r="Q489" s="5">
        <v>5800.3728000000001</v>
      </c>
      <c r="R489" s="5">
        <v>123383.7696</v>
      </c>
      <c r="S489" s="5">
        <v>459218.95483200002</v>
      </c>
      <c r="T489" s="5">
        <v>103694.602704</v>
      </c>
      <c r="U489" s="5">
        <v>271976.12937792001</v>
      </c>
      <c r="V489" s="5">
        <v>772.16039999999998</v>
      </c>
      <c r="W489" s="2">
        <v>368074.50719999999</v>
      </c>
      <c r="X489" s="3" t="s">
        <v>6152</v>
      </c>
      <c r="Y489" s="3">
        <v>3</v>
      </c>
    </row>
    <row r="490" spans="1:25" x14ac:dyDescent="0.2">
      <c r="A490" s="1" t="s">
        <v>3677</v>
      </c>
      <c r="B490" s="1" t="s">
        <v>772</v>
      </c>
      <c r="C490" s="3">
        <v>56</v>
      </c>
      <c r="D490" s="1" t="s">
        <v>26</v>
      </c>
      <c r="E490" s="6">
        <v>1496</v>
      </c>
      <c r="F490" s="4">
        <v>36703</v>
      </c>
      <c r="G490" s="1" t="s">
        <v>156</v>
      </c>
      <c r="H490" s="1" t="s">
        <v>61</v>
      </c>
      <c r="I490" s="1" t="s">
        <v>773</v>
      </c>
      <c r="J490" s="1" t="s">
        <v>123</v>
      </c>
      <c r="K490" s="1" t="s">
        <v>30</v>
      </c>
      <c r="L490" s="1" t="s">
        <v>43</v>
      </c>
      <c r="M490" s="1" t="s">
        <v>77</v>
      </c>
      <c r="N490" s="5">
        <v>146380.60800000001</v>
      </c>
      <c r="O490" s="5">
        <v>15563.67</v>
      </c>
      <c r="P490" s="3">
        <v>1</v>
      </c>
      <c r="Q490" s="5">
        <v>5958.3912</v>
      </c>
      <c r="R490" s="5">
        <v>338237.20199999999</v>
      </c>
      <c r="S490" s="5">
        <v>665273.41353599995</v>
      </c>
      <c r="T490" s="5">
        <v>175308.53464800003</v>
      </c>
      <c r="U490" s="5">
        <v>142584.27484704001</v>
      </c>
      <c r="V490" s="5">
        <v>65572.495200000005</v>
      </c>
      <c r="W490" s="2">
        <v>1196080.2335999999</v>
      </c>
      <c r="X490" s="3" t="s">
        <v>6152</v>
      </c>
      <c r="Y490" s="3">
        <v>2</v>
      </c>
    </row>
    <row r="491" spans="1:25" x14ac:dyDescent="0.2">
      <c r="A491" s="1" t="s">
        <v>3678</v>
      </c>
      <c r="B491" s="1" t="s">
        <v>774</v>
      </c>
      <c r="C491" s="3">
        <v>62</v>
      </c>
      <c r="D491" s="1" t="s">
        <v>38</v>
      </c>
      <c r="E491" s="6">
        <v>13837</v>
      </c>
      <c r="F491" s="4">
        <v>34062</v>
      </c>
      <c r="G491" s="1" t="s">
        <v>252</v>
      </c>
      <c r="H491" s="1" t="s">
        <v>61</v>
      </c>
      <c r="I491" s="1" t="s">
        <v>775</v>
      </c>
      <c r="J491" s="1" t="s">
        <v>183</v>
      </c>
      <c r="K491" s="1" t="s">
        <v>30</v>
      </c>
      <c r="L491" s="1" t="s">
        <v>31</v>
      </c>
      <c r="M491" s="1" t="s">
        <v>44</v>
      </c>
      <c r="N491" s="5">
        <v>189942.06839999999</v>
      </c>
      <c r="O491" s="5">
        <v>14572.9</v>
      </c>
      <c r="P491" s="3">
        <v>3</v>
      </c>
      <c r="Q491" s="5">
        <v>690.7518</v>
      </c>
      <c r="R491" s="5">
        <v>363101.73749999999</v>
      </c>
      <c r="S491" s="5">
        <v>97468.621677000003</v>
      </c>
      <c r="T491" s="5">
        <v>98671.937994000007</v>
      </c>
      <c r="U491" s="5">
        <v>13862.203971840001</v>
      </c>
      <c r="V491" s="5">
        <v>36494.226000000002</v>
      </c>
      <c r="W491" s="2">
        <v>1207066.0419000001</v>
      </c>
      <c r="X491" s="3">
        <v>2</v>
      </c>
      <c r="Y491" s="3">
        <v>2</v>
      </c>
    </row>
    <row r="492" spans="1:25" x14ac:dyDescent="0.2">
      <c r="A492" s="1" t="s">
        <v>3679</v>
      </c>
      <c r="B492" s="1" t="s">
        <v>776</v>
      </c>
      <c r="C492" s="3">
        <v>47</v>
      </c>
      <c r="D492" s="1" t="s">
        <v>26</v>
      </c>
      <c r="E492" s="6">
        <v>36561</v>
      </c>
      <c r="F492" s="4">
        <v>40745</v>
      </c>
      <c r="G492" s="1" t="s">
        <v>221</v>
      </c>
      <c r="H492" s="1" t="s">
        <v>3182</v>
      </c>
      <c r="I492" s="1" t="s">
        <v>303</v>
      </c>
      <c r="J492" s="1" t="s">
        <v>126</v>
      </c>
      <c r="K492" s="1" t="s">
        <v>3181</v>
      </c>
      <c r="L492" s="1" t="s">
        <v>31</v>
      </c>
      <c r="M492" s="1" t="s">
        <v>55</v>
      </c>
      <c r="N492" s="5">
        <v>50793.897000000004</v>
      </c>
      <c r="O492" s="5">
        <v>26256.45</v>
      </c>
      <c r="P492" s="3">
        <v>2</v>
      </c>
      <c r="Q492" s="5">
        <v>1853.8740000000003</v>
      </c>
      <c r="R492" s="5">
        <v>247586.625</v>
      </c>
      <c r="S492" s="5">
        <v>257863.77540000004</v>
      </c>
      <c r="T492" s="5">
        <v>157583.41830000002</v>
      </c>
      <c r="U492" s="5">
        <v>130221.206577</v>
      </c>
      <c r="V492" s="5">
        <v>26028.486000000001</v>
      </c>
      <c r="W492" s="2">
        <v>126120.75300000001</v>
      </c>
      <c r="X492" s="3">
        <v>3</v>
      </c>
      <c r="Y492" s="3">
        <v>2</v>
      </c>
    </row>
    <row r="493" spans="1:25" x14ac:dyDescent="0.2">
      <c r="A493" s="1" t="s">
        <v>3680</v>
      </c>
      <c r="B493" s="1" t="s">
        <v>777</v>
      </c>
      <c r="C493" s="3">
        <v>57</v>
      </c>
      <c r="D493" s="1" t="s">
        <v>26</v>
      </c>
      <c r="E493" s="6">
        <v>35813</v>
      </c>
      <c r="F493" s="4">
        <v>41264</v>
      </c>
      <c r="G493" s="1" t="s">
        <v>252</v>
      </c>
      <c r="H493" s="1" t="s">
        <v>61</v>
      </c>
      <c r="I493" s="1" t="s">
        <v>175</v>
      </c>
      <c r="J493" s="1" t="s">
        <v>36</v>
      </c>
      <c r="K493" s="1" t="s">
        <v>3181</v>
      </c>
      <c r="L493" s="1" t="s">
        <v>31</v>
      </c>
      <c r="M493" s="1" t="s">
        <v>77</v>
      </c>
      <c r="N493" s="5">
        <v>388875.54160000006</v>
      </c>
      <c r="O493" s="5">
        <v>6121.5700000000006</v>
      </c>
      <c r="P493" s="3">
        <v>1</v>
      </c>
      <c r="Q493" s="5">
        <v>1164.8909999999998</v>
      </c>
      <c r="R493" s="5">
        <v>504681.83220000006</v>
      </c>
      <c r="S493" s="5">
        <v>152384.269401</v>
      </c>
      <c r="T493" s="5">
        <v>173299.757358</v>
      </c>
      <c r="U493" s="5">
        <v>67766.180980680016</v>
      </c>
      <c r="V493" s="5">
        <v>42886.552800000005</v>
      </c>
      <c r="W493" s="2">
        <v>175106.3223</v>
      </c>
      <c r="X493" s="3" t="s">
        <v>6152</v>
      </c>
      <c r="Y493" s="3">
        <v>1</v>
      </c>
    </row>
    <row r="494" spans="1:25" x14ac:dyDescent="0.2">
      <c r="A494" s="1" t="s">
        <v>3681</v>
      </c>
      <c r="B494" s="1" t="s">
        <v>778</v>
      </c>
      <c r="C494" s="3">
        <v>62</v>
      </c>
      <c r="D494" s="1" t="s">
        <v>26</v>
      </c>
      <c r="E494" s="6">
        <v>6553</v>
      </c>
      <c r="F494" s="4">
        <v>37272</v>
      </c>
      <c r="G494" s="1" t="s">
        <v>34</v>
      </c>
      <c r="H494" s="1" t="s">
        <v>3182</v>
      </c>
      <c r="I494" s="1" t="s">
        <v>113</v>
      </c>
      <c r="J494" s="1" t="s">
        <v>42</v>
      </c>
      <c r="K494" s="1" t="s">
        <v>30</v>
      </c>
      <c r="L494" s="1" t="s">
        <v>43</v>
      </c>
      <c r="M494" s="1" t="s">
        <v>55</v>
      </c>
      <c r="N494" s="5">
        <v>231903.49109999996</v>
      </c>
      <c r="O494" s="5">
        <v>7407.7199999999993</v>
      </c>
      <c r="P494" s="3">
        <v>1</v>
      </c>
      <c r="Q494" s="5">
        <v>317.83199999999999</v>
      </c>
      <c r="R494" s="5">
        <v>670385.27639999997</v>
      </c>
      <c r="S494" s="5">
        <v>537536.4361439998</v>
      </c>
      <c r="T494" s="5">
        <v>190104.34936799997</v>
      </c>
      <c r="U494" s="5">
        <v>321145.24398407992</v>
      </c>
      <c r="V494" s="5">
        <v>13484.957399999999</v>
      </c>
      <c r="W494" s="2">
        <v>125841.84119999998</v>
      </c>
      <c r="X494" s="3">
        <v>1</v>
      </c>
      <c r="Y494" s="3">
        <v>4</v>
      </c>
    </row>
    <row r="495" spans="1:25" x14ac:dyDescent="0.2">
      <c r="A495" s="1" t="s">
        <v>3682</v>
      </c>
      <c r="B495" s="1" t="s">
        <v>779</v>
      </c>
      <c r="C495" s="3">
        <v>30</v>
      </c>
      <c r="D495" s="1" t="s">
        <v>38</v>
      </c>
      <c r="E495" s="6">
        <v>23496</v>
      </c>
      <c r="F495" s="4">
        <v>38462</v>
      </c>
      <c r="G495" s="1" t="s">
        <v>252</v>
      </c>
      <c r="H495" s="1" t="s">
        <v>3182</v>
      </c>
      <c r="I495" s="1" t="s">
        <v>230</v>
      </c>
      <c r="J495" s="1" t="s">
        <v>102</v>
      </c>
      <c r="K495" s="1" t="s">
        <v>3181</v>
      </c>
      <c r="L495" s="1" t="s">
        <v>49</v>
      </c>
      <c r="M495" s="1" t="s">
        <v>44</v>
      </c>
      <c r="N495" s="5">
        <v>70262.852099999989</v>
      </c>
      <c r="O495" s="5">
        <v>18440.98</v>
      </c>
      <c r="P495" s="3">
        <v>2</v>
      </c>
      <c r="Q495" s="5">
        <v>4643.4836999999998</v>
      </c>
      <c r="R495" s="5">
        <v>172240.4547</v>
      </c>
      <c r="S495" s="5">
        <v>474980.56564500002</v>
      </c>
      <c r="T495" s="5">
        <v>209110.94084999998</v>
      </c>
      <c r="U495" s="5">
        <v>94996.113129000005</v>
      </c>
      <c r="V495" s="5">
        <v>3304.4811</v>
      </c>
      <c r="W495" s="2">
        <v>166402.69020000001</v>
      </c>
      <c r="X495" s="3">
        <v>1</v>
      </c>
      <c r="Y495" s="3">
        <v>2</v>
      </c>
    </row>
    <row r="496" spans="1:25" x14ac:dyDescent="0.2">
      <c r="A496" s="1" t="s">
        <v>3683</v>
      </c>
      <c r="B496" s="1" t="s">
        <v>780</v>
      </c>
      <c r="C496" s="3">
        <v>68</v>
      </c>
      <c r="D496" s="1" t="s">
        <v>26</v>
      </c>
      <c r="E496" s="6">
        <v>30677</v>
      </c>
      <c r="F496" s="4">
        <v>41674</v>
      </c>
      <c r="G496" s="1" t="s">
        <v>51</v>
      </c>
      <c r="H496" s="1" t="s">
        <v>61</v>
      </c>
      <c r="I496" s="1" t="s">
        <v>260</v>
      </c>
      <c r="J496" s="1" t="s">
        <v>239</v>
      </c>
      <c r="K496" s="1" t="s">
        <v>30</v>
      </c>
      <c r="L496" s="1" t="s">
        <v>43</v>
      </c>
      <c r="M496" s="1" t="s">
        <v>32</v>
      </c>
      <c r="N496" s="5">
        <v>173669.6171</v>
      </c>
      <c r="O496" s="5">
        <v>26695.200000000001</v>
      </c>
      <c r="P496" s="3">
        <v>1</v>
      </c>
      <c r="Q496" s="5">
        <v>6116.8856000000005</v>
      </c>
      <c r="R496" s="5">
        <v>936230.83820000011</v>
      </c>
      <c r="S496" s="5">
        <v>524300.7992880001</v>
      </c>
      <c r="T496" s="5">
        <v>207372.70419600001</v>
      </c>
      <c r="U496" s="5">
        <v>163667.92861356001</v>
      </c>
      <c r="V496" s="5">
        <v>874.59120000000007</v>
      </c>
      <c r="W496" s="2">
        <v>230184.26200000002</v>
      </c>
      <c r="X496" s="3">
        <v>2</v>
      </c>
      <c r="Y496" s="3">
        <v>1</v>
      </c>
    </row>
    <row r="497" spans="1:25" x14ac:dyDescent="0.2">
      <c r="A497" s="1" t="s">
        <v>3684</v>
      </c>
      <c r="B497" s="1" t="s">
        <v>781</v>
      </c>
      <c r="C497" s="3">
        <v>34</v>
      </c>
      <c r="D497" s="1" t="s">
        <v>26</v>
      </c>
      <c r="E497" s="6">
        <v>38399</v>
      </c>
      <c r="F497" s="4">
        <v>38519</v>
      </c>
      <c r="G497" s="1" t="s">
        <v>46</v>
      </c>
      <c r="H497" s="1" t="s">
        <v>40</v>
      </c>
      <c r="I497" s="1" t="s">
        <v>260</v>
      </c>
      <c r="J497" s="1" t="s">
        <v>29</v>
      </c>
      <c r="K497" s="1" t="s">
        <v>3181</v>
      </c>
      <c r="L497" s="1" t="s">
        <v>54</v>
      </c>
      <c r="M497" s="1" t="s">
        <v>32</v>
      </c>
      <c r="N497" s="5">
        <v>150110.25</v>
      </c>
      <c r="O497" s="5">
        <v>30599</v>
      </c>
      <c r="P497" s="3">
        <v>3</v>
      </c>
      <c r="Q497" s="5">
        <v>2879.0699999999997</v>
      </c>
      <c r="R497" s="5">
        <v>948876.14999999991</v>
      </c>
      <c r="S497" s="5">
        <v>365701.59179999994</v>
      </c>
      <c r="T497" s="5">
        <v>208514.0655</v>
      </c>
      <c r="U497" s="5">
        <v>75225.459015</v>
      </c>
      <c r="V497" s="5">
        <v>10319.279999999999</v>
      </c>
      <c r="W497" s="2">
        <v>385864.35</v>
      </c>
      <c r="X497" s="3">
        <v>1</v>
      </c>
      <c r="Y497" s="3">
        <v>2</v>
      </c>
    </row>
    <row r="498" spans="1:25" x14ac:dyDescent="0.2">
      <c r="A498" s="1" t="s">
        <v>3685</v>
      </c>
      <c r="B498" s="1" t="s">
        <v>782</v>
      </c>
      <c r="C498" s="3">
        <v>33</v>
      </c>
      <c r="D498" s="1" t="s">
        <v>26</v>
      </c>
      <c r="E498" s="6">
        <v>11471</v>
      </c>
      <c r="F498" s="4">
        <v>37897</v>
      </c>
      <c r="G498" s="1" t="s">
        <v>211</v>
      </c>
      <c r="H498" s="1" t="s">
        <v>61</v>
      </c>
      <c r="I498" s="1" t="s">
        <v>500</v>
      </c>
      <c r="J498" s="1" t="s">
        <v>48</v>
      </c>
      <c r="K498" s="1" t="s">
        <v>30</v>
      </c>
      <c r="L498" s="1" t="s">
        <v>49</v>
      </c>
      <c r="M498" s="1" t="s">
        <v>77</v>
      </c>
      <c r="N498" s="5">
        <v>49991.148900000007</v>
      </c>
      <c r="O498" s="5">
        <v>1875.0600000000002</v>
      </c>
      <c r="P498" s="3">
        <v>1</v>
      </c>
      <c r="Q498" s="5">
        <v>107.72190000000001</v>
      </c>
      <c r="R498" s="5">
        <v>243590.87609999999</v>
      </c>
      <c r="S498" s="5">
        <v>829387.32505199988</v>
      </c>
      <c r="T498" s="5">
        <v>581280.00559199997</v>
      </c>
      <c r="U498" s="5">
        <v>150565.69900944</v>
      </c>
      <c r="V498" s="5">
        <v>15509.636999999999</v>
      </c>
      <c r="W498" s="2">
        <v>504766.67670000001</v>
      </c>
      <c r="X498" s="3" t="s">
        <v>6152</v>
      </c>
      <c r="Y498" s="3">
        <v>2</v>
      </c>
    </row>
    <row r="499" spans="1:25" x14ac:dyDescent="0.2">
      <c r="A499" s="1" t="s">
        <v>3686</v>
      </c>
      <c r="B499" s="1" t="s">
        <v>783</v>
      </c>
      <c r="C499" s="3">
        <v>78</v>
      </c>
      <c r="D499" s="1" t="s">
        <v>26</v>
      </c>
      <c r="E499" s="6">
        <v>24930</v>
      </c>
      <c r="F499" s="4">
        <v>41949</v>
      </c>
      <c r="G499" s="1" t="s">
        <v>147</v>
      </c>
      <c r="H499" s="1" t="s">
        <v>40</v>
      </c>
      <c r="I499" s="1" t="s">
        <v>346</v>
      </c>
      <c r="J499" s="1" t="s">
        <v>48</v>
      </c>
      <c r="K499" s="1" t="s">
        <v>3181</v>
      </c>
      <c r="L499" s="1" t="s">
        <v>31</v>
      </c>
      <c r="M499" s="1" t="s">
        <v>55</v>
      </c>
      <c r="N499" s="5">
        <v>305897.02080000006</v>
      </c>
      <c r="O499" s="5">
        <v>45816.36</v>
      </c>
      <c r="P499" s="3">
        <v>1</v>
      </c>
      <c r="Q499" s="5">
        <v>4924.5124000000005</v>
      </c>
      <c r="R499" s="5">
        <v>715867.88520000014</v>
      </c>
      <c r="S499" s="5">
        <v>97927.531000000017</v>
      </c>
      <c r="T499" s="5">
        <v>88010.819000000003</v>
      </c>
      <c r="U499" s="5">
        <v>34510.157760000002</v>
      </c>
      <c r="V499" s="5">
        <v>32039.682400000002</v>
      </c>
      <c r="W499" s="2">
        <v>1358921.5336000002</v>
      </c>
      <c r="X499" s="3">
        <v>2</v>
      </c>
      <c r="Y499" s="3">
        <v>1</v>
      </c>
    </row>
    <row r="500" spans="1:25" x14ac:dyDescent="0.2">
      <c r="A500" s="1" t="s">
        <v>3687</v>
      </c>
      <c r="B500" s="1" t="s">
        <v>784</v>
      </c>
      <c r="C500" s="3">
        <v>54</v>
      </c>
      <c r="D500" s="1" t="s">
        <v>26</v>
      </c>
      <c r="E500" s="6">
        <v>32020</v>
      </c>
      <c r="F500" s="4">
        <v>37580</v>
      </c>
      <c r="G500" s="1" t="s">
        <v>309</v>
      </c>
      <c r="H500" s="1" t="s">
        <v>40</v>
      </c>
      <c r="I500" s="1" t="s">
        <v>110</v>
      </c>
      <c r="J500" s="1" t="s">
        <v>48</v>
      </c>
      <c r="K500" s="1" t="s">
        <v>30</v>
      </c>
      <c r="L500" s="1" t="s">
        <v>31</v>
      </c>
      <c r="M500" s="1" t="s">
        <v>44</v>
      </c>
      <c r="N500" s="5">
        <v>154578.81400000001</v>
      </c>
      <c r="O500" s="5">
        <v>36643.599999999999</v>
      </c>
      <c r="P500" s="3">
        <v>1</v>
      </c>
      <c r="Q500" s="5">
        <v>1538.8656000000001</v>
      </c>
      <c r="R500" s="5">
        <v>420382.38959999999</v>
      </c>
      <c r="S500" s="5">
        <v>634688.83088000014</v>
      </c>
      <c r="T500" s="5">
        <v>425121.76408000005</v>
      </c>
      <c r="U500" s="5">
        <v>187532.58663360006</v>
      </c>
      <c r="V500" s="5">
        <v>34511.840400000001</v>
      </c>
      <c r="W500" s="2">
        <v>741431.88240000012</v>
      </c>
      <c r="X500" s="3">
        <v>3</v>
      </c>
      <c r="Y500" s="3">
        <v>2</v>
      </c>
    </row>
    <row r="501" spans="1:25" x14ac:dyDescent="0.2">
      <c r="A501" s="1" t="s">
        <v>3688</v>
      </c>
      <c r="B501" s="1" t="s">
        <v>785</v>
      </c>
      <c r="C501" s="3">
        <v>49</v>
      </c>
      <c r="D501" s="1" t="s">
        <v>26</v>
      </c>
      <c r="E501" s="6">
        <v>28281</v>
      </c>
      <c r="F501" s="4">
        <v>34191</v>
      </c>
      <c r="G501" s="1" t="s">
        <v>133</v>
      </c>
      <c r="H501" s="1" t="s">
        <v>61</v>
      </c>
      <c r="I501" s="1" t="s">
        <v>503</v>
      </c>
      <c r="J501" s="1" t="s">
        <v>63</v>
      </c>
      <c r="K501" s="1" t="s">
        <v>84</v>
      </c>
      <c r="L501" s="1" t="s">
        <v>31</v>
      </c>
      <c r="M501" s="1" t="s">
        <v>77</v>
      </c>
      <c r="N501" s="5">
        <v>207038.15</v>
      </c>
      <c r="O501" s="5">
        <v>15002.900000000001</v>
      </c>
      <c r="P501" s="3">
        <v>3</v>
      </c>
      <c r="Q501" s="5">
        <v>4638.2489999999998</v>
      </c>
      <c r="R501" s="5">
        <v>626080.125</v>
      </c>
      <c r="S501" s="5">
        <v>1095366.6979199999</v>
      </c>
      <c r="T501" s="5">
        <v>238123.19519999999</v>
      </c>
      <c r="U501" s="5">
        <v>333372.47327999998</v>
      </c>
      <c r="V501" s="5">
        <v>63777.252</v>
      </c>
      <c r="W501" s="2">
        <v>1391370.7170000002</v>
      </c>
      <c r="X501" s="3">
        <v>3</v>
      </c>
      <c r="Y501" s="3">
        <v>2</v>
      </c>
    </row>
    <row r="502" spans="1:25" x14ac:dyDescent="0.2">
      <c r="A502" s="1" t="s">
        <v>3689</v>
      </c>
      <c r="B502" s="1" t="s">
        <v>786</v>
      </c>
      <c r="C502" s="3">
        <v>82</v>
      </c>
      <c r="D502" s="1" t="s">
        <v>26</v>
      </c>
      <c r="E502" s="6">
        <v>27563</v>
      </c>
      <c r="F502" s="4">
        <v>43309</v>
      </c>
      <c r="G502" s="1" t="s">
        <v>218</v>
      </c>
      <c r="H502" s="1" t="s">
        <v>40</v>
      </c>
      <c r="I502" s="1" t="s">
        <v>787</v>
      </c>
      <c r="J502" s="1" t="s">
        <v>63</v>
      </c>
      <c r="K502" s="1" t="s">
        <v>30</v>
      </c>
      <c r="L502" s="1" t="s">
        <v>49</v>
      </c>
      <c r="M502" s="1" t="s">
        <v>32</v>
      </c>
      <c r="N502" s="5">
        <v>184429.70880000002</v>
      </c>
      <c r="O502" s="5">
        <v>38928.300000000003</v>
      </c>
      <c r="P502" s="3">
        <v>1</v>
      </c>
      <c r="Q502" s="5">
        <v>1373.991</v>
      </c>
      <c r="R502" s="5">
        <v>1098051.0119999999</v>
      </c>
      <c r="S502" s="5">
        <v>0</v>
      </c>
      <c r="T502" s="5">
        <v>0</v>
      </c>
      <c r="U502" s="5">
        <v>0</v>
      </c>
      <c r="V502" s="5">
        <v>65346.656999999999</v>
      </c>
      <c r="W502" s="2">
        <v>613427.08199999994</v>
      </c>
      <c r="X502" s="3">
        <v>1</v>
      </c>
      <c r="Y502" s="3">
        <v>2</v>
      </c>
    </row>
    <row r="503" spans="1:25" x14ac:dyDescent="0.2">
      <c r="A503" s="1" t="s">
        <v>3690</v>
      </c>
      <c r="B503" s="1" t="s">
        <v>788</v>
      </c>
      <c r="C503" s="3">
        <v>83</v>
      </c>
      <c r="D503" s="1" t="s">
        <v>38</v>
      </c>
      <c r="E503" s="6">
        <v>30285</v>
      </c>
      <c r="F503" s="4">
        <v>40945</v>
      </c>
      <c r="G503" s="1" t="s">
        <v>156</v>
      </c>
      <c r="H503" s="1" t="s">
        <v>40</v>
      </c>
      <c r="I503" s="1" t="s">
        <v>154</v>
      </c>
      <c r="J503" s="1" t="s">
        <v>29</v>
      </c>
      <c r="K503" s="1" t="s">
        <v>3181</v>
      </c>
      <c r="L503" s="1" t="s">
        <v>49</v>
      </c>
      <c r="M503" s="1" t="s">
        <v>32</v>
      </c>
      <c r="N503" s="5">
        <v>257268.63360000003</v>
      </c>
      <c r="O503" s="5">
        <v>32310.639999999999</v>
      </c>
      <c r="P503" s="3">
        <v>1</v>
      </c>
      <c r="Q503" s="5">
        <v>1211.136</v>
      </c>
      <c r="R503" s="5">
        <v>617259.38400000008</v>
      </c>
      <c r="S503" s="5">
        <v>128258.4816</v>
      </c>
      <c r="T503" s="5">
        <v>123983.19887999998</v>
      </c>
      <c r="U503" s="5">
        <v>64642.274726399999</v>
      </c>
      <c r="V503" s="5">
        <v>25494.504000000001</v>
      </c>
      <c r="W503" s="2">
        <v>714631.8</v>
      </c>
      <c r="X503" s="3" t="s">
        <v>6152</v>
      </c>
      <c r="Y503" s="3">
        <v>2</v>
      </c>
    </row>
    <row r="504" spans="1:25" x14ac:dyDescent="0.2">
      <c r="A504" s="1" t="s">
        <v>3691</v>
      </c>
      <c r="B504" s="1" t="s">
        <v>789</v>
      </c>
      <c r="C504" s="3">
        <v>84</v>
      </c>
      <c r="D504" s="1" t="s">
        <v>38</v>
      </c>
      <c r="E504" s="6">
        <v>39386</v>
      </c>
      <c r="F504" s="4">
        <v>37331</v>
      </c>
      <c r="G504" s="1" t="s">
        <v>291</v>
      </c>
      <c r="H504" s="1" t="s">
        <v>3182</v>
      </c>
      <c r="I504" s="1" t="s">
        <v>80</v>
      </c>
      <c r="J504" s="1" t="s">
        <v>138</v>
      </c>
      <c r="K504" s="1" t="s">
        <v>3181</v>
      </c>
      <c r="L504" s="1" t="s">
        <v>31</v>
      </c>
      <c r="M504" s="1" t="s">
        <v>32</v>
      </c>
      <c r="N504" s="5">
        <v>125954.55840000002</v>
      </c>
      <c r="O504" s="5">
        <v>40762.26</v>
      </c>
      <c r="P504" s="3">
        <v>1</v>
      </c>
      <c r="Q504" s="5">
        <v>371.71200000000005</v>
      </c>
      <c r="R504" s="5">
        <v>270980.22600000002</v>
      </c>
      <c r="S504" s="5">
        <v>921518.11620000028</v>
      </c>
      <c r="T504" s="5">
        <v>444004.18326000002</v>
      </c>
      <c r="U504" s="5">
        <v>421301.32785180007</v>
      </c>
      <c r="V504" s="5">
        <v>45859.242000000013</v>
      </c>
      <c r="W504" s="2">
        <v>1382971.9200000002</v>
      </c>
      <c r="X504" s="3" t="s">
        <v>6152</v>
      </c>
      <c r="Y504" s="3">
        <v>3</v>
      </c>
    </row>
    <row r="505" spans="1:25" x14ac:dyDescent="0.2">
      <c r="A505" s="1" t="s">
        <v>3692</v>
      </c>
      <c r="B505" s="1" t="s">
        <v>790</v>
      </c>
      <c r="C505" s="3">
        <v>46</v>
      </c>
      <c r="D505" s="1" t="s">
        <v>38</v>
      </c>
      <c r="E505" s="6">
        <v>33468</v>
      </c>
      <c r="F505" s="4">
        <v>37243</v>
      </c>
      <c r="G505" s="1" t="s">
        <v>97</v>
      </c>
      <c r="H505" s="1" t="s">
        <v>3182</v>
      </c>
      <c r="I505" s="1" t="s">
        <v>477</v>
      </c>
      <c r="J505" s="1" t="s">
        <v>111</v>
      </c>
      <c r="K505" s="1" t="s">
        <v>30</v>
      </c>
      <c r="L505" s="1" t="s">
        <v>49</v>
      </c>
      <c r="M505" s="1" t="s">
        <v>77</v>
      </c>
      <c r="N505" s="5">
        <v>295097.53140000004</v>
      </c>
      <c r="O505" s="5">
        <v>68695.540000000008</v>
      </c>
      <c r="P505" s="3">
        <v>1</v>
      </c>
      <c r="Q505" s="5">
        <v>2619.5903999999996</v>
      </c>
      <c r="R505" s="5">
        <v>698016.60479999997</v>
      </c>
      <c r="S505" s="5">
        <v>1133099.2650239998</v>
      </c>
      <c r="T505" s="5">
        <v>365896.63766400004</v>
      </c>
      <c r="U505" s="5">
        <v>618955.47351935995</v>
      </c>
      <c r="V505" s="5">
        <v>78642.393599999996</v>
      </c>
      <c r="W505" s="2">
        <v>305529.16800000001</v>
      </c>
      <c r="X505" s="3" t="s">
        <v>6152</v>
      </c>
      <c r="Y505" s="3">
        <v>2</v>
      </c>
    </row>
    <row r="506" spans="1:25" x14ac:dyDescent="0.2">
      <c r="A506" s="1" t="s">
        <v>3693</v>
      </c>
      <c r="B506" s="1" t="s">
        <v>791</v>
      </c>
      <c r="C506" s="3">
        <v>49</v>
      </c>
      <c r="D506" s="1" t="s">
        <v>38</v>
      </c>
      <c r="E506" s="6">
        <v>27724</v>
      </c>
      <c r="F506" s="4">
        <v>39722</v>
      </c>
      <c r="G506" s="1" t="s">
        <v>97</v>
      </c>
      <c r="H506" s="1" t="s">
        <v>40</v>
      </c>
      <c r="I506" s="1" t="s">
        <v>430</v>
      </c>
      <c r="J506" s="1" t="s">
        <v>239</v>
      </c>
      <c r="K506" s="1" t="s">
        <v>3181</v>
      </c>
      <c r="L506" s="1" t="s">
        <v>31</v>
      </c>
      <c r="M506" s="1" t="s">
        <v>44</v>
      </c>
      <c r="N506" s="5">
        <v>136269.28</v>
      </c>
      <c r="O506" s="5">
        <v>12691.6</v>
      </c>
      <c r="P506" s="3">
        <v>1</v>
      </c>
      <c r="Q506" s="5">
        <v>1487.816</v>
      </c>
      <c r="R506" s="5">
        <v>393333.95999999996</v>
      </c>
      <c r="S506" s="5">
        <v>106097.86879999998</v>
      </c>
      <c r="T506" s="5">
        <v>144512.61440000002</v>
      </c>
      <c r="U506" s="5">
        <v>35341.56595199999</v>
      </c>
      <c r="V506" s="5">
        <v>8706.9599999999991</v>
      </c>
      <c r="W506" s="2">
        <v>48762.687999999995</v>
      </c>
      <c r="X506" s="3">
        <v>2</v>
      </c>
      <c r="Y506" s="3">
        <v>4</v>
      </c>
    </row>
    <row r="507" spans="1:25" x14ac:dyDescent="0.2">
      <c r="A507" s="1" t="s">
        <v>3694</v>
      </c>
      <c r="B507" s="1" t="s">
        <v>718</v>
      </c>
      <c r="C507" s="3">
        <v>44</v>
      </c>
      <c r="D507" s="1" t="s">
        <v>38</v>
      </c>
      <c r="E507" s="6">
        <v>36843</v>
      </c>
      <c r="F507" s="4">
        <v>37493</v>
      </c>
      <c r="G507" s="1" t="s">
        <v>72</v>
      </c>
      <c r="H507" s="1" t="s">
        <v>3182</v>
      </c>
      <c r="I507" s="1" t="s">
        <v>550</v>
      </c>
      <c r="J507" s="1" t="s">
        <v>36</v>
      </c>
      <c r="K507" s="1" t="s">
        <v>30</v>
      </c>
      <c r="L507" s="1" t="s">
        <v>49</v>
      </c>
      <c r="M507" s="1" t="s">
        <v>32</v>
      </c>
      <c r="N507" s="5">
        <v>99093.140700000004</v>
      </c>
      <c r="O507" s="5">
        <v>19900.34</v>
      </c>
      <c r="P507" s="3">
        <v>3</v>
      </c>
      <c r="Q507" s="5">
        <v>3501.42</v>
      </c>
      <c r="R507" s="5">
        <v>825497.62</v>
      </c>
      <c r="S507" s="5">
        <v>73608.210000000006</v>
      </c>
      <c r="T507" s="5">
        <v>41220.597600000008</v>
      </c>
      <c r="U507" s="5">
        <v>19108.691315999997</v>
      </c>
      <c r="V507" s="5">
        <v>18445.77</v>
      </c>
      <c r="W507" s="2">
        <v>167447.74000000002</v>
      </c>
      <c r="X507" s="3">
        <v>1</v>
      </c>
      <c r="Y507" s="3">
        <v>1</v>
      </c>
    </row>
    <row r="508" spans="1:25" x14ac:dyDescent="0.2">
      <c r="A508" s="1" t="s">
        <v>3695</v>
      </c>
      <c r="B508" s="1" t="s">
        <v>792</v>
      </c>
      <c r="C508" s="3">
        <v>80</v>
      </c>
      <c r="D508" s="1" t="s">
        <v>38</v>
      </c>
      <c r="E508" s="6">
        <v>9429</v>
      </c>
      <c r="F508" s="4">
        <v>42900</v>
      </c>
      <c r="G508" s="1" t="s">
        <v>39</v>
      </c>
      <c r="H508" s="1" t="s">
        <v>40</v>
      </c>
      <c r="I508" s="1" t="s">
        <v>715</v>
      </c>
      <c r="J508" s="1" t="s">
        <v>95</v>
      </c>
      <c r="K508" s="1" t="s">
        <v>30</v>
      </c>
      <c r="L508" s="1" t="s">
        <v>49</v>
      </c>
      <c r="M508" s="1" t="s">
        <v>32</v>
      </c>
      <c r="N508" s="5">
        <v>484083.73799999995</v>
      </c>
      <c r="O508" s="5">
        <v>31756.019999999997</v>
      </c>
      <c r="P508" s="3">
        <v>2</v>
      </c>
      <c r="Q508" s="5">
        <v>7886.2428</v>
      </c>
      <c r="R508" s="5">
        <v>1153726.5216000001</v>
      </c>
      <c r="S508" s="5">
        <v>1312296.504434</v>
      </c>
      <c r="T508" s="5">
        <v>320324.34360199998</v>
      </c>
      <c r="U508" s="5">
        <v>499085.99341859994</v>
      </c>
      <c r="V508" s="5">
        <v>59339.022799999999</v>
      </c>
      <c r="W508" s="2">
        <v>754215.38260000001</v>
      </c>
      <c r="X508" s="3" t="s">
        <v>6152</v>
      </c>
      <c r="Y508" s="3">
        <v>2</v>
      </c>
    </row>
    <row r="509" spans="1:25" x14ac:dyDescent="0.2">
      <c r="A509" s="1" t="s">
        <v>3696</v>
      </c>
      <c r="B509" s="1" t="s">
        <v>793</v>
      </c>
      <c r="C509" s="3">
        <v>25</v>
      </c>
      <c r="D509" s="1" t="s">
        <v>26</v>
      </c>
      <c r="E509" s="6">
        <v>34916</v>
      </c>
      <c r="F509" s="4">
        <v>37383</v>
      </c>
      <c r="G509" s="1" t="s">
        <v>190</v>
      </c>
      <c r="H509" s="1" t="s">
        <v>3184</v>
      </c>
      <c r="I509" s="1" t="s">
        <v>450</v>
      </c>
      <c r="J509" s="1" t="s">
        <v>106</v>
      </c>
      <c r="K509" s="1" t="s">
        <v>3181</v>
      </c>
      <c r="L509" s="1" t="s">
        <v>49</v>
      </c>
      <c r="M509" s="1" t="s">
        <v>77</v>
      </c>
      <c r="N509" s="5">
        <v>84045.3125</v>
      </c>
      <c r="O509" s="5">
        <v>19776.5</v>
      </c>
      <c r="P509" s="3">
        <v>3</v>
      </c>
      <c r="Q509" s="5">
        <v>1544.0250000000001</v>
      </c>
      <c r="R509" s="5">
        <v>120289.3125</v>
      </c>
      <c r="S509" s="5">
        <v>34566.958124999997</v>
      </c>
      <c r="T509" s="5">
        <v>22057.011375000002</v>
      </c>
      <c r="U509" s="5">
        <v>5757.8675962499992</v>
      </c>
      <c r="V509" s="5">
        <v>18889.762500000001</v>
      </c>
      <c r="W509" s="2">
        <v>204607.2</v>
      </c>
      <c r="X509" s="3">
        <v>2</v>
      </c>
      <c r="Y509" s="3">
        <v>5</v>
      </c>
    </row>
    <row r="510" spans="1:25" x14ac:dyDescent="0.2">
      <c r="A510" s="1" t="s">
        <v>3697</v>
      </c>
      <c r="B510" s="1" t="s">
        <v>794</v>
      </c>
      <c r="C510" s="3">
        <v>32</v>
      </c>
      <c r="D510" s="1" t="s">
        <v>38</v>
      </c>
      <c r="E510" s="6">
        <v>39275</v>
      </c>
      <c r="F510" s="4">
        <v>41167</v>
      </c>
      <c r="G510" s="1" t="s">
        <v>142</v>
      </c>
      <c r="H510" s="1" t="s">
        <v>40</v>
      </c>
      <c r="I510" s="1" t="s">
        <v>143</v>
      </c>
      <c r="J510" s="1" t="s">
        <v>123</v>
      </c>
      <c r="K510" s="1" t="s">
        <v>30</v>
      </c>
      <c r="L510" s="1" t="s">
        <v>31</v>
      </c>
      <c r="M510" s="1" t="s">
        <v>32</v>
      </c>
      <c r="N510" s="5">
        <v>105267.75</v>
      </c>
      <c r="O510" s="5">
        <v>32879.5</v>
      </c>
      <c r="P510" s="3">
        <v>2</v>
      </c>
      <c r="Q510" s="5">
        <v>3408.6</v>
      </c>
      <c r="R510" s="5">
        <v>96089.65</v>
      </c>
      <c r="S510" s="5">
        <v>473972.24249999993</v>
      </c>
      <c r="T510" s="5">
        <v>374188.61249999999</v>
      </c>
      <c r="U510" s="5">
        <v>149675.44499999998</v>
      </c>
      <c r="V510" s="5">
        <v>8513.4249999999993</v>
      </c>
      <c r="W510" s="2">
        <v>1153379.325</v>
      </c>
      <c r="X510" s="3">
        <v>1</v>
      </c>
      <c r="Y510" s="3">
        <v>1</v>
      </c>
    </row>
    <row r="511" spans="1:25" x14ac:dyDescent="0.2">
      <c r="A511" s="1" t="s">
        <v>3698</v>
      </c>
      <c r="B511" s="1" t="s">
        <v>795</v>
      </c>
      <c r="C511" s="3">
        <v>18</v>
      </c>
      <c r="D511" s="1" t="s">
        <v>38</v>
      </c>
      <c r="E511" s="6">
        <v>8724</v>
      </c>
      <c r="F511" s="4">
        <v>40046</v>
      </c>
      <c r="G511" s="1" t="s">
        <v>309</v>
      </c>
      <c r="H511" s="1" t="s">
        <v>3182</v>
      </c>
      <c r="I511" s="1" t="s">
        <v>363</v>
      </c>
      <c r="J511" s="1" t="s">
        <v>95</v>
      </c>
      <c r="K511" s="1" t="s">
        <v>3181</v>
      </c>
      <c r="L511" s="1" t="s">
        <v>31</v>
      </c>
      <c r="M511" s="1" t="s">
        <v>32</v>
      </c>
      <c r="N511" s="5">
        <v>102526.03499999999</v>
      </c>
      <c r="O511" s="5">
        <v>21319.59</v>
      </c>
      <c r="P511" s="3">
        <v>1</v>
      </c>
      <c r="Q511" s="5">
        <v>4925.5514000000003</v>
      </c>
      <c r="R511" s="5">
        <v>219431.07339999999</v>
      </c>
      <c r="S511" s="5">
        <v>1531869.0895200002</v>
      </c>
      <c r="T511" s="5">
        <v>746040.14099999995</v>
      </c>
      <c r="U511" s="5">
        <v>283495.25358000002</v>
      </c>
      <c r="V511" s="5">
        <v>40830.112399999998</v>
      </c>
      <c r="W511" s="2">
        <v>216820.8658</v>
      </c>
      <c r="X511" s="3">
        <v>3</v>
      </c>
      <c r="Y511" s="3">
        <v>2</v>
      </c>
    </row>
    <row r="512" spans="1:25" x14ac:dyDescent="0.2">
      <c r="A512" s="1" t="s">
        <v>3699</v>
      </c>
      <c r="B512" s="1" t="s">
        <v>796</v>
      </c>
      <c r="C512" s="3">
        <v>67</v>
      </c>
      <c r="D512" s="1" t="s">
        <v>26</v>
      </c>
      <c r="E512" s="6">
        <v>41661</v>
      </c>
      <c r="F512" s="4">
        <v>37049</v>
      </c>
      <c r="G512" s="1" t="s">
        <v>118</v>
      </c>
      <c r="H512" s="1" t="s">
        <v>40</v>
      </c>
      <c r="I512" s="1" t="s">
        <v>242</v>
      </c>
      <c r="J512" s="1" t="s">
        <v>59</v>
      </c>
      <c r="K512" s="1" t="s">
        <v>30</v>
      </c>
      <c r="L512" s="1" t="s">
        <v>31</v>
      </c>
      <c r="M512" s="1" t="s">
        <v>32</v>
      </c>
      <c r="N512" s="5">
        <v>124351.92</v>
      </c>
      <c r="O512" s="5">
        <v>24996.800000000003</v>
      </c>
      <c r="P512" s="3">
        <v>2</v>
      </c>
      <c r="Q512" s="5">
        <v>4314.6240000000007</v>
      </c>
      <c r="R512" s="5">
        <v>473165.5560000001</v>
      </c>
      <c r="S512" s="5">
        <v>1159087.3329600003</v>
      </c>
      <c r="T512" s="5">
        <v>240565.29552000004</v>
      </c>
      <c r="U512" s="5">
        <v>556799.31126719993</v>
      </c>
      <c r="V512" s="5">
        <v>17240.688000000002</v>
      </c>
      <c r="W512" s="2">
        <v>289790.85600000003</v>
      </c>
      <c r="X512" s="3">
        <v>1</v>
      </c>
      <c r="Y512" s="3">
        <v>1</v>
      </c>
    </row>
    <row r="513" spans="1:25" x14ac:dyDescent="0.2">
      <c r="A513" s="1" t="s">
        <v>3700</v>
      </c>
      <c r="B513" s="1" t="s">
        <v>797</v>
      </c>
      <c r="C513" s="3">
        <v>82</v>
      </c>
      <c r="D513" s="1" t="s">
        <v>38</v>
      </c>
      <c r="E513" s="6">
        <v>18702</v>
      </c>
      <c r="F513" s="4">
        <v>42033</v>
      </c>
      <c r="G513" s="1" t="s">
        <v>283</v>
      </c>
      <c r="H513" s="1" t="s">
        <v>61</v>
      </c>
      <c r="I513" s="1" t="s">
        <v>453</v>
      </c>
      <c r="J513" s="1" t="s">
        <v>95</v>
      </c>
      <c r="K513" s="1" t="s">
        <v>3181</v>
      </c>
      <c r="L513" s="1" t="s">
        <v>49</v>
      </c>
      <c r="M513" s="1" t="s">
        <v>77</v>
      </c>
      <c r="N513" s="5">
        <v>109519.6455</v>
      </c>
      <c r="O513" s="5">
        <v>7229.99</v>
      </c>
      <c r="P513" s="3">
        <v>2</v>
      </c>
      <c r="Q513" s="5">
        <v>1381.0234999999998</v>
      </c>
      <c r="R513" s="5">
        <v>229627.08949999997</v>
      </c>
      <c r="S513" s="5">
        <v>44965.238049999993</v>
      </c>
      <c r="T513" s="5">
        <v>11339.060029999997</v>
      </c>
      <c r="U513" s="5">
        <v>18599.968469899999</v>
      </c>
      <c r="V513" s="5">
        <v>29041.179999999993</v>
      </c>
      <c r="W513" s="2">
        <v>89790.872999999978</v>
      </c>
      <c r="X513" s="3">
        <v>1</v>
      </c>
      <c r="Y513" s="3">
        <v>1</v>
      </c>
    </row>
    <row r="514" spans="1:25" x14ac:dyDescent="0.2">
      <c r="A514" s="1" t="s">
        <v>3701</v>
      </c>
      <c r="B514" s="1" t="s">
        <v>798</v>
      </c>
      <c r="C514" s="3">
        <v>32</v>
      </c>
      <c r="D514" s="1" t="s">
        <v>26</v>
      </c>
      <c r="E514" s="6">
        <v>30792</v>
      </c>
      <c r="F514" s="4">
        <v>38478</v>
      </c>
      <c r="G514" s="1" t="s">
        <v>72</v>
      </c>
      <c r="H514" s="1" t="s">
        <v>3184</v>
      </c>
      <c r="I514" s="1" t="s">
        <v>248</v>
      </c>
      <c r="J514" s="1" t="s">
        <v>114</v>
      </c>
      <c r="K514" s="1" t="s">
        <v>3181</v>
      </c>
      <c r="L514" s="1" t="s">
        <v>49</v>
      </c>
      <c r="M514" s="1" t="s">
        <v>32</v>
      </c>
      <c r="N514" s="5">
        <v>62681.875</v>
      </c>
      <c r="O514" s="5">
        <v>19043.75</v>
      </c>
      <c r="P514" s="3">
        <v>1</v>
      </c>
      <c r="Q514" s="5">
        <v>2323.0625</v>
      </c>
      <c r="R514" s="5">
        <v>453629.38750000001</v>
      </c>
      <c r="S514" s="5">
        <v>235700.92147500001</v>
      </c>
      <c r="T514" s="5">
        <v>129743.6265</v>
      </c>
      <c r="U514" s="5">
        <v>102929.94369000001</v>
      </c>
      <c r="V514" s="5">
        <v>16167.697500000002</v>
      </c>
      <c r="W514" s="2">
        <v>354073.42000000004</v>
      </c>
      <c r="X514" s="3" t="s">
        <v>6152</v>
      </c>
      <c r="Y514" s="3">
        <v>1</v>
      </c>
    </row>
    <row r="515" spans="1:25" x14ac:dyDescent="0.2">
      <c r="A515" s="1" t="s">
        <v>3702</v>
      </c>
      <c r="B515" s="1" t="s">
        <v>799</v>
      </c>
      <c r="C515" s="3">
        <v>71</v>
      </c>
      <c r="D515" s="1" t="s">
        <v>26</v>
      </c>
      <c r="E515" s="6">
        <v>42908</v>
      </c>
      <c r="F515" s="4">
        <v>36785</v>
      </c>
      <c r="G515" s="1" t="s">
        <v>100</v>
      </c>
      <c r="H515" s="1" t="s">
        <v>61</v>
      </c>
      <c r="I515" s="1" t="s">
        <v>116</v>
      </c>
      <c r="J515" s="1" t="s">
        <v>123</v>
      </c>
      <c r="K515" s="1" t="s">
        <v>30</v>
      </c>
      <c r="L515" s="1" t="s">
        <v>43</v>
      </c>
      <c r="M515" s="1" t="s">
        <v>44</v>
      </c>
      <c r="N515" s="5">
        <v>51317.5</v>
      </c>
      <c r="O515" s="5">
        <v>11454.25</v>
      </c>
      <c r="P515" s="3">
        <v>1</v>
      </c>
      <c r="Q515" s="5">
        <v>2324.6</v>
      </c>
      <c r="R515" s="5">
        <v>419785.88499999995</v>
      </c>
      <c r="S515" s="5">
        <v>178265.14289999998</v>
      </c>
      <c r="T515" s="5">
        <v>66471.748199999987</v>
      </c>
      <c r="U515" s="5">
        <v>75294.362052000011</v>
      </c>
      <c r="V515" s="5">
        <v>24748.434999999998</v>
      </c>
      <c r="W515" s="2">
        <v>441110.84499999997</v>
      </c>
      <c r="X515" s="3">
        <v>2</v>
      </c>
      <c r="Y515" s="3">
        <v>1</v>
      </c>
    </row>
    <row r="516" spans="1:25" x14ac:dyDescent="0.2">
      <c r="A516" s="1" t="s">
        <v>3703</v>
      </c>
      <c r="B516" s="1" t="s">
        <v>800</v>
      </c>
      <c r="C516" s="3">
        <v>39</v>
      </c>
      <c r="D516" s="1" t="s">
        <v>26</v>
      </c>
      <c r="E516" s="6">
        <v>10486</v>
      </c>
      <c r="F516" s="4">
        <v>43373</v>
      </c>
      <c r="G516" s="1" t="s">
        <v>46</v>
      </c>
      <c r="H516" s="1" t="s">
        <v>40</v>
      </c>
      <c r="I516" s="1" t="s">
        <v>101</v>
      </c>
      <c r="J516" s="1" t="s">
        <v>239</v>
      </c>
      <c r="K516" s="1" t="s">
        <v>84</v>
      </c>
      <c r="L516" s="1" t="s">
        <v>49</v>
      </c>
      <c r="M516" s="1" t="s">
        <v>55</v>
      </c>
      <c r="N516" s="5">
        <v>23368.690800000004</v>
      </c>
      <c r="O516" s="5">
        <v>6392.88</v>
      </c>
      <c r="P516" s="3">
        <v>2</v>
      </c>
      <c r="Q516" s="5">
        <v>1024.0983999999999</v>
      </c>
      <c r="R516" s="5">
        <v>244356.22899999999</v>
      </c>
      <c r="S516" s="5">
        <v>58857.680907999995</v>
      </c>
      <c r="T516" s="5">
        <v>67835.971216000005</v>
      </c>
      <c r="U516" s="5">
        <v>21707.510789119995</v>
      </c>
      <c r="V516" s="5">
        <v>5802.2016000000003</v>
      </c>
      <c r="W516" s="2">
        <v>168890.0252</v>
      </c>
      <c r="X516" s="3">
        <v>1</v>
      </c>
      <c r="Y516" s="3">
        <v>1</v>
      </c>
    </row>
    <row r="517" spans="1:25" x14ac:dyDescent="0.2">
      <c r="A517" s="1" t="s">
        <v>3704</v>
      </c>
      <c r="B517" s="1" t="s">
        <v>801</v>
      </c>
      <c r="C517" s="3">
        <v>69</v>
      </c>
      <c r="D517" s="1" t="s">
        <v>38</v>
      </c>
      <c r="E517" s="6">
        <v>39052</v>
      </c>
      <c r="F517" s="4">
        <v>35929</v>
      </c>
      <c r="G517" s="1" t="s">
        <v>82</v>
      </c>
      <c r="H517" s="1" t="s">
        <v>40</v>
      </c>
      <c r="I517" s="1" t="s">
        <v>228</v>
      </c>
      <c r="J517" s="1" t="s">
        <v>66</v>
      </c>
      <c r="K517" s="1" t="s">
        <v>30</v>
      </c>
      <c r="L517" s="1" t="s">
        <v>31</v>
      </c>
      <c r="M517" s="1" t="s">
        <v>32</v>
      </c>
      <c r="N517" s="5">
        <v>137063.35499999998</v>
      </c>
      <c r="O517" s="5">
        <v>17385.55</v>
      </c>
      <c r="P517" s="3">
        <v>1</v>
      </c>
      <c r="Q517" s="5">
        <v>2992.5349999999999</v>
      </c>
      <c r="R517" s="5">
        <v>406311.35999999993</v>
      </c>
      <c r="S517" s="5">
        <v>147842.92250000002</v>
      </c>
      <c r="T517" s="5">
        <v>90817.795249999981</v>
      </c>
      <c r="U517" s="5">
        <v>73435.691647500003</v>
      </c>
      <c r="V517" s="5">
        <v>28887.95</v>
      </c>
      <c r="W517" s="2">
        <v>477317.29499999998</v>
      </c>
      <c r="X517" s="3" t="s">
        <v>6152</v>
      </c>
      <c r="Y517" s="3">
        <v>1</v>
      </c>
    </row>
    <row r="518" spans="1:25" x14ac:dyDescent="0.2">
      <c r="A518" s="1" t="s">
        <v>3705</v>
      </c>
      <c r="B518" s="1" t="s">
        <v>802</v>
      </c>
      <c r="C518" s="3">
        <v>36</v>
      </c>
      <c r="D518" s="1" t="s">
        <v>26</v>
      </c>
      <c r="E518" s="6">
        <v>26631</v>
      </c>
      <c r="F518" s="4">
        <v>40637</v>
      </c>
      <c r="G518" s="1" t="s">
        <v>190</v>
      </c>
      <c r="H518" s="1" t="s">
        <v>40</v>
      </c>
      <c r="I518" s="1" t="s">
        <v>80</v>
      </c>
      <c r="J518" s="1" t="s">
        <v>123</v>
      </c>
      <c r="K518" s="1" t="s">
        <v>30</v>
      </c>
      <c r="L518" s="1" t="s">
        <v>49</v>
      </c>
      <c r="M518" s="1" t="s">
        <v>77</v>
      </c>
      <c r="N518" s="5">
        <v>42638.700000000004</v>
      </c>
      <c r="O518" s="5">
        <v>15049.8</v>
      </c>
      <c r="P518" s="3">
        <v>1</v>
      </c>
      <c r="Q518" s="5">
        <v>1793.826</v>
      </c>
      <c r="R518" s="5">
        <v>161088.83100000001</v>
      </c>
      <c r="S518" s="5">
        <v>80407.613790000003</v>
      </c>
      <c r="T518" s="5">
        <v>32758.657470000006</v>
      </c>
      <c r="U518" s="5">
        <v>37910.700872099995</v>
      </c>
      <c r="V518" s="5">
        <v>8061.5249999999996</v>
      </c>
      <c r="W518" s="2">
        <v>195265.56600000002</v>
      </c>
      <c r="X518" s="3">
        <v>3</v>
      </c>
      <c r="Y518" s="3">
        <v>2</v>
      </c>
    </row>
    <row r="519" spans="1:25" x14ac:dyDescent="0.2">
      <c r="A519" s="1" t="s">
        <v>3706</v>
      </c>
      <c r="B519" s="1" t="s">
        <v>803</v>
      </c>
      <c r="C519" s="3">
        <v>44</v>
      </c>
      <c r="D519" s="1" t="s">
        <v>38</v>
      </c>
      <c r="E519" s="6">
        <v>25668</v>
      </c>
      <c r="F519" s="4">
        <v>41327</v>
      </c>
      <c r="G519" s="1" t="s">
        <v>51</v>
      </c>
      <c r="H519" s="1" t="s">
        <v>40</v>
      </c>
      <c r="I519" s="1" t="s">
        <v>83</v>
      </c>
      <c r="J519" s="1" t="s">
        <v>126</v>
      </c>
      <c r="K519" s="1" t="s">
        <v>3181</v>
      </c>
      <c r="L519" s="1" t="s">
        <v>31</v>
      </c>
      <c r="M519" s="1" t="s">
        <v>44</v>
      </c>
      <c r="N519" s="5">
        <v>144947.04</v>
      </c>
      <c r="O519" s="5">
        <v>21712.400000000001</v>
      </c>
      <c r="P519" s="3">
        <v>2</v>
      </c>
      <c r="Q519" s="5">
        <v>1105.5200000000002</v>
      </c>
      <c r="R519" s="5">
        <v>361603.00800000003</v>
      </c>
      <c r="S519" s="5">
        <v>129506.13312000001</v>
      </c>
      <c r="T519" s="5">
        <v>62262.564000000006</v>
      </c>
      <c r="U519" s="5">
        <v>155033.78436000002</v>
      </c>
      <c r="V519" s="5">
        <v>391.87200000000007</v>
      </c>
      <c r="W519" s="2">
        <v>441428.20800000004</v>
      </c>
      <c r="X519" s="3">
        <v>2</v>
      </c>
      <c r="Y519" s="3">
        <v>1</v>
      </c>
    </row>
    <row r="520" spans="1:25" x14ac:dyDescent="0.2">
      <c r="A520" s="1" t="s">
        <v>3707</v>
      </c>
      <c r="B520" s="1" t="s">
        <v>804</v>
      </c>
      <c r="C520" s="3">
        <v>44</v>
      </c>
      <c r="D520" s="1" t="s">
        <v>38</v>
      </c>
      <c r="E520" s="6">
        <v>32102</v>
      </c>
      <c r="F520" s="4">
        <v>39117</v>
      </c>
      <c r="G520" s="1" t="s">
        <v>75</v>
      </c>
      <c r="H520" s="1" t="s">
        <v>61</v>
      </c>
      <c r="I520" s="1" t="s">
        <v>298</v>
      </c>
      <c r="J520" s="1" t="s">
        <v>138</v>
      </c>
      <c r="K520" s="1" t="s">
        <v>84</v>
      </c>
      <c r="L520" s="1" t="s">
        <v>31</v>
      </c>
      <c r="M520" s="1" t="s">
        <v>44</v>
      </c>
      <c r="N520" s="5">
        <v>89651.542499999996</v>
      </c>
      <c r="O520" s="5">
        <v>34484.400000000001</v>
      </c>
      <c r="P520" s="3">
        <v>1</v>
      </c>
      <c r="Q520" s="5">
        <v>1441.0440000000001</v>
      </c>
      <c r="R520" s="5">
        <v>75730.248000000007</v>
      </c>
      <c r="S520" s="5">
        <v>227310.08454000004</v>
      </c>
      <c r="T520" s="5">
        <v>237642.36110999997</v>
      </c>
      <c r="U520" s="5">
        <v>73669.131944100023</v>
      </c>
      <c r="V520" s="5">
        <v>8620.4250000000011</v>
      </c>
      <c r="W520" s="2">
        <v>663583.23900000006</v>
      </c>
      <c r="X520" s="3">
        <v>3</v>
      </c>
      <c r="Y520" s="3">
        <v>1</v>
      </c>
    </row>
    <row r="521" spans="1:25" x14ac:dyDescent="0.2">
      <c r="A521" s="1" t="s">
        <v>3708</v>
      </c>
      <c r="B521" s="1" t="s">
        <v>805</v>
      </c>
      <c r="C521" s="3">
        <v>18</v>
      </c>
      <c r="D521" s="1" t="s">
        <v>38</v>
      </c>
      <c r="E521" s="6">
        <v>31985</v>
      </c>
      <c r="F521" s="4">
        <v>43048</v>
      </c>
      <c r="G521" s="1" t="s">
        <v>39</v>
      </c>
      <c r="H521" s="1" t="s">
        <v>61</v>
      </c>
      <c r="I521" s="1" t="s">
        <v>151</v>
      </c>
      <c r="J521" s="1" t="s">
        <v>36</v>
      </c>
      <c r="K521" s="1" t="s">
        <v>3181</v>
      </c>
      <c r="L521" s="1" t="s">
        <v>31</v>
      </c>
      <c r="M521" s="1" t="s">
        <v>32</v>
      </c>
      <c r="N521" s="5">
        <v>125518.16249999999</v>
      </c>
      <c r="O521" s="5">
        <v>14427</v>
      </c>
      <c r="P521" s="3">
        <v>2</v>
      </c>
      <c r="Q521" s="5">
        <v>1341.36</v>
      </c>
      <c r="R521" s="5">
        <v>309039.83999999997</v>
      </c>
      <c r="S521" s="5">
        <v>246783.28319999998</v>
      </c>
      <c r="T521" s="5">
        <v>120820.98239999999</v>
      </c>
      <c r="U521" s="5">
        <v>170306.17200000002</v>
      </c>
      <c r="V521" s="5">
        <v>9985.2479999999996</v>
      </c>
      <c r="W521" s="2">
        <v>842949.50399999996</v>
      </c>
      <c r="X521" s="3" t="s">
        <v>6152</v>
      </c>
      <c r="Y521" s="3">
        <v>2</v>
      </c>
    </row>
    <row r="522" spans="1:25" x14ac:dyDescent="0.2">
      <c r="A522" s="1" t="s">
        <v>3709</v>
      </c>
      <c r="B522" s="1" t="s">
        <v>806</v>
      </c>
      <c r="C522" s="3">
        <v>38</v>
      </c>
      <c r="D522" s="1" t="s">
        <v>26</v>
      </c>
      <c r="E522" s="6">
        <v>15445</v>
      </c>
      <c r="F522" s="4">
        <v>38733</v>
      </c>
      <c r="G522" s="1" t="s">
        <v>336</v>
      </c>
      <c r="H522" s="1" t="s">
        <v>40</v>
      </c>
      <c r="I522" s="1" t="s">
        <v>807</v>
      </c>
      <c r="J522" s="1" t="s">
        <v>123</v>
      </c>
      <c r="K522" s="1" t="s">
        <v>30</v>
      </c>
      <c r="L522" s="1" t="s">
        <v>49</v>
      </c>
      <c r="M522" s="1" t="s">
        <v>44</v>
      </c>
      <c r="N522" s="5">
        <v>212433.23510000002</v>
      </c>
      <c r="O522" s="5">
        <v>12492.150000000001</v>
      </c>
      <c r="P522" s="3">
        <v>1</v>
      </c>
      <c r="Q522" s="5">
        <v>5253.3360000000002</v>
      </c>
      <c r="R522" s="5">
        <v>1302281.9480000001</v>
      </c>
      <c r="S522" s="5">
        <v>1339990.6267000001</v>
      </c>
      <c r="T522" s="5">
        <v>304543.32425000001</v>
      </c>
      <c r="U522" s="5">
        <v>575586.88283250015</v>
      </c>
      <c r="V522" s="5">
        <v>68816.638000000006</v>
      </c>
      <c r="W522" s="2">
        <v>1344634.3900000001</v>
      </c>
      <c r="X522" s="3">
        <v>3</v>
      </c>
      <c r="Y522" s="3">
        <v>2</v>
      </c>
    </row>
    <row r="523" spans="1:25" x14ac:dyDescent="0.2">
      <c r="A523" s="1" t="s">
        <v>3710</v>
      </c>
      <c r="B523" s="1" t="s">
        <v>808</v>
      </c>
      <c r="C523" s="3">
        <v>26</v>
      </c>
      <c r="D523" s="1" t="s">
        <v>38</v>
      </c>
      <c r="E523" s="6">
        <v>37130</v>
      </c>
      <c r="F523" s="4">
        <v>41096</v>
      </c>
      <c r="G523" s="1" t="s">
        <v>153</v>
      </c>
      <c r="H523" s="1" t="s">
        <v>40</v>
      </c>
      <c r="I523" s="1" t="s">
        <v>263</v>
      </c>
      <c r="J523" s="1" t="s">
        <v>48</v>
      </c>
      <c r="K523" s="1" t="s">
        <v>84</v>
      </c>
      <c r="L523" s="1" t="s">
        <v>49</v>
      </c>
      <c r="M523" s="1" t="s">
        <v>77</v>
      </c>
      <c r="N523" s="5">
        <v>432392.21550000005</v>
      </c>
      <c r="O523" s="5">
        <v>57262.6</v>
      </c>
      <c r="P523" s="3">
        <v>2</v>
      </c>
      <c r="Q523" s="5">
        <v>583.84890000000007</v>
      </c>
      <c r="R523" s="5">
        <v>1484948.0544000003</v>
      </c>
      <c r="S523" s="5">
        <v>1553625.5386140002</v>
      </c>
      <c r="T523" s="5">
        <v>797807.70901799994</v>
      </c>
      <c r="U523" s="5">
        <v>589817.83961436013</v>
      </c>
      <c r="V523" s="5">
        <v>27489.305400000005</v>
      </c>
      <c r="W523" s="2">
        <v>2376662.1588000003</v>
      </c>
      <c r="X523" s="3">
        <v>1</v>
      </c>
      <c r="Y523" s="3">
        <v>2</v>
      </c>
    </row>
    <row r="524" spans="1:25" x14ac:dyDescent="0.2">
      <c r="A524" s="1" t="s">
        <v>3711</v>
      </c>
      <c r="B524" s="1" t="s">
        <v>809</v>
      </c>
      <c r="C524" s="3">
        <v>83</v>
      </c>
      <c r="D524" s="1" t="s">
        <v>26</v>
      </c>
      <c r="E524" s="6">
        <v>31483</v>
      </c>
      <c r="F524" s="4">
        <v>40174</v>
      </c>
      <c r="G524" s="1" t="s">
        <v>93</v>
      </c>
      <c r="H524" s="1" t="s">
        <v>40</v>
      </c>
      <c r="I524" s="1" t="s">
        <v>119</v>
      </c>
      <c r="J524" s="1" t="s">
        <v>102</v>
      </c>
      <c r="K524" s="1" t="s">
        <v>30</v>
      </c>
      <c r="L524" s="1" t="s">
        <v>43</v>
      </c>
      <c r="M524" s="1" t="s">
        <v>77</v>
      </c>
      <c r="N524" s="5">
        <v>309505.875</v>
      </c>
      <c r="O524" s="5">
        <v>14034</v>
      </c>
      <c r="P524" s="3">
        <v>1</v>
      </c>
      <c r="Q524" s="5">
        <v>8138.58</v>
      </c>
      <c r="R524" s="5">
        <v>138266.1</v>
      </c>
      <c r="S524" s="5">
        <v>1685740.6992000004</v>
      </c>
      <c r="T524" s="5">
        <v>309878.80500000005</v>
      </c>
      <c r="U524" s="5">
        <v>948229.14330000023</v>
      </c>
      <c r="V524" s="5">
        <v>20744.760000000002</v>
      </c>
      <c r="W524" s="2">
        <v>1508293.3800000001</v>
      </c>
      <c r="X524" s="3">
        <v>2</v>
      </c>
      <c r="Y524" s="3">
        <v>4</v>
      </c>
    </row>
    <row r="525" spans="1:25" x14ac:dyDescent="0.2">
      <c r="A525" s="1" t="s">
        <v>3712</v>
      </c>
      <c r="B525" s="1" t="s">
        <v>810</v>
      </c>
      <c r="C525" s="3">
        <v>34</v>
      </c>
      <c r="D525" s="1" t="s">
        <v>26</v>
      </c>
      <c r="E525" s="6">
        <v>30124</v>
      </c>
      <c r="F525" s="4">
        <v>41281</v>
      </c>
      <c r="G525" s="1" t="s">
        <v>90</v>
      </c>
      <c r="H525" s="1" t="s">
        <v>40</v>
      </c>
      <c r="I525" s="1" t="s">
        <v>145</v>
      </c>
      <c r="J525" s="1" t="s">
        <v>239</v>
      </c>
      <c r="K525" s="1" t="s">
        <v>84</v>
      </c>
      <c r="L525" s="1" t="s">
        <v>49</v>
      </c>
      <c r="M525" s="1" t="s">
        <v>44</v>
      </c>
      <c r="N525" s="5">
        <v>245839.902</v>
      </c>
      <c r="O525" s="5">
        <v>5995.99</v>
      </c>
      <c r="P525" s="3">
        <v>2</v>
      </c>
      <c r="Q525" s="5">
        <v>3888.9774000000002</v>
      </c>
      <c r="R525" s="5">
        <v>45681.035400000001</v>
      </c>
      <c r="S525" s="5">
        <v>133610.01192000002</v>
      </c>
      <c r="T525" s="5">
        <v>96496.119720000002</v>
      </c>
      <c r="U525" s="5">
        <v>178097.19737039998</v>
      </c>
      <c r="V525" s="5">
        <v>23080.226400000003</v>
      </c>
      <c r="W525" s="2">
        <v>453420.7524</v>
      </c>
      <c r="X525" s="3">
        <v>1</v>
      </c>
      <c r="Y525" s="3">
        <v>3</v>
      </c>
    </row>
    <row r="526" spans="1:25" x14ac:dyDescent="0.2">
      <c r="A526" s="1" t="s">
        <v>3713</v>
      </c>
      <c r="B526" s="1" t="s">
        <v>811</v>
      </c>
      <c r="C526" s="3">
        <v>19</v>
      </c>
      <c r="D526" s="1" t="s">
        <v>26</v>
      </c>
      <c r="E526" s="6">
        <v>43019</v>
      </c>
      <c r="F526" s="4">
        <v>42310</v>
      </c>
      <c r="G526" s="1" t="s">
        <v>153</v>
      </c>
      <c r="H526" s="1" t="s">
        <v>3182</v>
      </c>
      <c r="I526" s="1" t="s">
        <v>377</v>
      </c>
      <c r="J526" s="1" t="s">
        <v>114</v>
      </c>
      <c r="K526" s="1" t="s">
        <v>84</v>
      </c>
      <c r="L526" s="1" t="s">
        <v>49</v>
      </c>
      <c r="M526" s="1" t="s">
        <v>77</v>
      </c>
      <c r="N526" s="5">
        <v>123010.60500000001</v>
      </c>
      <c r="O526" s="5">
        <v>13183.65</v>
      </c>
      <c r="P526" s="3">
        <v>1</v>
      </c>
      <c r="Q526" s="5">
        <v>1710.8549999999998</v>
      </c>
      <c r="R526" s="5">
        <v>406604.22749999998</v>
      </c>
      <c r="S526" s="5">
        <v>451472.91749999998</v>
      </c>
      <c r="T526" s="5">
        <v>256626.71099999998</v>
      </c>
      <c r="U526" s="5">
        <v>120234.36645</v>
      </c>
      <c r="V526" s="5">
        <v>404.84249999999997</v>
      </c>
      <c r="W526" s="2">
        <v>641971.1925</v>
      </c>
      <c r="X526" s="3">
        <v>3</v>
      </c>
      <c r="Y526" s="3">
        <v>3</v>
      </c>
    </row>
    <row r="527" spans="1:25" x14ac:dyDescent="0.2">
      <c r="A527" s="1" t="s">
        <v>3714</v>
      </c>
      <c r="B527" s="1" t="s">
        <v>812</v>
      </c>
      <c r="C527" s="3">
        <v>79</v>
      </c>
      <c r="D527" s="1" t="s">
        <v>26</v>
      </c>
      <c r="E527" s="6">
        <v>29383</v>
      </c>
      <c r="F527" s="4">
        <v>38028</v>
      </c>
      <c r="G527" s="1" t="s">
        <v>232</v>
      </c>
      <c r="H527" s="1" t="s">
        <v>40</v>
      </c>
      <c r="I527" s="1" t="s">
        <v>186</v>
      </c>
      <c r="J527" s="1" t="s">
        <v>88</v>
      </c>
      <c r="K527" s="1" t="s">
        <v>3181</v>
      </c>
      <c r="L527" s="1" t="s">
        <v>31</v>
      </c>
      <c r="M527" s="1" t="s">
        <v>44</v>
      </c>
      <c r="N527" s="5">
        <v>332853.43560000003</v>
      </c>
      <c r="O527" s="5">
        <v>11742.18</v>
      </c>
      <c r="P527" s="3">
        <v>2</v>
      </c>
      <c r="Q527" s="5">
        <v>2923.2504000000004</v>
      </c>
      <c r="R527" s="5">
        <v>195457.28160000005</v>
      </c>
      <c r="S527" s="5">
        <v>128811.00556800004</v>
      </c>
      <c r="T527" s="5">
        <v>62105.306256000018</v>
      </c>
      <c r="U527" s="5">
        <v>124256.61644256001</v>
      </c>
      <c r="V527" s="5">
        <v>15412.034400000002</v>
      </c>
      <c r="W527" s="2">
        <v>406706.78160000005</v>
      </c>
      <c r="X527" s="3" t="s">
        <v>6152</v>
      </c>
      <c r="Y527" s="3">
        <v>2</v>
      </c>
    </row>
    <row r="528" spans="1:25" x14ac:dyDescent="0.2">
      <c r="A528" s="1" t="s">
        <v>3715</v>
      </c>
      <c r="B528" s="1" t="s">
        <v>814</v>
      </c>
      <c r="C528" s="3">
        <v>70</v>
      </c>
      <c r="D528" s="1" t="s">
        <v>26</v>
      </c>
      <c r="E528" s="6">
        <v>41404</v>
      </c>
      <c r="F528" s="4">
        <v>39338</v>
      </c>
      <c r="G528" s="1" t="s">
        <v>97</v>
      </c>
      <c r="H528" s="1" t="s">
        <v>3184</v>
      </c>
      <c r="I528" s="1" t="s">
        <v>550</v>
      </c>
      <c r="J528" s="1" t="s">
        <v>102</v>
      </c>
      <c r="K528" s="1" t="s">
        <v>84</v>
      </c>
      <c r="L528" s="1" t="s">
        <v>31</v>
      </c>
      <c r="M528" s="1" t="s">
        <v>55</v>
      </c>
      <c r="N528" s="5">
        <v>191832.93</v>
      </c>
      <c r="O528" s="5">
        <v>61192.800000000003</v>
      </c>
      <c r="P528" s="3">
        <v>1</v>
      </c>
      <c r="Q528" s="5">
        <v>3854.4479999999994</v>
      </c>
      <c r="R528" s="5">
        <v>1131108.2279999999</v>
      </c>
      <c r="S528" s="5">
        <v>991058.21711999993</v>
      </c>
      <c r="T528" s="5">
        <v>444267.47663999995</v>
      </c>
      <c r="U528" s="5">
        <v>233753.04155519998</v>
      </c>
      <c r="V528" s="5">
        <v>29654.819999999996</v>
      </c>
      <c r="W528" s="2">
        <v>209853.39599999998</v>
      </c>
      <c r="X528" s="3">
        <v>3</v>
      </c>
      <c r="Y528" s="3">
        <v>5</v>
      </c>
    </row>
    <row r="529" spans="1:25" x14ac:dyDescent="0.2">
      <c r="A529" s="1" t="s">
        <v>3716</v>
      </c>
      <c r="B529" s="1" t="s">
        <v>815</v>
      </c>
      <c r="C529" s="3">
        <v>75</v>
      </c>
      <c r="D529" s="1" t="s">
        <v>26</v>
      </c>
      <c r="E529" s="6">
        <v>12368</v>
      </c>
      <c r="F529" s="4">
        <v>38346</v>
      </c>
      <c r="G529" s="1" t="s">
        <v>339</v>
      </c>
      <c r="H529" s="1" t="s">
        <v>61</v>
      </c>
      <c r="I529" s="1" t="s">
        <v>423</v>
      </c>
      <c r="J529" s="1" t="s">
        <v>59</v>
      </c>
      <c r="K529" s="1" t="s">
        <v>84</v>
      </c>
      <c r="L529" s="1" t="s">
        <v>31</v>
      </c>
      <c r="M529" s="1" t="s">
        <v>32</v>
      </c>
      <c r="N529" s="5">
        <v>114845.01629999997</v>
      </c>
      <c r="O529" s="5">
        <v>37392.43</v>
      </c>
      <c r="P529" s="3">
        <v>1</v>
      </c>
      <c r="Q529" s="5">
        <v>3797.9008000000003</v>
      </c>
      <c r="R529" s="5">
        <v>328327.13530000002</v>
      </c>
      <c r="S529" s="5">
        <v>215160.77077500001</v>
      </c>
      <c r="T529" s="5">
        <v>92499.022949999999</v>
      </c>
      <c r="U529" s="5">
        <v>86868.64764000001</v>
      </c>
      <c r="V529" s="5">
        <v>55163.6253</v>
      </c>
      <c r="W529" s="2">
        <v>1542433.1945</v>
      </c>
      <c r="X529" s="3" t="s">
        <v>6152</v>
      </c>
      <c r="Y529" s="3">
        <v>2</v>
      </c>
    </row>
    <row r="530" spans="1:25" x14ac:dyDescent="0.2">
      <c r="A530" s="1" t="s">
        <v>3717</v>
      </c>
      <c r="B530" s="1" t="s">
        <v>816</v>
      </c>
      <c r="C530" s="3">
        <v>56</v>
      </c>
      <c r="D530" s="1" t="s">
        <v>38</v>
      </c>
      <c r="E530" s="6">
        <v>35879</v>
      </c>
      <c r="F530" s="4">
        <v>41872</v>
      </c>
      <c r="G530" s="1" t="s">
        <v>72</v>
      </c>
      <c r="H530" s="1" t="s">
        <v>40</v>
      </c>
      <c r="I530" s="1" t="s">
        <v>73</v>
      </c>
      <c r="J530" s="1" t="s">
        <v>126</v>
      </c>
      <c r="K530" s="1" t="s">
        <v>30</v>
      </c>
      <c r="L530" s="1" t="s">
        <v>49</v>
      </c>
      <c r="M530" s="1" t="s">
        <v>44</v>
      </c>
      <c r="N530" s="5">
        <v>204170.59520000001</v>
      </c>
      <c r="O530" s="5">
        <v>18233.8</v>
      </c>
      <c r="P530" s="3">
        <v>1</v>
      </c>
      <c r="Q530" s="5">
        <v>4209.7327999999998</v>
      </c>
      <c r="R530" s="5">
        <v>902243.03519999993</v>
      </c>
      <c r="S530" s="5">
        <v>244609.51923199996</v>
      </c>
      <c r="T530" s="5">
        <v>86456.812831999981</v>
      </c>
      <c r="U530" s="5">
        <v>139343.07785216003</v>
      </c>
      <c r="V530" s="5">
        <v>38402.727999999996</v>
      </c>
      <c r="W530" s="2">
        <v>773583.49119999993</v>
      </c>
      <c r="X530" s="3" t="s">
        <v>6152</v>
      </c>
      <c r="Y530" s="3">
        <v>4</v>
      </c>
    </row>
    <row r="531" spans="1:25" x14ac:dyDescent="0.2">
      <c r="A531" s="1" t="s">
        <v>3718</v>
      </c>
      <c r="B531" s="1" t="s">
        <v>817</v>
      </c>
      <c r="C531" s="3">
        <v>17</v>
      </c>
      <c r="D531" s="1" t="s">
        <v>38</v>
      </c>
      <c r="E531" s="6">
        <v>1628</v>
      </c>
      <c r="F531" s="4">
        <v>34010</v>
      </c>
      <c r="G531" s="1" t="s">
        <v>100</v>
      </c>
      <c r="H531" s="1" t="s">
        <v>40</v>
      </c>
      <c r="I531" s="1" t="s">
        <v>236</v>
      </c>
      <c r="J531" s="1" t="s">
        <v>114</v>
      </c>
      <c r="K531" s="1" t="s">
        <v>3181</v>
      </c>
      <c r="L531" s="1" t="s">
        <v>31</v>
      </c>
      <c r="M531" s="1" t="s">
        <v>32</v>
      </c>
      <c r="N531" s="5">
        <v>149316.84479999999</v>
      </c>
      <c r="O531" s="5">
        <v>26054.399999999998</v>
      </c>
      <c r="P531" s="3">
        <v>1</v>
      </c>
      <c r="Q531" s="5">
        <v>1924.0608</v>
      </c>
      <c r="R531" s="5">
        <v>232953.77279999998</v>
      </c>
      <c r="S531" s="5">
        <v>184556.23391999997</v>
      </c>
      <c r="T531" s="5">
        <v>57942.073440000007</v>
      </c>
      <c r="U531" s="5">
        <v>86162.009208000003</v>
      </c>
      <c r="V531" s="5">
        <v>720.33600000000001</v>
      </c>
      <c r="W531" s="2">
        <v>973020.7871999999</v>
      </c>
      <c r="X531" s="3" t="s">
        <v>6152</v>
      </c>
      <c r="Y531" s="3">
        <v>2</v>
      </c>
    </row>
    <row r="532" spans="1:25" x14ac:dyDescent="0.2">
      <c r="A532" s="1" t="s">
        <v>3719</v>
      </c>
      <c r="B532" s="1" t="s">
        <v>818</v>
      </c>
      <c r="C532" s="3">
        <v>59</v>
      </c>
      <c r="D532" s="1" t="s">
        <v>38</v>
      </c>
      <c r="E532" s="6">
        <v>25347</v>
      </c>
      <c r="F532" s="4">
        <v>36343</v>
      </c>
      <c r="G532" s="1" t="s">
        <v>218</v>
      </c>
      <c r="H532" s="1" t="s">
        <v>40</v>
      </c>
      <c r="I532" s="1" t="s">
        <v>472</v>
      </c>
      <c r="J532" s="1" t="s">
        <v>102</v>
      </c>
      <c r="K532" s="1" t="s">
        <v>30</v>
      </c>
      <c r="L532" s="1" t="s">
        <v>43</v>
      </c>
      <c r="M532" s="1" t="s">
        <v>77</v>
      </c>
      <c r="N532" s="5">
        <v>114353.96099999998</v>
      </c>
      <c r="O532" s="5">
        <v>8347.6</v>
      </c>
      <c r="P532" s="3">
        <v>2</v>
      </c>
      <c r="Q532" s="5">
        <v>4164.165</v>
      </c>
      <c r="R532" s="5">
        <v>47289.195</v>
      </c>
      <c r="S532" s="5">
        <v>974941.35749999993</v>
      </c>
      <c r="T532" s="5">
        <v>441973.41540000006</v>
      </c>
      <c r="U532" s="5">
        <v>168469.86657599997</v>
      </c>
      <c r="V532" s="5">
        <v>50440.454999999994</v>
      </c>
      <c r="W532" s="2">
        <v>735249.72</v>
      </c>
      <c r="X532" s="3">
        <v>1</v>
      </c>
      <c r="Y532" s="3">
        <v>2</v>
      </c>
    </row>
    <row r="533" spans="1:25" x14ac:dyDescent="0.2">
      <c r="A533" s="1" t="s">
        <v>3720</v>
      </c>
      <c r="B533" s="1" t="s">
        <v>819</v>
      </c>
      <c r="C533" s="3">
        <v>83</v>
      </c>
      <c r="D533" s="1" t="s">
        <v>38</v>
      </c>
      <c r="E533" s="6">
        <v>15103</v>
      </c>
      <c r="F533" s="4">
        <v>42565</v>
      </c>
      <c r="G533" s="1" t="s">
        <v>142</v>
      </c>
      <c r="H533" s="1" t="s">
        <v>3183</v>
      </c>
      <c r="I533" s="1" t="s">
        <v>411</v>
      </c>
      <c r="J533" s="1" t="s">
        <v>102</v>
      </c>
      <c r="K533" s="1" t="s">
        <v>3181</v>
      </c>
      <c r="L533" s="1" t="s">
        <v>31</v>
      </c>
      <c r="M533" s="1" t="s">
        <v>77</v>
      </c>
      <c r="N533" s="5">
        <v>127319.9132</v>
      </c>
      <c r="O533" s="5">
        <v>21277.3</v>
      </c>
      <c r="P533" s="3">
        <v>1</v>
      </c>
      <c r="Q533" s="5">
        <v>2700.1080000000002</v>
      </c>
      <c r="R533" s="5">
        <v>498813.28200000012</v>
      </c>
      <c r="S533" s="5">
        <v>1415618.5279500003</v>
      </c>
      <c r="T533" s="5">
        <v>713052.29556000012</v>
      </c>
      <c r="U533" s="5">
        <v>167777.01071999999</v>
      </c>
      <c r="V533" s="5">
        <v>35231.192999999999</v>
      </c>
      <c r="W533" s="2">
        <v>716817.81600000011</v>
      </c>
      <c r="X533" s="3">
        <v>3</v>
      </c>
      <c r="Y533" s="3">
        <v>2</v>
      </c>
    </row>
    <row r="534" spans="1:25" x14ac:dyDescent="0.2">
      <c r="A534" s="1" t="s">
        <v>3721</v>
      </c>
      <c r="B534" s="1" t="s">
        <v>820</v>
      </c>
      <c r="C534" s="3">
        <v>56</v>
      </c>
      <c r="D534" s="1" t="s">
        <v>26</v>
      </c>
      <c r="E534" s="6">
        <v>1339</v>
      </c>
      <c r="F534" s="4">
        <v>36022</v>
      </c>
      <c r="G534" s="1" t="s">
        <v>190</v>
      </c>
      <c r="H534" s="1" t="s">
        <v>61</v>
      </c>
      <c r="I534" s="1" t="s">
        <v>165</v>
      </c>
      <c r="J534" s="1" t="s">
        <v>120</v>
      </c>
      <c r="K534" s="1" t="s">
        <v>30</v>
      </c>
      <c r="L534" s="1" t="s">
        <v>43</v>
      </c>
      <c r="M534" s="1" t="s">
        <v>44</v>
      </c>
      <c r="N534" s="5">
        <v>268515.98199999996</v>
      </c>
      <c r="O534" s="5">
        <v>56615.259999999995</v>
      </c>
      <c r="P534" s="3">
        <v>1</v>
      </c>
      <c r="Q534" s="5">
        <v>1876.9073999999998</v>
      </c>
      <c r="R534" s="5">
        <v>1115686.0187999997</v>
      </c>
      <c r="S534" s="5">
        <v>117731.25259599998</v>
      </c>
      <c r="T534" s="5">
        <v>81265.820375999989</v>
      </c>
      <c r="U534" s="5">
        <v>21087.438518079998</v>
      </c>
      <c r="V534" s="5">
        <v>78395.670999999988</v>
      </c>
      <c r="W534" s="2">
        <v>1528818.0867999997</v>
      </c>
      <c r="X534" s="3">
        <v>3</v>
      </c>
      <c r="Y534" s="3">
        <v>1</v>
      </c>
    </row>
    <row r="535" spans="1:25" x14ac:dyDescent="0.2">
      <c r="A535" s="1" t="s">
        <v>3722</v>
      </c>
      <c r="B535" s="1" t="s">
        <v>821</v>
      </c>
      <c r="C535" s="3">
        <v>30</v>
      </c>
      <c r="D535" s="1" t="s">
        <v>38</v>
      </c>
      <c r="E535" s="6">
        <v>21612</v>
      </c>
      <c r="F535" s="4">
        <v>43616</v>
      </c>
      <c r="G535" s="1" t="s">
        <v>97</v>
      </c>
      <c r="H535" s="1" t="s">
        <v>61</v>
      </c>
      <c r="I535" s="1" t="s">
        <v>576</v>
      </c>
      <c r="J535" s="1" t="s">
        <v>114</v>
      </c>
      <c r="K535" s="1" t="s">
        <v>30</v>
      </c>
      <c r="L535" s="1" t="s">
        <v>49</v>
      </c>
      <c r="M535" s="1" t="s">
        <v>32</v>
      </c>
      <c r="N535" s="5">
        <v>117611.364</v>
      </c>
      <c r="O535" s="5">
        <v>59393.1</v>
      </c>
      <c r="P535" s="3">
        <v>1</v>
      </c>
      <c r="Q535" s="5">
        <v>2597.4078</v>
      </c>
      <c r="R535" s="5">
        <v>672728.6202</v>
      </c>
      <c r="S535" s="5">
        <v>897649.48033799999</v>
      </c>
      <c r="T535" s="5">
        <v>407181.20757599996</v>
      </c>
      <c r="U535" s="5">
        <v>424949.11481568002</v>
      </c>
      <c r="V535" s="5">
        <v>38196.1944</v>
      </c>
      <c r="W535" s="2">
        <v>1310004.4776000001</v>
      </c>
      <c r="X535" s="3">
        <v>3</v>
      </c>
      <c r="Y535" s="3">
        <v>2</v>
      </c>
    </row>
    <row r="536" spans="1:25" x14ac:dyDescent="0.2">
      <c r="A536" s="1" t="s">
        <v>3723</v>
      </c>
      <c r="B536" s="1" t="s">
        <v>822</v>
      </c>
      <c r="C536" s="3">
        <v>67</v>
      </c>
      <c r="D536" s="1" t="s">
        <v>26</v>
      </c>
      <c r="E536" s="6">
        <v>10301</v>
      </c>
      <c r="F536" s="4">
        <v>33851</v>
      </c>
      <c r="G536" s="1" t="s">
        <v>193</v>
      </c>
      <c r="H536" s="1" t="s">
        <v>3182</v>
      </c>
      <c r="I536" s="1" t="s">
        <v>366</v>
      </c>
      <c r="J536" s="1" t="s">
        <v>183</v>
      </c>
      <c r="K536" s="1" t="s">
        <v>84</v>
      </c>
      <c r="L536" s="1" t="s">
        <v>31</v>
      </c>
      <c r="M536" s="1" t="s">
        <v>32</v>
      </c>
      <c r="N536" s="5">
        <v>338354.24040000001</v>
      </c>
      <c r="O536" s="5">
        <v>41769.300000000003</v>
      </c>
      <c r="P536" s="3">
        <v>1</v>
      </c>
      <c r="Q536" s="5">
        <v>3435.5536000000002</v>
      </c>
      <c r="R536" s="5">
        <v>702584.28280000004</v>
      </c>
      <c r="S536" s="5">
        <v>1354185.4930400001</v>
      </c>
      <c r="T536" s="5">
        <v>837320.80104000005</v>
      </c>
      <c r="U536" s="5">
        <v>237654.38538159989</v>
      </c>
      <c r="V536" s="5">
        <v>6855.5967999999993</v>
      </c>
      <c r="W536" s="2">
        <v>2041772.5761999998</v>
      </c>
      <c r="X536" s="3">
        <v>1</v>
      </c>
      <c r="Y536" s="3">
        <v>5</v>
      </c>
    </row>
    <row r="537" spans="1:25" x14ac:dyDescent="0.2">
      <c r="A537" s="1" t="s">
        <v>3724</v>
      </c>
      <c r="B537" s="1" t="s">
        <v>823</v>
      </c>
      <c r="C537" s="3">
        <v>72</v>
      </c>
      <c r="D537" s="1" t="s">
        <v>26</v>
      </c>
      <c r="E537" s="6">
        <v>23106</v>
      </c>
      <c r="F537" s="4">
        <v>43444</v>
      </c>
      <c r="G537" s="1" t="s">
        <v>241</v>
      </c>
      <c r="H537" s="1" t="s">
        <v>3184</v>
      </c>
      <c r="I537" s="1" t="s">
        <v>527</v>
      </c>
      <c r="J537" s="1" t="s">
        <v>88</v>
      </c>
      <c r="K537" s="1" t="s">
        <v>84</v>
      </c>
      <c r="L537" s="1" t="s">
        <v>31</v>
      </c>
      <c r="M537" s="1" t="s">
        <v>77</v>
      </c>
      <c r="N537" s="5">
        <v>433576.04400000005</v>
      </c>
      <c r="O537" s="5">
        <v>24844.02</v>
      </c>
      <c r="P537" s="3">
        <v>1</v>
      </c>
      <c r="Q537" s="5">
        <v>4593.7536000000009</v>
      </c>
      <c r="R537" s="5">
        <v>1058012.1564</v>
      </c>
      <c r="S537" s="5">
        <v>0</v>
      </c>
      <c r="T537" s="5">
        <v>0</v>
      </c>
      <c r="U537" s="5">
        <v>0</v>
      </c>
      <c r="V537" s="5">
        <v>57862.070400000011</v>
      </c>
      <c r="W537" s="2">
        <v>1484760.1032000002</v>
      </c>
      <c r="X537" s="3">
        <v>2</v>
      </c>
      <c r="Y537" s="3">
        <v>3</v>
      </c>
    </row>
    <row r="538" spans="1:25" x14ac:dyDescent="0.2">
      <c r="A538" s="1" t="s">
        <v>3725</v>
      </c>
      <c r="B538" s="1" t="s">
        <v>824</v>
      </c>
      <c r="C538" s="3">
        <v>65</v>
      </c>
      <c r="D538" s="1" t="s">
        <v>38</v>
      </c>
      <c r="E538" s="6">
        <v>12833</v>
      </c>
      <c r="F538" s="4">
        <v>35706</v>
      </c>
      <c r="G538" s="1" t="s">
        <v>86</v>
      </c>
      <c r="H538" s="1" t="s">
        <v>3182</v>
      </c>
      <c r="I538" s="1" t="s">
        <v>366</v>
      </c>
      <c r="J538" s="1" t="s">
        <v>66</v>
      </c>
      <c r="K538" s="1" t="s">
        <v>3181</v>
      </c>
      <c r="L538" s="1" t="s">
        <v>31</v>
      </c>
      <c r="M538" s="1" t="s">
        <v>32</v>
      </c>
      <c r="N538" s="5">
        <v>21648.305700000001</v>
      </c>
      <c r="O538" s="5">
        <v>5792.85</v>
      </c>
      <c r="P538" s="3">
        <v>2</v>
      </c>
      <c r="Q538" s="5">
        <v>879.53040000000021</v>
      </c>
      <c r="R538" s="5">
        <v>271617.04080000008</v>
      </c>
      <c r="S538" s="5">
        <v>130679.29324800002</v>
      </c>
      <c r="T538" s="5">
        <v>196018.93987200005</v>
      </c>
      <c r="U538" s="5">
        <v>30989.660970239995</v>
      </c>
      <c r="V538" s="5">
        <v>13377.722400000002</v>
      </c>
      <c r="W538" s="2">
        <v>372718.73520000011</v>
      </c>
      <c r="X538" s="3">
        <v>3</v>
      </c>
      <c r="Y538" s="3">
        <v>3</v>
      </c>
    </row>
    <row r="539" spans="1:25" x14ac:dyDescent="0.2">
      <c r="A539" s="1" t="s">
        <v>3726</v>
      </c>
      <c r="B539" s="1" t="s">
        <v>825</v>
      </c>
      <c r="C539" s="3">
        <v>22</v>
      </c>
      <c r="D539" s="1" t="s">
        <v>26</v>
      </c>
      <c r="E539" s="6">
        <v>21573</v>
      </c>
      <c r="F539" s="4">
        <v>40093</v>
      </c>
      <c r="G539" s="1" t="s">
        <v>181</v>
      </c>
      <c r="H539" s="1" t="s">
        <v>40</v>
      </c>
      <c r="I539" s="1" t="s">
        <v>608</v>
      </c>
      <c r="J539" s="1" t="s">
        <v>63</v>
      </c>
      <c r="K539" s="1" t="s">
        <v>30</v>
      </c>
      <c r="L539" s="1" t="s">
        <v>49</v>
      </c>
      <c r="M539" s="1" t="s">
        <v>32</v>
      </c>
      <c r="N539" s="5">
        <v>201624.36360000004</v>
      </c>
      <c r="O539" s="5">
        <v>35242.020000000004</v>
      </c>
      <c r="P539" s="3">
        <v>1</v>
      </c>
      <c r="Q539" s="5">
        <v>2743.7718000000004</v>
      </c>
      <c r="R539" s="5">
        <v>215325.35639999999</v>
      </c>
      <c r="S539" s="5">
        <v>114548.56459200001</v>
      </c>
      <c r="T539" s="5">
        <v>50579.885664000009</v>
      </c>
      <c r="U539" s="5">
        <v>108984.77716896</v>
      </c>
      <c r="V539" s="5">
        <v>27108.912600000003</v>
      </c>
      <c r="W539" s="2">
        <v>1162702.6488000001</v>
      </c>
      <c r="X539" s="3" t="s">
        <v>6152</v>
      </c>
      <c r="Y539" s="3">
        <v>5</v>
      </c>
    </row>
    <row r="540" spans="1:25" x14ac:dyDescent="0.2">
      <c r="A540" s="1" t="s">
        <v>3727</v>
      </c>
      <c r="B540" s="1" t="s">
        <v>3728</v>
      </c>
      <c r="C540" s="3">
        <v>50</v>
      </c>
      <c r="D540" s="1" t="s">
        <v>26</v>
      </c>
      <c r="E540" s="6">
        <v>4666</v>
      </c>
      <c r="F540" s="4">
        <v>40364</v>
      </c>
      <c r="G540" s="1" t="s">
        <v>309</v>
      </c>
      <c r="H540" s="1" t="s">
        <v>40</v>
      </c>
      <c r="I540" s="1" t="s">
        <v>405</v>
      </c>
      <c r="J540" s="1" t="s">
        <v>70</v>
      </c>
      <c r="K540" s="1" t="s">
        <v>30</v>
      </c>
      <c r="L540" s="1" t="s">
        <v>31</v>
      </c>
      <c r="M540" s="1" t="s">
        <v>77</v>
      </c>
      <c r="N540" s="5">
        <v>191665.94580000002</v>
      </c>
      <c r="O540" s="5">
        <v>18891.32</v>
      </c>
      <c r="P540" s="3">
        <v>1</v>
      </c>
      <c r="Q540" s="5">
        <v>5542.4008000000003</v>
      </c>
      <c r="R540" s="5">
        <v>703944.5584000001</v>
      </c>
      <c r="S540" s="5">
        <v>963737.05357600015</v>
      </c>
      <c r="T540" s="5">
        <v>323643.04038000002</v>
      </c>
      <c r="U540" s="5">
        <v>486543.37070460001</v>
      </c>
      <c r="V540" s="5">
        <v>50868.075000000004</v>
      </c>
      <c r="W540" s="2">
        <v>1134052.3314000003</v>
      </c>
      <c r="X540" s="3">
        <v>2</v>
      </c>
      <c r="Y540" s="3">
        <v>1</v>
      </c>
    </row>
    <row r="541" spans="1:25" x14ac:dyDescent="0.2">
      <c r="A541" s="1" t="s">
        <v>3729</v>
      </c>
      <c r="B541" s="1" t="s">
        <v>826</v>
      </c>
      <c r="C541" s="3">
        <v>61</v>
      </c>
      <c r="D541" s="1" t="s">
        <v>26</v>
      </c>
      <c r="E541" s="6">
        <v>24732</v>
      </c>
      <c r="F541" s="4">
        <v>38558</v>
      </c>
      <c r="G541" s="1" t="s">
        <v>72</v>
      </c>
      <c r="H541" s="1" t="s">
        <v>61</v>
      </c>
      <c r="I541" s="1" t="s">
        <v>827</v>
      </c>
      <c r="J541" s="1" t="s">
        <v>183</v>
      </c>
      <c r="K541" s="1" t="s">
        <v>84</v>
      </c>
      <c r="L541" s="1" t="s">
        <v>43</v>
      </c>
      <c r="M541" s="1" t="s">
        <v>32</v>
      </c>
      <c r="N541" s="5">
        <v>68974.156799999997</v>
      </c>
      <c r="O541" s="5">
        <v>46500.62</v>
      </c>
      <c r="P541" s="3">
        <v>1</v>
      </c>
      <c r="Q541" s="5">
        <v>6257.0710000000008</v>
      </c>
      <c r="R541" s="5">
        <v>488280.25600000005</v>
      </c>
      <c r="S541" s="5">
        <v>492769.95189999999</v>
      </c>
      <c r="T541" s="5">
        <v>174853.85390000002</v>
      </c>
      <c r="U541" s="5">
        <v>138770.37677699997</v>
      </c>
      <c r="V541" s="5">
        <v>78995.161000000007</v>
      </c>
      <c r="W541" s="2">
        <v>1671574.932</v>
      </c>
      <c r="X541" s="3" t="s">
        <v>6152</v>
      </c>
      <c r="Y541" s="3">
        <v>2</v>
      </c>
    </row>
    <row r="542" spans="1:25" x14ac:dyDescent="0.2">
      <c r="A542" s="1" t="s">
        <v>3730</v>
      </c>
      <c r="B542" s="1" t="s">
        <v>828</v>
      </c>
      <c r="C542" s="3">
        <v>32</v>
      </c>
      <c r="D542" s="1" t="s">
        <v>38</v>
      </c>
      <c r="E542" s="6">
        <v>21266</v>
      </c>
      <c r="F542" s="4">
        <v>38844</v>
      </c>
      <c r="G542" s="1" t="s">
        <v>27</v>
      </c>
      <c r="H542" s="1" t="s">
        <v>40</v>
      </c>
      <c r="I542" s="1" t="s">
        <v>224</v>
      </c>
      <c r="J542" s="1" t="s">
        <v>59</v>
      </c>
      <c r="K542" s="1" t="s">
        <v>30</v>
      </c>
      <c r="L542" s="1" t="s">
        <v>49</v>
      </c>
      <c r="M542" s="1" t="s">
        <v>44</v>
      </c>
      <c r="N542" s="5">
        <v>158182.06720000002</v>
      </c>
      <c r="O542" s="5">
        <v>8128</v>
      </c>
      <c r="P542" s="3">
        <v>1</v>
      </c>
      <c r="Q542" s="5">
        <v>2537.2159999999999</v>
      </c>
      <c r="R542" s="5">
        <v>385054.20799999998</v>
      </c>
      <c r="S542" s="5">
        <v>670840.54118400009</v>
      </c>
      <c r="T542" s="5">
        <v>647970.97727999999</v>
      </c>
      <c r="U542" s="5">
        <v>93765.212006400034</v>
      </c>
      <c r="V542" s="5">
        <v>34929.1008</v>
      </c>
      <c r="W542" s="2">
        <v>901834.13760000002</v>
      </c>
      <c r="X542" s="3" t="s">
        <v>6152</v>
      </c>
      <c r="Y542" s="3">
        <v>2</v>
      </c>
    </row>
    <row r="543" spans="1:25" x14ac:dyDescent="0.2">
      <c r="A543" s="1" t="s">
        <v>3731</v>
      </c>
      <c r="B543" s="1" t="s">
        <v>829</v>
      </c>
      <c r="C543" s="3">
        <v>64</v>
      </c>
      <c r="D543" s="1" t="s">
        <v>38</v>
      </c>
      <c r="E543" s="6">
        <v>10559</v>
      </c>
      <c r="F543" s="4">
        <v>37789</v>
      </c>
      <c r="G543" s="1" t="s">
        <v>75</v>
      </c>
      <c r="H543" s="1" t="s">
        <v>61</v>
      </c>
      <c r="I543" s="1" t="s">
        <v>830</v>
      </c>
      <c r="J543" s="1" t="s">
        <v>66</v>
      </c>
      <c r="K543" s="1" t="s">
        <v>84</v>
      </c>
      <c r="L543" s="1" t="s">
        <v>43</v>
      </c>
      <c r="M543" s="1" t="s">
        <v>77</v>
      </c>
      <c r="N543" s="5">
        <v>363674.0625</v>
      </c>
      <c r="O543" s="5">
        <v>48830.25</v>
      </c>
      <c r="P543" s="3">
        <v>1</v>
      </c>
      <c r="Q543" s="5">
        <v>2388.75</v>
      </c>
      <c r="R543" s="5">
        <v>547854.375</v>
      </c>
      <c r="S543" s="5">
        <v>1958573.4375</v>
      </c>
      <c r="T543" s="5">
        <v>423051.86250000005</v>
      </c>
      <c r="U543" s="5">
        <v>697722.20137499995</v>
      </c>
      <c r="V543" s="5">
        <v>32338.125</v>
      </c>
      <c r="W543" s="2">
        <v>1639786.875</v>
      </c>
      <c r="X543" s="3">
        <v>2</v>
      </c>
      <c r="Y543" s="3">
        <v>2</v>
      </c>
    </row>
    <row r="544" spans="1:25" x14ac:dyDescent="0.2">
      <c r="A544" s="1" t="s">
        <v>3732</v>
      </c>
      <c r="B544" s="1" t="s">
        <v>831</v>
      </c>
      <c r="C544" s="3">
        <v>37</v>
      </c>
      <c r="D544" s="1" t="s">
        <v>38</v>
      </c>
      <c r="E544" s="6">
        <v>5702</v>
      </c>
      <c r="F544" s="4">
        <v>38427</v>
      </c>
      <c r="G544" s="1" t="s">
        <v>27</v>
      </c>
      <c r="H544" s="1" t="s">
        <v>40</v>
      </c>
      <c r="I544" s="1" t="s">
        <v>188</v>
      </c>
      <c r="J544" s="1" t="s">
        <v>88</v>
      </c>
      <c r="K544" s="1" t="s">
        <v>30</v>
      </c>
      <c r="L544" s="1" t="s">
        <v>31</v>
      </c>
      <c r="M544" s="1" t="s">
        <v>44</v>
      </c>
      <c r="N544" s="5">
        <v>116995.2999</v>
      </c>
      <c r="O544" s="5">
        <v>25803.759999999998</v>
      </c>
      <c r="P544" s="3">
        <v>3</v>
      </c>
      <c r="Q544" s="5">
        <v>5173.2569999999996</v>
      </c>
      <c r="R544" s="5">
        <v>835236.66599999997</v>
      </c>
      <c r="S544" s="5">
        <v>467665.08964100009</v>
      </c>
      <c r="T544" s="5">
        <v>92167.572411000001</v>
      </c>
      <c r="U544" s="5">
        <v>171943.72675340995</v>
      </c>
      <c r="V544" s="5">
        <v>37405.288099999998</v>
      </c>
      <c r="W544" s="2">
        <v>184692.57699999999</v>
      </c>
      <c r="X544" s="3">
        <v>2</v>
      </c>
      <c r="Y544" s="3">
        <v>2</v>
      </c>
    </row>
    <row r="545" spans="1:25" x14ac:dyDescent="0.2">
      <c r="A545" s="1" t="s">
        <v>3733</v>
      </c>
      <c r="B545" s="1" t="s">
        <v>832</v>
      </c>
      <c r="C545" s="3">
        <v>49</v>
      </c>
      <c r="D545" s="1" t="s">
        <v>26</v>
      </c>
      <c r="E545" s="6">
        <v>41752</v>
      </c>
      <c r="F545" s="4">
        <v>43466</v>
      </c>
      <c r="G545" s="1" t="s">
        <v>27</v>
      </c>
      <c r="H545" s="1" t="s">
        <v>3182</v>
      </c>
      <c r="I545" s="1" t="s">
        <v>281</v>
      </c>
      <c r="J545" s="1" t="s">
        <v>36</v>
      </c>
      <c r="K545" s="1" t="s">
        <v>3181</v>
      </c>
      <c r="L545" s="1" t="s">
        <v>31</v>
      </c>
      <c r="M545" s="1" t="s">
        <v>32</v>
      </c>
      <c r="N545" s="5">
        <v>312678.88519999996</v>
      </c>
      <c r="O545" s="5">
        <v>36217.49</v>
      </c>
      <c r="P545" s="3">
        <v>2</v>
      </c>
      <c r="Q545" s="5">
        <v>2410.0001000000002</v>
      </c>
      <c r="R545" s="5">
        <v>232904.1275</v>
      </c>
      <c r="S545" s="5">
        <v>318996.71699300007</v>
      </c>
      <c r="T545" s="5">
        <v>343071.94091699994</v>
      </c>
      <c r="U545" s="5">
        <v>142344.76145065002</v>
      </c>
      <c r="V545" s="5">
        <v>8041.3296</v>
      </c>
      <c r="W545" s="2">
        <v>324524.3689</v>
      </c>
      <c r="X545" s="3">
        <v>1</v>
      </c>
      <c r="Y545" s="3">
        <v>3</v>
      </c>
    </row>
    <row r="546" spans="1:25" x14ac:dyDescent="0.2">
      <c r="A546" s="1" t="s">
        <v>3734</v>
      </c>
      <c r="B546" s="1" t="s">
        <v>833</v>
      </c>
      <c r="C546" s="3">
        <v>29</v>
      </c>
      <c r="D546" s="1" t="s">
        <v>38</v>
      </c>
      <c r="E546" s="6">
        <v>7401</v>
      </c>
      <c r="F546" s="4">
        <v>39312</v>
      </c>
      <c r="G546" s="1" t="s">
        <v>133</v>
      </c>
      <c r="H546" s="1" t="s">
        <v>40</v>
      </c>
      <c r="I546" s="1" t="s">
        <v>238</v>
      </c>
      <c r="J546" s="1" t="s">
        <v>126</v>
      </c>
      <c r="K546" s="1" t="s">
        <v>30</v>
      </c>
      <c r="L546" s="1" t="s">
        <v>54</v>
      </c>
      <c r="M546" s="1" t="s">
        <v>77</v>
      </c>
      <c r="N546" s="5">
        <v>179214.84959999999</v>
      </c>
      <c r="O546" s="5">
        <v>7625.8399999999992</v>
      </c>
      <c r="P546" s="3">
        <v>1</v>
      </c>
      <c r="Q546" s="5">
        <v>4830.4139999999989</v>
      </c>
      <c r="R546" s="5">
        <v>133589.16119999997</v>
      </c>
      <c r="S546" s="5">
        <v>1098831.5251919997</v>
      </c>
      <c r="T546" s="5">
        <v>573303.4044479999</v>
      </c>
      <c r="U546" s="5">
        <v>171672.51944303999</v>
      </c>
      <c r="V546" s="5">
        <v>19661.025599999997</v>
      </c>
      <c r="W546" s="2">
        <v>688949.10239999986</v>
      </c>
      <c r="X546" s="3" t="s">
        <v>6152</v>
      </c>
      <c r="Y546" s="3">
        <v>1</v>
      </c>
    </row>
    <row r="547" spans="1:25" x14ac:dyDescent="0.2">
      <c r="A547" s="1" t="s">
        <v>3735</v>
      </c>
      <c r="B547" s="1" t="s">
        <v>834</v>
      </c>
      <c r="C547" s="3">
        <v>67</v>
      </c>
      <c r="D547" s="1" t="s">
        <v>38</v>
      </c>
      <c r="E547" s="6">
        <v>38144</v>
      </c>
      <c r="F547" s="4">
        <v>43221</v>
      </c>
      <c r="G547" s="1" t="s">
        <v>144</v>
      </c>
      <c r="H547" s="1" t="s">
        <v>40</v>
      </c>
      <c r="I547" s="1" t="s">
        <v>108</v>
      </c>
      <c r="J547" s="1" t="s">
        <v>120</v>
      </c>
      <c r="K547" s="1" t="s">
        <v>84</v>
      </c>
      <c r="L547" s="1" t="s">
        <v>31</v>
      </c>
      <c r="M547" s="1" t="s">
        <v>77</v>
      </c>
      <c r="N547" s="5">
        <v>92257.218900000007</v>
      </c>
      <c r="O547" s="5">
        <v>3185.82</v>
      </c>
      <c r="P547" s="3">
        <v>1</v>
      </c>
      <c r="Q547" s="5">
        <v>2855.8397999999997</v>
      </c>
      <c r="R547" s="5">
        <v>188851.15919999999</v>
      </c>
      <c r="S547" s="5">
        <v>551246.28164100007</v>
      </c>
      <c r="T547" s="5">
        <v>235483.84846800001</v>
      </c>
      <c r="U547" s="5">
        <v>320686.18636824004</v>
      </c>
      <c r="V547" s="5">
        <v>25738.587600000003</v>
      </c>
      <c r="W547" s="2">
        <v>458120.61900000006</v>
      </c>
      <c r="X547" s="3">
        <v>2</v>
      </c>
      <c r="Y547" s="3">
        <v>2</v>
      </c>
    </row>
    <row r="548" spans="1:25" x14ac:dyDescent="0.2">
      <c r="A548" s="1" t="s">
        <v>3736</v>
      </c>
      <c r="B548" s="1" t="s">
        <v>835</v>
      </c>
      <c r="C548" s="3">
        <v>61</v>
      </c>
      <c r="D548" s="1" t="s">
        <v>38</v>
      </c>
      <c r="E548" s="6">
        <v>19182</v>
      </c>
      <c r="F548" s="4">
        <v>34067</v>
      </c>
      <c r="G548" s="1" t="s">
        <v>218</v>
      </c>
      <c r="H548" s="1" t="s">
        <v>40</v>
      </c>
      <c r="I548" s="1" t="s">
        <v>296</v>
      </c>
      <c r="J548" s="1" t="s">
        <v>106</v>
      </c>
      <c r="K548" s="1" t="s">
        <v>3181</v>
      </c>
      <c r="L548" s="1" t="s">
        <v>43</v>
      </c>
      <c r="M548" s="1" t="s">
        <v>55</v>
      </c>
      <c r="N548" s="5">
        <v>371154.58470000006</v>
      </c>
      <c r="O548" s="5">
        <v>27938.350000000002</v>
      </c>
      <c r="P548" s="3">
        <v>2</v>
      </c>
      <c r="Q548" s="5">
        <v>1606.8600000000001</v>
      </c>
      <c r="R548" s="5">
        <v>643011.90480000002</v>
      </c>
      <c r="S548" s="5">
        <v>101813.106816</v>
      </c>
      <c r="T548" s="5">
        <v>89086.468464000005</v>
      </c>
      <c r="U548" s="5">
        <v>43426.118198880002</v>
      </c>
      <c r="V548" s="5">
        <v>48379.284</v>
      </c>
      <c r="W548" s="2">
        <v>878224.35599999991</v>
      </c>
      <c r="X548" s="3" t="s">
        <v>6152</v>
      </c>
      <c r="Y548" s="3">
        <v>2</v>
      </c>
    </row>
    <row r="549" spans="1:25" x14ac:dyDescent="0.2">
      <c r="A549" s="1" t="s">
        <v>3737</v>
      </c>
      <c r="B549" s="1" t="s">
        <v>836</v>
      </c>
      <c r="C549" s="3">
        <v>29</v>
      </c>
      <c r="D549" s="1" t="s">
        <v>26</v>
      </c>
      <c r="E549" s="6">
        <v>27031</v>
      </c>
      <c r="F549" s="4">
        <v>43203</v>
      </c>
      <c r="G549" s="1" t="s">
        <v>339</v>
      </c>
      <c r="H549" s="1" t="s">
        <v>40</v>
      </c>
      <c r="I549" s="1" t="s">
        <v>461</v>
      </c>
      <c r="J549" s="1" t="s">
        <v>70</v>
      </c>
      <c r="K549" s="1" t="s">
        <v>30</v>
      </c>
      <c r="L549" s="1" t="s">
        <v>49</v>
      </c>
      <c r="M549" s="1" t="s">
        <v>32</v>
      </c>
      <c r="N549" s="5">
        <v>90996.096000000005</v>
      </c>
      <c r="O549" s="5">
        <v>53228.44</v>
      </c>
      <c r="P549" s="3">
        <v>1</v>
      </c>
      <c r="Q549" s="5">
        <v>4652.9919999999993</v>
      </c>
      <c r="R549" s="5">
        <v>202183.17439999999</v>
      </c>
      <c r="S549" s="5">
        <v>508705.42559999996</v>
      </c>
      <c r="T549" s="5">
        <v>337675.1532</v>
      </c>
      <c r="U549" s="5">
        <v>105907.20714000001</v>
      </c>
      <c r="V549" s="5">
        <v>40222.767999999996</v>
      </c>
      <c r="W549" s="2">
        <v>2156323.4896</v>
      </c>
      <c r="X549" s="3" t="s">
        <v>6152</v>
      </c>
      <c r="Y549" s="3">
        <v>1</v>
      </c>
    </row>
    <row r="550" spans="1:25" x14ac:dyDescent="0.2">
      <c r="A550" s="1" t="s">
        <v>3738</v>
      </c>
      <c r="B550" s="1" t="s">
        <v>837</v>
      </c>
      <c r="C550" s="3">
        <v>84</v>
      </c>
      <c r="D550" s="1" t="s">
        <v>38</v>
      </c>
      <c r="E550" s="6">
        <v>28620</v>
      </c>
      <c r="F550" s="4">
        <v>42695</v>
      </c>
      <c r="G550" s="1" t="s">
        <v>130</v>
      </c>
      <c r="H550" s="1" t="s">
        <v>61</v>
      </c>
      <c r="I550" s="1" t="s">
        <v>350</v>
      </c>
      <c r="J550" s="1" t="s">
        <v>29</v>
      </c>
      <c r="K550" s="1" t="s">
        <v>3181</v>
      </c>
      <c r="L550" s="1" t="s">
        <v>31</v>
      </c>
      <c r="M550" s="1" t="s">
        <v>44</v>
      </c>
      <c r="N550" s="5">
        <v>88363.589599999992</v>
      </c>
      <c r="O550" s="5">
        <v>2396.8200000000002</v>
      </c>
      <c r="P550" s="3">
        <v>1</v>
      </c>
      <c r="Q550" s="5">
        <v>4651.0950000000003</v>
      </c>
      <c r="R550" s="5">
        <v>289513.40999999997</v>
      </c>
      <c r="S550" s="5">
        <v>313284.24</v>
      </c>
      <c r="T550" s="5">
        <v>162907.80480000001</v>
      </c>
      <c r="U550" s="5">
        <v>23433.661151999993</v>
      </c>
      <c r="V550" s="5">
        <v>42386.175000000003</v>
      </c>
      <c r="W550" s="2">
        <v>463309.95</v>
      </c>
      <c r="X550" s="3">
        <v>3</v>
      </c>
      <c r="Y550" s="3">
        <v>3</v>
      </c>
    </row>
    <row r="551" spans="1:25" x14ac:dyDescent="0.2">
      <c r="A551" s="1" t="s">
        <v>3739</v>
      </c>
      <c r="B551" s="1" t="s">
        <v>838</v>
      </c>
      <c r="C551" s="3">
        <v>74</v>
      </c>
      <c r="D551" s="1" t="s">
        <v>26</v>
      </c>
      <c r="E551" s="6">
        <v>10796</v>
      </c>
      <c r="F551" s="4">
        <v>37764</v>
      </c>
      <c r="G551" s="1" t="s">
        <v>97</v>
      </c>
      <c r="H551" s="1" t="s">
        <v>40</v>
      </c>
      <c r="I551" s="1" t="s">
        <v>275</v>
      </c>
      <c r="J551" s="1" t="s">
        <v>42</v>
      </c>
      <c r="K551" s="1" t="s">
        <v>84</v>
      </c>
      <c r="L551" s="1" t="s">
        <v>54</v>
      </c>
      <c r="M551" s="1" t="s">
        <v>77</v>
      </c>
      <c r="N551" s="5">
        <v>49932.691400000003</v>
      </c>
      <c r="O551" s="5">
        <v>27622.720000000001</v>
      </c>
      <c r="P551" s="3">
        <v>1</v>
      </c>
      <c r="Q551" s="5">
        <v>380.62639999999999</v>
      </c>
      <c r="R551" s="5">
        <v>639697.93579999998</v>
      </c>
      <c r="S551" s="5">
        <v>656176.23271200003</v>
      </c>
      <c r="T551" s="5">
        <v>136348.30809600002</v>
      </c>
      <c r="U551" s="5">
        <v>162254.48663424002</v>
      </c>
      <c r="V551" s="5">
        <v>45820.467000000004</v>
      </c>
      <c r="W551" s="2">
        <v>1040900.3836000001</v>
      </c>
      <c r="X551" s="3">
        <v>2</v>
      </c>
      <c r="Y551" s="3">
        <v>5</v>
      </c>
    </row>
    <row r="552" spans="1:25" x14ac:dyDescent="0.2">
      <c r="A552" s="1" t="s">
        <v>3740</v>
      </c>
      <c r="B552" s="1" t="s">
        <v>839</v>
      </c>
      <c r="C552" s="3">
        <v>34</v>
      </c>
      <c r="D552" s="1" t="s">
        <v>26</v>
      </c>
      <c r="E552" s="6">
        <v>3148</v>
      </c>
      <c r="F552" s="4">
        <v>38858</v>
      </c>
      <c r="G552" s="1" t="s">
        <v>211</v>
      </c>
      <c r="H552" s="1" t="s">
        <v>40</v>
      </c>
      <c r="I552" s="1" t="s">
        <v>188</v>
      </c>
      <c r="J552" s="1" t="s">
        <v>59</v>
      </c>
      <c r="K552" s="1" t="s">
        <v>30</v>
      </c>
      <c r="L552" s="1" t="s">
        <v>49</v>
      </c>
      <c r="M552" s="1" t="s">
        <v>32</v>
      </c>
      <c r="N552" s="5">
        <v>217568.27609999999</v>
      </c>
      <c r="O552" s="5">
        <v>20333.25</v>
      </c>
      <c r="P552" s="3">
        <v>1</v>
      </c>
      <c r="Q552" s="5">
        <v>877.74120000000005</v>
      </c>
      <c r="R552" s="5">
        <v>754059.62520000001</v>
      </c>
      <c r="S552" s="5">
        <v>346491.25938</v>
      </c>
      <c r="T552" s="5">
        <v>99403.230149999988</v>
      </c>
      <c r="U552" s="5">
        <v>193836.29879250002</v>
      </c>
      <c r="V552" s="5">
        <v>69407.654399999999</v>
      </c>
      <c r="W552" s="2">
        <v>1110975.1757999999</v>
      </c>
      <c r="X552" s="3">
        <v>1</v>
      </c>
      <c r="Y552" s="3">
        <v>2</v>
      </c>
    </row>
    <row r="553" spans="1:25" x14ac:dyDescent="0.2">
      <c r="A553" s="1" t="s">
        <v>3741</v>
      </c>
      <c r="B553" s="1" t="s">
        <v>840</v>
      </c>
      <c r="C553" s="3">
        <v>81</v>
      </c>
      <c r="D553" s="1" t="s">
        <v>38</v>
      </c>
      <c r="E553" s="6">
        <v>33258</v>
      </c>
      <c r="F553" s="4">
        <v>36114</v>
      </c>
      <c r="G553" s="1" t="s">
        <v>268</v>
      </c>
      <c r="H553" s="1" t="s">
        <v>40</v>
      </c>
      <c r="I553" s="1" t="s">
        <v>215</v>
      </c>
      <c r="J553" s="1" t="s">
        <v>70</v>
      </c>
      <c r="K553" s="1" t="s">
        <v>30</v>
      </c>
      <c r="L553" s="1" t="s">
        <v>31</v>
      </c>
      <c r="M553" s="1" t="s">
        <v>44</v>
      </c>
      <c r="N553" s="5">
        <v>64664.681399999994</v>
      </c>
      <c r="O553" s="5">
        <v>10189.439999999999</v>
      </c>
      <c r="P553" s="3">
        <v>1</v>
      </c>
      <c r="Q553" s="5">
        <v>968.59709999999995</v>
      </c>
      <c r="R553" s="5">
        <v>63620.516099999993</v>
      </c>
      <c r="S553" s="5">
        <v>88598.224538999988</v>
      </c>
      <c r="T553" s="5">
        <v>99021.545072999987</v>
      </c>
      <c r="U553" s="5">
        <v>52290.324678899997</v>
      </c>
      <c r="V553" s="5">
        <v>12236.3586</v>
      </c>
      <c r="W553" s="2">
        <v>174457.21979999999</v>
      </c>
      <c r="X553" s="3">
        <v>1</v>
      </c>
      <c r="Y553" s="3">
        <v>1</v>
      </c>
    </row>
    <row r="554" spans="1:25" x14ac:dyDescent="0.2">
      <c r="A554" s="1" t="s">
        <v>3742</v>
      </c>
      <c r="B554" s="1" t="s">
        <v>841</v>
      </c>
      <c r="C554" s="3">
        <v>29</v>
      </c>
      <c r="D554" s="1" t="s">
        <v>38</v>
      </c>
      <c r="E554" s="6">
        <v>16301</v>
      </c>
      <c r="F554" s="4">
        <v>34620</v>
      </c>
      <c r="G554" s="1" t="s">
        <v>147</v>
      </c>
      <c r="H554" s="1" t="s">
        <v>61</v>
      </c>
      <c r="I554" s="1" t="s">
        <v>842</v>
      </c>
      <c r="J554" s="1" t="s">
        <v>48</v>
      </c>
      <c r="K554" s="1" t="s">
        <v>84</v>
      </c>
      <c r="L554" s="1" t="s">
        <v>54</v>
      </c>
      <c r="M554" s="1" t="s">
        <v>55</v>
      </c>
      <c r="N554" s="5">
        <v>273943.45159999997</v>
      </c>
      <c r="O554" s="5">
        <v>31529.82</v>
      </c>
      <c r="P554" s="3">
        <v>1</v>
      </c>
      <c r="Q554" s="5">
        <v>1735.8005999999998</v>
      </c>
      <c r="R554" s="5">
        <v>709346.3628</v>
      </c>
      <c r="S554" s="5">
        <v>1901203.1530919999</v>
      </c>
      <c r="T554" s="5">
        <v>494621.95852799987</v>
      </c>
      <c r="U554" s="5">
        <v>914432.34582863993</v>
      </c>
      <c r="V554" s="5">
        <v>57452.881800000003</v>
      </c>
      <c r="W554" s="2">
        <v>2461660.7705999999</v>
      </c>
      <c r="X554" s="3">
        <v>2</v>
      </c>
      <c r="Y554" s="3">
        <v>2</v>
      </c>
    </row>
    <row r="555" spans="1:25" x14ac:dyDescent="0.2">
      <c r="A555" s="1" t="s">
        <v>3743</v>
      </c>
      <c r="B555" s="1" t="s">
        <v>843</v>
      </c>
      <c r="C555" s="3">
        <v>18</v>
      </c>
      <c r="D555" s="1" t="s">
        <v>38</v>
      </c>
      <c r="E555" s="6">
        <v>39503</v>
      </c>
      <c r="F555" s="4">
        <v>42696</v>
      </c>
      <c r="G555" s="1" t="s">
        <v>190</v>
      </c>
      <c r="H555" s="1" t="s">
        <v>40</v>
      </c>
      <c r="I555" s="1" t="s">
        <v>827</v>
      </c>
      <c r="J555" s="1" t="s">
        <v>42</v>
      </c>
      <c r="K555" s="1" t="s">
        <v>84</v>
      </c>
      <c r="L555" s="1" t="s">
        <v>43</v>
      </c>
      <c r="M555" s="1" t="s">
        <v>32</v>
      </c>
      <c r="N555" s="5">
        <v>31135.260000000002</v>
      </c>
      <c r="O555" s="5">
        <v>7688.4</v>
      </c>
      <c r="P555" s="3">
        <v>1</v>
      </c>
      <c r="Q555" s="5">
        <v>3017.6969999999997</v>
      </c>
      <c r="R555" s="5">
        <v>259726.356</v>
      </c>
      <c r="S555" s="5">
        <v>613385.92818000005</v>
      </c>
      <c r="T555" s="5">
        <v>273484.17179999995</v>
      </c>
      <c r="U555" s="5">
        <v>124239.95233200004</v>
      </c>
      <c r="V555" s="5">
        <v>17087.409</v>
      </c>
      <c r="W555" s="2">
        <v>704282.06099999999</v>
      </c>
      <c r="X555" s="3">
        <v>2</v>
      </c>
      <c r="Y555" s="3">
        <v>1</v>
      </c>
    </row>
    <row r="556" spans="1:25" x14ac:dyDescent="0.2">
      <c r="A556" s="1" t="s">
        <v>3744</v>
      </c>
      <c r="B556" s="1" t="s">
        <v>844</v>
      </c>
      <c r="C556" s="3">
        <v>54</v>
      </c>
      <c r="D556" s="1" t="s">
        <v>26</v>
      </c>
      <c r="E556" s="6">
        <v>39353</v>
      </c>
      <c r="F556" s="4">
        <v>34515</v>
      </c>
      <c r="G556" s="1" t="s">
        <v>46</v>
      </c>
      <c r="H556" s="1" t="s">
        <v>40</v>
      </c>
      <c r="I556" s="1" t="s">
        <v>588</v>
      </c>
      <c r="J556" s="1" t="s">
        <v>138</v>
      </c>
      <c r="K556" s="1" t="s">
        <v>3181</v>
      </c>
      <c r="L556" s="1" t="s">
        <v>54</v>
      </c>
      <c r="M556" s="1" t="s">
        <v>32</v>
      </c>
      <c r="N556" s="5">
        <v>254494.36039999998</v>
      </c>
      <c r="O556" s="5">
        <v>28591.679999999997</v>
      </c>
      <c r="P556" s="3">
        <v>1</v>
      </c>
      <c r="Q556" s="5">
        <v>2549.5001999999999</v>
      </c>
      <c r="R556" s="5">
        <v>392579.2524</v>
      </c>
      <c r="S556" s="5">
        <v>151853.66279999999</v>
      </c>
      <c r="T556" s="5">
        <v>154831.1856</v>
      </c>
      <c r="U556" s="5">
        <v>165788.46950399995</v>
      </c>
      <c r="V556" s="5">
        <v>22964.728799999997</v>
      </c>
      <c r="W556" s="2">
        <v>198653.65979999999</v>
      </c>
      <c r="X556" s="3">
        <v>3</v>
      </c>
      <c r="Y556" s="3">
        <v>3</v>
      </c>
    </row>
    <row r="557" spans="1:25" x14ac:dyDescent="0.2">
      <c r="A557" s="1" t="s">
        <v>3745</v>
      </c>
      <c r="B557" s="1" t="s">
        <v>845</v>
      </c>
      <c r="C557" s="3">
        <v>73</v>
      </c>
      <c r="D557" s="1" t="s">
        <v>26</v>
      </c>
      <c r="E557" s="6">
        <v>2201</v>
      </c>
      <c r="F557" s="4">
        <v>40244</v>
      </c>
      <c r="G557" s="1" t="s">
        <v>268</v>
      </c>
      <c r="H557" s="1" t="s">
        <v>61</v>
      </c>
      <c r="I557" s="1" t="s">
        <v>329</v>
      </c>
      <c r="J557" s="1" t="s">
        <v>36</v>
      </c>
      <c r="K557" s="1" t="s">
        <v>3181</v>
      </c>
      <c r="L557" s="1" t="s">
        <v>31</v>
      </c>
      <c r="M557" s="1" t="s">
        <v>77</v>
      </c>
      <c r="N557" s="5">
        <v>301258.43669999996</v>
      </c>
      <c r="O557" s="5">
        <v>12422.759999999998</v>
      </c>
      <c r="P557" s="3">
        <v>1</v>
      </c>
      <c r="Q557" s="5">
        <v>2728.2945</v>
      </c>
      <c r="R557" s="5">
        <v>431187.10649999994</v>
      </c>
      <c r="S557" s="5">
        <v>1924837.5447</v>
      </c>
      <c r="T557" s="5">
        <v>757516.71114000003</v>
      </c>
      <c r="U557" s="5">
        <v>503686.52137440001</v>
      </c>
      <c r="V557" s="5">
        <v>10385.914500000001</v>
      </c>
      <c r="W557" s="2">
        <v>1011038.991</v>
      </c>
      <c r="X557" s="3" t="s">
        <v>6152</v>
      </c>
      <c r="Y557" s="3">
        <v>1</v>
      </c>
    </row>
    <row r="558" spans="1:25" x14ac:dyDescent="0.2">
      <c r="A558" s="1" t="s">
        <v>3746</v>
      </c>
      <c r="B558" s="1" t="s">
        <v>846</v>
      </c>
      <c r="C558" s="3">
        <v>62</v>
      </c>
      <c r="D558" s="1" t="s">
        <v>38</v>
      </c>
      <c r="E558" s="6">
        <v>17746</v>
      </c>
      <c r="F558" s="4">
        <v>41439</v>
      </c>
      <c r="G558" s="1" t="s">
        <v>75</v>
      </c>
      <c r="H558" s="1" t="s">
        <v>3182</v>
      </c>
      <c r="I558" s="1" t="s">
        <v>450</v>
      </c>
      <c r="J558" s="1" t="s">
        <v>36</v>
      </c>
      <c r="K558" s="1" t="s">
        <v>30</v>
      </c>
      <c r="L558" s="1" t="s">
        <v>43</v>
      </c>
      <c r="M558" s="1" t="s">
        <v>32</v>
      </c>
      <c r="N558" s="5">
        <v>116857.26360000002</v>
      </c>
      <c r="O558" s="5">
        <v>3676.32</v>
      </c>
      <c r="P558" s="3">
        <v>1</v>
      </c>
      <c r="Q558" s="5">
        <v>288.7704</v>
      </c>
      <c r="R558" s="5">
        <v>289385.83799999999</v>
      </c>
      <c r="S558" s="5">
        <v>119417.92956</v>
      </c>
      <c r="T558" s="5">
        <v>115300.06992000001</v>
      </c>
      <c r="U558" s="5">
        <v>91498.841200800001</v>
      </c>
      <c r="V558" s="5">
        <v>19688.065200000001</v>
      </c>
      <c r="W558" s="2">
        <v>242944.54200000002</v>
      </c>
      <c r="X558" s="3">
        <v>1</v>
      </c>
      <c r="Y558" s="3">
        <v>2</v>
      </c>
    </row>
    <row r="559" spans="1:25" x14ac:dyDescent="0.2">
      <c r="A559" s="1" t="s">
        <v>3747</v>
      </c>
      <c r="B559" s="1" t="s">
        <v>847</v>
      </c>
      <c r="C559" s="3">
        <v>54</v>
      </c>
      <c r="D559" s="1" t="s">
        <v>26</v>
      </c>
      <c r="E559" s="6">
        <v>17602</v>
      </c>
      <c r="F559" s="4">
        <v>36994</v>
      </c>
      <c r="G559" s="1" t="s">
        <v>72</v>
      </c>
      <c r="H559" s="1" t="s">
        <v>61</v>
      </c>
      <c r="I559" s="1" t="s">
        <v>392</v>
      </c>
      <c r="J559" s="1" t="s">
        <v>36</v>
      </c>
      <c r="K559" s="1" t="s">
        <v>3181</v>
      </c>
      <c r="L559" s="1" t="s">
        <v>31</v>
      </c>
      <c r="M559" s="1" t="s">
        <v>55</v>
      </c>
      <c r="N559" s="5">
        <v>168841.70039999997</v>
      </c>
      <c r="O559" s="5">
        <v>9931.5399999999991</v>
      </c>
      <c r="P559" s="3">
        <v>1</v>
      </c>
      <c r="Q559" s="5">
        <v>5870.1831999999995</v>
      </c>
      <c r="R559" s="5">
        <v>581815.01</v>
      </c>
      <c r="S559" s="5">
        <v>827479.83467199979</v>
      </c>
      <c r="T559" s="5">
        <v>282554.08988799999</v>
      </c>
      <c r="U559" s="5">
        <v>770161.71929471986</v>
      </c>
      <c r="V559" s="5">
        <v>10222.1528</v>
      </c>
      <c r="W559" s="2">
        <v>630789.23120000004</v>
      </c>
      <c r="X559" s="3" t="s">
        <v>6152</v>
      </c>
      <c r="Y559" s="3">
        <v>2</v>
      </c>
    </row>
    <row r="560" spans="1:25" x14ac:dyDescent="0.2">
      <c r="A560" s="1" t="s">
        <v>3748</v>
      </c>
      <c r="B560" s="1" t="s">
        <v>708</v>
      </c>
      <c r="C560" s="3">
        <v>38</v>
      </c>
      <c r="D560" s="1" t="s">
        <v>26</v>
      </c>
      <c r="E560" s="6">
        <v>38489</v>
      </c>
      <c r="F560" s="4">
        <v>39808</v>
      </c>
      <c r="G560" s="1" t="s">
        <v>104</v>
      </c>
      <c r="H560" s="1" t="s">
        <v>40</v>
      </c>
      <c r="I560" s="1" t="s">
        <v>495</v>
      </c>
      <c r="J560" s="1" t="s">
        <v>102</v>
      </c>
      <c r="K560" s="1" t="s">
        <v>84</v>
      </c>
      <c r="L560" s="1" t="s">
        <v>31</v>
      </c>
      <c r="M560" s="1" t="s">
        <v>77</v>
      </c>
      <c r="N560" s="5">
        <v>174354.27029999997</v>
      </c>
      <c r="O560" s="5">
        <v>32175.99</v>
      </c>
      <c r="P560" s="3">
        <v>1</v>
      </c>
      <c r="Q560" s="5">
        <v>6250.4945999999991</v>
      </c>
      <c r="R560" s="5">
        <v>1083317.7977999998</v>
      </c>
      <c r="S560" s="5">
        <v>701987.98521599988</v>
      </c>
      <c r="T560" s="5">
        <v>277100.52048000001</v>
      </c>
      <c r="U560" s="5">
        <v>267555.94699680002</v>
      </c>
      <c r="V560" s="5">
        <v>50204.334600000002</v>
      </c>
      <c r="W560" s="2">
        <v>1048697.6849999998</v>
      </c>
      <c r="X560" s="3">
        <v>2</v>
      </c>
      <c r="Y560" s="3">
        <v>2</v>
      </c>
    </row>
    <row r="561" spans="1:25" x14ac:dyDescent="0.2">
      <c r="A561" s="1" t="s">
        <v>3749</v>
      </c>
      <c r="B561" s="1" t="s">
        <v>848</v>
      </c>
      <c r="C561" s="3">
        <v>63</v>
      </c>
      <c r="D561" s="1" t="s">
        <v>38</v>
      </c>
      <c r="E561" s="6">
        <v>41863</v>
      </c>
      <c r="F561" s="4">
        <v>42335</v>
      </c>
      <c r="G561" s="1" t="s">
        <v>46</v>
      </c>
      <c r="H561" s="1" t="s">
        <v>40</v>
      </c>
      <c r="I561" s="1" t="s">
        <v>191</v>
      </c>
      <c r="J561" s="1" t="s">
        <v>204</v>
      </c>
      <c r="K561" s="1" t="s">
        <v>3181</v>
      </c>
      <c r="L561" s="1" t="s">
        <v>43</v>
      </c>
      <c r="M561" s="1" t="s">
        <v>32</v>
      </c>
      <c r="N561" s="5">
        <v>439025.39999999997</v>
      </c>
      <c r="O561" s="5">
        <v>54862.200000000004</v>
      </c>
      <c r="P561" s="3">
        <v>1</v>
      </c>
      <c r="Q561" s="5">
        <v>6432.6419999999998</v>
      </c>
      <c r="R561" s="5">
        <v>1677910.0049999999</v>
      </c>
      <c r="S561" s="5">
        <v>2905686.9288899992</v>
      </c>
      <c r="T561" s="5">
        <v>1400582.9081700002</v>
      </c>
      <c r="U561" s="5">
        <v>820908.81796769961</v>
      </c>
      <c r="V561" s="5">
        <v>81009.755999999994</v>
      </c>
      <c r="W561" s="2">
        <v>3062598.12</v>
      </c>
      <c r="X561" s="3" t="s">
        <v>6152</v>
      </c>
      <c r="Y561" s="3">
        <v>3</v>
      </c>
    </row>
    <row r="562" spans="1:25" x14ac:dyDescent="0.2">
      <c r="A562" s="1" t="s">
        <v>3750</v>
      </c>
      <c r="B562" s="1" t="s">
        <v>849</v>
      </c>
      <c r="C562" s="3">
        <v>75</v>
      </c>
      <c r="D562" s="1" t="s">
        <v>26</v>
      </c>
      <c r="E562" s="6">
        <v>15243</v>
      </c>
      <c r="F562" s="4">
        <v>43650</v>
      </c>
      <c r="G562" s="1" t="s">
        <v>206</v>
      </c>
      <c r="H562" s="1" t="s">
        <v>40</v>
      </c>
      <c r="I562" s="1" t="s">
        <v>265</v>
      </c>
      <c r="J562" s="1" t="s">
        <v>59</v>
      </c>
      <c r="K562" s="1" t="s">
        <v>30</v>
      </c>
      <c r="L562" s="1" t="s">
        <v>49</v>
      </c>
      <c r="M562" s="1" t="s">
        <v>32</v>
      </c>
      <c r="N562" s="5">
        <v>99734.473800000007</v>
      </c>
      <c r="O562" s="5">
        <v>20219.16</v>
      </c>
      <c r="P562" s="3">
        <v>1</v>
      </c>
      <c r="Q562" s="5">
        <v>1499.0508000000002</v>
      </c>
      <c r="R562" s="5">
        <v>99562.413600000014</v>
      </c>
      <c r="S562" s="5">
        <v>63984.192948000011</v>
      </c>
      <c r="T562" s="5">
        <v>43841.021094000003</v>
      </c>
      <c r="U562" s="5">
        <v>49267.828569960002</v>
      </c>
      <c r="V562" s="5">
        <v>3357.8064000000004</v>
      </c>
      <c r="W562" s="2">
        <v>302583.13020000001</v>
      </c>
      <c r="X562" s="3">
        <v>3</v>
      </c>
      <c r="Y562" s="3">
        <v>2</v>
      </c>
    </row>
    <row r="563" spans="1:25" x14ac:dyDescent="0.2">
      <c r="A563" s="1" t="s">
        <v>3751</v>
      </c>
      <c r="B563" s="1" t="s">
        <v>850</v>
      </c>
      <c r="C563" s="3">
        <v>78</v>
      </c>
      <c r="D563" s="1" t="s">
        <v>26</v>
      </c>
      <c r="E563" s="6">
        <v>33464</v>
      </c>
      <c r="F563" s="4">
        <v>37354</v>
      </c>
      <c r="G563" s="1" t="s">
        <v>140</v>
      </c>
      <c r="H563" s="1" t="s">
        <v>3184</v>
      </c>
      <c r="I563" s="1" t="s">
        <v>319</v>
      </c>
      <c r="J563" s="1" t="s">
        <v>126</v>
      </c>
      <c r="K563" s="1" t="s">
        <v>30</v>
      </c>
      <c r="L563" s="1" t="s">
        <v>43</v>
      </c>
      <c r="M563" s="1" t="s">
        <v>77</v>
      </c>
      <c r="N563" s="5">
        <v>198219.3444</v>
      </c>
      <c r="O563" s="5">
        <v>31234.98</v>
      </c>
      <c r="P563" s="3">
        <v>1</v>
      </c>
      <c r="Q563" s="5">
        <v>585.37920000000008</v>
      </c>
      <c r="R563" s="5">
        <v>76295.116800000003</v>
      </c>
      <c r="S563" s="5">
        <v>52060.334592000014</v>
      </c>
      <c r="T563" s="5">
        <v>41834.197440000004</v>
      </c>
      <c r="U563" s="5">
        <v>27099.263452800002</v>
      </c>
      <c r="V563" s="5">
        <v>5796.5040000000008</v>
      </c>
      <c r="W563" s="2">
        <v>848195.36479999998</v>
      </c>
      <c r="X563" s="3">
        <v>1</v>
      </c>
      <c r="Y563" s="3">
        <v>4</v>
      </c>
    </row>
    <row r="564" spans="1:25" x14ac:dyDescent="0.2">
      <c r="A564" s="1" t="s">
        <v>3752</v>
      </c>
      <c r="B564" s="1" t="s">
        <v>721</v>
      </c>
      <c r="C564" s="3">
        <v>66</v>
      </c>
      <c r="D564" s="1" t="s">
        <v>38</v>
      </c>
      <c r="E564" s="6">
        <v>20052</v>
      </c>
      <c r="F564" s="4">
        <v>40214</v>
      </c>
      <c r="G564" s="1" t="s">
        <v>349</v>
      </c>
      <c r="H564" s="1" t="s">
        <v>40</v>
      </c>
      <c r="I564" s="1" t="s">
        <v>35</v>
      </c>
      <c r="J564" s="1" t="s">
        <v>138</v>
      </c>
      <c r="K564" s="1" t="s">
        <v>3181</v>
      </c>
      <c r="L564" s="1" t="s">
        <v>49</v>
      </c>
      <c r="M564" s="1" t="s">
        <v>44</v>
      </c>
      <c r="N564" s="5">
        <v>284185.89179999998</v>
      </c>
      <c r="O564" s="5">
        <v>34633.170000000006</v>
      </c>
      <c r="P564" s="3">
        <v>1</v>
      </c>
      <c r="Q564" s="5">
        <v>3059.0784000000003</v>
      </c>
      <c r="R564" s="5">
        <v>1385576.5392000002</v>
      </c>
      <c r="S564" s="5">
        <v>1508181.3895680006</v>
      </c>
      <c r="T564" s="5">
        <v>807954.31584000005</v>
      </c>
      <c r="U564" s="5">
        <v>657136.17688320018</v>
      </c>
      <c r="V564" s="5">
        <v>37926.403200000001</v>
      </c>
      <c r="W564" s="2">
        <v>930352.65120000008</v>
      </c>
      <c r="X564" s="3">
        <v>3</v>
      </c>
      <c r="Y564" s="3">
        <v>1</v>
      </c>
    </row>
    <row r="565" spans="1:25" x14ac:dyDescent="0.2">
      <c r="A565" s="1" t="s">
        <v>3753</v>
      </c>
      <c r="B565" s="1" t="s">
        <v>851</v>
      </c>
      <c r="C565" s="3">
        <v>39</v>
      </c>
      <c r="D565" s="1" t="s">
        <v>26</v>
      </c>
      <c r="E565" s="6">
        <v>20570</v>
      </c>
      <c r="F565" s="4">
        <v>39161</v>
      </c>
      <c r="G565" s="1" t="s">
        <v>79</v>
      </c>
      <c r="H565" s="1" t="s">
        <v>3183</v>
      </c>
      <c r="I565" s="1" t="s">
        <v>423</v>
      </c>
      <c r="J565" s="1" t="s">
        <v>138</v>
      </c>
      <c r="K565" s="1" t="s">
        <v>30</v>
      </c>
      <c r="L565" s="1" t="s">
        <v>31</v>
      </c>
      <c r="M565" s="1" t="s">
        <v>77</v>
      </c>
      <c r="N565" s="5">
        <v>41393.513999999996</v>
      </c>
      <c r="O565" s="5">
        <v>8353.92</v>
      </c>
      <c r="P565" s="3">
        <v>1</v>
      </c>
      <c r="Q565" s="5">
        <v>484.8648</v>
      </c>
      <c r="R565" s="5">
        <v>449273.68079999997</v>
      </c>
      <c r="S565" s="5">
        <v>303063.201504</v>
      </c>
      <c r="T565" s="5">
        <v>288631.62047999998</v>
      </c>
      <c r="U565" s="5">
        <v>38965.268764799999</v>
      </c>
      <c r="V565" s="5">
        <v>21848.9208</v>
      </c>
      <c r="W565" s="2">
        <v>385764.6912</v>
      </c>
      <c r="X565" s="3">
        <v>2</v>
      </c>
      <c r="Y565" s="3">
        <v>2</v>
      </c>
    </row>
    <row r="566" spans="1:25" x14ac:dyDescent="0.2">
      <c r="A566" s="1" t="s">
        <v>3754</v>
      </c>
      <c r="B566" s="1" t="s">
        <v>852</v>
      </c>
      <c r="C566" s="3">
        <v>44</v>
      </c>
      <c r="D566" s="1" t="s">
        <v>26</v>
      </c>
      <c r="E566" s="6">
        <v>16197</v>
      </c>
      <c r="F566" s="4">
        <v>41573</v>
      </c>
      <c r="G566" s="1" t="s">
        <v>130</v>
      </c>
      <c r="H566" s="1" t="s">
        <v>61</v>
      </c>
      <c r="I566" s="1" t="s">
        <v>522</v>
      </c>
      <c r="J566" s="1" t="s">
        <v>138</v>
      </c>
      <c r="K566" s="1" t="s">
        <v>84</v>
      </c>
      <c r="L566" s="1" t="s">
        <v>43</v>
      </c>
      <c r="M566" s="1" t="s">
        <v>77</v>
      </c>
      <c r="N566" s="5">
        <v>110634.58560000001</v>
      </c>
      <c r="O566" s="5">
        <v>53911.08</v>
      </c>
      <c r="P566" s="3">
        <v>1</v>
      </c>
      <c r="Q566" s="5">
        <v>6032.9939999999997</v>
      </c>
      <c r="R566" s="5">
        <v>863656.13400000008</v>
      </c>
      <c r="S566" s="5">
        <v>491522.76289999997</v>
      </c>
      <c r="T566" s="5">
        <v>419087.82942000002</v>
      </c>
      <c r="U566" s="5">
        <v>86508.006270399987</v>
      </c>
      <c r="V566" s="5">
        <v>51942.276000000005</v>
      </c>
      <c r="W566" s="2">
        <v>1249293.5860000001</v>
      </c>
      <c r="X566" s="3">
        <v>1</v>
      </c>
      <c r="Y566" s="3">
        <v>3</v>
      </c>
    </row>
    <row r="567" spans="1:25" x14ac:dyDescent="0.2">
      <c r="A567" s="1" t="s">
        <v>3755</v>
      </c>
      <c r="B567" s="1" t="s">
        <v>853</v>
      </c>
      <c r="C567" s="3">
        <v>85</v>
      </c>
      <c r="D567" s="1" t="s">
        <v>38</v>
      </c>
      <c r="E567" s="6">
        <v>13377</v>
      </c>
      <c r="F567" s="4">
        <v>40943</v>
      </c>
      <c r="G567" s="1" t="s">
        <v>144</v>
      </c>
      <c r="H567" s="1" t="s">
        <v>3182</v>
      </c>
      <c r="I567" s="1" t="s">
        <v>664</v>
      </c>
      <c r="J567" s="1" t="s">
        <v>183</v>
      </c>
      <c r="K567" s="1" t="s">
        <v>30</v>
      </c>
      <c r="L567" s="1" t="s">
        <v>43</v>
      </c>
      <c r="M567" s="1" t="s">
        <v>44</v>
      </c>
      <c r="N567" s="5">
        <v>246173.16749999998</v>
      </c>
      <c r="O567" s="5">
        <v>28755.55</v>
      </c>
      <c r="P567" s="3">
        <v>1</v>
      </c>
      <c r="Q567" s="5">
        <v>3498.3179999999998</v>
      </c>
      <c r="R567" s="5">
        <v>111984.442</v>
      </c>
      <c r="S567" s="5">
        <v>549814.16553999996</v>
      </c>
      <c r="T567" s="5">
        <v>212663.96969</v>
      </c>
      <c r="U567" s="5">
        <v>223400.90669629999</v>
      </c>
      <c r="V567" s="5">
        <v>440.05900000000003</v>
      </c>
      <c r="W567" s="2">
        <v>696573.11699999997</v>
      </c>
      <c r="X567" s="3">
        <v>1</v>
      </c>
      <c r="Y567" s="3">
        <v>1</v>
      </c>
    </row>
    <row r="568" spans="1:25" x14ac:dyDescent="0.2">
      <c r="A568" s="1" t="s">
        <v>3756</v>
      </c>
      <c r="B568" s="1" t="s">
        <v>854</v>
      </c>
      <c r="C568" s="3">
        <v>52</v>
      </c>
      <c r="D568" s="1" t="s">
        <v>38</v>
      </c>
      <c r="E568" s="6">
        <v>12726</v>
      </c>
      <c r="F568" s="4">
        <v>39859</v>
      </c>
      <c r="G568" s="1" t="s">
        <v>190</v>
      </c>
      <c r="H568" s="1" t="s">
        <v>40</v>
      </c>
      <c r="I568" s="1" t="s">
        <v>101</v>
      </c>
      <c r="J568" s="1" t="s">
        <v>120</v>
      </c>
      <c r="K568" s="1" t="s">
        <v>30</v>
      </c>
      <c r="L568" s="1" t="s">
        <v>49</v>
      </c>
      <c r="M568" s="1" t="s">
        <v>32</v>
      </c>
      <c r="N568" s="5">
        <v>174156.7751</v>
      </c>
      <c r="O568" s="5">
        <v>6242.74</v>
      </c>
      <c r="P568" s="3">
        <v>2</v>
      </c>
      <c r="Q568" s="5">
        <v>4121.7578000000003</v>
      </c>
      <c r="R568" s="5">
        <v>1064873.4680999999</v>
      </c>
      <c r="S568" s="5">
        <v>1500152.0681550002</v>
      </c>
      <c r="T568" s="5">
        <v>767253.34783500014</v>
      </c>
      <c r="U568" s="5">
        <v>234298.55965229997</v>
      </c>
      <c r="V568" s="5">
        <v>46303.849499999997</v>
      </c>
      <c r="W568" s="2">
        <v>1242500.6125</v>
      </c>
      <c r="X568" s="3">
        <v>1</v>
      </c>
      <c r="Y568" s="3">
        <v>2</v>
      </c>
    </row>
    <row r="569" spans="1:25" x14ac:dyDescent="0.2">
      <c r="A569" s="1" t="s">
        <v>3757</v>
      </c>
      <c r="B569" s="1" t="s">
        <v>855</v>
      </c>
      <c r="C569" s="3">
        <v>81</v>
      </c>
      <c r="D569" s="1" t="s">
        <v>26</v>
      </c>
      <c r="E569" s="6">
        <v>39295</v>
      </c>
      <c r="F569" s="4">
        <v>41427</v>
      </c>
      <c r="G569" s="1" t="s">
        <v>72</v>
      </c>
      <c r="H569" s="1" t="s">
        <v>40</v>
      </c>
      <c r="I569" s="1" t="s">
        <v>58</v>
      </c>
      <c r="J569" s="1" t="s">
        <v>120</v>
      </c>
      <c r="K569" s="1" t="s">
        <v>84</v>
      </c>
      <c r="L569" s="1" t="s">
        <v>31</v>
      </c>
      <c r="M569" s="1" t="s">
        <v>32</v>
      </c>
      <c r="N569" s="5">
        <v>113018.1384</v>
      </c>
      <c r="O569" s="5">
        <v>35999.599999999999</v>
      </c>
      <c r="P569" s="3">
        <v>1</v>
      </c>
      <c r="Q569" s="5">
        <v>6200.5999999999995</v>
      </c>
      <c r="R569" s="5">
        <v>823329.6</v>
      </c>
      <c r="S569" s="5">
        <v>1043861.98</v>
      </c>
      <c r="T569" s="5">
        <v>260965.495</v>
      </c>
      <c r="U569" s="5">
        <v>798554.41469999996</v>
      </c>
      <c r="V569" s="5">
        <v>40144.800000000003</v>
      </c>
      <c r="W569" s="2">
        <v>417688.24</v>
      </c>
      <c r="X569" s="3">
        <v>2</v>
      </c>
      <c r="Y569" s="3">
        <v>5</v>
      </c>
    </row>
    <row r="570" spans="1:25" x14ac:dyDescent="0.2">
      <c r="A570" s="1" t="s">
        <v>3758</v>
      </c>
      <c r="B570" s="1" t="s">
        <v>856</v>
      </c>
      <c r="C570" s="3">
        <v>79</v>
      </c>
      <c r="D570" s="1" t="s">
        <v>26</v>
      </c>
      <c r="E570" s="6">
        <v>23986</v>
      </c>
      <c r="F570" s="4">
        <v>43650</v>
      </c>
      <c r="G570" s="1" t="s">
        <v>136</v>
      </c>
      <c r="H570" s="1" t="s">
        <v>61</v>
      </c>
      <c r="I570" s="1" t="s">
        <v>215</v>
      </c>
      <c r="J570" s="1" t="s">
        <v>63</v>
      </c>
      <c r="K570" s="1" t="s">
        <v>30</v>
      </c>
      <c r="L570" s="1" t="s">
        <v>43</v>
      </c>
      <c r="M570" s="1" t="s">
        <v>32</v>
      </c>
      <c r="N570" s="5">
        <v>72256.1008</v>
      </c>
      <c r="O570" s="5">
        <v>21380.34</v>
      </c>
      <c r="P570" s="3">
        <v>1</v>
      </c>
      <c r="Q570" s="5">
        <v>635.375</v>
      </c>
      <c r="R570" s="5">
        <v>509627.054</v>
      </c>
      <c r="S570" s="5">
        <v>532457.60265000002</v>
      </c>
      <c r="T570" s="5">
        <v>344531.38995000004</v>
      </c>
      <c r="U570" s="5">
        <v>352361.6488125</v>
      </c>
      <c r="V570" s="5">
        <v>35000.364999999998</v>
      </c>
      <c r="W570" s="2">
        <v>353693.908</v>
      </c>
      <c r="X570" s="3">
        <v>3</v>
      </c>
      <c r="Y570" s="3">
        <v>2</v>
      </c>
    </row>
    <row r="571" spans="1:25" x14ac:dyDescent="0.2">
      <c r="A571" s="1" t="s">
        <v>3759</v>
      </c>
      <c r="B571" s="1" t="s">
        <v>857</v>
      </c>
      <c r="C571" s="3">
        <v>71</v>
      </c>
      <c r="D571" s="1" t="s">
        <v>38</v>
      </c>
      <c r="E571" s="6">
        <v>25808</v>
      </c>
      <c r="F571" s="4">
        <v>40535</v>
      </c>
      <c r="G571" s="1" t="s">
        <v>221</v>
      </c>
      <c r="H571" s="1" t="s">
        <v>61</v>
      </c>
      <c r="I571" s="1" t="s">
        <v>145</v>
      </c>
      <c r="J571" s="1" t="s">
        <v>126</v>
      </c>
      <c r="K571" s="1" t="s">
        <v>30</v>
      </c>
      <c r="L571" s="1" t="s">
        <v>31</v>
      </c>
      <c r="M571" s="1" t="s">
        <v>55</v>
      </c>
      <c r="N571" s="5">
        <v>374660.4436</v>
      </c>
      <c r="O571" s="5">
        <v>62933.939999999995</v>
      </c>
      <c r="P571" s="3">
        <v>3</v>
      </c>
      <c r="Q571" s="5">
        <v>567.00799999999992</v>
      </c>
      <c r="R571" s="5">
        <v>592185.88119999995</v>
      </c>
      <c r="S571" s="5">
        <v>315905.15967199998</v>
      </c>
      <c r="T571" s="5">
        <v>201525.70530799995</v>
      </c>
      <c r="U571" s="5">
        <v>401471.88481763995</v>
      </c>
      <c r="V571" s="5">
        <v>38412.611199999992</v>
      </c>
      <c r="W571" s="2">
        <v>625771.83679999993</v>
      </c>
      <c r="X571" s="3" t="s">
        <v>6152</v>
      </c>
      <c r="Y571" s="3">
        <v>4</v>
      </c>
    </row>
    <row r="572" spans="1:25" x14ac:dyDescent="0.2">
      <c r="A572" s="1" t="s">
        <v>3760</v>
      </c>
      <c r="B572" s="1" t="s">
        <v>858</v>
      </c>
      <c r="C572" s="3">
        <v>45</v>
      </c>
      <c r="D572" s="1" t="s">
        <v>38</v>
      </c>
      <c r="E572" s="6">
        <v>8988</v>
      </c>
      <c r="F572" s="4">
        <v>36095</v>
      </c>
      <c r="G572" s="1" t="s">
        <v>144</v>
      </c>
      <c r="H572" s="1" t="s">
        <v>61</v>
      </c>
      <c r="I572" s="1" t="s">
        <v>539</v>
      </c>
      <c r="J572" s="1" t="s">
        <v>48</v>
      </c>
      <c r="K572" s="1" t="s">
        <v>3181</v>
      </c>
      <c r="L572" s="1" t="s">
        <v>31</v>
      </c>
      <c r="M572" s="1" t="s">
        <v>77</v>
      </c>
      <c r="N572" s="5">
        <v>262363.6863</v>
      </c>
      <c r="O572" s="5">
        <v>21253.22</v>
      </c>
      <c r="P572" s="3">
        <v>2</v>
      </c>
      <c r="Q572" s="5">
        <v>1165.08</v>
      </c>
      <c r="R572" s="5">
        <v>129564.5245</v>
      </c>
      <c r="S572" s="5">
        <v>1133682.3422999997</v>
      </c>
      <c r="T572" s="5">
        <v>441539.4385799999</v>
      </c>
      <c r="U572" s="5">
        <v>646556.94006119994</v>
      </c>
      <c r="V572" s="5">
        <v>37874.808999999994</v>
      </c>
      <c r="W572" s="2">
        <v>1164877.4979999999</v>
      </c>
      <c r="X572" s="3">
        <v>2</v>
      </c>
      <c r="Y572" s="3">
        <v>2</v>
      </c>
    </row>
    <row r="573" spans="1:25" x14ac:dyDescent="0.2">
      <c r="A573" s="1" t="s">
        <v>3761</v>
      </c>
      <c r="B573" s="1" t="s">
        <v>859</v>
      </c>
      <c r="C573" s="3">
        <v>58</v>
      </c>
      <c r="D573" s="1" t="s">
        <v>26</v>
      </c>
      <c r="E573" s="6">
        <v>4058</v>
      </c>
      <c r="F573" s="4">
        <v>40232</v>
      </c>
      <c r="G573" s="1" t="s">
        <v>156</v>
      </c>
      <c r="H573" s="1" t="s">
        <v>40</v>
      </c>
      <c r="I573" s="1" t="s">
        <v>500</v>
      </c>
      <c r="J573" s="1" t="s">
        <v>59</v>
      </c>
      <c r="K573" s="1" t="s">
        <v>84</v>
      </c>
      <c r="L573" s="1" t="s">
        <v>49</v>
      </c>
      <c r="M573" s="1" t="s">
        <v>44</v>
      </c>
      <c r="N573" s="5">
        <v>34741.078399999999</v>
      </c>
      <c r="O573" s="5">
        <v>32926.04</v>
      </c>
      <c r="P573" s="3">
        <v>1</v>
      </c>
      <c r="Q573" s="5">
        <v>1372.0685999999998</v>
      </c>
      <c r="R573" s="5">
        <v>446377.43639999995</v>
      </c>
      <c r="S573" s="5">
        <v>992941.98201799975</v>
      </c>
      <c r="T573" s="5">
        <v>623883.90020599985</v>
      </c>
      <c r="U573" s="5">
        <v>277760.14204946003</v>
      </c>
      <c r="V573" s="5">
        <v>16752.747199999998</v>
      </c>
      <c r="W573" s="2">
        <v>601552.96879999992</v>
      </c>
      <c r="X573" s="3">
        <v>2</v>
      </c>
      <c r="Y573" s="3">
        <v>5</v>
      </c>
    </row>
    <row r="574" spans="1:25" x14ac:dyDescent="0.2">
      <c r="A574" s="1" t="s">
        <v>3762</v>
      </c>
      <c r="B574" s="1" t="s">
        <v>860</v>
      </c>
      <c r="C574" s="3">
        <v>22</v>
      </c>
      <c r="D574" s="1" t="s">
        <v>38</v>
      </c>
      <c r="E574" s="6">
        <v>19672</v>
      </c>
      <c r="F574" s="4">
        <v>37273</v>
      </c>
      <c r="G574" s="1" t="s">
        <v>349</v>
      </c>
      <c r="H574" s="1" t="s">
        <v>3182</v>
      </c>
      <c r="I574" s="1" t="s">
        <v>108</v>
      </c>
      <c r="J574" s="1" t="s">
        <v>53</v>
      </c>
      <c r="K574" s="1" t="s">
        <v>84</v>
      </c>
      <c r="L574" s="1" t="s">
        <v>31</v>
      </c>
      <c r="M574" s="1" t="s">
        <v>44</v>
      </c>
      <c r="N574" s="5">
        <v>149332.86359999998</v>
      </c>
      <c r="O574" s="5">
        <v>16450.96</v>
      </c>
      <c r="P574" s="3">
        <v>1</v>
      </c>
      <c r="Q574" s="5">
        <v>1940.0520000000001</v>
      </c>
      <c r="R574" s="5">
        <v>201418.13360000003</v>
      </c>
      <c r="S574" s="5">
        <v>1035073.8354720002</v>
      </c>
      <c r="T574" s="5">
        <v>509812.48612800002</v>
      </c>
      <c r="U574" s="5">
        <v>299398.96912607999</v>
      </c>
      <c r="V574" s="5">
        <v>26369.940399999999</v>
      </c>
      <c r="W574" s="2">
        <v>275078.4964</v>
      </c>
      <c r="X574" s="3">
        <v>3</v>
      </c>
      <c r="Y574" s="3">
        <v>2</v>
      </c>
    </row>
    <row r="575" spans="1:25" x14ac:dyDescent="0.2">
      <c r="A575" s="1" t="s">
        <v>3763</v>
      </c>
      <c r="B575" s="1" t="s">
        <v>861</v>
      </c>
      <c r="C575" s="3">
        <v>85</v>
      </c>
      <c r="D575" s="1" t="s">
        <v>38</v>
      </c>
      <c r="E575" s="6">
        <v>32705</v>
      </c>
      <c r="F575" s="4">
        <v>42129</v>
      </c>
      <c r="G575" s="1" t="s">
        <v>118</v>
      </c>
      <c r="H575" s="1" t="s">
        <v>40</v>
      </c>
      <c r="I575" s="1" t="s">
        <v>510</v>
      </c>
      <c r="J575" s="1" t="s">
        <v>53</v>
      </c>
      <c r="K575" s="1" t="s">
        <v>3181</v>
      </c>
      <c r="L575" s="1" t="s">
        <v>31</v>
      </c>
      <c r="M575" s="1" t="s">
        <v>44</v>
      </c>
      <c r="N575" s="5">
        <v>159587.3216</v>
      </c>
      <c r="O575" s="5">
        <v>16346.17</v>
      </c>
      <c r="P575" s="3">
        <v>1</v>
      </c>
      <c r="Q575" s="5">
        <v>2095.2401999999997</v>
      </c>
      <c r="R575" s="5">
        <v>257156.83379999996</v>
      </c>
      <c r="S575" s="5">
        <v>390039.91577999992</v>
      </c>
      <c r="T575" s="5">
        <v>225812.58281999998</v>
      </c>
      <c r="U575" s="5">
        <v>70959.893449800002</v>
      </c>
      <c r="V575" s="5">
        <v>61461.538199999995</v>
      </c>
      <c r="W575" s="2">
        <v>1604851.074</v>
      </c>
      <c r="X575" s="3" t="s">
        <v>6152</v>
      </c>
      <c r="Y575" s="3">
        <v>2</v>
      </c>
    </row>
    <row r="576" spans="1:25" x14ac:dyDescent="0.2">
      <c r="A576" s="1" t="s">
        <v>3764</v>
      </c>
      <c r="B576" s="1" t="s">
        <v>862</v>
      </c>
      <c r="C576" s="3">
        <v>76</v>
      </c>
      <c r="D576" s="1" t="s">
        <v>38</v>
      </c>
      <c r="E576" s="6">
        <v>17279</v>
      </c>
      <c r="F576" s="4">
        <v>36501</v>
      </c>
      <c r="G576" s="1" t="s">
        <v>193</v>
      </c>
      <c r="H576" s="1" t="s">
        <v>40</v>
      </c>
      <c r="I576" s="1" t="s">
        <v>179</v>
      </c>
      <c r="J576" s="1" t="s">
        <v>123</v>
      </c>
      <c r="K576" s="1" t="s">
        <v>84</v>
      </c>
      <c r="L576" s="1" t="s">
        <v>31</v>
      </c>
      <c r="M576" s="1" t="s">
        <v>44</v>
      </c>
      <c r="N576" s="5">
        <v>222608.87729999999</v>
      </c>
      <c r="O576" s="5">
        <v>12398.019999999999</v>
      </c>
      <c r="P576" s="3">
        <v>3</v>
      </c>
      <c r="Q576" s="5">
        <v>2320.5497999999998</v>
      </c>
      <c r="R576" s="5">
        <v>527901.25899999996</v>
      </c>
      <c r="S576" s="5">
        <v>980906.30978799996</v>
      </c>
      <c r="T576" s="5">
        <v>233166.25396599996</v>
      </c>
      <c r="U576" s="5">
        <v>456684.24914720003</v>
      </c>
      <c r="V576" s="5">
        <v>21955.571400000001</v>
      </c>
      <c r="W576" s="2">
        <v>1248832.5893999999</v>
      </c>
      <c r="X576" s="3">
        <v>1</v>
      </c>
      <c r="Y576" s="3">
        <v>1</v>
      </c>
    </row>
    <row r="577" spans="1:25" x14ac:dyDescent="0.2">
      <c r="A577" s="1" t="s">
        <v>3765</v>
      </c>
      <c r="B577" s="1" t="s">
        <v>3766</v>
      </c>
      <c r="C577" s="3">
        <v>38</v>
      </c>
      <c r="D577" s="1" t="s">
        <v>26</v>
      </c>
      <c r="E577" s="6">
        <v>33198</v>
      </c>
      <c r="F577" s="4">
        <v>35928</v>
      </c>
      <c r="G577" s="1" t="s">
        <v>144</v>
      </c>
      <c r="H577" s="1" t="s">
        <v>40</v>
      </c>
      <c r="I577" s="1" t="s">
        <v>94</v>
      </c>
      <c r="J577" s="1" t="s">
        <v>123</v>
      </c>
      <c r="K577" s="1" t="s">
        <v>30</v>
      </c>
      <c r="L577" s="1" t="s">
        <v>43</v>
      </c>
      <c r="M577" s="1" t="s">
        <v>32</v>
      </c>
      <c r="N577" s="5">
        <v>217266.4938</v>
      </c>
      <c r="O577" s="5">
        <v>55805.049999999996</v>
      </c>
      <c r="P577" s="3">
        <v>1</v>
      </c>
      <c r="Q577" s="5">
        <v>1420.2046999999998</v>
      </c>
      <c r="R577" s="5">
        <v>1286734.3006999998</v>
      </c>
      <c r="S577" s="5">
        <v>1637696.3591049996</v>
      </c>
      <c r="T577" s="5">
        <v>706919.29169999994</v>
      </c>
      <c r="U577" s="5">
        <v>282767.71667999995</v>
      </c>
      <c r="V577" s="5">
        <v>78752.715699999986</v>
      </c>
      <c r="W577" s="2">
        <v>723093.01199999987</v>
      </c>
      <c r="X577" s="3">
        <v>2</v>
      </c>
      <c r="Y577" s="3">
        <v>2</v>
      </c>
    </row>
    <row r="578" spans="1:25" x14ac:dyDescent="0.2">
      <c r="A578" s="1" t="s">
        <v>3767</v>
      </c>
      <c r="B578" s="1" t="s">
        <v>863</v>
      </c>
      <c r="C578" s="3">
        <v>18</v>
      </c>
      <c r="D578" s="1" t="s">
        <v>26</v>
      </c>
      <c r="E578" s="6">
        <v>41279</v>
      </c>
      <c r="F578" s="4">
        <v>41978</v>
      </c>
      <c r="G578" s="1" t="s">
        <v>339</v>
      </c>
      <c r="H578" s="1" t="s">
        <v>3184</v>
      </c>
      <c r="I578" s="1" t="s">
        <v>62</v>
      </c>
      <c r="J578" s="1" t="s">
        <v>126</v>
      </c>
      <c r="K578" s="1" t="s">
        <v>84</v>
      </c>
      <c r="L578" s="1" t="s">
        <v>43</v>
      </c>
      <c r="M578" s="1" t="s">
        <v>32</v>
      </c>
      <c r="N578" s="5">
        <v>357820.76429999998</v>
      </c>
      <c r="O578" s="5">
        <v>13509.990000000002</v>
      </c>
      <c r="P578" s="3">
        <v>1</v>
      </c>
      <c r="Q578" s="5">
        <v>3730.9248000000002</v>
      </c>
      <c r="R578" s="5">
        <v>1385344.9439999999</v>
      </c>
      <c r="S578" s="5">
        <v>63685.813247999999</v>
      </c>
      <c r="T578" s="5">
        <v>25208.967744000001</v>
      </c>
      <c r="U578" s="5">
        <v>43186.942108800002</v>
      </c>
      <c r="V578" s="5">
        <v>12373.171199999999</v>
      </c>
      <c r="W578" s="2">
        <v>890352.00000000012</v>
      </c>
      <c r="X578" s="3">
        <v>2</v>
      </c>
      <c r="Y578" s="3">
        <v>2</v>
      </c>
    </row>
    <row r="579" spans="1:25" x14ac:dyDescent="0.2">
      <c r="A579" s="1" t="s">
        <v>3768</v>
      </c>
      <c r="B579" s="1" t="s">
        <v>864</v>
      </c>
      <c r="C579" s="3">
        <v>23</v>
      </c>
      <c r="D579" s="1" t="s">
        <v>26</v>
      </c>
      <c r="E579" s="6">
        <v>41969</v>
      </c>
      <c r="F579" s="4">
        <v>35165</v>
      </c>
      <c r="G579" s="1" t="s">
        <v>75</v>
      </c>
      <c r="H579" s="1" t="s">
        <v>40</v>
      </c>
      <c r="I579" s="1" t="s">
        <v>219</v>
      </c>
      <c r="J579" s="1" t="s">
        <v>183</v>
      </c>
      <c r="K579" s="1" t="s">
        <v>3181</v>
      </c>
      <c r="L579" s="1" t="s">
        <v>49</v>
      </c>
      <c r="M579" s="1" t="s">
        <v>32</v>
      </c>
      <c r="N579" s="5">
        <v>185224.44150000002</v>
      </c>
      <c r="O579" s="5">
        <v>48836.08</v>
      </c>
      <c r="P579" s="3">
        <v>1</v>
      </c>
      <c r="Q579" s="5">
        <v>986.24459999999988</v>
      </c>
      <c r="R579" s="5">
        <v>2266543.6157999998</v>
      </c>
      <c r="S579" s="5">
        <v>2937041.9702639999</v>
      </c>
      <c r="T579" s="5">
        <v>766184.8618079999</v>
      </c>
      <c r="U579" s="5">
        <v>1661769.8336102399</v>
      </c>
      <c r="V579" s="5">
        <v>98676.044399999999</v>
      </c>
      <c r="W579" s="2">
        <v>1273737.9713999999</v>
      </c>
      <c r="X579" s="3">
        <v>1</v>
      </c>
      <c r="Y579" s="3">
        <v>3</v>
      </c>
    </row>
    <row r="580" spans="1:25" x14ac:dyDescent="0.2">
      <c r="A580" s="1" t="s">
        <v>3769</v>
      </c>
      <c r="B580" s="1" t="s">
        <v>865</v>
      </c>
      <c r="C580" s="3">
        <v>83</v>
      </c>
      <c r="D580" s="1" t="s">
        <v>26</v>
      </c>
      <c r="E580" s="6">
        <v>38288</v>
      </c>
      <c r="F580" s="4">
        <v>38446</v>
      </c>
      <c r="G580" s="1" t="s">
        <v>46</v>
      </c>
      <c r="H580" s="1" t="s">
        <v>61</v>
      </c>
      <c r="I580" s="1" t="s">
        <v>664</v>
      </c>
      <c r="J580" s="1" t="s">
        <v>53</v>
      </c>
      <c r="K580" s="1" t="s">
        <v>30</v>
      </c>
      <c r="L580" s="1" t="s">
        <v>31</v>
      </c>
      <c r="M580" s="1" t="s">
        <v>55</v>
      </c>
      <c r="N580" s="5">
        <v>89464.301699999996</v>
      </c>
      <c r="O580" s="5">
        <v>11944.34</v>
      </c>
      <c r="P580" s="3">
        <v>1</v>
      </c>
      <c r="Q580" s="5">
        <v>4591.1449999999995</v>
      </c>
      <c r="R580" s="5">
        <v>414692.22600000002</v>
      </c>
      <c r="S580" s="5">
        <v>837966.40590000013</v>
      </c>
      <c r="T580" s="5">
        <v>309402.98064000002</v>
      </c>
      <c r="U580" s="5">
        <v>402223.87483200006</v>
      </c>
      <c r="V580" s="5">
        <v>19344.377</v>
      </c>
      <c r="W580" s="2">
        <v>291862.14199999999</v>
      </c>
      <c r="X580" s="3">
        <v>2</v>
      </c>
      <c r="Y580" s="3">
        <v>3</v>
      </c>
    </row>
    <row r="581" spans="1:25" x14ac:dyDescent="0.2">
      <c r="A581" s="1" t="s">
        <v>3770</v>
      </c>
      <c r="B581" s="1" t="s">
        <v>866</v>
      </c>
      <c r="C581" s="3">
        <v>21</v>
      </c>
      <c r="D581" s="1" t="s">
        <v>26</v>
      </c>
      <c r="E581" s="6">
        <v>8086</v>
      </c>
      <c r="F581" s="4">
        <v>39523</v>
      </c>
      <c r="G581" s="1" t="s">
        <v>72</v>
      </c>
      <c r="H581" s="1" t="s">
        <v>61</v>
      </c>
      <c r="I581" s="1" t="s">
        <v>101</v>
      </c>
      <c r="J581" s="1" t="s">
        <v>95</v>
      </c>
      <c r="K581" s="1" t="s">
        <v>3181</v>
      </c>
      <c r="L581" s="1" t="s">
        <v>31</v>
      </c>
      <c r="M581" s="1" t="s">
        <v>77</v>
      </c>
      <c r="N581" s="5">
        <v>181394.41320000001</v>
      </c>
      <c r="O581" s="5">
        <v>23975.460000000003</v>
      </c>
      <c r="P581" s="3">
        <v>1</v>
      </c>
      <c r="Q581" s="5">
        <v>1649.97</v>
      </c>
      <c r="R581" s="5">
        <v>755733.20759999997</v>
      </c>
      <c r="S581" s="5">
        <v>597364.28337600012</v>
      </c>
      <c r="T581" s="5">
        <v>251272.27792800002</v>
      </c>
      <c r="U581" s="5">
        <v>113641.44343272001</v>
      </c>
      <c r="V581" s="5">
        <v>51140.224800000004</v>
      </c>
      <c r="W581" s="2">
        <v>1550187.9792000002</v>
      </c>
      <c r="X581" s="3">
        <v>2</v>
      </c>
      <c r="Y581" s="3">
        <v>4</v>
      </c>
    </row>
    <row r="582" spans="1:25" x14ac:dyDescent="0.2">
      <c r="A582" s="1" t="s">
        <v>3771</v>
      </c>
      <c r="B582" s="1" t="s">
        <v>867</v>
      </c>
      <c r="C582" s="3">
        <v>75</v>
      </c>
      <c r="D582" s="1" t="s">
        <v>38</v>
      </c>
      <c r="E582" s="6">
        <v>13708</v>
      </c>
      <c r="F582" s="4">
        <v>35349</v>
      </c>
      <c r="G582" s="1" t="s">
        <v>104</v>
      </c>
      <c r="H582" s="1" t="s">
        <v>40</v>
      </c>
      <c r="I582" s="1" t="s">
        <v>194</v>
      </c>
      <c r="J582" s="1" t="s">
        <v>88</v>
      </c>
      <c r="K582" s="1" t="s">
        <v>3181</v>
      </c>
      <c r="L582" s="1" t="s">
        <v>31</v>
      </c>
      <c r="M582" s="1" t="s">
        <v>32</v>
      </c>
      <c r="N582" s="5">
        <v>241627.68000000002</v>
      </c>
      <c r="O582" s="5">
        <v>31251.200000000001</v>
      </c>
      <c r="P582" s="3">
        <v>2</v>
      </c>
      <c r="Q582" s="5">
        <v>8747.6560000000009</v>
      </c>
      <c r="R582" s="5">
        <v>1763699.1120000002</v>
      </c>
      <c r="S582" s="5">
        <v>2134158.4345600004</v>
      </c>
      <c r="T582" s="5">
        <v>684234.00191999995</v>
      </c>
      <c r="U582" s="5">
        <v>1096077.7059328002</v>
      </c>
      <c r="V582" s="5">
        <v>57034.256000000008</v>
      </c>
      <c r="W582" s="2">
        <v>1030468.008</v>
      </c>
      <c r="X582" s="3" t="s">
        <v>6152</v>
      </c>
      <c r="Y582" s="3">
        <v>1</v>
      </c>
    </row>
    <row r="583" spans="1:25" x14ac:dyDescent="0.2">
      <c r="A583" s="1" t="s">
        <v>3772</v>
      </c>
      <c r="B583" s="1" t="s">
        <v>868</v>
      </c>
      <c r="C583" s="3">
        <v>59</v>
      </c>
      <c r="D583" s="1" t="s">
        <v>38</v>
      </c>
      <c r="E583" s="6">
        <v>10551</v>
      </c>
      <c r="F583" s="4">
        <v>35098</v>
      </c>
      <c r="G583" s="1" t="s">
        <v>291</v>
      </c>
      <c r="H583" s="1" t="s">
        <v>61</v>
      </c>
      <c r="I583" s="1" t="s">
        <v>73</v>
      </c>
      <c r="J583" s="1" t="s">
        <v>126</v>
      </c>
      <c r="K583" s="1" t="s">
        <v>3181</v>
      </c>
      <c r="L583" s="1" t="s">
        <v>31</v>
      </c>
      <c r="M583" s="1" t="s">
        <v>44</v>
      </c>
      <c r="N583" s="5">
        <v>343910.39130000008</v>
      </c>
      <c r="O583" s="5">
        <v>62158.49</v>
      </c>
      <c r="P583" s="3">
        <v>1</v>
      </c>
      <c r="Q583" s="5">
        <v>798.08969999999988</v>
      </c>
      <c r="R583" s="5">
        <v>817278.60729999992</v>
      </c>
      <c r="S583" s="5">
        <v>523535.69648399996</v>
      </c>
      <c r="T583" s="5">
        <v>243333.49273199998</v>
      </c>
      <c r="U583" s="5">
        <v>390292.17485772003</v>
      </c>
      <c r="V583" s="5">
        <v>583.24369999999999</v>
      </c>
      <c r="W583" s="2">
        <v>1448323.0146999999</v>
      </c>
      <c r="X583" s="3">
        <v>2</v>
      </c>
      <c r="Y583" s="3">
        <v>2</v>
      </c>
    </row>
    <row r="584" spans="1:25" x14ac:dyDescent="0.2">
      <c r="A584" s="1" t="s">
        <v>3773</v>
      </c>
      <c r="B584" s="1" t="s">
        <v>869</v>
      </c>
      <c r="C584" s="3">
        <v>64</v>
      </c>
      <c r="D584" s="1" t="s">
        <v>26</v>
      </c>
      <c r="E584" s="6">
        <v>8712</v>
      </c>
      <c r="F584" s="4">
        <v>41105</v>
      </c>
      <c r="G584" s="1" t="s">
        <v>86</v>
      </c>
      <c r="H584" s="1" t="s">
        <v>3182</v>
      </c>
      <c r="I584" s="1" t="s">
        <v>419</v>
      </c>
      <c r="J584" s="1" t="s">
        <v>63</v>
      </c>
      <c r="K584" s="1" t="s">
        <v>3181</v>
      </c>
      <c r="L584" s="1" t="s">
        <v>31</v>
      </c>
      <c r="M584" s="1" t="s">
        <v>32</v>
      </c>
      <c r="N584" s="5">
        <v>109843.1928</v>
      </c>
      <c r="O584" s="5">
        <v>37048.720000000001</v>
      </c>
      <c r="P584" s="3">
        <v>3</v>
      </c>
      <c r="Q584" s="5">
        <v>6149.4390000000003</v>
      </c>
      <c r="R584" s="5">
        <v>1210157.199</v>
      </c>
      <c r="S584" s="5">
        <v>1938117.3588000003</v>
      </c>
      <c r="T584" s="5">
        <v>689108.39424000005</v>
      </c>
      <c r="U584" s="5">
        <v>537504.54750720004</v>
      </c>
      <c r="V584" s="5">
        <v>3250.0709999999999</v>
      </c>
      <c r="W584" s="2">
        <v>758862.70200000005</v>
      </c>
      <c r="X584" s="3">
        <v>1</v>
      </c>
      <c r="Y584" s="3">
        <v>3</v>
      </c>
    </row>
    <row r="585" spans="1:25" x14ac:dyDescent="0.2">
      <c r="A585" s="1" t="s">
        <v>3774</v>
      </c>
      <c r="B585" s="1" t="s">
        <v>870</v>
      </c>
      <c r="C585" s="3">
        <v>34</v>
      </c>
      <c r="D585" s="1" t="s">
        <v>26</v>
      </c>
      <c r="E585" s="6">
        <v>2080</v>
      </c>
      <c r="F585" s="4">
        <v>36647</v>
      </c>
      <c r="G585" s="1" t="s">
        <v>75</v>
      </c>
      <c r="H585" s="1" t="s">
        <v>3182</v>
      </c>
      <c r="I585" s="1" t="s">
        <v>871</v>
      </c>
      <c r="J585" s="1" t="s">
        <v>29</v>
      </c>
      <c r="K585" s="1" t="s">
        <v>3181</v>
      </c>
      <c r="L585" s="1" t="s">
        <v>49</v>
      </c>
      <c r="M585" s="1" t="s">
        <v>32</v>
      </c>
      <c r="N585" s="5">
        <v>90493.26</v>
      </c>
      <c r="O585" s="5">
        <v>41330.25</v>
      </c>
      <c r="P585" s="3">
        <v>1</v>
      </c>
      <c r="Q585" s="5">
        <v>1471.2555</v>
      </c>
      <c r="R585" s="5">
        <v>120713.71649999998</v>
      </c>
      <c r="S585" s="5">
        <v>228001.87273499995</v>
      </c>
      <c r="T585" s="5">
        <v>120000.98564999999</v>
      </c>
      <c r="U585" s="5">
        <v>156801.287916</v>
      </c>
      <c r="V585" s="5">
        <v>30259.846499999996</v>
      </c>
      <c r="W585" s="2">
        <v>717355.80149999994</v>
      </c>
      <c r="X585" s="3">
        <v>3</v>
      </c>
      <c r="Y585" s="3">
        <v>4</v>
      </c>
    </row>
    <row r="586" spans="1:25" x14ac:dyDescent="0.2">
      <c r="A586" s="1" t="s">
        <v>3775</v>
      </c>
      <c r="B586" s="1" t="s">
        <v>872</v>
      </c>
      <c r="C586" s="3">
        <v>47</v>
      </c>
      <c r="D586" s="1" t="s">
        <v>38</v>
      </c>
      <c r="E586" s="6">
        <v>23182</v>
      </c>
      <c r="F586" s="4">
        <v>41152</v>
      </c>
      <c r="G586" s="1" t="s">
        <v>51</v>
      </c>
      <c r="H586" s="1" t="s">
        <v>40</v>
      </c>
      <c r="I586" s="1" t="s">
        <v>52</v>
      </c>
      <c r="J586" s="1" t="s">
        <v>126</v>
      </c>
      <c r="K586" s="1" t="s">
        <v>30</v>
      </c>
      <c r="L586" s="1" t="s">
        <v>49</v>
      </c>
      <c r="M586" s="1" t="s">
        <v>32</v>
      </c>
      <c r="N586" s="5">
        <v>215401.05000000002</v>
      </c>
      <c r="O586" s="5">
        <v>59875.7</v>
      </c>
      <c r="P586" s="3">
        <v>2</v>
      </c>
      <c r="Q586" s="5">
        <v>882.92049999999995</v>
      </c>
      <c r="R586" s="5">
        <v>363645.43600000005</v>
      </c>
      <c r="S586" s="5">
        <v>463032.45873500005</v>
      </c>
      <c r="T586" s="5">
        <v>469045.86729000002</v>
      </c>
      <c r="U586" s="5">
        <v>105835.99056800001</v>
      </c>
      <c r="V586" s="5">
        <v>53088.458500000001</v>
      </c>
      <c r="W586" s="2">
        <v>402108.4375</v>
      </c>
      <c r="X586" s="3">
        <v>3</v>
      </c>
      <c r="Y586" s="3">
        <v>2</v>
      </c>
    </row>
    <row r="587" spans="1:25" x14ac:dyDescent="0.2">
      <c r="A587" s="1" t="s">
        <v>3776</v>
      </c>
      <c r="B587" s="1" t="s">
        <v>873</v>
      </c>
      <c r="C587" s="3">
        <v>61</v>
      </c>
      <c r="D587" s="1" t="s">
        <v>38</v>
      </c>
      <c r="E587" s="6">
        <v>18607</v>
      </c>
      <c r="F587" s="4">
        <v>38640</v>
      </c>
      <c r="G587" s="1" t="s">
        <v>156</v>
      </c>
      <c r="H587" s="1" t="s">
        <v>61</v>
      </c>
      <c r="I587" s="1" t="s">
        <v>255</v>
      </c>
      <c r="J587" s="1" t="s">
        <v>70</v>
      </c>
      <c r="K587" s="1" t="s">
        <v>84</v>
      </c>
      <c r="L587" s="1" t="s">
        <v>49</v>
      </c>
      <c r="M587" s="1" t="s">
        <v>55</v>
      </c>
      <c r="N587" s="5">
        <v>95682.129400000005</v>
      </c>
      <c r="O587" s="5">
        <v>11891.65</v>
      </c>
      <c r="P587" s="3">
        <v>2</v>
      </c>
      <c r="Q587" s="5">
        <v>1225.6935000000001</v>
      </c>
      <c r="R587" s="5">
        <v>77092.055500000002</v>
      </c>
      <c r="S587" s="5">
        <v>718547.05165000004</v>
      </c>
      <c r="T587" s="5">
        <v>185431.49719999998</v>
      </c>
      <c r="U587" s="5">
        <v>322650.80512800004</v>
      </c>
      <c r="V587" s="5">
        <v>60605.511500000008</v>
      </c>
      <c r="W587" s="2">
        <v>638532.99349999998</v>
      </c>
      <c r="X587" s="3">
        <v>3</v>
      </c>
      <c r="Y587" s="3">
        <v>2</v>
      </c>
    </row>
    <row r="588" spans="1:25" x14ac:dyDescent="0.2">
      <c r="A588" s="1" t="s">
        <v>3777</v>
      </c>
      <c r="B588" s="1" t="s">
        <v>874</v>
      </c>
      <c r="C588" s="3">
        <v>40</v>
      </c>
      <c r="D588" s="1" t="s">
        <v>26</v>
      </c>
      <c r="E588" s="6">
        <v>16066</v>
      </c>
      <c r="F588" s="4">
        <v>39996</v>
      </c>
      <c r="G588" s="1" t="s">
        <v>34</v>
      </c>
      <c r="H588" s="1" t="s">
        <v>61</v>
      </c>
      <c r="I588" s="1" t="s">
        <v>340</v>
      </c>
      <c r="J588" s="1" t="s">
        <v>114</v>
      </c>
      <c r="K588" s="1" t="s">
        <v>84</v>
      </c>
      <c r="L588" s="1" t="s">
        <v>31</v>
      </c>
      <c r="M588" s="1" t="s">
        <v>32</v>
      </c>
      <c r="N588" s="5">
        <v>79374.203999999998</v>
      </c>
      <c r="O588" s="5">
        <v>12797.460000000001</v>
      </c>
      <c r="P588" s="3">
        <v>3</v>
      </c>
      <c r="Q588" s="5">
        <v>3435.7751999999996</v>
      </c>
      <c r="R588" s="5">
        <v>308861.23319999996</v>
      </c>
      <c r="S588" s="5">
        <v>679198.45991400001</v>
      </c>
      <c r="T588" s="5">
        <v>284203.61088599998</v>
      </c>
      <c r="U588" s="5">
        <v>233046.96092652</v>
      </c>
      <c r="V588" s="5">
        <v>2706.6077999999998</v>
      </c>
      <c r="W588" s="2">
        <v>570277.46100000001</v>
      </c>
      <c r="X588" s="3" t="s">
        <v>6152</v>
      </c>
      <c r="Y588" s="3">
        <v>4</v>
      </c>
    </row>
    <row r="589" spans="1:25" x14ac:dyDescent="0.2">
      <c r="A589" s="1" t="s">
        <v>3778</v>
      </c>
      <c r="B589" s="1" t="s">
        <v>875</v>
      </c>
      <c r="C589" s="3">
        <v>35</v>
      </c>
      <c r="D589" s="1" t="s">
        <v>26</v>
      </c>
      <c r="E589" s="6">
        <v>26406</v>
      </c>
      <c r="F589" s="4">
        <v>33881</v>
      </c>
      <c r="G589" s="1" t="s">
        <v>211</v>
      </c>
      <c r="H589" s="1" t="s">
        <v>61</v>
      </c>
      <c r="I589" s="1" t="s">
        <v>696</v>
      </c>
      <c r="J589" s="1" t="s">
        <v>88</v>
      </c>
      <c r="K589" s="1" t="s">
        <v>3181</v>
      </c>
      <c r="L589" s="1" t="s">
        <v>43</v>
      </c>
      <c r="M589" s="1" t="s">
        <v>55</v>
      </c>
      <c r="N589" s="5">
        <v>401144.85840000003</v>
      </c>
      <c r="O589" s="5">
        <v>58665.36</v>
      </c>
      <c r="P589" s="3">
        <v>1</v>
      </c>
      <c r="Q589" s="5">
        <v>5276.1851999999999</v>
      </c>
      <c r="R589" s="5">
        <v>384347.66759999999</v>
      </c>
      <c r="S589" s="5">
        <v>398228.09239199996</v>
      </c>
      <c r="T589" s="5">
        <v>193732.58548799998</v>
      </c>
      <c r="U589" s="5">
        <v>292751.46251519996</v>
      </c>
      <c r="V589" s="5">
        <v>19834.3236</v>
      </c>
      <c r="W589" s="2">
        <v>1387979.5644</v>
      </c>
      <c r="X589" s="3">
        <v>2</v>
      </c>
      <c r="Y589" s="3">
        <v>1</v>
      </c>
    </row>
    <row r="590" spans="1:25" x14ac:dyDescent="0.2">
      <c r="A590" s="1" t="s">
        <v>3779</v>
      </c>
      <c r="B590" s="1" t="s">
        <v>876</v>
      </c>
      <c r="C590" s="3">
        <v>60</v>
      </c>
      <c r="D590" s="1" t="s">
        <v>38</v>
      </c>
      <c r="E590" s="6">
        <v>38732</v>
      </c>
      <c r="F590" s="4">
        <v>40269</v>
      </c>
      <c r="G590" s="1" t="s">
        <v>90</v>
      </c>
      <c r="H590" s="1" t="s">
        <v>3182</v>
      </c>
      <c r="I590" s="1" t="s">
        <v>80</v>
      </c>
      <c r="J590" s="1" t="s">
        <v>239</v>
      </c>
      <c r="K590" s="1" t="s">
        <v>30</v>
      </c>
      <c r="L590" s="1" t="s">
        <v>31</v>
      </c>
      <c r="M590" s="1" t="s">
        <v>32</v>
      </c>
      <c r="N590" s="5">
        <v>390058.27350000007</v>
      </c>
      <c r="O590" s="5">
        <v>30999.600000000002</v>
      </c>
      <c r="P590" s="3">
        <v>1</v>
      </c>
      <c r="Q590" s="5">
        <v>2550.989</v>
      </c>
      <c r="R590" s="5">
        <v>121179.996</v>
      </c>
      <c r="S590" s="5">
        <v>590538.46950000001</v>
      </c>
      <c r="T590" s="5">
        <v>624283.52489999996</v>
      </c>
      <c r="U590" s="5">
        <v>267598.28932199994</v>
      </c>
      <c r="V590" s="5">
        <v>39935.447999999997</v>
      </c>
      <c r="W590" s="2">
        <v>834960.875</v>
      </c>
      <c r="X590" s="3" t="s">
        <v>6152</v>
      </c>
      <c r="Y590" s="3">
        <v>1</v>
      </c>
    </row>
    <row r="591" spans="1:25" x14ac:dyDescent="0.2">
      <c r="A591" s="1" t="s">
        <v>3780</v>
      </c>
      <c r="B591" s="1" t="s">
        <v>877</v>
      </c>
      <c r="C591" s="3">
        <v>58</v>
      </c>
      <c r="D591" s="1" t="s">
        <v>38</v>
      </c>
      <c r="E591" s="6">
        <v>20800</v>
      </c>
      <c r="F591" s="4">
        <v>41379</v>
      </c>
      <c r="G591" s="1" t="s">
        <v>153</v>
      </c>
      <c r="H591" s="1" t="s">
        <v>40</v>
      </c>
      <c r="I591" s="1" t="s">
        <v>588</v>
      </c>
      <c r="J591" s="1" t="s">
        <v>88</v>
      </c>
      <c r="K591" s="1" t="s">
        <v>30</v>
      </c>
      <c r="L591" s="1" t="s">
        <v>31</v>
      </c>
      <c r="M591" s="1" t="s">
        <v>32</v>
      </c>
      <c r="N591" s="5">
        <v>282275.51999999996</v>
      </c>
      <c r="O591" s="5">
        <v>32380.199999999997</v>
      </c>
      <c r="P591" s="3">
        <v>2</v>
      </c>
      <c r="Q591" s="5">
        <v>3753.3360000000002</v>
      </c>
      <c r="R591" s="5">
        <v>521029.70399999997</v>
      </c>
      <c r="S591" s="5">
        <v>349786.12703999999</v>
      </c>
      <c r="T591" s="5">
        <v>377400.82128000003</v>
      </c>
      <c r="U591" s="5">
        <v>60476.18038559999</v>
      </c>
      <c r="V591" s="5">
        <v>10875.144</v>
      </c>
      <c r="W591" s="2">
        <v>0</v>
      </c>
      <c r="X591" s="3">
        <v>2</v>
      </c>
      <c r="Y591" s="3">
        <v>3</v>
      </c>
    </row>
    <row r="592" spans="1:25" x14ac:dyDescent="0.2">
      <c r="A592" s="1" t="s">
        <v>3781</v>
      </c>
      <c r="B592" s="1" t="s">
        <v>878</v>
      </c>
      <c r="C592" s="3">
        <v>34</v>
      </c>
      <c r="D592" s="1" t="s">
        <v>38</v>
      </c>
      <c r="E592" s="6">
        <v>3906</v>
      </c>
      <c r="F592" s="4">
        <v>34003</v>
      </c>
      <c r="G592" s="1" t="s">
        <v>104</v>
      </c>
      <c r="H592" s="1" t="s">
        <v>61</v>
      </c>
      <c r="I592" s="1" t="s">
        <v>163</v>
      </c>
      <c r="J592" s="1" t="s">
        <v>111</v>
      </c>
      <c r="K592" s="1" t="s">
        <v>30</v>
      </c>
      <c r="L592" s="1" t="s">
        <v>49</v>
      </c>
      <c r="M592" s="1" t="s">
        <v>44</v>
      </c>
      <c r="N592" s="5">
        <v>261816.27029999997</v>
      </c>
      <c r="O592" s="5">
        <v>28229.279999999999</v>
      </c>
      <c r="P592" s="3">
        <v>1</v>
      </c>
      <c r="Q592" s="5">
        <v>4348.3247999999994</v>
      </c>
      <c r="R592" s="5">
        <v>1836558.9239999999</v>
      </c>
      <c r="S592" s="5">
        <v>519403.26508799993</v>
      </c>
      <c r="T592" s="5">
        <v>133267.943016</v>
      </c>
      <c r="U592" s="5">
        <v>179262.46899023998</v>
      </c>
      <c r="V592" s="5">
        <v>40575.974399999999</v>
      </c>
      <c r="W592" s="2">
        <v>813538.42799999996</v>
      </c>
      <c r="X592" s="3" t="s">
        <v>6152</v>
      </c>
      <c r="Y592" s="3">
        <v>3</v>
      </c>
    </row>
    <row r="593" spans="1:25" x14ac:dyDescent="0.2">
      <c r="A593" s="1" t="s">
        <v>3782</v>
      </c>
      <c r="B593" s="1" t="s">
        <v>103</v>
      </c>
      <c r="C593" s="3">
        <v>50</v>
      </c>
      <c r="D593" s="1" t="s">
        <v>26</v>
      </c>
      <c r="E593" s="6">
        <v>3730</v>
      </c>
      <c r="F593" s="4">
        <v>37699</v>
      </c>
      <c r="G593" s="1" t="s">
        <v>153</v>
      </c>
      <c r="H593" s="1" t="s">
        <v>3184</v>
      </c>
      <c r="I593" s="1" t="s">
        <v>827</v>
      </c>
      <c r="J593" s="1" t="s">
        <v>126</v>
      </c>
      <c r="K593" s="1" t="s">
        <v>84</v>
      </c>
      <c r="L593" s="1" t="s">
        <v>31</v>
      </c>
      <c r="M593" s="1" t="s">
        <v>55</v>
      </c>
      <c r="N593" s="5">
        <v>118810.16</v>
      </c>
      <c r="O593" s="5">
        <v>22807.600000000002</v>
      </c>
      <c r="P593" s="3">
        <v>2</v>
      </c>
      <c r="Q593" s="5">
        <v>1707.5760000000002</v>
      </c>
      <c r="R593" s="5">
        <v>283417.36800000002</v>
      </c>
      <c r="S593" s="5">
        <v>428988.19392000005</v>
      </c>
      <c r="T593" s="5">
        <v>225493.79423999996</v>
      </c>
      <c r="U593" s="5">
        <v>214164.10604160008</v>
      </c>
      <c r="V593" s="5">
        <v>29332.68</v>
      </c>
      <c r="W593" s="2">
        <v>622683.04800000007</v>
      </c>
      <c r="X593" s="3">
        <v>1</v>
      </c>
      <c r="Y593" s="3">
        <v>2</v>
      </c>
    </row>
    <row r="594" spans="1:25" x14ac:dyDescent="0.2">
      <c r="A594" s="1" t="s">
        <v>3783</v>
      </c>
      <c r="B594" s="1" t="s">
        <v>879</v>
      </c>
      <c r="C594" s="3">
        <v>44</v>
      </c>
      <c r="D594" s="1" t="s">
        <v>38</v>
      </c>
      <c r="E594" s="6">
        <v>34854</v>
      </c>
      <c r="F594" s="4">
        <v>33867</v>
      </c>
      <c r="G594" s="1" t="s">
        <v>190</v>
      </c>
      <c r="H594" s="1" t="s">
        <v>61</v>
      </c>
      <c r="I594" s="1" t="s">
        <v>173</v>
      </c>
      <c r="J594" s="1" t="s">
        <v>114</v>
      </c>
      <c r="K594" s="1" t="s">
        <v>3181</v>
      </c>
      <c r="L594" s="1" t="s">
        <v>49</v>
      </c>
      <c r="M594" s="1" t="s">
        <v>32</v>
      </c>
      <c r="N594" s="5">
        <v>268884.35759999999</v>
      </c>
      <c r="O594" s="5">
        <v>12529.68</v>
      </c>
      <c r="P594" s="3">
        <v>2</v>
      </c>
      <c r="Q594" s="5">
        <v>3547.4712</v>
      </c>
      <c r="R594" s="5">
        <v>231498.18119999999</v>
      </c>
      <c r="S594" s="5">
        <v>446067.709776</v>
      </c>
      <c r="T594" s="5">
        <v>388879.54185600008</v>
      </c>
      <c r="U594" s="5">
        <v>157381.83811583996</v>
      </c>
      <c r="V594" s="5">
        <v>15193.635600000001</v>
      </c>
      <c r="W594" s="2">
        <v>754235.32079999999</v>
      </c>
      <c r="X594" s="3">
        <v>3</v>
      </c>
      <c r="Y594" s="3">
        <v>2</v>
      </c>
    </row>
    <row r="595" spans="1:25" x14ac:dyDescent="0.2">
      <c r="A595" s="1" t="s">
        <v>3784</v>
      </c>
      <c r="B595" s="1" t="s">
        <v>880</v>
      </c>
      <c r="C595" s="3">
        <v>33</v>
      </c>
      <c r="D595" s="1" t="s">
        <v>26</v>
      </c>
      <c r="E595" s="6">
        <v>42143</v>
      </c>
      <c r="F595" s="4">
        <v>37941</v>
      </c>
      <c r="G595" s="1" t="s">
        <v>97</v>
      </c>
      <c r="H595" s="1" t="s">
        <v>3182</v>
      </c>
      <c r="I595" s="1" t="s">
        <v>787</v>
      </c>
      <c r="J595" s="1" t="s">
        <v>138</v>
      </c>
      <c r="K595" s="1" t="s">
        <v>30</v>
      </c>
      <c r="L595" s="1" t="s">
        <v>31</v>
      </c>
      <c r="M595" s="1" t="s">
        <v>32</v>
      </c>
      <c r="N595" s="5">
        <v>335526.80490000005</v>
      </c>
      <c r="O595" s="5">
        <v>62567</v>
      </c>
      <c r="P595" s="3">
        <v>1</v>
      </c>
      <c r="Q595" s="5">
        <v>5215.8182999999999</v>
      </c>
      <c r="R595" s="5">
        <v>1099840.7646000001</v>
      </c>
      <c r="S595" s="5">
        <v>2704170.3545520003</v>
      </c>
      <c r="T595" s="5">
        <v>712727.07019200001</v>
      </c>
      <c r="U595" s="5">
        <v>1452705.4695383999</v>
      </c>
      <c r="V595" s="5">
        <v>81626.465700000001</v>
      </c>
      <c r="W595" s="2">
        <v>1591725.84</v>
      </c>
      <c r="X595" s="3">
        <v>2</v>
      </c>
      <c r="Y595" s="3">
        <v>1</v>
      </c>
    </row>
    <row r="596" spans="1:25" x14ac:dyDescent="0.2">
      <c r="A596" s="1" t="s">
        <v>3785</v>
      </c>
      <c r="B596" s="1" t="s">
        <v>881</v>
      </c>
      <c r="C596" s="3">
        <v>66</v>
      </c>
      <c r="D596" s="1" t="s">
        <v>38</v>
      </c>
      <c r="E596" s="6">
        <v>8329</v>
      </c>
      <c r="F596" s="4">
        <v>34884</v>
      </c>
      <c r="G596" s="1" t="s">
        <v>118</v>
      </c>
      <c r="H596" s="1" t="s">
        <v>61</v>
      </c>
      <c r="I596" s="1" t="s">
        <v>390</v>
      </c>
      <c r="J596" s="1" t="s">
        <v>106</v>
      </c>
      <c r="K596" s="1" t="s">
        <v>30</v>
      </c>
      <c r="L596" s="1" t="s">
        <v>31</v>
      </c>
      <c r="M596" s="1" t="s">
        <v>32</v>
      </c>
      <c r="N596" s="5">
        <v>71153.121599999999</v>
      </c>
      <c r="O596" s="5">
        <v>3357.9900000000002</v>
      </c>
      <c r="P596" s="3">
        <v>2</v>
      </c>
      <c r="Q596" s="5">
        <v>1652.1975000000002</v>
      </c>
      <c r="R596" s="5">
        <v>262372.61609999998</v>
      </c>
      <c r="S596" s="5">
        <v>411362.39666700008</v>
      </c>
      <c r="T596" s="5">
        <v>103676.70159899999</v>
      </c>
      <c r="U596" s="5">
        <v>223841.34316197003</v>
      </c>
      <c r="V596" s="5">
        <v>660.54689999999994</v>
      </c>
      <c r="W596" s="2">
        <v>698882.86349999998</v>
      </c>
      <c r="X596" s="3">
        <v>2</v>
      </c>
      <c r="Y596" s="3">
        <v>3</v>
      </c>
    </row>
    <row r="597" spans="1:25" x14ac:dyDescent="0.2">
      <c r="A597" s="1" t="s">
        <v>3786</v>
      </c>
      <c r="B597" s="1" t="s">
        <v>882</v>
      </c>
      <c r="C597" s="3">
        <v>38</v>
      </c>
      <c r="D597" s="1" t="s">
        <v>26</v>
      </c>
      <c r="E597" s="6">
        <v>12790</v>
      </c>
      <c r="F597" s="4">
        <v>35906</v>
      </c>
      <c r="G597" s="1" t="s">
        <v>268</v>
      </c>
      <c r="H597" s="1" t="s">
        <v>61</v>
      </c>
      <c r="I597" s="1" t="s">
        <v>438</v>
      </c>
      <c r="J597" s="1" t="s">
        <v>114</v>
      </c>
      <c r="K597" s="1" t="s">
        <v>30</v>
      </c>
      <c r="L597" s="1" t="s">
        <v>43</v>
      </c>
      <c r="M597" s="1" t="s">
        <v>55</v>
      </c>
      <c r="N597" s="5">
        <v>153042.86480000001</v>
      </c>
      <c r="O597" s="5">
        <v>11321.52</v>
      </c>
      <c r="P597" s="3">
        <v>1</v>
      </c>
      <c r="Q597" s="5">
        <v>3839.0220000000004</v>
      </c>
      <c r="R597" s="5">
        <v>1043974.8990000002</v>
      </c>
      <c r="S597" s="5">
        <v>768909.46950000012</v>
      </c>
      <c r="T597" s="5">
        <v>273390.03360000002</v>
      </c>
      <c r="U597" s="5">
        <v>352445.31831600005</v>
      </c>
      <c r="V597" s="5">
        <v>4800.951</v>
      </c>
      <c r="W597" s="2">
        <v>287682.59700000007</v>
      </c>
      <c r="X597" s="3">
        <v>3</v>
      </c>
      <c r="Y597" s="3">
        <v>4</v>
      </c>
    </row>
    <row r="598" spans="1:25" x14ac:dyDescent="0.2">
      <c r="A598" s="1" t="s">
        <v>3787</v>
      </c>
      <c r="B598" s="1" t="s">
        <v>883</v>
      </c>
      <c r="C598" s="3">
        <v>58</v>
      </c>
      <c r="D598" s="1" t="s">
        <v>26</v>
      </c>
      <c r="E598" s="6">
        <v>38265</v>
      </c>
      <c r="F598" s="4">
        <v>39191</v>
      </c>
      <c r="G598" s="1" t="s">
        <v>136</v>
      </c>
      <c r="H598" s="1" t="s">
        <v>40</v>
      </c>
      <c r="I598" s="1" t="s">
        <v>179</v>
      </c>
      <c r="J598" s="1" t="s">
        <v>95</v>
      </c>
      <c r="K598" s="1" t="s">
        <v>30</v>
      </c>
      <c r="L598" s="1" t="s">
        <v>31</v>
      </c>
      <c r="M598" s="1" t="s">
        <v>44</v>
      </c>
      <c r="N598" s="5">
        <v>117573.8895</v>
      </c>
      <c r="O598" s="5">
        <v>29474.280000000002</v>
      </c>
      <c r="P598" s="3">
        <v>1</v>
      </c>
      <c r="Q598" s="5">
        <v>7522.907400000001</v>
      </c>
      <c r="R598" s="5">
        <v>1475007.5862</v>
      </c>
      <c r="S598" s="5">
        <v>1053001.4829480003</v>
      </c>
      <c r="T598" s="5">
        <v>369336.34103400004</v>
      </c>
      <c r="U598" s="5">
        <v>295704.81942786003</v>
      </c>
      <c r="V598" s="5">
        <v>46731.897000000004</v>
      </c>
      <c r="W598" s="2">
        <v>2048937.8004000003</v>
      </c>
      <c r="X598" s="3">
        <v>1</v>
      </c>
      <c r="Y598" s="3">
        <v>1</v>
      </c>
    </row>
    <row r="599" spans="1:25" x14ac:dyDescent="0.2">
      <c r="A599" s="1" t="s">
        <v>3788</v>
      </c>
      <c r="B599" s="1" t="s">
        <v>884</v>
      </c>
      <c r="C599" s="3">
        <v>79</v>
      </c>
      <c r="D599" s="1" t="s">
        <v>38</v>
      </c>
      <c r="E599" s="6">
        <v>37723</v>
      </c>
      <c r="F599" s="4">
        <v>34618</v>
      </c>
      <c r="G599" s="1" t="s">
        <v>46</v>
      </c>
      <c r="H599" s="1" t="s">
        <v>61</v>
      </c>
      <c r="I599" s="1" t="s">
        <v>885</v>
      </c>
      <c r="J599" s="1" t="s">
        <v>106</v>
      </c>
      <c r="K599" s="1" t="s">
        <v>30</v>
      </c>
      <c r="L599" s="1" t="s">
        <v>43</v>
      </c>
      <c r="M599" s="1" t="s">
        <v>77</v>
      </c>
      <c r="N599" s="5">
        <v>219948.15359999996</v>
      </c>
      <c r="O599" s="5">
        <v>32740.68</v>
      </c>
      <c r="P599" s="3">
        <v>1</v>
      </c>
      <c r="Q599" s="5">
        <v>4198.32</v>
      </c>
      <c r="R599" s="5">
        <v>217839.18239999999</v>
      </c>
      <c r="S599" s="5">
        <v>223869.04243199996</v>
      </c>
      <c r="T599" s="5">
        <v>125260.05945599997</v>
      </c>
      <c r="U599" s="5">
        <v>168088.33935936002</v>
      </c>
      <c r="V599" s="5">
        <v>7758.0719999999992</v>
      </c>
      <c r="W599" s="2">
        <v>644919.10559999989</v>
      </c>
      <c r="X599" s="3">
        <v>2</v>
      </c>
      <c r="Y599" s="3">
        <v>2</v>
      </c>
    </row>
    <row r="600" spans="1:25" x14ac:dyDescent="0.2">
      <c r="A600" s="1" t="s">
        <v>3789</v>
      </c>
      <c r="B600" s="1" t="s">
        <v>886</v>
      </c>
      <c r="C600" s="3">
        <v>30</v>
      </c>
      <c r="D600" s="1" t="s">
        <v>38</v>
      </c>
      <c r="E600" s="6">
        <v>14993</v>
      </c>
      <c r="F600" s="4">
        <v>39358</v>
      </c>
      <c r="G600" s="1" t="s">
        <v>27</v>
      </c>
      <c r="H600" s="1" t="s">
        <v>3182</v>
      </c>
      <c r="I600" s="1" t="s">
        <v>453</v>
      </c>
      <c r="J600" s="1" t="s">
        <v>120</v>
      </c>
      <c r="K600" s="1" t="s">
        <v>3181</v>
      </c>
      <c r="L600" s="1" t="s">
        <v>31</v>
      </c>
      <c r="M600" s="1" t="s">
        <v>44</v>
      </c>
      <c r="N600" s="5">
        <v>389746.08</v>
      </c>
      <c r="O600" s="5">
        <v>35218.400000000001</v>
      </c>
      <c r="P600" s="3">
        <v>1</v>
      </c>
      <c r="Q600" s="5">
        <v>2219.904</v>
      </c>
      <c r="R600" s="5">
        <v>386539.65599999996</v>
      </c>
      <c r="S600" s="5">
        <v>1252407.5711999999</v>
      </c>
      <c r="T600" s="5">
        <v>399704.54399999999</v>
      </c>
      <c r="U600" s="5">
        <v>405478.05407999997</v>
      </c>
      <c r="V600" s="5">
        <v>51611.64</v>
      </c>
      <c r="W600" s="2">
        <v>1909063.2959999999</v>
      </c>
      <c r="X600" s="3" t="s">
        <v>6152</v>
      </c>
      <c r="Y600" s="3">
        <v>3</v>
      </c>
    </row>
    <row r="601" spans="1:25" x14ac:dyDescent="0.2">
      <c r="A601" s="1" t="s">
        <v>3790</v>
      </c>
      <c r="B601" s="1" t="s">
        <v>484</v>
      </c>
      <c r="C601" s="3">
        <v>59</v>
      </c>
      <c r="D601" s="1" t="s">
        <v>38</v>
      </c>
      <c r="E601" s="6">
        <v>23432</v>
      </c>
      <c r="F601" s="4">
        <v>41468</v>
      </c>
      <c r="G601" s="1" t="s">
        <v>118</v>
      </c>
      <c r="H601" s="1" t="s">
        <v>3184</v>
      </c>
      <c r="I601" s="1" t="s">
        <v>236</v>
      </c>
      <c r="J601" s="1" t="s">
        <v>111</v>
      </c>
      <c r="K601" s="1" t="s">
        <v>84</v>
      </c>
      <c r="L601" s="1" t="s">
        <v>31</v>
      </c>
      <c r="M601" s="1" t="s">
        <v>44</v>
      </c>
      <c r="N601" s="5">
        <v>222185.78569999998</v>
      </c>
      <c r="O601" s="5">
        <v>44354.07</v>
      </c>
      <c r="P601" s="3">
        <v>1</v>
      </c>
      <c r="Q601" s="5">
        <v>3824.2437000000004</v>
      </c>
      <c r="R601" s="5">
        <v>865214.18430000008</v>
      </c>
      <c r="S601" s="5">
        <v>1023932.012598</v>
      </c>
      <c r="T601" s="5">
        <v>404810.33056200005</v>
      </c>
      <c r="U601" s="5">
        <v>353931.22823057999</v>
      </c>
      <c r="V601" s="5">
        <v>23356.985100000002</v>
      </c>
      <c r="W601" s="2">
        <v>1331501.6478000002</v>
      </c>
      <c r="X601" s="3" t="s">
        <v>6152</v>
      </c>
      <c r="Y601" s="3">
        <v>4</v>
      </c>
    </row>
    <row r="602" spans="1:25" x14ac:dyDescent="0.2">
      <c r="A602" s="1" t="s">
        <v>3791</v>
      </c>
      <c r="B602" s="1" t="s">
        <v>887</v>
      </c>
      <c r="C602" s="3">
        <v>61</v>
      </c>
      <c r="D602" s="1" t="s">
        <v>38</v>
      </c>
      <c r="E602" s="6">
        <v>12025</v>
      </c>
      <c r="F602" s="4">
        <v>37929</v>
      </c>
      <c r="G602" s="1" t="s">
        <v>268</v>
      </c>
      <c r="H602" s="1" t="s">
        <v>40</v>
      </c>
      <c r="I602" s="1" t="s">
        <v>594</v>
      </c>
      <c r="J602" s="1" t="s">
        <v>70</v>
      </c>
      <c r="K602" s="1" t="s">
        <v>30</v>
      </c>
      <c r="L602" s="1" t="s">
        <v>54</v>
      </c>
      <c r="M602" s="1" t="s">
        <v>77</v>
      </c>
      <c r="N602" s="5">
        <v>46631.313900000001</v>
      </c>
      <c r="O602" s="5">
        <v>21327.57</v>
      </c>
      <c r="P602" s="3">
        <v>3</v>
      </c>
      <c r="Q602" s="5">
        <v>3706.7922000000003</v>
      </c>
      <c r="R602" s="5">
        <v>151883.93970000002</v>
      </c>
      <c r="S602" s="5">
        <v>204987.25004399999</v>
      </c>
      <c r="T602" s="5">
        <v>56405.887596</v>
      </c>
      <c r="U602" s="5">
        <v>66558.947363280007</v>
      </c>
      <c r="V602" s="5">
        <v>18299.420100000003</v>
      </c>
      <c r="W602" s="2">
        <v>715134.11219999997</v>
      </c>
      <c r="X602" s="3">
        <v>3</v>
      </c>
      <c r="Y602" s="3">
        <v>3</v>
      </c>
    </row>
    <row r="603" spans="1:25" x14ac:dyDescent="0.2">
      <c r="A603" s="1" t="s">
        <v>3792</v>
      </c>
      <c r="B603" s="1" t="s">
        <v>888</v>
      </c>
      <c r="C603" s="3">
        <v>23</v>
      </c>
      <c r="D603" s="1" t="s">
        <v>38</v>
      </c>
      <c r="E603" s="6">
        <v>23489</v>
      </c>
      <c r="F603" s="4">
        <v>34554</v>
      </c>
      <c r="G603" s="1" t="s">
        <v>221</v>
      </c>
      <c r="H603" s="1" t="s">
        <v>61</v>
      </c>
      <c r="I603" s="1" t="s">
        <v>605</v>
      </c>
      <c r="J603" s="1" t="s">
        <v>63</v>
      </c>
      <c r="K603" s="1" t="s">
        <v>84</v>
      </c>
      <c r="L603" s="1" t="s">
        <v>43</v>
      </c>
      <c r="M603" s="1" t="s">
        <v>32</v>
      </c>
      <c r="N603" s="5">
        <v>45899.158799999997</v>
      </c>
      <c r="O603" s="5">
        <v>29179.06</v>
      </c>
      <c r="P603" s="3">
        <v>1</v>
      </c>
      <c r="Q603" s="5">
        <v>1080.3704</v>
      </c>
      <c r="R603" s="5">
        <v>240303.95919999998</v>
      </c>
      <c r="S603" s="5">
        <v>93779.227048000001</v>
      </c>
      <c r="T603" s="5">
        <v>93779.227048000001</v>
      </c>
      <c r="U603" s="5">
        <v>30313.501499840007</v>
      </c>
      <c r="V603" s="5">
        <v>15891.1744</v>
      </c>
      <c r="W603" s="2">
        <v>47541.640400000004</v>
      </c>
      <c r="X603" s="3">
        <v>2</v>
      </c>
      <c r="Y603" s="3">
        <v>2</v>
      </c>
    </row>
    <row r="604" spans="1:25" x14ac:dyDescent="0.2">
      <c r="A604" s="1" t="s">
        <v>3793</v>
      </c>
      <c r="B604" s="1" t="s">
        <v>889</v>
      </c>
      <c r="C604" s="3">
        <v>73</v>
      </c>
      <c r="D604" s="1" t="s">
        <v>38</v>
      </c>
      <c r="E604" s="6">
        <v>445</v>
      </c>
      <c r="F604" s="4">
        <v>43606</v>
      </c>
      <c r="G604" s="1" t="s">
        <v>142</v>
      </c>
      <c r="H604" s="1" t="s">
        <v>40</v>
      </c>
      <c r="I604" s="1" t="s">
        <v>69</v>
      </c>
      <c r="J604" s="1" t="s">
        <v>42</v>
      </c>
      <c r="K604" s="1" t="s">
        <v>3181</v>
      </c>
      <c r="L604" s="1" t="s">
        <v>31</v>
      </c>
      <c r="M604" s="1" t="s">
        <v>32</v>
      </c>
      <c r="N604" s="5">
        <v>213562.55360000001</v>
      </c>
      <c r="O604" s="5">
        <v>39890.120000000003</v>
      </c>
      <c r="P604" s="3">
        <v>1</v>
      </c>
      <c r="Q604" s="5">
        <v>4447.33</v>
      </c>
      <c r="R604" s="5">
        <v>356462.12359999999</v>
      </c>
      <c r="S604" s="5">
        <v>0</v>
      </c>
      <c r="T604" s="5">
        <v>0</v>
      </c>
      <c r="U604" s="5">
        <v>0</v>
      </c>
      <c r="V604" s="5">
        <v>40259.328000000001</v>
      </c>
      <c r="W604" s="2">
        <v>521049.18280000001</v>
      </c>
      <c r="X604" s="3">
        <v>2</v>
      </c>
      <c r="Y604" s="3">
        <v>1</v>
      </c>
    </row>
    <row r="605" spans="1:25" x14ac:dyDescent="0.2">
      <c r="A605" s="1" t="s">
        <v>3794</v>
      </c>
      <c r="B605" s="1" t="s">
        <v>890</v>
      </c>
      <c r="C605" s="3">
        <v>42</v>
      </c>
      <c r="D605" s="1" t="s">
        <v>38</v>
      </c>
      <c r="E605" s="6">
        <v>32821</v>
      </c>
      <c r="F605" s="4">
        <v>39013</v>
      </c>
      <c r="G605" s="1" t="s">
        <v>46</v>
      </c>
      <c r="H605" s="1" t="s">
        <v>3182</v>
      </c>
      <c r="I605" s="1" t="s">
        <v>460</v>
      </c>
      <c r="J605" s="1" t="s">
        <v>53</v>
      </c>
      <c r="K605" s="1" t="s">
        <v>3181</v>
      </c>
      <c r="L605" s="1" t="s">
        <v>49</v>
      </c>
      <c r="M605" s="1" t="s">
        <v>44</v>
      </c>
      <c r="N605" s="5">
        <v>62265.139199999998</v>
      </c>
      <c r="O605" s="5">
        <v>20300.16</v>
      </c>
      <c r="P605" s="3">
        <v>1</v>
      </c>
      <c r="Q605" s="5">
        <v>2802.8832000000002</v>
      </c>
      <c r="R605" s="5">
        <v>141136.94400000002</v>
      </c>
      <c r="S605" s="5">
        <v>565013.46096000005</v>
      </c>
      <c r="T605" s="5">
        <v>239239.93392000001</v>
      </c>
      <c r="U605" s="5">
        <v>275176.82612160005</v>
      </c>
      <c r="V605" s="5">
        <v>11120.956800000002</v>
      </c>
      <c r="W605" s="2">
        <v>583342.47360000003</v>
      </c>
      <c r="X605" s="3">
        <v>2</v>
      </c>
      <c r="Y605" s="3">
        <v>1</v>
      </c>
    </row>
    <row r="606" spans="1:25" x14ac:dyDescent="0.2">
      <c r="A606" s="1" t="s">
        <v>3795</v>
      </c>
      <c r="B606" s="1" t="s">
        <v>891</v>
      </c>
      <c r="C606" s="3">
        <v>65</v>
      </c>
      <c r="D606" s="1" t="s">
        <v>26</v>
      </c>
      <c r="E606" s="6">
        <v>10719</v>
      </c>
      <c r="F606" s="4">
        <v>36895</v>
      </c>
      <c r="G606" s="1" t="s">
        <v>211</v>
      </c>
      <c r="H606" s="1" t="s">
        <v>3184</v>
      </c>
      <c r="I606" s="1" t="s">
        <v>892</v>
      </c>
      <c r="J606" s="1" t="s">
        <v>123</v>
      </c>
      <c r="K606" s="1" t="s">
        <v>3181</v>
      </c>
      <c r="L606" s="1" t="s">
        <v>49</v>
      </c>
      <c r="M606" s="1" t="s">
        <v>44</v>
      </c>
      <c r="N606" s="5">
        <v>77385.847500000003</v>
      </c>
      <c r="O606" s="5">
        <v>2471.85</v>
      </c>
      <c r="P606" s="3">
        <v>3</v>
      </c>
      <c r="Q606" s="5">
        <v>2914.8389999999999</v>
      </c>
      <c r="R606" s="5">
        <v>428019.95699999999</v>
      </c>
      <c r="S606" s="5">
        <v>414346.99513499998</v>
      </c>
      <c r="T606" s="5">
        <v>260712.71604000003</v>
      </c>
      <c r="U606" s="5">
        <v>143391.99382199996</v>
      </c>
      <c r="V606" s="5">
        <v>526.25700000000006</v>
      </c>
      <c r="W606" s="2">
        <v>745917.63300000003</v>
      </c>
      <c r="X606" s="3">
        <v>1</v>
      </c>
      <c r="Y606" s="3">
        <v>3</v>
      </c>
    </row>
    <row r="607" spans="1:25" x14ac:dyDescent="0.2">
      <c r="A607" s="1" t="s">
        <v>3796</v>
      </c>
      <c r="B607" s="1" t="s">
        <v>893</v>
      </c>
      <c r="C607" s="3">
        <v>29</v>
      </c>
      <c r="D607" s="1" t="s">
        <v>26</v>
      </c>
      <c r="E607" s="6">
        <v>1031</v>
      </c>
      <c r="F607" s="4">
        <v>35407</v>
      </c>
      <c r="G607" s="1" t="s">
        <v>39</v>
      </c>
      <c r="H607" s="1" t="s">
        <v>3182</v>
      </c>
      <c r="I607" s="1" t="s">
        <v>329</v>
      </c>
      <c r="J607" s="1" t="s">
        <v>183</v>
      </c>
      <c r="K607" s="1" t="s">
        <v>84</v>
      </c>
      <c r="L607" s="1" t="s">
        <v>31</v>
      </c>
      <c r="M607" s="1" t="s">
        <v>44</v>
      </c>
      <c r="N607" s="5">
        <v>136921.88879999999</v>
      </c>
      <c r="O607" s="5">
        <v>23715.420000000002</v>
      </c>
      <c r="P607" s="3">
        <v>1</v>
      </c>
      <c r="Q607" s="5">
        <v>954.86399999999992</v>
      </c>
      <c r="R607" s="5">
        <v>345598.3872</v>
      </c>
      <c r="S607" s="5">
        <v>111513.23135999999</v>
      </c>
      <c r="T607" s="5">
        <v>46463.846400000002</v>
      </c>
      <c r="U607" s="5">
        <v>87816.669696000012</v>
      </c>
      <c r="V607" s="5">
        <v>476.6112</v>
      </c>
      <c r="W607" s="2">
        <v>415285.40160000004</v>
      </c>
      <c r="X607" s="3">
        <v>1</v>
      </c>
      <c r="Y607" s="3">
        <v>1</v>
      </c>
    </row>
    <row r="608" spans="1:25" x14ac:dyDescent="0.2">
      <c r="A608" s="1" t="s">
        <v>3797</v>
      </c>
      <c r="B608" s="1" t="s">
        <v>894</v>
      </c>
      <c r="C608" s="3">
        <v>20</v>
      </c>
      <c r="D608" s="1" t="s">
        <v>26</v>
      </c>
      <c r="E608" s="6">
        <v>27679</v>
      </c>
      <c r="F608" s="4">
        <v>40309</v>
      </c>
      <c r="G608" s="1" t="s">
        <v>144</v>
      </c>
      <c r="H608" s="1" t="s">
        <v>40</v>
      </c>
      <c r="I608" s="1" t="s">
        <v>536</v>
      </c>
      <c r="J608" s="1" t="s">
        <v>114</v>
      </c>
      <c r="K608" s="1" t="s">
        <v>3181</v>
      </c>
      <c r="L608" s="1" t="s">
        <v>31</v>
      </c>
      <c r="M608" s="1" t="s">
        <v>32</v>
      </c>
      <c r="N608" s="5">
        <v>121124.016</v>
      </c>
      <c r="O608" s="5">
        <v>53804.4</v>
      </c>
      <c r="P608" s="3">
        <v>1</v>
      </c>
      <c r="Q608" s="5">
        <v>7657.790399999999</v>
      </c>
      <c r="R608" s="5">
        <v>370608.77879999997</v>
      </c>
      <c r="S608" s="5">
        <v>1292973.2356319998</v>
      </c>
      <c r="T608" s="5">
        <v>317572.37366400001</v>
      </c>
      <c r="U608" s="5">
        <v>440971.92457343999</v>
      </c>
      <c r="V608" s="5">
        <v>43959.380399999995</v>
      </c>
      <c r="W608" s="2">
        <v>507670.95600000001</v>
      </c>
      <c r="X608" s="3">
        <v>2</v>
      </c>
      <c r="Y608" s="3">
        <v>2</v>
      </c>
    </row>
    <row r="609" spans="1:25" x14ac:dyDescent="0.2">
      <c r="A609" s="1" t="s">
        <v>3798</v>
      </c>
      <c r="B609" s="1" t="s">
        <v>895</v>
      </c>
      <c r="C609" s="3">
        <v>54</v>
      </c>
      <c r="D609" s="1" t="s">
        <v>26</v>
      </c>
      <c r="E609" s="6">
        <v>39013</v>
      </c>
      <c r="F609" s="4">
        <v>43631</v>
      </c>
      <c r="G609" s="1" t="s">
        <v>291</v>
      </c>
      <c r="H609" s="1" t="s">
        <v>61</v>
      </c>
      <c r="I609" s="1" t="s">
        <v>47</v>
      </c>
      <c r="J609" s="1" t="s">
        <v>138</v>
      </c>
      <c r="K609" s="1" t="s">
        <v>84</v>
      </c>
      <c r="L609" s="1" t="s">
        <v>43</v>
      </c>
      <c r="M609" s="1" t="s">
        <v>77</v>
      </c>
      <c r="N609" s="5">
        <v>46065.039999999994</v>
      </c>
      <c r="O609" s="5">
        <v>15053.6</v>
      </c>
      <c r="P609" s="3">
        <v>1</v>
      </c>
      <c r="Q609" s="5">
        <v>639.26800000000003</v>
      </c>
      <c r="R609" s="5">
        <v>286540.10000000003</v>
      </c>
      <c r="S609" s="5">
        <v>826638.74552</v>
      </c>
      <c r="T609" s="5">
        <v>173663.60200000001</v>
      </c>
      <c r="U609" s="5">
        <v>609559.24301999994</v>
      </c>
      <c r="V609" s="5">
        <v>18316.956000000002</v>
      </c>
      <c r="W609" s="2">
        <v>1111305.7760000001</v>
      </c>
      <c r="X609" s="3" t="s">
        <v>6152</v>
      </c>
      <c r="Y609" s="3">
        <v>1</v>
      </c>
    </row>
    <row r="610" spans="1:25" x14ac:dyDescent="0.2">
      <c r="A610" s="1" t="s">
        <v>3799</v>
      </c>
      <c r="B610" s="1" t="s">
        <v>896</v>
      </c>
      <c r="C610" s="3">
        <v>82</v>
      </c>
      <c r="D610" s="1" t="s">
        <v>26</v>
      </c>
      <c r="E610" s="6">
        <v>42895</v>
      </c>
      <c r="F610" s="4">
        <v>41351</v>
      </c>
      <c r="G610" s="1" t="s">
        <v>150</v>
      </c>
      <c r="H610" s="1" t="s">
        <v>3184</v>
      </c>
      <c r="I610" s="1" t="s">
        <v>58</v>
      </c>
      <c r="J610" s="1" t="s">
        <v>239</v>
      </c>
      <c r="K610" s="1" t="s">
        <v>84</v>
      </c>
      <c r="L610" s="1" t="s">
        <v>43</v>
      </c>
      <c r="M610" s="1" t="s">
        <v>55</v>
      </c>
      <c r="N610" s="5">
        <v>260944.0275</v>
      </c>
      <c r="O610" s="5">
        <v>21134.01</v>
      </c>
      <c r="P610" s="3">
        <v>1</v>
      </c>
      <c r="Q610" s="5">
        <v>327.8535</v>
      </c>
      <c r="R610" s="5">
        <v>500216.98349999997</v>
      </c>
      <c r="S610" s="5">
        <v>298094.80739999999</v>
      </c>
      <c r="T610" s="5">
        <v>343955.54699999996</v>
      </c>
      <c r="U610" s="5">
        <v>81402.812789999996</v>
      </c>
      <c r="V610" s="5">
        <v>32642.726999999999</v>
      </c>
      <c r="W610" s="2">
        <v>904332.07799999986</v>
      </c>
      <c r="X610" s="3">
        <v>2</v>
      </c>
      <c r="Y610" s="3">
        <v>3</v>
      </c>
    </row>
    <row r="611" spans="1:25" x14ac:dyDescent="0.2">
      <c r="A611" s="1" t="s">
        <v>3800</v>
      </c>
      <c r="B611" s="1" t="s">
        <v>3801</v>
      </c>
      <c r="C611" s="3">
        <v>46</v>
      </c>
      <c r="D611" s="1" t="s">
        <v>26</v>
      </c>
      <c r="E611" s="6">
        <v>23314</v>
      </c>
      <c r="F611" s="4">
        <v>39482</v>
      </c>
      <c r="G611" s="1" t="s">
        <v>39</v>
      </c>
      <c r="H611" s="1" t="s">
        <v>3183</v>
      </c>
      <c r="I611" s="1" t="s">
        <v>775</v>
      </c>
      <c r="J611" s="1" t="s">
        <v>114</v>
      </c>
      <c r="K611" s="1" t="s">
        <v>30</v>
      </c>
      <c r="L611" s="1" t="s">
        <v>43</v>
      </c>
      <c r="M611" s="1" t="s">
        <v>77</v>
      </c>
      <c r="N611" s="5">
        <v>226151.90100000001</v>
      </c>
      <c r="O611" s="5">
        <v>6668.46</v>
      </c>
      <c r="P611" s="3">
        <v>1</v>
      </c>
      <c r="Q611" s="5">
        <v>1245.0760000000002</v>
      </c>
      <c r="R611" s="5">
        <v>446679.54800000007</v>
      </c>
      <c r="S611" s="5">
        <v>86326.274496000013</v>
      </c>
      <c r="T611" s="5">
        <v>117157.08681600002</v>
      </c>
      <c r="U611" s="5">
        <v>42546.521001600006</v>
      </c>
      <c r="V611" s="5">
        <v>2120.3392000000003</v>
      </c>
      <c r="W611" s="2">
        <v>756362.74560000014</v>
      </c>
      <c r="X611" s="3">
        <v>1</v>
      </c>
      <c r="Y611" s="3">
        <v>1</v>
      </c>
    </row>
    <row r="612" spans="1:25" x14ac:dyDescent="0.2">
      <c r="A612" s="1" t="s">
        <v>3802</v>
      </c>
      <c r="B612" s="1" t="s">
        <v>897</v>
      </c>
      <c r="C612" s="3">
        <v>58</v>
      </c>
      <c r="D612" s="1" t="s">
        <v>26</v>
      </c>
      <c r="E612" s="6">
        <v>5564</v>
      </c>
      <c r="F612" s="4">
        <v>38147</v>
      </c>
      <c r="G612" s="1" t="s">
        <v>86</v>
      </c>
      <c r="H612" s="1" t="s">
        <v>3183</v>
      </c>
      <c r="I612" s="1" t="s">
        <v>470</v>
      </c>
      <c r="J612" s="1" t="s">
        <v>138</v>
      </c>
      <c r="K612" s="1" t="s">
        <v>3181</v>
      </c>
      <c r="L612" s="1" t="s">
        <v>54</v>
      </c>
      <c r="M612" s="1" t="s">
        <v>32</v>
      </c>
      <c r="N612" s="5">
        <v>126577.5</v>
      </c>
      <c r="O612" s="5">
        <v>7851</v>
      </c>
      <c r="P612" s="3">
        <v>1</v>
      </c>
      <c r="Q612" s="5">
        <v>5217.2999999999993</v>
      </c>
      <c r="R612" s="5">
        <v>1203236.1000000001</v>
      </c>
      <c r="S612" s="5">
        <v>181465.91999999995</v>
      </c>
      <c r="T612" s="5">
        <v>37805.399999999994</v>
      </c>
      <c r="U612" s="5">
        <v>100940.41800000001</v>
      </c>
      <c r="V612" s="5">
        <v>56313.899999999994</v>
      </c>
      <c r="W612" s="2">
        <v>1055124</v>
      </c>
      <c r="X612" s="3">
        <v>2</v>
      </c>
      <c r="Y612" s="3">
        <v>2</v>
      </c>
    </row>
    <row r="613" spans="1:25" x14ac:dyDescent="0.2">
      <c r="A613" s="1" t="s">
        <v>3803</v>
      </c>
      <c r="B613" s="1" t="s">
        <v>898</v>
      </c>
      <c r="C613" s="3">
        <v>32</v>
      </c>
      <c r="D613" s="1" t="s">
        <v>38</v>
      </c>
      <c r="E613" s="6">
        <v>25364</v>
      </c>
      <c r="F613" s="4">
        <v>42387</v>
      </c>
      <c r="G613" s="1" t="s">
        <v>97</v>
      </c>
      <c r="H613" s="1" t="s">
        <v>61</v>
      </c>
      <c r="I613" s="1" t="s">
        <v>605</v>
      </c>
      <c r="J613" s="1" t="s">
        <v>239</v>
      </c>
      <c r="K613" s="1" t="s">
        <v>3181</v>
      </c>
      <c r="L613" s="1" t="s">
        <v>31</v>
      </c>
      <c r="M613" s="1" t="s">
        <v>44</v>
      </c>
      <c r="N613" s="5">
        <v>249185.86679999999</v>
      </c>
      <c r="O613" s="5">
        <v>24091.08</v>
      </c>
      <c r="P613" s="3">
        <v>3</v>
      </c>
      <c r="Q613" s="5">
        <v>4896.6059999999998</v>
      </c>
      <c r="R613" s="5">
        <v>1252227.2334</v>
      </c>
      <c r="S613" s="5">
        <v>2569398.6094919997</v>
      </c>
      <c r="T613" s="5">
        <v>1275715.393524</v>
      </c>
      <c r="U613" s="5">
        <v>359536.12710443995</v>
      </c>
      <c r="V613" s="5">
        <v>33250.074000000001</v>
      </c>
      <c r="W613" s="2">
        <v>481759.10640000005</v>
      </c>
      <c r="X613" s="3">
        <v>3</v>
      </c>
      <c r="Y613" s="3">
        <v>2</v>
      </c>
    </row>
    <row r="614" spans="1:25" x14ac:dyDescent="0.2">
      <c r="A614" s="1" t="s">
        <v>3804</v>
      </c>
      <c r="B614" s="1" t="s">
        <v>899</v>
      </c>
      <c r="C614" s="3">
        <v>28</v>
      </c>
      <c r="D614" s="1" t="s">
        <v>26</v>
      </c>
      <c r="E614" s="6">
        <v>31081</v>
      </c>
      <c r="F614" s="4">
        <v>40815</v>
      </c>
      <c r="G614" s="1" t="s">
        <v>218</v>
      </c>
      <c r="H614" s="1" t="s">
        <v>40</v>
      </c>
      <c r="I614" s="1" t="s">
        <v>900</v>
      </c>
      <c r="J614" s="1" t="s">
        <v>48</v>
      </c>
      <c r="K614" s="1" t="s">
        <v>30</v>
      </c>
      <c r="L614" s="1" t="s">
        <v>31</v>
      </c>
      <c r="M614" s="1" t="s">
        <v>44</v>
      </c>
      <c r="N614" s="5">
        <v>205494.12</v>
      </c>
      <c r="O614" s="5">
        <v>14821.2</v>
      </c>
      <c r="P614" s="3">
        <v>1</v>
      </c>
      <c r="Q614" s="5">
        <v>311.45400000000001</v>
      </c>
      <c r="R614" s="5">
        <v>1886976.7289999998</v>
      </c>
      <c r="S614" s="5">
        <v>2365411.6727999994</v>
      </c>
      <c r="T614" s="5">
        <v>1544359.6872</v>
      </c>
      <c r="U614" s="5">
        <v>246315.59567999997</v>
      </c>
      <c r="V614" s="5">
        <v>33050.061000000002</v>
      </c>
      <c r="W614" s="2">
        <v>1779026.3370000001</v>
      </c>
      <c r="X614" s="3">
        <v>1</v>
      </c>
      <c r="Y614" s="3">
        <v>3</v>
      </c>
    </row>
    <row r="615" spans="1:25" x14ac:dyDescent="0.2">
      <c r="A615" s="1" t="s">
        <v>3805</v>
      </c>
      <c r="B615" s="1" t="s">
        <v>901</v>
      </c>
      <c r="C615" s="3">
        <v>37</v>
      </c>
      <c r="D615" s="1" t="s">
        <v>26</v>
      </c>
      <c r="E615" s="6">
        <v>11036</v>
      </c>
      <c r="F615" s="4">
        <v>36421</v>
      </c>
      <c r="G615" s="1" t="s">
        <v>196</v>
      </c>
      <c r="H615" s="1" t="s">
        <v>3183</v>
      </c>
      <c r="I615" s="1" t="s">
        <v>151</v>
      </c>
      <c r="J615" s="1" t="s">
        <v>59</v>
      </c>
      <c r="K615" s="1" t="s">
        <v>30</v>
      </c>
      <c r="L615" s="1" t="s">
        <v>43</v>
      </c>
      <c r="M615" s="1" t="s">
        <v>32</v>
      </c>
      <c r="N615" s="5">
        <v>27514.6875</v>
      </c>
      <c r="O615" s="5">
        <v>6758</v>
      </c>
      <c r="P615" s="3">
        <v>1</v>
      </c>
      <c r="Q615" s="5">
        <v>472.39</v>
      </c>
      <c r="R615" s="5">
        <v>72751.455000000002</v>
      </c>
      <c r="S615" s="5">
        <v>379435.56687500002</v>
      </c>
      <c r="T615" s="5">
        <v>289466.30874999997</v>
      </c>
      <c r="U615" s="5">
        <v>104755.51011250001</v>
      </c>
      <c r="V615" s="5">
        <v>19041.584999999999</v>
      </c>
      <c r="W615" s="2">
        <v>367893.83999999997</v>
      </c>
      <c r="X615" s="3">
        <v>3</v>
      </c>
      <c r="Y615" s="3">
        <v>3</v>
      </c>
    </row>
    <row r="616" spans="1:25" x14ac:dyDescent="0.2">
      <c r="A616" s="1" t="s">
        <v>3806</v>
      </c>
      <c r="B616" s="1" t="s">
        <v>902</v>
      </c>
      <c r="C616" s="3">
        <v>66</v>
      </c>
      <c r="D616" s="1" t="s">
        <v>26</v>
      </c>
      <c r="E616" s="6">
        <v>22928</v>
      </c>
      <c r="F616" s="4">
        <v>33878</v>
      </c>
      <c r="G616" s="1" t="s">
        <v>104</v>
      </c>
      <c r="H616" s="1" t="s">
        <v>61</v>
      </c>
      <c r="I616" s="1" t="s">
        <v>287</v>
      </c>
      <c r="J616" s="1" t="s">
        <v>204</v>
      </c>
      <c r="K616" s="1" t="s">
        <v>3181</v>
      </c>
      <c r="L616" s="1" t="s">
        <v>31</v>
      </c>
      <c r="M616" s="1" t="s">
        <v>32</v>
      </c>
      <c r="N616" s="5">
        <v>292770.14399999997</v>
      </c>
      <c r="O616" s="5">
        <v>50378.400000000001</v>
      </c>
      <c r="P616" s="3">
        <v>2</v>
      </c>
      <c r="Q616" s="5">
        <v>2913.1199999999994</v>
      </c>
      <c r="R616" s="5">
        <v>207917.13599999997</v>
      </c>
      <c r="S616" s="5">
        <v>359098.53839999996</v>
      </c>
      <c r="T616" s="5">
        <v>410398.32959999994</v>
      </c>
      <c r="U616" s="5">
        <v>60533.753615999987</v>
      </c>
      <c r="V616" s="5">
        <v>20133.287999999997</v>
      </c>
      <c r="W616" s="2">
        <v>437118.69599999994</v>
      </c>
      <c r="X616" s="3">
        <v>3</v>
      </c>
      <c r="Y616" s="3">
        <v>4</v>
      </c>
    </row>
    <row r="617" spans="1:25" x14ac:dyDescent="0.2">
      <c r="A617" s="1" t="s">
        <v>3807</v>
      </c>
      <c r="B617" s="1" t="s">
        <v>903</v>
      </c>
      <c r="C617" s="3">
        <v>17</v>
      </c>
      <c r="D617" s="1" t="s">
        <v>38</v>
      </c>
      <c r="E617" s="6">
        <v>42531</v>
      </c>
      <c r="F617" s="4">
        <v>38148</v>
      </c>
      <c r="G617" s="1" t="s">
        <v>75</v>
      </c>
      <c r="H617" s="1" t="s">
        <v>3184</v>
      </c>
      <c r="I617" s="1" t="s">
        <v>319</v>
      </c>
      <c r="J617" s="1" t="s">
        <v>36</v>
      </c>
      <c r="K617" s="1" t="s">
        <v>3181</v>
      </c>
      <c r="L617" s="1" t="s">
        <v>54</v>
      </c>
      <c r="M617" s="1" t="s">
        <v>32</v>
      </c>
      <c r="N617" s="5">
        <v>198096.2016</v>
      </c>
      <c r="O617" s="5">
        <v>11072.16</v>
      </c>
      <c r="P617" s="3">
        <v>2</v>
      </c>
      <c r="Q617" s="5">
        <v>6595.8464000000004</v>
      </c>
      <c r="R617" s="5">
        <v>114777.9776</v>
      </c>
      <c r="S617" s="5">
        <v>917484.85171200009</v>
      </c>
      <c r="T617" s="5">
        <v>732223.48742400005</v>
      </c>
      <c r="U617" s="5">
        <v>121478.52315456003</v>
      </c>
      <c r="V617" s="5">
        <v>20052.032000000003</v>
      </c>
      <c r="W617" s="2">
        <v>1698348.5375999999</v>
      </c>
      <c r="X617" s="3">
        <v>1</v>
      </c>
      <c r="Y617" s="3">
        <v>1</v>
      </c>
    </row>
    <row r="618" spans="1:25" x14ac:dyDescent="0.2">
      <c r="A618" s="1" t="s">
        <v>3808</v>
      </c>
      <c r="B618" s="1" t="s">
        <v>904</v>
      </c>
      <c r="C618" s="3">
        <v>57</v>
      </c>
      <c r="D618" s="1" t="s">
        <v>26</v>
      </c>
      <c r="E618" s="6">
        <v>42864</v>
      </c>
      <c r="F618" s="4">
        <v>37295</v>
      </c>
      <c r="G618" s="1" t="s">
        <v>140</v>
      </c>
      <c r="H618" s="1" t="s">
        <v>3184</v>
      </c>
      <c r="I618" s="1" t="s">
        <v>905</v>
      </c>
      <c r="J618" s="1" t="s">
        <v>70</v>
      </c>
      <c r="K618" s="1" t="s">
        <v>30</v>
      </c>
      <c r="L618" s="1" t="s">
        <v>54</v>
      </c>
      <c r="M618" s="1" t="s">
        <v>44</v>
      </c>
      <c r="N618" s="5">
        <v>362306.17560000002</v>
      </c>
      <c r="O618" s="5">
        <v>44052.2</v>
      </c>
      <c r="P618" s="3">
        <v>2</v>
      </c>
      <c r="Q618" s="5">
        <v>7059.6296000000002</v>
      </c>
      <c r="R618" s="5">
        <v>964779.41039999994</v>
      </c>
      <c r="S618" s="5">
        <v>2774465.9076640001</v>
      </c>
      <c r="T618" s="5">
        <v>1439912.6862559998</v>
      </c>
      <c r="U618" s="5">
        <v>164360.76516288007</v>
      </c>
      <c r="V618" s="5">
        <v>23523.1348</v>
      </c>
      <c r="W618" s="2">
        <v>1068649.9691999999</v>
      </c>
      <c r="X618" s="3" t="s">
        <v>6152</v>
      </c>
      <c r="Y618" s="3">
        <v>2</v>
      </c>
    </row>
    <row r="619" spans="1:25" x14ac:dyDescent="0.2">
      <c r="A619" s="1" t="s">
        <v>3809</v>
      </c>
      <c r="B619" s="1" t="s">
        <v>906</v>
      </c>
      <c r="C619" s="3">
        <v>78</v>
      </c>
      <c r="D619" s="1" t="s">
        <v>38</v>
      </c>
      <c r="E619" s="6">
        <v>13518</v>
      </c>
      <c r="F619" s="4">
        <v>38300</v>
      </c>
      <c r="G619" s="1" t="s">
        <v>211</v>
      </c>
      <c r="H619" s="1" t="s">
        <v>61</v>
      </c>
      <c r="I619" s="1" t="s">
        <v>630</v>
      </c>
      <c r="J619" s="1" t="s">
        <v>138</v>
      </c>
      <c r="K619" s="1" t="s">
        <v>30</v>
      </c>
      <c r="L619" s="1" t="s">
        <v>31</v>
      </c>
      <c r="M619" s="1" t="s">
        <v>32</v>
      </c>
      <c r="N619" s="5">
        <v>139988.21759999997</v>
      </c>
      <c r="O619" s="5">
        <v>11940.28</v>
      </c>
      <c r="P619" s="3">
        <v>1</v>
      </c>
      <c r="Q619" s="5">
        <v>2725.8660000000004</v>
      </c>
      <c r="R619" s="5">
        <v>935799.48</v>
      </c>
      <c r="S619" s="5">
        <v>124273.65060000002</v>
      </c>
      <c r="T619" s="5">
        <v>26695.821240000001</v>
      </c>
      <c r="U619" s="5">
        <v>36600.891465600012</v>
      </c>
      <c r="V619" s="5">
        <v>26586.846000000001</v>
      </c>
      <c r="W619" s="2">
        <v>269082</v>
      </c>
      <c r="X619" s="3" t="s">
        <v>6152</v>
      </c>
      <c r="Y619" s="3">
        <v>4</v>
      </c>
    </row>
    <row r="620" spans="1:25" x14ac:dyDescent="0.2">
      <c r="A620" s="1" t="s">
        <v>3810</v>
      </c>
      <c r="B620" s="1" t="s">
        <v>907</v>
      </c>
      <c r="C620" s="3">
        <v>57</v>
      </c>
      <c r="D620" s="1" t="s">
        <v>38</v>
      </c>
      <c r="E620" s="6">
        <v>42936</v>
      </c>
      <c r="F620" s="4">
        <v>36823</v>
      </c>
      <c r="G620" s="1" t="s">
        <v>232</v>
      </c>
      <c r="H620" s="1" t="s">
        <v>40</v>
      </c>
      <c r="I620" s="1" t="s">
        <v>340</v>
      </c>
      <c r="J620" s="1" t="s">
        <v>123</v>
      </c>
      <c r="K620" s="1" t="s">
        <v>30</v>
      </c>
      <c r="L620" s="1" t="s">
        <v>31</v>
      </c>
      <c r="M620" s="1" t="s">
        <v>55</v>
      </c>
      <c r="N620" s="5">
        <v>33068.699999999997</v>
      </c>
      <c r="O620" s="5">
        <v>33989.4</v>
      </c>
      <c r="P620" s="3">
        <v>1</v>
      </c>
      <c r="Q620" s="5">
        <v>278.62200000000007</v>
      </c>
      <c r="R620" s="5">
        <v>55472.274000000005</v>
      </c>
      <c r="S620" s="5">
        <v>96495.567120000007</v>
      </c>
      <c r="T620" s="5">
        <v>28319.351220000004</v>
      </c>
      <c r="U620" s="5">
        <v>88817.876344799981</v>
      </c>
      <c r="V620" s="5">
        <v>30365.658000000003</v>
      </c>
      <c r="W620" s="2">
        <v>256321.89000000004</v>
      </c>
      <c r="X620" s="3" t="s">
        <v>6152</v>
      </c>
      <c r="Y620" s="3">
        <v>3</v>
      </c>
    </row>
    <row r="621" spans="1:25" x14ac:dyDescent="0.2">
      <c r="A621" s="1" t="s">
        <v>3811</v>
      </c>
      <c r="B621" s="1" t="s">
        <v>908</v>
      </c>
      <c r="C621" s="3">
        <v>64</v>
      </c>
      <c r="D621" s="1" t="s">
        <v>26</v>
      </c>
      <c r="E621" s="6">
        <v>41092</v>
      </c>
      <c r="F621" s="4">
        <v>36012</v>
      </c>
      <c r="G621" s="1" t="s">
        <v>82</v>
      </c>
      <c r="H621" s="1" t="s">
        <v>40</v>
      </c>
      <c r="I621" s="1" t="s">
        <v>80</v>
      </c>
      <c r="J621" s="1" t="s">
        <v>114</v>
      </c>
      <c r="K621" s="1" t="s">
        <v>30</v>
      </c>
      <c r="L621" s="1" t="s">
        <v>43</v>
      </c>
      <c r="M621" s="1" t="s">
        <v>44</v>
      </c>
      <c r="N621" s="5">
        <v>174802.45510000002</v>
      </c>
      <c r="O621" s="5">
        <v>65530.920000000006</v>
      </c>
      <c r="P621" s="3">
        <v>1</v>
      </c>
      <c r="Q621" s="5">
        <v>6168.3713000000007</v>
      </c>
      <c r="R621" s="5">
        <v>955717.00769999996</v>
      </c>
      <c r="S621" s="5">
        <v>1776637.4156440003</v>
      </c>
      <c r="T621" s="5">
        <v>448471.58064800006</v>
      </c>
      <c r="U621" s="5">
        <v>1225362.3495859201</v>
      </c>
      <c r="V621" s="5">
        <v>50727.613300000005</v>
      </c>
      <c r="W621" s="2">
        <v>499975.50330000004</v>
      </c>
      <c r="X621" s="3">
        <v>1</v>
      </c>
      <c r="Y621" s="3">
        <v>2</v>
      </c>
    </row>
    <row r="622" spans="1:25" x14ac:dyDescent="0.2">
      <c r="A622" s="1" t="s">
        <v>3812</v>
      </c>
      <c r="B622" s="1" t="s">
        <v>93</v>
      </c>
      <c r="C622" s="3">
        <v>83</v>
      </c>
      <c r="D622" s="1" t="s">
        <v>38</v>
      </c>
      <c r="E622" s="6">
        <v>12377</v>
      </c>
      <c r="F622" s="4">
        <v>36080</v>
      </c>
      <c r="G622" s="1" t="s">
        <v>34</v>
      </c>
      <c r="H622" s="1" t="s">
        <v>40</v>
      </c>
      <c r="I622" s="1" t="s">
        <v>368</v>
      </c>
      <c r="J622" s="1" t="s">
        <v>95</v>
      </c>
      <c r="K622" s="1" t="s">
        <v>3181</v>
      </c>
      <c r="L622" s="1" t="s">
        <v>54</v>
      </c>
      <c r="M622" s="1" t="s">
        <v>44</v>
      </c>
      <c r="N622" s="5">
        <v>61636.207499999997</v>
      </c>
      <c r="O622" s="5">
        <v>16324.699999999999</v>
      </c>
      <c r="P622" s="3">
        <v>3</v>
      </c>
      <c r="Q622" s="5">
        <v>3175.48</v>
      </c>
      <c r="R622" s="5">
        <v>287448.7</v>
      </c>
      <c r="S622" s="5">
        <v>103147.2365</v>
      </c>
      <c r="T622" s="5">
        <v>58137.533300000003</v>
      </c>
      <c r="U622" s="5">
        <v>26368.184458000007</v>
      </c>
      <c r="V622" s="5">
        <v>9625.77</v>
      </c>
      <c r="W622" s="2">
        <v>99371.964999999997</v>
      </c>
      <c r="X622" s="3">
        <v>3</v>
      </c>
      <c r="Y622" s="3">
        <v>2</v>
      </c>
    </row>
    <row r="623" spans="1:25" x14ac:dyDescent="0.2">
      <c r="A623" s="1" t="s">
        <v>3813</v>
      </c>
      <c r="B623" s="1" t="s">
        <v>909</v>
      </c>
      <c r="C623" s="3">
        <v>72</v>
      </c>
      <c r="D623" s="1" t="s">
        <v>38</v>
      </c>
      <c r="E623" s="6">
        <v>3383</v>
      </c>
      <c r="F623" s="4">
        <v>37354</v>
      </c>
      <c r="G623" s="1" t="s">
        <v>349</v>
      </c>
      <c r="H623" s="1" t="s">
        <v>61</v>
      </c>
      <c r="I623" s="1" t="s">
        <v>219</v>
      </c>
      <c r="J623" s="1" t="s">
        <v>102</v>
      </c>
      <c r="K623" s="1" t="s">
        <v>84</v>
      </c>
      <c r="L623" s="1" t="s">
        <v>43</v>
      </c>
      <c r="M623" s="1" t="s">
        <v>55</v>
      </c>
      <c r="N623" s="5">
        <v>95092.112500000017</v>
      </c>
      <c r="O623" s="5">
        <v>21094.15</v>
      </c>
      <c r="P623" s="3">
        <v>1</v>
      </c>
      <c r="Q623" s="5">
        <v>6448.9920000000011</v>
      </c>
      <c r="R623" s="5">
        <v>101219.03000000001</v>
      </c>
      <c r="S623" s="5">
        <v>677319.48855999997</v>
      </c>
      <c r="T623" s="5">
        <v>338659.74427999998</v>
      </c>
      <c r="U623" s="5">
        <v>242851.81017240003</v>
      </c>
      <c r="V623" s="5">
        <v>23398.056</v>
      </c>
      <c r="W623" s="2">
        <v>203476.06400000001</v>
      </c>
      <c r="X623" s="3">
        <v>2</v>
      </c>
      <c r="Y623" s="3">
        <v>4</v>
      </c>
    </row>
    <row r="624" spans="1:25" x14ac:dyDescent="0.2">
      <c r="A624" s="1" t="s">
        <v>3814</v>
      </c>
      <c r="B624" s="1" t="s">
        <v>910</v>
      </c>
      <c r="C624" s="3">
        <v>18</v>
      </c>
      <c r="D624" s="1" t="s">
        <v>38</v>
      </c>
      <c r="E624" s="6">
        <v>42011</v>
      </c>
      <c r="F624" s="4">
        <v>35960</v>
      </c>
      <c r="G624" s="1" t="s">
        <v>193</v>
      </c>
      <c r="H624" s="1" t="s">
        <v>3182</v>
      </c>
      <c r="I624" s="1" t="s">
        <v>305</v>
      </c>
      <c r="J624" s="1" t="s">
        <v>63</v>
      </c>
      <c r="K624" s="1" t="s">
        <v>30</v>
      </c>
      <c r="L624" s="1" t="s">
        <v>49</v>
      </c>
      <c r="M624" s="1" t="s">
        <v>44</v>
      </c>
      <c r="N624" s="5">
        <v>137228.51999999999</v>
      </c>
      <c r="O624" s="5">
        <v>44184.4</v>
      </c>
      <c r="P624" s="3">
        <v>1</v>
      </c>
      <c r="Q624" s="5">
        <v>1433.4840000000002</v>
      </c>
      <c r="R624" s="5">
        <v>508536.522</v>
      </c>
      <c r="S624" s="5">
        <v>115188.95466000002</v>
      </c>
      <c r="T624" s="5">
        <v>57594.477330000009</v>
      </c>
      <c r="U624" s="5">
        <v>171290.24183700004</v>
      </c>
      <c r="V624" s="5">
        <v>7320.456000000001</v>
      </c>
      <c r="W624" s="2">
        <v>900304.47000000009</v>
      </c>
      <c r="X624" s="3">
        <v>1</v>
      </c>
      <c r="Y624" s="3">
        <v>1</v>
      </c>
    </row>
    <row r="625" spans="1:25" x14ac:dyDescent="0.2">
      <c r="A625" s="1" t="s">
        <v>3815</v>
      </c>
      <c r="B625" s="1" t="s">
        <v>911</v>
      </c>
      <c r="C625" s="3">
        <v>22</v>
      </c>
      <c r="D625" s="1" t="s">
        <v>38</v>
      </c>
      <c r="E625" s="6">
        <v>18592</v>
      </c>
      <c r="F625" s="4">
        <v>42220</v>
      </c>
      <c r="G625" s="1" t="s">
        <v>153</v>
      </c>
      <c r="H625" s="1" t="s">
        <v>3183</v>
      </c>
      <c r="I625" s="1" t="s">
        <v>98</v>
      </c>
      <c r="J625" s="1" t="s">
        <v>183</v>
      </c>
      <c r="K625" s="1" t="s">
        <v>3181</v>
      </c>
      <c r="L625" s="1" t="s">
        <v>31</v>
      </c>
      <c r="M625" s="1" t="s">
        <v>44</v>
      </c>
      <c r="N625" s="5">
        <v>86940.945000000007</v>
      </c>
      <c r="O625" s="5">
        <v>12303.9</v>
      </c>
      <c r="P625" s="3">
        <v>2</v>
      </c>
      <c r="Q625" s="5">
        <v>2040.8464999999999</v>
      </c>
      <c r="R625" s="5">
        <v>216689.70399999997</v>
      </c>
      <c r="S625" s="5">
        <v>566112.05381499999</v>
      </c>
      <c r="T625" s="5">
        <v>210537.54067499997</v>
      </c>
      <c r="U625" s="5">
        <v>149247.72327849997</v>
      </c>
      <c r="V625" s="5">
        <v>5029.0625</v>
      </c>
      <c r="W625" s="2">
        <v>372413.19499999995</v>
      </c>
      <c r="X625" s="3">
        <v>3</v>
      </c>
      <c r="Y625" s="3">
        <v>2</v>
      </c>
    </row>
    <row r="626" spans="1:25" x14ac:dyDescent="0.2">
      <c r="A626" s="1" t="s">
        <v>3816</v>
      </c>
      <c r="B626" s="1" t="s">
        <v>912</v>
      </c>
      <c r="C626" s="3">
        <v>77</v>
      </c>
      <c r="D626" s="1" t="s">
        <v>38</v>
      </c>
      <c r="E626" s="6">
        <v>36433</v>
      </c>
      <c r="F626" s="4">
        <v>39043</v>
      </c>
      <c r="G626" s="1" t="s">
        <v>232</v>
      </c>
      <c r="H626" s="1" t="s">
        <v>3182</v>
      </c>
      <c r="I626" s="1" t="s">
        <v>585</v>
      </c>
      <c r="J626" s="1" t="s">
        <v>204</v>
      </c>
      <c r="K626" s="1" t="s">
        <v>30</v>
      </c>
      <c r="L626" s="1" t="s">
        <v>31</v>
      </c>
      <c r="M626" s="1" t="s">
        <v>77</v>
      </c>
      <c r="N626" s="5">
        <v>248004.43920000002</v>
      </c>
      <c r="O626" s="5">
        <v>33819.760000000002</v>
      </c>
      <c r="P626" s="3">
        <v>1</v>
      </c>
      <c r="Q626" s="5">
        <v>577.375</v>
      </c>
      <c r="R626" s="5">
        <v>189579.46460000001</v>
      </c>
      <c r="S626" s="5">
        <v>1052953.512602</v>
      </c>
      <c r="T626" s="5">
        <v>579477.77203599992</v>
      </c>
      <c r="U626" s="5">
        <v>85225.633301880021</v>
      </c>
      <c r="V626" s="5">
        <v>13528.127200000001</v>
      </c>
      <c r="W626" s="2">
        <v>2192573.7102000001</v>
      </c>
      <c r="X626" s="3">
        <v>1</v>
      </c>
      <c r="Y626" s="3">
        <v>2</v>
      </c>
    </row>
    <row r="627" spans="1:25" x14ac:dyDescent="0.2">
      <c r="A627" s="1" t="s">
        <v>3817</v>
      </c>
      <c r="B627" s="1" t="s">
        <v>913</v>
      </c>
      <c r="C627" s="3">
        <v>21</v>
      </c>
      <c r="D627" s="1" t="s">
        <v>26</v>
      </c>
      <c r="E627" s="6">
        <v>29021</v>
      </c>
      <c r="F627" s="4">
        <v>36083</v>
      </c>
      <c r="G627" s="1" t="s">
        <v>291</v>
      </c>
      <c r="H627" s="1" t="s">
        <v>61</v>
      </c>
      <c r="I627" s="1" t="s">
        <v>914</v>
      </c>
      <c r="J627" s="1" t="s">
        <v>66</v>
      </c>
      <c r="K627" s="1" t="s">
        <v>84</v>
      </c>
      <c r="L627" s="1" t="s">
        <v>49</v>
      </c>
      <c r="M627" s="1" t="s">
        <v>44</v>
      </c>
      <c r="N627" s="5">
        <v>220337.08129999996</v>
      </c>
      <c r="O627" s="5">
        <v>25245.46</v>
      </c>
      <c r="P627" s="3">
        <v>1</v>
      </c>
      <c r="Q627" s="5">
        <v>1881.8622</v>
      </c>
      <c r="R627" s="5">
        <v>744310.99559999991</v>
      </c>
      <c r="S627" s="5">
        <v>353911.49122500001</v>
      </c>
      <c r="T627" s="5">
        <v>109834.600725</v>
      </c>
      <c r="U627" s="5">
        <v>178176.130065</v>
      </c>
      <c r="V627" s="5">
        <v>13489.863299999999</v>
      </c>
      <c r="W627" s="2">
        <v>512965.59809999994</v>
      </c>
      <c r="X627" s="3" t="s">
        <v>6152</v>
      </c>
      <c r="Y627" s="3">
        <v>1</v>
      </c>
    </row>
    <row r="628" spans="1:25" x14ac:dyDescent="0.2">
      <c r="A628" s="1" t="s">
        <v>3818</v>
      </c>
      <c r="B628" s="1" t="s">
        <v>915</v>
      </c>
      <c r="C628" s="3">
        <v>50</v>
      </c>
      <c r="D628" s="1" t="s">
        <v>38</v>
      </c>
      <c r="E628" s="6">
        <v>29484</v>
      </c>
      <c r="F628" s="4">
        <v>39384</v>
      </c>
      <c r="G628" s="1" t="s">
        <v>193</v>
      </c>
      <c r="H628" s="1" t="s">
        <v>40</v>
      </c>
      <c r="I628" s="1" t="s">
        <v>612</v>
      </c>
      <c r="J628" s="1" t="s">
        <v>36</v>
      </c>
      <c r="K628" s="1" t="s">
        <v>30</v>
      </c>
      <c r="L628" s="1" t="s">
        <v>49</v>
      </c>
      <c r="M628" s="1" t="s">
        <v>32</v>
      </c>
      <c r="N628" s="5">
        <v>338674.04249999998</v>
      </c>
      <c r="O628" s="5">
        <v>61516.2</v>
      </c>
      <c r="P628" s="3">
        <v>1</v>
      </c>
      <c r="Q628" s="5">
        <v>344.32649999999995</v>
      </c>
      <c r="R628" s="5">
        <v>67113.144</v>
      </c>
      <c r="S628" s="5">
        <v>295854.26094000001</v>
      </c>
      <c r="T628" s="5">
        <v>309942.55908000004</v>
      </c>
      <c r="U628" s="5">
        <v>122943.88176839997</v>
      </c>
      <c r="V628" s="5">
        <v>621.71549999999991</v>
      </c>
      <c r="W628" s="2">
        <v>952042.95900000003</v>
      </c>
      <c r="X628" s="3">
        <v>2</v>
      </c>
      <c r="Y628" s="3">
        <v>2</v>
      </c>
    </row>
    <row r="629" spans="1:25" x14ac:dyDescent="0.2">
      <c r="A629" s="1" t="s">
        <v>3819</v>
      </c>
      <c r="B629" s="1" t="s">
        <v>916</v>
      </c>
      <c r="C629" s="3">
        <v>31</v>
      </c>
      <c r="D629" s="1" t="s">
        <v>26</v>
      </c>
      <c r="E629" s="6">
        <v>3962</v>
      </c>
      <c r="F629" s="4">
        <v>35607</v>
      </c>
      <c r="G629" s="1" t="s">
        <v>133</v>
      </c>
      <c r="H629" s="1" t="s">
        <v>61</v>
      </c>
      <c r="I629" s="1" t="s">
        <v>392</v>
      </c>
      <c r="J629" s="1" t="s">
        <v>53</v>
      </c>
      <c r="K629" s="1" t="s">
        <v>30</v>
      </c>
      <c r="L629" s="1" t="s">
        <v>31</v>
      </c>
      <c r="M629" s="1" t="s">
        <v>44</v>
      </c>
      <c r="N629" s="5">
        <v>359289.60340000008</v>
      </c>
      <c r="O629" s="5">
        <v>68461.119999999995</v>
      </c>
      <c r="P629" s="3">
        <v>1</v>
      </c>
      <c r="Q629" s="5">
        <v>1015.105</v>
      </c>
      <c r="R629" s="5">
        <v>993970.51390000002</v>
      </c>
      <c r="S629" s="5">
        <v>964151.398483</v>
      </c>
      <c r="T629" s="5">
        <v>815055.821398</v>
      </c>
      <c r="U629" s="5">
        <v>203962.74945228</v>
      </c>
      <c r="V629" s="5">
        <v>38662.26</v>
      </c>
      <c r="W629" s="2">
        <v>1492177.8689999999</v>
      </c>
      <c r="X629" s="3">
        <v>1</v>
      </c>
      <c r="Y629" s="3">
        <v>2</v>
      </c>
    </row>
    <row r="630" spans="1:25" x14ac:dyDescent="0.2">
      <c r="A630" s="1" t="s">
        <v>3820</v>
      </c>
      <c r="B630" s="1" t="s">
        <v>917</v>
      </c>
      <c r="C630" s="3">
        <v>40</v>
      </c>
      <c r="D630" s="1" t="s">
        <v>26</v>
      </c>
      <c r="E630" s="6">
        <v>30951</v>
      </c>
      <c r="F630" s="4">
        <v>40418</v>
      </c>
      <c r="G630" s="1" t="s">
        <v>193</v>
      </c>
      <c r="H630" s="1" t="s">
        <v>40</v>
      </c>
      <c r="I630" s="1" t="s">
        <v>470</v>
      </c>
      <c r="J630" s="1" t="s">
        <v>114</v>
      </c>
      <c r="K630" s="1" t="s">
        <v>30</v>
      </c>
      <c r="L630" s="1" t="s">
        <v>31</v>
      </c>
      <c r="M630" s="1" t="s">
        <v>55</v>
      </c>
      <c r="N630" s="5">
        <v>172210.3069</v>
      </c>
      <c r="O630" s="5">
        <v>13336.369999999999</v>
      </c>
      <c r="P630" s="3">
        <v>1</v>
      </c>
      <c r="Q630" s="5">
        <v>6019.4340000000002</v>
      </c>
      <c r="R630" s="5">
        <v>1691022.4065000003</v>
      </c>
      <c r="S630" s="5">
        <v>1119262.6048500002</v>
      </c>
      <c r="T630" s="5">
        <v>613521.72413999995</v>
      </c>
      <c r="U630" s="5">
        <v>116403.31090440006</v>
      </c>
      <c r="V630" s="5">
        <v>23747.593499999999</v>
      </c>
      <c r="W630" s="2">
        <v>848784.54150000005</v>
      </c>
      <c r="X630" s="3">
        <v>1</v>
      </c>
      <c r="Y630" s="3">
        <v>4</v>
      </c>
    </row>
    <row r="631" spans="1:25" x14ac:dyDescent="0.2">
      <c r="A631" s="1" t="s">
        <v>3821</v>
      </c>
      <c r="B631" s="1" t="s">
        <v>918</v>
      </c>
      <c r="C631" s="3">
        <v>49</v>
      </c>
      <c r="D631" s="1" t="s">
        <v>26</v>
      </c>
      <c r="E631" s="6">
        <v>30950</v>
      </c>
      <c r="F631" s="4">
        <v>39925</v>
      </c>
      <c r="G631" s="1" t="s">
        <v>39</v>
      </c>
      <c r="H631" s="1" t="s">
        <v>3182</v>
      </c>
      <c r="I631" s="1" t="s">
        <v>163</v>
      </c>
      <c r="J631" s="1" t="s">
        <v>42</v>
      </c>
      <c r="K631" s="1" t="s">
        <v>30</v>
      </c>
      <c r="L631" s="1" t="s">
        <v>31</v>
      </c>
      <c r="M631" s="1" t="s">
        <v>32</v>
      </c>
      <c r="N631" s="5">
        <v>373315.24200000003</v>
      </c>
      <c r="O631" s="5">
        <v>55703.79</v>
      </c>
      <c r="P631" s="3">
        <v>1</v>
      </c>
      <c r="Q631" s="5">
        <v>4559.9951000000001</v>
      </c>
      <c r="R631" s="5">
        <v>1006783.0943999999</v>
      </c>
      <c r="S631" s="5">
        <v>688411.85251500004</v>
      </c>
      <c r="T631" s="5">
        <v>479567.80736999999</v>
      </c>
      <c r="U631" s="5">
        <v>323321.52174300002</v>
      </c>
      <c r="V631" s="5">
        <v>62882.576199999996</v>
      </c>
      <c r="W631" s="2">
        <v>510841.33669999999</v>
      </c>
      <c r="X631" s="3" t="s">
        <v>6152</v>
      </c>
      <c r="Y631" s="3">
        <v>4</v>
      </c>
    </row>
    <row r="632" spans="1:25" x14ac:dyDescent="0.2">
      <c r="A632" s="1" t="s">
        <v>3822</v>
      </c>
      <c r="B632" s="1" t="s">
        <v>437</v>
      </c>
      <c r="C632" s="3">
        <v>29</v>
      </c>
      <c r="D632" s="1" t="s">
        <v>38</v>
      </c>
      <c r="E632" s="6">
        <v>34719</v>
      </c>
      <c r="F632" s="4">
        <v>36402</v>
      </c>
      <c r="G632" s="1" t="s">
        <v>82</v>
      </c>
      <c r="H632" s="1" t="s">
        <v>61</v>
      </c>
      <c r="I632" s="1" t="s">
        <v>390</v>
      </c>
      <c r="J632" s="1" t="s">
        <v>138</v>
      </c>
      <c r="K632" s="1" t="s">
        <v>30</v>
      </c>
      <c r="L632" s="1" t="s">
        <v>31</v>
      </c>
      <c r="M632" s="1" t="s">
        <v>55</v>
      </c>
      <c r="N632" s="5">
        <v>238756.3904</v>
      </c>
      <c r="O632" s="5">
        <v>33685.519999999997</v>
      </c>
      <c r="P632" s="3">
        <v>1</v>
      </c>
      <c r="Q632" s="5">
        <v>6721.44</v>
      </c>
      <c r="R632" s="5">
        <v>75127.975999999995</v>
      </c>
      <c r="S632" s="5">
        <v>254032.81200000001</v>
      </c>
      <c r="T632" s="5">
        <v>184508.04239999998</v>
      </c>
      <c r="U632" s="5">
        <v>50565.899735999999</v>
      </c>
      <c r="V632" s="5">
        <v>47314.256000000001</v>
      </c>
      <c r="W632" s="2">
        <v>703736.44000000006</v>
      </c>
      <c r="X632" s="3">
        <v>3</v>
      </c>
      <c r="Y632" s="3">
        <v>3</v>
      </c>
    </row>
    <row r="633" spans="1:25" x14ac:dyDescent="0.2">
      <c r="A633" s="1" t="s">
        <v>3823</v>
      </c>
      <c r="B633" s="1" t="s">
        <v>919</v>
      </c>
      <c r="C633" s="3">
        <v>62</v>
      </c>
      <c r="D633" s="1" t="s">
        <v>26</v>
      </c>
      <c r="E633" s="6">
        <v>9401</v>
      </c>
      <c r="F633" s="4">
        <v>41386</v>
      </c>
      <c r="G633" s="1" t="s">
        <v>150</v>
      </c>
      <c r="H633" s="1" t="s">
        <v>40</v>
      </c>
      <c r="I633" s="1" t="s">
        <v>377</v>
      </c>
      <c r="J633" s="1" t="s">
        <v>63</v>
      </c>
      <c r="K633" s="1" t="s">
        <v>30</v>
      </c>
      <c r="L633" s="1" t="s">
        <v>31</v>
      </c>
      <c r="M633" s="1" t="s">
        <v>77</v>
      </c>
      <c r="N633" s="5">
        <v>136993.00680000003</v>
      </c>
      <c r="O633" s="5">
        <v>26132.34</v>
      </c>
      <c r="P633" s="3">
        <v>2</v>
      </c>
      <c r="Q633" s="5">
        <v>2899.8684000000003</v>
      </c>
      <c r="R633" s="5">
        <v>328610.73960000003</v>
      </c>
      <c r="S633" s="5">
        <v>550592.00539200008</v>
      </c>
      <c r="T633" s="5">
        <v>308665.21514400007</v>
      </c>
      <c r="U633" s="5">
        <v>78083.957128319991</v>
      </c>
      <c r="V633" s="5">
        <v>27069.7284</v>
      </c>
      <c r="W633" s="2">
        <v>708248.45520000008</v>
      </c>
      <c r="X633" s="3">
        <v>2</v>
      </c>
      <c r="Y633" s="3">
        <v>3</v>
      </c>
    </row>
    <row r="634" spans="1:25" x14ac:dyDescent="0.2">
      <c r="A634" s="1" t="s">
        <v>3824</v>
      </c>
      <c r="B634" s="1" t="s">
        <v>920</v>
      </c>
      <c r="C634" s="3">
        <v>59</v>
      </c>
      <c r="D634" s="1" t="s">
        <v>26</v>
      </c>
      <c r="E634" s="6">
        <v>5411</v>
      </c>
      <c r="F634" s="4">
        <v>35076</v>
      </c>
      <c r="G634" s="1" t="s">
        <v>27</v>
      </c>
      <c r="H634" s="1" t="s">
        <v>40</v>
      </c>
      <c r="I634" s="1" t="s">
        <v>445</v>
      </c>
      <c r="J634" s="1" t="s">
        <v>63</v>
      </c>
      <c r="K634" s="1" t="s">
        <v>30</v>
      </c>
      <c r="L634" s="1" t="s">
        <v>31</v>
      </c>
      <c r="M634" s="1" t="s">
        <v>77</v>
      </c>
      <c r="N634" s="5">
        <v>104969.7684</v>
      </c>
      <c r="O634" s="5">
        <v>16207.79</v>
      </c>
      <c r="P634" s="3">
        <v>1</v>
      </c>
      <c r="Q634" s="5">
        <v>4486.5968000000003</v>
      </c>
      <c r="R634" s="5">
        <v>204480.3124</v>
      </c>
      <c r="S634" s="5">
        <v>1087915.4869239999</v>
      </c>
      <c r="T634" s="5">
        <v>566160.10033799999</v>
      </c>
      <c r="U634" s="5">
        <v>440605.77220421995</v>
      </c>
      <c r="V634" s="5">
        <v>57773.6558</v>
      </c>
      <c r="W634" s="2">
        <v>191774.97500000001</v>
      </c>
      <c r="X634" s="3" t="s">
        <v>6152</v>
      </c>
      <c r="Y634" s="3">
        <v>4</v>
      </c>
    </row>
    <row r="635" spans="1:25" x14ac:dyDescent="0.2">
      <c r="A635" s="1" t="s">
        <v>3825</v>
      </c>
      <c r="B635" s="1" t="s">
        <v>921</v>
      </c>
      <c r="C635" s="3">
        <v>18</v>
      </c>
      <c r="D635" s="1" t="s">
        <v>38</v>
      </c>
      <c r="E635" s="6">
        <v>15970</v>
      </c>
      <c r="F635" s="4">
        <v>42430</v>
      </c>
      <c r="G635" s="1" t="s">
        <v>130</v>
      </c>
      <c r="H635" s="1" t="s">
        <v>61</v>
      </c>
      <c r="I635" s="1" t="s">
        <v>453</v>
      </c>
      <c r="J635" s="1" t="s">
        <v>63</v>
      </c>
      <c r="K635" s="1" t="s">
        <v>3181</v>
      </c>
      <c r="L635" s="1" t="s">
        <v>31</v>
      </c>
      <c r="M635" s="1" t="s">
        <v>44</v>
      </c>
      <c r="N635" s="5">
        <v>55803.052800000005</v>
      </c>
      <c r="O635" s="5">
        <v>4509.5600000000004</v>
      </c>
      <c r="P635" s="3">
        <v>2</v>
      </c>
      <c r="Q635" s="5">
        <v>2337.3768</v>
      </c>
      <c r="R635" s="5">
        <v>796661.79119999998</v>
      </c>
      <c r="S635" s="5">
        <v>1011369.9546719999</v>
      </c>
      <c r="T635" s="5">
        <v>423364.16707200004</v>
      </c>
      <c r="U635" s="5">
        <v>411133.64668991993</v>
      </c>
      <c r="V635" s="5">
        <v>35180.983200000002</v>
      </c>
      <c r="W635" s="2">
        <v>716234.57400000002</v>
      </c>
      <c r="X635" s="3">
        <v>3</v>
      </c>
      <c r="Y635" s="3">
        <v>1</v>
      </c>
    </row>
    <row r="636" spans="1:25" x14ac:dyDescent="0.2">
      <c r="A636" s="1" t="s">
        <v>3826</v>
      </c>
      <c r="B636" s="1" t="s">
        <v>922</v>
      </c>
      <c r="C636" s="3">
        <v>59</v>
      </c>
      <c r="D636" s="1" t="s">
        <v>26</v>
      </c>
      <c r="E636" s="6">
        <v>18341</v>
      </c>
      <c r="F636" s="4">
        <v>41993</v>
      </c>
      <c r="G636" s="1" t="s">
        <v>130</v>
      </c>
      <c r="H636" s="1" t="s">
        <v>3182</v>
      </c>
      <c r="I636" s="1" t="s">
        <v>605</v>
      </c>
      <c r="J636" s="1" t="s">
        <v>59</v>
      </c>
      <c r="K636" s="1" t="s">
        <v>3181</v>
      </c>
      <c r="L636" s="1" t="s">
        <v>43</v>
      </c>
      <c r="M636" s="1" t="s">
        <v>55</v>
      </c>
      <c r="N636" s="5">
        <v>59987.491200000011</v>
      </c>
      <c r="O636" s="5">
        <v>13287.680000000002</v>
      </c>
      <c r="P636" s="3">
        <v>1</v>
      </c>
      <c r="Q636" s="5">
        <v>920.08</v>
      </c>
      <c r="R636" s="5">
        <v>897469.77600000019</v>
      </c>
      <c r="S636" s="5">
        <v>354030.89926400001</v>
      </c>
      <c r="T636" s="5">
        <v>130256.65161600002</v>
      </c>
      <c r="U636" s="5">
        <v>242444.36771296003</v>
      </c>
      <c r="V636" s="5">
        <v>17771.196800000002</v>
      </c>
      <c r="W636" s="2">
        <v>1437562.0784000002</v>
      </c>
      <c r="X636" s="3">
        <v>2</v>
      </c>
      <c r="Y636" s="3">
        <v>4</v>
      </c>
    </row>
    <row r="637" spans="1:25" x14ac:dyDescent="0.2">
      <c r="A637" s="1" t="s">
        <v>3827</v>
      </c>
      <c r="B637" s="1" t="s">
        <v>923</v>
      </c>
      <c r="C637" s="3">
        <v>34</v>
      </c>
      <c r="D637" s="1" t="s">
        <v>26</v>
      </c>
      <c r="E637" s="6">
        <v>36480</v>
      </c>
      <c r="F637" s="4">
        <v>37708</v>
      </c>
      <c r="G637" s="1" t="s">
        <v>93</v>
      </c>
      <c r="H637" s="1" t="s">
        <v>61</v>
      </c>
      <c r="I637" s="1" t="s">
        <v>58</v>
      </c>
      <c r="J637" s="1" t="s">
        <v>36</v>
      </c>
      <c r="K637" s="1" t="s">
        <v>84</v>
      </c>
      <c r="L637" s="1" t="s">
        <v>31</v>
      </c>
      <c r="M637" s="1" t="s">
        <v>32</v>
      </c>
      <c r="N637" s="5">
        <v>70501.015499999994</v>
      </c>
      <c r="O637" s="5">
        <v>2847.7999999999997</v>
      </c>
      <c r="P637" s="3">
        <v>1</v>
      </c>
      <c r="Q637" s="5">
        <v>1113.1562999999999</v>
      </c>
      <c r="R637" s="5">
        <v>137866.29869999998</v>
      </c>
      <c r="S637" s="5">
        <v>190187.83839599998</v>
      </c>
      <c r="T637" s="5">
        <v>90959.400972000003</v>
      </c>
      <c r="U637" s="5">
        <v>180981.64447944</v>
      </c>
      <c r="V637" s="5">
        <v>12921.857699999999</v>
      </c>
      <c r="W637" s="2">
        <v>371348.18129999994</v>
      </c>
      <c r="X637" s="3">
        <v>3</v>
      </c>
      <c r="Y637" s="3">
        <v>2</v>
      </c>
    </row>
    <row r="638" spans="1:25" x14ac:dyDescent="0.2">
      <c r="A638" s="1" t="s">
        <v>3828</v>
      </c>
      <c r="B638" s="1" t="s">
        <v>924</v>
      </c>
      <c r="C638" s="3">
        <v>37</v>
      </c>
      <c r="D638" s="1" t="s">
        <v>26</v>
      </c>
      <c r="E638" s="6">
        <v>1184</v>
      </c>
      <c r="F638" s="4">
        <v>39268</v>
      </c>
      <c r="G638" s="1" t="s">
        <v>252</v>
      </c>
      <c r="H638" s="1" t="s">
        <v>3182</v>
      </c>
      <c r="I638" s="1" t="s">
        <v>87</v>
      </c>
      <c r="J638" s="1" t="s">
        <v>66</v>
      </c>
      <c r="K638" s="1" t="s">
        <v>30</v>
      </c>
      <c r="L638" s="1" t="s">
        <v>31</v>
      </c>
      <c r="M638" s="1" t="s">
        <v>44</v>
      </c>
      <c r="N638" s="5">
        <v>59768.75</v>
      </c>
      <c r="O638" s="5">
        <v>15256.25</v>
      </c>
      <c r="P638" s="3">
        <v>1</v>
      </c>
      <c r="Q638" s="5">
        <v>1294</v>
      </c>
      <c r="R638" s="5">
        <v>116161</v>
      </c>
      <c r="S638" s="5">
        <v>106658.24000000002</v>
      </c>
      <c r="T638" s="5">
        <v>46662.98</v>
      </c>
      <c r="U638" s="5">
        <v>99658.793000000005</v>
      </c>
      <c r="V638" s="5">
        <v>13589.2</v>
      </c>
      <c r="W638" s="2">
        <v>137838</v>
      </c>
      <c r="X638" s="3">
        <v>2</v>
      </c>
      <c r="Y638" s="3">
        <v>2</v>
      </c>
    </row>
    <row r="639" spans="1:25" x14ac:dyDescent="0.2">
      <c r="A639" s="1" t="s">
        <v>3829</v>
      </c>
      <c r="B639" s="1" t="s">
        <v>925</v>
      </c>
      <c r="C639" s="3">
        <v>70</v>
      </c>
      <c r="D639" s="1" t="s">
        <v>26</v>
      </c>
      <c r="E639" s="6">
        <v>25316</v>
      </c>
      <c r="F639" s="4">
        <v>42891</v>
      </c>
      <c r="G639" s="1" t="s">
        <v>93</v>
      </c>
      <c r="H639" s="1" t="s">
        <v>61</v>
      </c>
      <c r="I639" s="1" t="s">
        <v>403</v>
      </c>
      <c r="J639" s="1" t="s">
        <v>138</v>
      </c>
      <c r="K639" s="1" t="s">
        <v>3181</v>
      </c>
      <c r="L639" s="1" t="s">
        <v>31</v>
      </c>
      <c r="M639" s="1" t="s">
        <v>32</v>
      </c>
      <c r="N639" s="5">
        <v>126495.38329999999</v>
      </c>
      <c r="O639" s="5">
        <v>26566.69</v>
      </c>
      <c r="P639" s="3">
        <v>1</v>
      </c>
      <c r="Q639" s="5">
        <v>2357.3804</v>
      </c>
      <c r="R639" s="5">
        <v>298416.40090000001</v>
      </c>
      <c r="S639" s="5">
        <v>264490.45973199996</v>
      </c>
      <c r="T639" s="5">
        <v>188281.34421599997</v>
      </c>
      <c r="U639" s="5">
        <v>215806.28358471996</v>
      </c>
      <c r="V639" s="5">
        <v>15867.159099999997</v>
      </c>
      <c r="W639" s="2">
        <v>520962.54829999991</v>
      </c>
      <c r="X639" s="3" t="s">
        <v>6152</v>
      </c>
      <c r="Y639" s="3">
        <v>1</v>
      </c>
    </row>
    <row r="640" spans="1:25" x14ac:dyDescent="0.2">
      <c r="A640" s="1" t="s">
        <v>3830</v>
      </c>
      <c r="B640" s="1" t="s">
        <v>926</v>
      </c>
      <c r="C640" s="3">
        <v>34</v>
      </c>
      <c r="D640" s="1" t="s">
        <v>26</v>
      </c>
      <c r="E640" s="6">
        <v>11154</v>
      </c>
      <c r="F640" s="4">
        <v>33942</v>
      </c>
      <c r="G640" s="1" t="s">
        <v>104</v>
      </c>
      <c r="H640" s="1" t="s">
        <v>61</v>
      </c>
      <c r="I640" s="1" t="s">
        <v>927</v>
      </c>
      <c r="J640" s="1" t="s">
        <v>204</v>
      </c>
      <c r="K640" s="1" t="s">
        <v>30</v>
      </c>
      <c r="L640" s="1" t="s">
        <v>31</v>
      </c>
      <c r="M640" s="1" t="s">
        <v>32</v>
      </c>
      <c r="N640" s="5">
        <v>446770.80630000005</v>
      </c>
      <c r="O640" s="5">
        <v>20431.73</v>
      </c>
      <c r="P640" s="3">
        <v>2</v>
      </c>
      <c r="Q640" s="5">
        <v>1504.6340000000002</v>
      </c>
      <c r="R640" s="5">
        <v>866230.44960000005</v>
      </c>
      <c r="S640" s="5">
        <v>3890598.08458</v>
      </c>
      <c r="T640" s="5">
        <v>1969923.0808000001</v>
      </c>
      <c r="U640" s="5">
        <v>482631.15479600005</v>
      </c>
      <c r="V640" s="5">
        <v>49155.127200000003</v>
      </c>
      <c r="W640" s="2">
        <v>1156672.6224000002</v>
      </c>
      <c r="X640" s="3">
        <v>3</v>
      </c>
      <c r="Y640" s="3">
        <v>1</v>
      </c>
    </row>
    <row r="641" spans="1:25" x14ac:dyDescent="0.2">
      <c r="A641" s="1" t="s">
        <v>3831</v>
      </c>
      <c r="B641" s="1" t="s">
        <v>928</v>
      </c>
      <c r="C641" s="3">
        <v>82</v>
      </c>
      <c r="D641" s="1" t="s">
        <v>38</v>
      </c>
      <c r="E641" s="6">
        <v>6338</v>
      </c>
      <c r="F641" s="4">
        <v>34441</v>
      </c>
      <c r="G641" s="1" t="s">
        <v>97</v>
      </c>
      <c r="H641" s="1" t="s">
        <v>40</v>
      </c>
      <c r="I641" s="1" t="s">
        <v>28</v>
      </c>
      <c r="J641" s="1" t="s">
        <v>204</v>
      </c>
      <c r="K641" s="1" t="s">
        <v>30</v>
      </c>
      <c r="L641" s="1" t="s">
        <v>49</v>
      </c>
      <c r="M641" s="1" t="s">
        <v>32</v>
      </c>
      <c r="N641" s="5">
        <v>303829.68719999993</v>
      </c>
      <c r="O641" s="5">
        <v>13388.07</v>
      </c>
      <c r="P641" s="3">
        <v>1</v>
      </c>
      <c r="Q641" s="5">
        <v>2446.8642</v>
      </c>
      <c r="R641" s="5">
        <v>314467.32060000004</v>
      </c>
      <c r="S641" s="5">
        <v>59044.118616</v>
      </c>
      <c r="T641" s="5">
        <v>20410.312608</v>
      </c>
      <c r="U641" s="5">
        <v>30440.523375359997</v>
      </c>
      <c r="V641" s="5">
        <v>29712.2418</v>
      </c>
      <c r="W641" s="2">
        <v>899282.9547</v>
      </c>
      <c r="X641" s="3">
        <v>3</v>
      </c>
      <c r="Y641" s="3">
        <v>1</v>
      </c>
    </row>
    <row r="642" spans="1:25" x14ac:dyDescent="0.2">
      <c r="A642" s="1" t="s">
        <v>3832</v>
      </c>
      <c r="B642" s="1" t="s">
        <v>929</v>
      </c>
      <c r="C642" s="3">
        <v>60</v>
      </c>
      <c r="D642" s="1" t="s">
        <v>38</v>
      </c>
      <c r="E642" s="6">
        <v>40710</v>
      </c>
      <c r="F642" s="4">
        <v>34000</v>
      </c>
      <c r="G642" s="1" t="s">
        <v>283</v>
      </c>
      <c r="H642" s="1" t="s">
        <v>40</v>
      </c>
      <c r="I642" s="1" t="s">
        <v>165</v>
      </c>
      <c r="J642" s="1" t="s">
        <v>42</v>
      </c>
      <c r="K642" s="1" t="s">
        <v>3181</v>
      </c>
      <c r="L642" s="1" t="s">
        <v>54</v>
      </c>
      <c r="M642" s="1" t="s">
        <v>44</v>
      </c>
      <c r="N642" s="5">
        <v>56861.368199999997</v>
      </c>
      <c r="O642" s="5">
        <v>20159.039999999997</v>
      </c>
      <c r="P642" s="3">
        <v>3</v>
      </c>
      <c r="Q642" s="5">
        <v>324.05159999999995</v>
      </c>
      <c r="R642" s="5">
        <v>657736.00019999989</v>
      </c>
      <c r="S642" s="5">
        <v>1206135.0039119998</v>
      </c>
      <c r="T642" s="5">
        <v>705282.33279599983</v>
      </c>
      <c r="U642" s="5">
        <v>316865.97560400004</v>
      </c>
      <c r="V642" s="5">
        <v>16297.027199999997</v>
      </c>
      <c r="W642" s="2">
        <v>1656804.9953999997</v>
      </c>
      <c r="X642" s="3">
        <v>2</v>
      </c>
      <c r="Y642" s="3">
        <v>4</v>
      </c>
    </row>
    <row r="643" spans="1:25" x14ac:dyDescent="0.2">
      <c r="A643" s="1" t="s">
        <v>3833</v>
      </c>
      <c r="B643" s="1" t="s">
        <v>930</v>
      </c>
      <c r="C643" s="3">
        <v>70</v>
      </c>
      <c r="D643" s="1" t="s">
        <v>26</v>
      </c>
      <c r="E643" s="6">
        <v>26906</v>
      </c>
      <c r="F643" s="4">
        <v>36519</v>
      </c>
      <c r="G643" s="1" t="s">
        <v>133</v>
      </c>
      <c r="H643" s="1" t="s">
        <v>3184</v>
      </c>
      <c r="I643" s="1" t="s">
        <v>76</v>
      </c>
      <c r="J643" s="1" t="s">
        <v>183</v>
      </c>
      <c r="K643" s="1" t="s">
        <v>3181</v>
      </c>
      <c r="L643" s="1" t="s">
        <v>49</v>
      </c>
      <c r="M643" s="1" t="s">
        <v>77</v>
      </c>
      <c r="N643" s="5">
        <v>266959.83999999997</v>
      </c>
      <c r="O643" s="5">
        <v>24591.699999999997</v>
      </c>
      <c r="P643" s="3">
        <v>2</v>
      </c>
      <c r="Q643" s="5">
        <v>5225.5559999999996</v>
      </c>
      <c r="R643" s="5">
        <v>628014.57599999988</v>
      </c>
      <c r="S643" s="5">
        <v>646178.74271999998</v>
      </c>
      <c r="T643" s="5">
        <v>576945.30599999998</v>
      </c>
      <c r="U643" s="5">
        <v>173083.59179999999</v>
      </c>
      <c r="V643" s="5">
        <v>941.976</v>
      </c>
      <c r="W643" s="2">
        <v>509266.8</v>
      </c>
      <c r="X643" s="3">
        <v>2</v>
      </c>
      <c r="Y643" s="3">
        <v>2</v>
      </c>
    </row>
    <row r="644" spans="1:25" x14ac:dyDescent="0.2">
      <c r="A644" s="1" t="s">
        <v>3834</v>
      </c>
      <c r="B644" s="1" t="s">
        <v>931</v>
      </c>
      <c r="C644" s="3">
        <v>49</v>
      </c>
      <c r="D644" s="1" t="s">
        <v>26</v>
      </c>
      <c r="E644" s="6">
        <v>3684</v>
      </c>
      <c r="F644" s="4">
        <v>42219</v>
      </c>
      <c r="G644" s="1" t="s">
        <v>100</v>
      </c>
      <c r="H644" s="1" t="s">
        <v>61</v>
      </c>
      <c r="I644" s="1" t="s">
        <v>236</v>
      </c>
      <c r="J644" s="1" t="s">
        <v>111</v>
      </c>
      <c r="K644" s="1" t="s">
        <v>3181</v>
      </c>
      <c r="L644" s="1" t="s">
        <v>49</v>
      </c>
      <c r="M644" s="1" t="s">
        <v>44</v>
      </c>
      <c r="N644" s="5">
        <v>162388.32749999998</v>
      </c>
      <c r="O644" s="5">
        <v>17051.400000000001</v>
      </c>
      <c r="P644" s="3">
        <v>1</v>
      </c>
      <c r="Q644" s="5">
        <v>418.608</v>
      </c>
      <c r="R644" s="5">
        <v>230956.272</v>
      </c>
      <c r="S644" s="5">
        <v>762328.24704000005</v>
      </c>
      <c r="T644" s="5">
        <v>418221.74664000003</v>
      </c>
      <c r="U644" s="5">
        <v>65591.992922399979</v>
      </c>
      <c r="V644" s="5">
        <v>459.43199999999996</v>
      </c>
      <c r="W644" s="2">
        <v>1244204.7120000001</v>
      </c>
      <c r="X644" s="3">
        <v>3</v>
      </c>
      <c r="Y644" s="3">
        <v>2</v>
      </c>
    </row>
    <row r="645" spans="1:25" x14ac:dyDescent="0.2">
      <c r="A645" s="1" t="s">
        <v>3835</v>
      </c>
      <c r="B645" s="1" t="s">
        <v>932</v>
      </c>
      <c r="C645" s="3">
        <v>80</v>
      </c>
      <c r="D645" s="1" t="s">
        <v>38</v>
      </c>
      <c r="E645" s="6">
        <v>4322</v>
      </c>
      <c r="F645" s="4">
        <v>34637</v>
      </c>
      <c r="G645" s="1" t="s">
        <v>339</v>
      </c>
      <c r="H645" s="1" t="s">
        <v>40</v>
      </c>
      <c r="I645" s="1" t="s">
        <v>390</v>
      </c>
      <c r="J645" s="1" t="s">
        <v>48</v>
      </c>
      <c r="K645" s="1" t="s">
        <v>30</v>
      </c>
      <c r="L645" s="1" t="s">
        <v>43</v>
      </c>
      <c r="M645" s="1" t="s">
        <v>32</v>
      </c>
      <c r="N645" s="5">
        <v>152605.63919999998</v>
      </c>
      <c r="O645" s="5">
        <v>16132.619999999999</v>
      </c>
      <c r="P645" s="3">
        <v>2</v>
      </c>
      <c r="Q645" s="5">
        <v>1094.2049999999999</v>
      </c>
      <c r="R645" s="5">
        <v>283293.42300000001</v>
      </c>
      <c r="S645" s="5">
        <v>370664.47844999994</v>
      </c>
      <c r="T645" s="5">
        <v>248563.23848999996</v>
      </c>
      <c r="U645" s="5">
        <v>195013.12325040001</v>
      </c>
      <c r="V645" s="5">
        <v>25294.878000000001</v>
      </c>
      <c r="W645" s="2">
        <v>265156.75199999998</v>
      </c>
      <c r="X645" s="3">
        <v>1</v>
      </c>
      <c r="Y645" s="3">
        <v>2</v>
      </c>
    </row>
    <row r="646" spans="1:25" x14ac:dyDescent="0.2">
      <c r="A646" s="1" t="s">
        <v>3836</v>
      </c>
      <c r="B646" s="1" t="s">
        <v>933</v>
      </c>
      <c r="C646" s="3">
        <v>24</v>
      </c>
      <c r="D646" s="1" t="s">
        <v>26</v>
      </c>
      <c r="E646" s="6">
        <v>774</v>
      </c>
      <c r="F646" s="4">
        <v>40689</v>
      </c>
      <c r="G646" s="1" t="s">
        <v>144</v>
      </c>
      <c r="H646" s="1" t="s">
        <v>3182</v>
      </c>
      <c r="I646" s="1" t="s">
        <v>914</v>
      </c>
      <c r="J646" s="1" t="s">
        <v>88</v>
      </c>
      <c r="K646" s="1" t="s">
        <v>30</v>
      </c>
      <c r="L646" s="1" t="s">
        <v>54</v>
      </c>
      <c r="M646" s="1" t="s">
        <v>32</v>
      </c>
      <c r="N646" s="5">
        <v>455859.88750000001</v>
      </c>
      <c r="O646" s="5">
        <v>20830.099999999999</v>
      </c>
      <c r="P646" s="3">
        <v>1</v>
      </c>
      <c r="Q646" s="5">
        <v>5386.4159999999993</v>
      </c>
      <c r="R646" s="5">
        <v>807653.90099999995</v>
      </c>
      <c r="S646" s="5">
        <v>506526.40835999994</v>
      </c>
      <c r="T646" s="5">
        <v>168842.13611999998</v>
      </c>
      <c r="U646" s="5">
        <v>243793.36263239995</v>
      </c>
      <c r="V646" s="5">
        <v>65502.66599999999</v>
      </c>
      <c r="W646" s="2">
        <v>524468.24099999992</v>
      </c>
      <c r="X646" s="3">
        <v>2</v>
      </c>
      <c r="Y646" s="3">
        <v>2</v>
      </c>
    </row>
    <row r="647" spans="1:25" x14ac:dyDescent="0.2">
      <c r="A647" s="1" t="s">
        <v>3837</v>
      </c>
      <c r="B647" s="1" t="s">
        <v>934</v>
      </c>
      <c r="C647" s="3">
        <v>43</v>
      </c>
      <c r="D647" s="1" t="s">
        <v>38</v>
      </c>
      <c r="E647" s="6">
        <v>35292</v>
      </c>
      <c r="F647" s="4">
        <v>37055</v>
      </c>
      <c r="G647" s="1" t="s">
        <v>133</v>
      </c>
      <c r="H647" s="1" t="s">
        <v>3184</v>
      </c>
      <c r="I647" s="1" t="s">
        <v>298</v>
      </c>
      <c r="J647" s="1" t="s">
        <v>66</v>
      </c>
      <c r="K647" s="1" t="s">
        <v>84</v>
      </c>
      <c r="L647" s="1" t="s">
        <v>49</v>
      </c>
      <c r="M647" s="1" t="s">
        <v>44</v>
      </c>
      <c r="N647" s="5">
        <v>244722.65999999997</v>
      </c>
      <c r="O647" s="5">
        <v>58019.35</v>
      </c>
      <c r="P647" s="3">
        <v>1</v>
      </c>
      <c r="Q647" s="5">
        <v>5268.2534999999998</v>
      </c>
      <c r="R647" s="5">
        <v>805464.63449999981</v>
      </c>
      <c r="S647" s="5">
        <v>335672.99572499993</v>
      </c>
      <c r="T647" s="5">
        <v>160539.258825</v>
      </c>
      <c r="U647" s="5">
        <v>293349.00930749997</v>
      </c>
      <c r="V647" s="5">
        <v>20436.523499999996</v>
      </c>
      <c r="W647" s="2">
        <v>1591663.4685</v>
      </c>
      <c r="X647" s="3">
        <v>2</v>
      </c>
      <c r="Y647" s="3">
        <v>1</v>
      </c>
    </row>
    <row r="648" spans="1:25" x14ac:dyDescent="0.2">
      <c r="A648" s="1" t="s">
        <v>3838</v>
      </c>
      <c r="B648" s="1" t="s">
        <v>935</v>
      </c>
      <c r="C648" s="3">
        <v>68</v>
      </c>
      <c r="D648" s="1" t="s">
        <v>26</v>
      </c>
      <c r="E648" s="6">
        <v>20043</v>
      </c>
      <c r="F648" s="4">
        <v>41199</v>
      </c>
      <c r="G648" s="1" t="s">
        <v>100</v>
      </c>
      <c r="H648" s="1" t="s">
        <v>61</v>
      </c>
      <c r="I648" s="1" t="s">
        <v>773</v>
      </c>
      <c r="J648" s="1" t="s">
        <v>111</v>
      </c>
      <c r="K648" s="1" t="s">
        <v>30</v>
      </c>
      <c r="L648" s="1" t="s">
        <v>31</v>
      </c>
      <c r="M648" s="1" t="s">
        <v>32</v>
      </c>
      <c r="N648" s="5">
        <v>145929</v>
      </c>
      <c r="O648" s="5">
        <v>9192</v>
      </c>
      <c r="P648" s="3">
        <v>2</v>
      </c>
      <c r="Q648" s="5">
        <v>209.57499999999999</v>
      </c>
      <c r="R648" s="5">
        <v>642987.72</v>
      </c>
      <c r="S648" s="5">
        <v>528116.25119999994</v>
      </c>
      <c r="T648" s="5">
        <v>413585.016</v>
      </c>
      <c r="U648" s="5">
        <v>211564.64279999997</v>
      </c>
      <c r="V648" s="5">
        <v>39254.434999999998</v>
      </c>
      <c r="W648" s="2">
        <v>207783.03</v>
      </c>
      <c r="X648" s="3" t="s">
        <v>6152</v>
      </c>
      <c r="Y648" s="3">
        <v>4</v>
      </c>
    </row>
    <row r="649" spans="1:25" x14ac:dyDescent="0.2">
      <c r="A649" s="1" t="s">
        <v>3839</v>
      </c>
      <c r="B649" s="1" t="s">
        <v>936</v>
      </c>
      <c r="C649" s="3">
        <v>18</v>
      </c>
      <c r="D649" s="1" t="s">
        <v>26</v>
      </c>
      <c r="E649" s="6">
        <v>15016</v>
      </c>
      <c r="F649" s="4">
        <v>38432</v>
      </c>
      <c r="G649" s="1" t="s">
        <v>136</v>
      </c>
      <c r="H649" s="1" t="s">
        <v>3184</v>
      </c>
      <c r="I649" s="1" t="s">
        <v>151</v>
      </c>
      <c r="J649" s="1" t="s">
        <v>59</v>
      </c>
      <c r="K649" s="1" t="s">
        <v>3181</v>
      </c>
      <c r="L649" s="1" t="s">
        <v>31</v>
      </c>
      <c r="M649" s="1" t="s">
        <v>44</v>
      </c>
      <c r="N649" s="5">
        <v>340620.91950000002</v>
      </c>
      <c r="O649" s="5">
        <v>13051.75</v>
      </c>
      <c r="P649" s="3">
        <v>2</v>
      </c>
      <c r="Q649" s="5">
        <v>1957.8537999999996</v>
      </c>
      <c r="R649" s="5">
        <v>361330.65619999997</v>
      </c>
      <c r="S649" s="5">
        <v>408152.38081199996</v>
      </c>
      <c r="T649" s="5">
        <v>344818.390686</v>
      </c>
      <c r="U649" s="5">
        <v>190213.08367841999</v>
      </c>
      <c r="V649" s="5">
        <v>12113.468199999999</v>
      </c>
      <c r="W649" s="2">
        <v>1014594.7887999999</v>
      </c>
      <c r="X649" s="3" t="s">
        <v>6152</v>
      </c>
      <c r="Y649" s="3">
        <v>5</v>
      </c>
    </row>
    <row r="650" spans="1:25" x14ac:dyDescent="0.2">
      <c r="A650" s="1" t="s">
        <v>3840</v>
      </c>
      <c r="B650" s="1" t="s">
        <v>937</v>
      </c>
      <c r="C650" s="3">
        <v>36</v>
      </c>
      <c r="D650" s="1" t="s">
        <v>38</v>
      </c>
      <c r="E650" s="6">
        <v>17069</v>
      </c>
      <c r="F650" s="4">
        <v>39581</v>
      </c>
      <c r="G650" s="1" t="s">
        <v>211</v>
      </c>
      <c r="H650" s="1" t="s">
        <v>3182</v>
      </c>
      <c r="I650" s="1" t="s">
        <v>435</v>
      </c>
      <c r="J650" s="1" t="s">
        <v>239</v>
      </c>
      <c r="K650" s="1" t="s">
        <v>84</v>
      </c>
      <c r="L650" s="1" t="s">
        <v>54</v>
      </c>
      <c r="M650" s="1" t="s">
        <v>44</v>
      </c>
      <c r="N650" s="5">
        <v>87756.875</v>
      </c>
      <c r="O650" s="5">
        <v>13734</v>
      </c>
      <c r="P650" s="3">
        <v>1</v>
      </c>
      <c r="Q650" s="5">
        <v>611</v>
      </c>
      <c r="R650" s="5">
        <v>378562.60000000003</v>
      </c>
      <c r="S650" s="5">
        <v>127377.0576</v>
      </c>
      <c r="T650" s="5">
        <v>66138.087599999999</v>
      </c>
      <c r="U650" s="5">
        <v>29860.121771999999</v>
      </c>
      <c r="V650" s="5">
        <v>20495.02</v>
      </c>
      <c r="W650" s="2">
        <v>86328.58</v>
      </c>
      <c r="X650" s="3">
        <v>3</v>
      </c>
      <c r="Y650" s="3">
        <v>2</v>
      </c>
    </row>
    <row r="651" spans="1:25" x14ac:dyDescent="0.2">
      <c r="A651" s="1" t="s">
        <v>3841</v>
      </c>
      <c r="B651" s="1" t="s">
        <v>938</v>
      </c>
      <c r="C651" s="3">
        <v>69</v>
      </c>
      <c r="D651" s="1" t="s">
        <v>26</v>
      </c>
      <c r="E651" s="6">
        <v>25594</v>
      </c>
      <c r="F651" s="4">
        <v>41990</v>
      </c>
      <c r="G651" s="1" t="s">
        <v>86</v>
      </c>
      <c r="H651" s="1" t="s">
        <v>40</v>
      </c>
      <c r="I651" s="1" t="s">
        <v>871</v>
      </c>
      <c r="J651" s="1" t="s">
        <v>70</v>
      </c>
      <c r="K651" s="1" t="s">
        <v>30</v>
      </c>
      <c r="L651" s="1" t="s">
        <v>43</v>
      </c>
      <c r="M651" s="1" t="s">
        <v>32</v>
      </c>
      <c r="N651" s="5">
        <v>143783.19880000001</v>
      </c>
      <c r="O651" s="5">
        <v>9774.2899999999991</v>
      </c>
      <c r="P651" s="3">
        <v>1</v>
      </c>
      <c r="Q651" s="5">
        <v>1838.16</v>
      </c>
      <c r="R651" s="5">
        <v>222209.05</v>
      </c>
      <c r="S651" s="5">
        <v>540814.56999999995</v>
      </c>
      <c r="T651" s="5">
        <v>373162.05329999997</v>
      </c>
      <c r="U651" s="5">
        <v>139151.588861</v>
      </c>
      <c r="V651" s="5">
        <v>15997.32</v>
      </c>
      <c r="W651" s="2">
        <v>784376.31999999995</v>
      </c>
      <c r="X651" s="3">
        <v>2</v>
      </c>
      <c r="Y651" s="3">
        <v>3</v>
      </c>
    </row>
    <row r="652" spans="1:25" x14ac:dyDescent="0.2">
      <c r="A652" s="1" t="s">
        <v>3842</v>
      </c>
      <c r="B652" s="1" t="s">
        <v>860</v>
      </c>
      <c r="C652" s="3">
        <v>28</v>
      </c>
      <c r="D652" s="1" t="s">
        <v>26</v>
      </c>
      <c r="E652" s="6">
        <v>29157</v>
      </c>
      <c r="F652" s="4">
        <v>34042</v>
      </c>
      <c r="G652" s="1" t="s">
        <v>133</v>
      </c>
      <c r="H652" s="1" t="s">
        <v>40</v>
      </c>
      <c r="I652" s="1" t="s">
        <v>634</v>
      </c>
      <c r="J652" s="1" t="s">
        <v>70</v>
      </c>
      <c r="K652" s="1" t="s">
        <v>30</v>
      </c>
      <c r="L652" s="1" t="s">
        <v>31</v>
      </c>
      <c r="M652" s="1" t="s">
        <v>77</v>
      </c>
      <c r="N652" s="5">
        <v>94100.433599999989</v>
      </c>
      <c r="O652" s="5">
        <v>17554.86</v>
      </c>
      <c r="P652" s="3">
        <v>1</v>
      </c>
      <c r="Q652" s="5">
        <v>699.99040000000002</v>
      </c>
      <c r="R652" s="5">
        <v>90544.727999999988</v>
      </c>
      <c r="S652" s="5">
        <v>650368.82108799997</v>
      </c>
      <c r="T652" s="5">
        <v>218658.48295199999</v>
      </c>
      <c r="U652" s="5">
        <v>355684.46560192003</v>
      </c>
      <c r="V652" s="5">
        <v>12835.214399999999</v>
      </c>
      <c r="W652" s="2">
        <v>273553.42719999998</v>
      </c>
      <c r="X652" s="3">
        <v>2</v>
      </c>
      <c r="Y652" s="3">
        <v>1</v>
      </c>
    </row>
    <row r="653" spans="1:25" x14ac:dyDescent="0.2">
      <c r="A653" s="1" t="s">
        <v>3843</v>
      </c>
      <c r="B653" s="1" t="s">
        <v>939</v>
      </c>
      <c r="C653" s="3">
        <v>41</v>
      </c>
      <c r="D653" s="1" t="s">
        <v>26</v>
      </c>
      <c r="E653" s="6">
        <v>15087</v>
      </c>
      <c r="F653" s="4">
        <v>39461</v>
      </c>
      <c r="G653" s="1" t="s">
        <v>252</v>
      </c>
      <c r="H653" s="1" t="s">
        <v>3184</v>
      </c>
      <c r="I653" s="1" t="s">
        <v>359</v>
      </c>
      <c r="J653" s="1" t="s">
        <v>102</v>
      </c>
      <c r="K653" s="1" t="s">
        <v>30</v>
      </c>
      <c r="L653" s="1" t="s">
        <v>54</v>
      </c>
      <c r="M653" s="1" t="s">
        <v>77</v>
      </c>
      <c r="N653" s="5">
        <v>247280.34569999995</v>
      </c>
      <c r="O653" s="5">
        <v>17404.41</v>
      </c>
      <c r="P653" s="3">
        <v>2</v>
      </c>
      <c r="Q653" s="5">
        <v>2403.7249000000002</v>
      </c>
      <c r="R653" s="5">
        <v>143660.9467</v>
      </c>
      <c r="S653" s="5">
        <v>192955.96283200002</v>
      </c>
      <c r="T653" s="5">
        <v>291254.28352000006</v>
      </c>
      <c r="U653" s="5">
        <v>59707.12812159997</v>
      </c>
      <c r="V653" s="5">
        <v>15073.390800000001</v>
      </c>
      <c r="W653" s="2">
        <v>400699.72130000003</v>
      </c>
      <c r="X653" s="3" t="s">
        <v>6152</v>
      </c>
      <c r="Y653" s="3">
        <v>1</v>
      </c>
    </row>
    <row r="654" spans="1:25" x14ac:dyDescent="0.2">
      <c r="A654" s="1" t="s">
        <v>3844</v>
      </c>
      <c r="B654" s="1" t="s">
        <v>940</v>
      </c>
      <c r="C654" s="3">
        <v>74</v>
      </c>
      <c r="D654" s="1" t="s">
        <v>26</v>
      </c>
      <c r="E654" s="6">
        <v>32199</v>
      </c>
      <c r="F654" s="4">
        <v>40414</v>
      </c>
      <c r="G654" s="1" t="s">
        <v>221</v>
      </c>
      <c r="H654" s="1" t="s">
        <v>3182</v>
      </c>
      <c r="I654" s="1" t="s">
        <v>664</v>
      </c>
      <c r="J654" s="1" t="s">
        <v>239</v>
      </c>
      <c r="K654" s="1" t="s">
        <v>84</v>
      </c>
      <c r="L654" s="1" t="s">
        <v>31</v>
      </c>
      <c r="M654" s="1" t="s">
        <v>32</v>
      </c>
      <c r="N654" s="5">
        <v>331759.84380000003</v>
      </c>
      <c r="O654" s="5">
        <v>31363.64</v>
      </c>
      <c r="P654" s="3">
        <v>1</v>
      </c>
      <c r="Q654" s="5">
        <v>2218.1005</v>
      </c>
      <c r="R654" s="5">
        <v>1000954.9935000001</v>
      </c>
      <c r="S654" s="5">
        <v>475504.32929999998</v>
      </c>
      <c r="T654" s="5">
        <v>324461.77763999999</v>
      </c>
      <c r="U654" s="5">
        <v>279596.5456284</v>
      </c>
      <c r="V654" s="5">
        <v>51420.137999999999</v>
      </c>
      <c r="W654" s="2">
        <v>835541.245</v>
      </c>
      <c r="X654" s="3">
        <v>1</v>
      </c>
      <c r="Y654" s="3">
        <v>1</v>
      </c>
    </row>
    <row r="655" spans="1:25" x14ac:dyDescent="0.2">
      <c r="A655" s="1" t="s">
        <v>3845</v>
      </c>
      <c r="B655" s="1" t="s">
        <v>941</v>
      </c>
      <c r="C655" s="3">
        <v>63</v>
      </c>
      <c r="D655" s="1" t="s">
        <v>26</v>
      </c>
      <c r="E655" s="6">
        <v>31760</v>
      </c>
      <c r="F655" s="4">
        <v>40204</v>
      </c>
      <c r="G655" s="1" t="s">
        <v>283</v>
      </c>
      <c r="H655" s="1" t="s">
        <v>40</v>
      </c>
      <c r="I655" s="1" t="s">
        <v>186</v>
      </c>
      <c r="J655" s="1" t="s">
        <v>106</v>
      </c>
      <c r="K655" s="1" t="s">
        <v>3181</v>
      </c>
      <c r="L655" s="1" t="s">
        <v>31</v>
      </c>
      <c r="M655" s="1" t="s">
        <v>32</v>
      </c>
      <c r="N655" s="5">
        <v>67646.5625</v>
      </c>
      <c r="O655" s="5">
        <v>1606.25</v>
      </c>
      <c r="P655" s="3">
        <v>1</v>
      </c>
      <c r="Q655" s="5">
        <v>1407.575</v>
      </c>
      <c r="R655" s="5">
        <v>270694.9375</v>
      </c>
      <c r="S655" s="5">
        <v>27280.613750000004</v>
      </c>
      <c r="T655" s="5">
        <v>13010.75425</v>
      </c>
      <c r="U655" s="5">
        <v>14479.710375000001</v>
      </c>
      <c r="V655" s="5">
        <v>8318.7000000000007</v>
      </c>
      <c r="W655" s="2">
        <v>238537</v>
      </c>
      <c r="X655" s="3" t="s">
        <v>6152</v>
      </c>
      <c r="Y655" s="3">
        <v>2</v>
      </c>
    </row>
    <row r="656" spans="1:25" x14ac:dyDescent="0.2">
      <c r="A656" s="1" t="s">
        <v>3846</v>
      </c>
      <c r="B656" s="1" t="s">
        <v>942</v>
      </c>
      <c r="C656" s="3">
        <v>19</v>
      </c>
      <c r="D656" s="1" t="s">
        <v>26</v>
      </c>
      <c r="E656" s="6">
        <v>40315</v>
      </c>
      <c r="F656" s="4">
        <v>39752</v>
      </c>
      <c r="G656" s="1" t="s">
        <v>51</v>
      </c>
      <c r="H656" s="1" t="s">
        <v>3182</v>
      </c>
      <c r="I656" s="1" t="s">
        <v>608</v>
      </c>
      <c r="J656" s="1" t="s">
        <v>66</v>
      </c>
      <c r="K656" s="1" t="s">
        <v>30</v>
      </c>
      <c r="L656" s="1" t="s">
        <v>31</v>
      </c>
      <c r="M656" s="1" t="s">
        <v>55</v>
      </c>
      <c r="N656" s="5">
        <v>345696.55119999993</v>
      </c>
      <c r="O656" s="5">
        <v>10441.06</v>
      </c>
      <c r="P656" s="3">
        <v>3</v>
      </c>
      <c r="Q656" s="5">
        <v>1818.7107999999998</v>
      </c>
      <c r="R656" s="5">
        <v>717055.82239999995</v>
      </c>
      <c r="S656" s="5">
        <v>147698.371464</v>
      </c>
      <c r="T656" s="5">
        <v>113349.912984</v>
      </c>
      <c r="U656" s="5">
        <v>61895.922180959991</v>
      </c>
      <c r="V656" s="5">
        <v>5289</v>
      </c>
      <c r="W656" s="2">
        <v>471020.0048</v>
      </c>
      <c r="X656" s="3">
        <v>3</v>
      </c>
      <c r="Y656" s="3">
        <v>3</v>
      </c>
    </row>
    <row r="657" spans="1:25" x14ac:dyDescent="0.2">
      <c r="A657" s="1" t="s">
        <v>3847</v>
      </c>
      <c r="B657" s="1" t="s">
        <v>943</v>
      </c>
      <c r="C657" s="3">
        <v>33</v>
      </c>
      <c r="D657" s="1" t="s">
        <v>38</v>
      </c>
      <c r="E657" s="6">
        <v>33592</v>
      </c>
      <c r="F657" s="4">
        <v>33748</v>
      </c>
      <c r="G657" s="1" t="s">
        <v>291</v>
      </c>
      <c r="H657" s="1" t="s">
        <v>40</v>
      </c>
      <c r="I657" s="1" t="s">
        <v>927</v>
      </c>
      <c r="J657" s="1" t="s">
        <v>48</v>
      </c>
      <c r="K657" s="1" t="s">
        <v>30</v>
      </c>
      <c r="L657" s="1" t="s">
        <v>31</v>
      </c>
      <c r="M657" s="1" t="s">
        <v>32</v>
      </c>
      <c r="N657" s="5">
        <v>112870.08000000002</v>
      </c>
      <c r="O657" s="5">
        <v>32374.199999999997</v>
      </c>
      <c r="P657" s="3">
        <v>1</v>
      </c>
      <c r="Q657" s="5">
        <v>799.17600000000004</v>
      </c>
      <c r="R657" s="5">
        <v>900385.93200000015</v>
      </c>
      <c r="S657" s="5">
        <v>1435680.2397600003</v>
      </c>
      <c r="T657" s="5">
        <v>396419.17067999998</v>
      </c>
      <c r="U657" s="5">
        <v>526487.51478960004</v>
      </c>
      <c r="V657" s="5">
        <v>28185.828000000001</v>
      </c>
      <c r="W657" s="2">
        <v>1417066.08</v>
      </c>
      <c r="X657" s="3">
        <v>3</v>
      </c>
      <c r="Y657" s="3">
        <v>1</v>
      </c>
    </row>
    <row r="658" spans="1:25" x14ac:dyDescent="0.2">
      <c r="A658" s="1" t="s">
        <v>3848</v>
      </c>
      <c r="B658" s="1" t="s">
        <v>944</v>
      </c>
      <c r="C658" s="3">
        <v>80</v>
      </c>
      <c r="D658" s="1" t="s">
        <v>38</v>
      </c>
      <c r="E658" s="6">
        <v>5071</v>
      </c>
      <c r="F658" s="4">
        <v>35777</v>
      </c>
      <c r="G658" s="1" t="s">
        <v>349</v>
      </c>
      <c r="H658" s="1" t="s">
        <v>40</v>
      </c>
      <c r="I658" s="1" t="s">
        <v>648</v>
      </c>
      <c r="J658" s="1" t="s">
        <v>42</v>
      </c>
      <c r="K658" s="1" t="s">
        <v>30</v>
      </c>
      <c r="L658" s="1" t="s">
        <v>54</v>
      </c>
      <c r="M658" s="1" t="s">
        <v>32</v>
      </c>
      <c r="N658" s="5">
        <v>163505.3217</v>
      </c>
      <c r="O658" s="5">
        <v>32595.119999999999</v>
      </c>
      <c r="P658" s="3">
        <v>2</v>
      </c>
      <c r="Q658" s="5">
        <v>4321.1279999999997</v>
      </c>
      <c r="R658" s="5">
        <v>768675.87089999998</v>
      </c>
      <c r="S658" s="5">
        <v>1230159.3293639999</v>
      </c>
      <c r="T658" s="5">
        <v>299786.72732399998</v>
      </c>
      <c r="U658" s="5">
        <v>447715.97104835999</v>
      </c>
      <c r="V658" s="5">
        <v>55077.995699999999</v>
      </c>
      <c r="W658" s="2">
        <v>1126976.2790999999</v>
      </c>
      <c r="X658" s="3">
        <v>3</v>
      </c>
      <c r="Y658" s="3">
        <v>3</v>
      </c>
    </row>
    <row r="659" spans="1:25" x14ac:dyDescent="0.2">
      <c r="A659" s="1" t="s">
        <v>3849</v>
      </c>
      <c r="B659" s="1" t="s">
        <v>945</v>
      </c>
      <c r="C659" s="3">
        <v>46</v>
      </c>
      <c r="D659" s="1" t="s">
        <v>26</v>
      </c>
      <c r="E659" s="6">
        <v>38823</v>
      </c>
      <c r="F659" s="4">
        <v>42077</v>
      </c>
      <c r="G659" s="1" t="s">
        <v>185</v>
      </c>
      <c r="H659" s="1" t="s">
        <v>40</v>
      </c>
      <c r="I659" s="1" t="s">
        <v>405</v>
      </c>
      <c r="J659" s="1" t="s">
        <v>59</v>
      </c>
      <c r="K659" s="1" t="s">
        <v>30</v>
      </c>
      <c r="L659" s="1" t="s">
        <v>43</v>
      </c>
      <c r="M659" s="1" t="s">
        <v>55</v>
      </c>
      <c r="N659" s="5">
        <v>221165.77600000004</v>
      </c>
      <c r="O659" s="5">
        <v>21311.16</v>
      </c>
      <c r="P659" s="3">
        <v>1</v>
      </c>
      <c r="Q659" s="5">
        <v>7306.4784</v>
      </c>
      <c r="R659" s="5">
        <v>782563.01760000014</v>
      </c>
      <c r="S659" s="5">
        <v>2140190.2903680005</v>
      </c>
      <c r="T659" s="5">
        <v>781992.60609599994</v>
      </c>
      <c r="U659" s="5">
        <v>430644.70009392011</v>
      </c>
      <c r="V659" s="5">
        <v>20385.456000000002</v>
      </c>
      <c r="W659" s="2">
        <v>1253848.3152000001</v>
      </c>
      <c r="X659" s="3">
        <v>1</v>
      </c>
      <c r="Y659" s="3">
        <v>2</v>
      </c>
    </row>
    <row r="660" spans="1:25" x14ac:dyDescent="0.2">
      <c r="A660" s="1" t="s">
        <v>3850</v>
      </c>
      <c r="B660" s="1" t="s">
        <v>946</v>
      </c>
      <c r="C660" s="3">
        <v>81</v>
      </c>
      <c r="D660" s="1" t="s">
        <v>38</v>
      </c>
      <c r="E660" s="6">
        <v>36080</v>
      </c>
      <c r="F660" s="4">
        <v>42794</v>
      </c>
      <c r="G660" s="1" t="s">
        <v>349</v>
      </c>
      <c r="H660" s="1" t="s">
        <v>61</v>
      </c>
      <c r="I660" s="1" t="s">
        <v>165</v>
      </c>
      <c r="J660" s="1" t="s">
        <v>106</v>
      </c>
      <c r="K660" s="1" t="s">
        <v>30</v>
      </c>
      <c r="L660" s="1" t="s">
        <v>43</v>
      </c>
      <c r="M660" s="1" t="s">
        <v>55</v>
      </c>
      <c r="N660" s="5">
        <v>91667.362500000003</v>
      </c>
      <c r="O660" s="5">
        <v>22934.1</v>
      </c>
      <c r="P660" s="3">
        <v>2</v>
      </c>
      <c r="Q660" s="5">
        <v>4658.1464999999998</v>
      </c>
      <c r="R660" s="5">
        <v>257599.59749999997</v>
      </c>
      <c r="S660" s="5">
        <v>945239.6598749999</v>
      </c>
      <c r="T660" s="5">
        <v>462564.08887499984</v>
      </c>
      <c r="U660" s="5">
        <v>110143.88377125002</v>
      </c>
      <c r="V660" s="5">
        <v>38451.052499999998</v>
      </c>
      <c r="W660" s="2">
        <v>1143777.054</v>
      </c>
      <c r="X660" s="3">
        <v>1</v>
      </c>
      <c r="Y660" s="3">
        <v>2</v>
      </c>
    </row>
    <row r="661" spans="1:25" x14ac:dyDescent="0.2">
      <c r="A661" s="1" t="s">
        <v>3851</v>
      </c>
      <c r="B661" s="1" t="s">
        <v>947</v>
      </c>
      <c r="C661" s="3">
        <v>36</v>
      </c>
      <c r="D661" s="1" t="s">
        <v>38</v>
      </c>
      <c r="E661" s="6">
        <v>6283</v>
      </c>
      <c r="F661" s="4">
        <v>41073</v>
      </c>
      <c r="G661" s="1" t="s">
        <v>336</v>
      </c>
      <c r="H661" s="1" t="s">
        <v>3184</v>
      </c>
      <c r="I661" s="1" t="s">
        <v>377</v>
      </c>
      <c r="J661" s="1" t="s">
        <v>66</v>
      </c>
      <c r="K661" s="1" t="s">
        <v>30</v>
      </c>
      <c r="L661" s="1" t="s">
        <v>31</v>
      </c>
      <c r="M661" s="1" t="s">
        <v>55</v>
      </c>
      <c r="N661" s="5">
        <v>64318.5</v>
      </c>
      <c r="O661" s="5">
        <v>22468.5</v>
      </c>
      <c r="P661" s="3">
        <v>1</v>
      </c>
      <c r="Q661" s="5">
        <v>5126.5350000000008</v>
      </c>
      <c r="R661" s="5">
        <v>535407.39</v>
      </c>
      <c r="S661" s="5">
        <v>131688.69615000003</v>
      </c>
      <c r="T661" s="5">
        <v>55760.078550000006</v>
      </c>
      <c r="U661" s="5">
        <v>38355.8157345</v>
      </c>
      <c r="V661" s="5">
        <v>33785.07</v>
      </c>
      <c r="W661" s="2">
        <v>386056.89</v>
      </c>
      <c r="X661" s="3">
        <v>2</v>
      </c>
      <c r="Y661" s="3">
        <v>2</v>
      </c>
    </row>
    <row r="662" spans="1:25" x14ac:dyDescent="0.2">
      <c r="A662" s="1" t="s">
        <v>3852</v>
      </c>
      <c r="B662" s="1" t="s">
        <v>948</v>
      </c>
      <c r="C662" s="3">
        <v>69</v>
      </c>
      <c r="D662" s="1" t="s">
        <v>38</v>
      </c>
      <c r="E662" s="6">
        <v>1031</v>
      </c>
      <c r="F662" s="4">
        <v>36831</v>
      </c>
      <c r="G662" s="1" t="s">
        <v>86</v>
      </c>
      <c r="H662" s="1" t="s">
        <v>40</v>
      </c>
      <c r="I662" s="1" t="s">
        <v>203</v>
      </c>
      <c r="J662" s="1" t="s">
        <v>36</v>
      </c>
      <c r="K662" s="1" t="s">
        <v>30</v>
      </c>
      <c r="L662" s="1" t="s">
        <v>31</v>
      </c>
      <c r="M662" s="1" t="s">
        <v>44</v>
      </c>
      <c r="N662" s="5">
        <v>47528.208000000006</v>
      </c>
      <c r="O662" s="5">
        <v>20520.080000000002</v>
      </c>
      <c r="P662" s="3">
        <v>1</v>
      </c>
      <c r="Q662" s="5">
        <v>5525.3015999999998</v>
      </c>
      <c r="R662" s="5">
        <v>159111.38880000002</v>
      </c>
      <c r="S662" s="5">
        <v>936383.122584</v>
      </c>
      <c r="T662" s="5">
        <v>664271.78781599994</v>
      </c>
      <c r="U662" s="5">
        <v>170069.58423000004</v>
      </c>
      <c r="V662" s="5">
        <v>56265.955200000004</v>
      </c>
      <c r="W662" s="2">
        <v>705328.0416</v>
      </c>
      <c r="X662" s="3">
        <v>2</v>
      </c>
      <c r="Y662" s="3">
        <v>1</v>
      </c>
    </row>
    <row r="663" spans="1:25" x14ac:dyDescent="0.2">
      <c r="A663" s="1" t="s">
        <v>3853</v>
      </c>
      <c r="B663" s="1" t="s">
        <v>949</v>
      </c>
      <c r="C663" s="3">
        <v>31</v>
      </c>
      <c r="D663" s="1" t="s">
        <v>38</v>
      </c>
      <c r="E663" s="6">
        <v>16098</v>
      </c>
      <c r="F663" s="4">
        <v>42203</v>
      </c>
      <c r="G663" s="1" t="s">
        <v>51</v>
      </c>
      <c r="H663" s="1" t="s">
        <v>3182</v>
      </c>
      <c r="I663" s="1" t="s">
        <v>281</v>
      </c>
      <c r="J663" s="1" t="s">
        <v>239</v>
      </c>
      <c r="K663" s="1" t="s">
        <v>30</v>
      </c>
      <c r="L663" s="1" t="s">
        <v>31</v>
      </c>
      <c r="M663" s="1" t="s">
        <v>32</v>
      </c>
      <c r="N663" s="5">
        <v>69757.284400000004</v>
      </c>
      <c r="O663" s="5">
        <v>46121.02</v>
      </c>
      <c r="P663" s="3">
        <v>2</v>
      </c>
      <c r="Q663" s="5">
        <v>3893.1571999999992</v>
      </c>
      <c r="R663" s="5">
        <v>438835.90539999999</v>
      </c>
      <c r="S663" s="5">
        <v>287835.90776999993</v>
      </c>
      <c r="T663" s="5">
        <v>113512.75235999998</v>
      </c>
      <c r="U663" s="5">
        <v>251025.34379039999</v>
      </c>
      <c r="V663" s="5">
        <v>14741.616399999997</v>
      </c>
      <c r="W663" s="2">
        <v>354068.52259999997</v>
      </c>
      <c r="X663" s="3">
        <v>3</v>
      </c>
      <c r="Y663" s="3">
        <v>2</v>
      </c>
    </row>
    <row r="664" spans="1:25" x14ac:dyDescent="0.2">
      <c r="A664" s="1" t="s">
        <v>3854</v>
      </c>
      <c r="B664" s="1" t="s">
        <v>950</v>
      </c>
      <c r="C664" s="3">
        <v>76</v>
      </c>
      <c r="D664" s="1" t="s">
        <v>26</v>
      </c>
      <c r="E664" s="6">
        <v>2785</v>
      </c>
      <c r="F664" s="4">
        <v>35048</v>
      </c>
      <c r="G664" s="1" t="s">
        <v>373</v>
      </c>
      <c r="H664" s="1" t="s">
        <v>3184</v>
      </c>
      <c r="I664" s="1" t="s">
        <v>605</v>
      </c>
      <c r="J664" s="1" t="s">
        <v>53</v>
      </c>
      <c r="K664" s="1" t="s">
        <v>3181</v>
      </c>
      <c r="L664" s="1" t="s">
        <v>31</v>
      </c>
      <c r="M664" s="1" t="s">
        <v>55</v>
      </c>
      <c r="N664" s="5">
        <v>89384.257199999993</v>
      </c>
      <c r="O664" s="5">
        <v>9857.4</v>
      </c>
      <c r="P664" s="3">
        <v>1</v>
      </c>
      <c r="Q664" s="5">
        <v>4683.42</v>
      </c>
      <c r="R664" s="5">
        <v>283922.73</v>
      </c>
      <c r="S664" s="5">
        <v>99189.09</v>
      </c>
      <c r="T664" s="5">
        <v>48933.284400000004</v>
      </c>
      <c r="U664" s="5">
        <v>18052.414379999998</v>
      </c>
      <c r="V664" s="5">
        <v>51384.06</v>
      </c>
      <c r="W664" s="2">
        <v>608804.28</v>
      </c>
      <c r="X664" s="3">
        <v>2</v>
      </c>
      <c r="Y664" s="3">
        <v>2</v>
      </c>
    </row>
    <row r="665" spans="1:25" x14ac:dyDescent="0.2">
      <c r="A665" s="1" t="s">
        <v>3855</v>
      </c>
      <c r="B665" s="1" t="s">
        <v>951</v>
      </c>
      <c r="C665" s="3">
        <v>73</v>
      </c>
      <c r="D665" s="1" t="s">
        <v>26</v>
      </c>
      <c r="E665" s="6">
        <v>31085</v>
      </c>
      <c r="F665" s="4">
        <v>38995</v>
      </c>
      <c r="G665" s="1" t="s">
        <v>51</v>
      </c>
      <c r="H665" s="1" t="s">
        <v>40</v>
      </c>
      <c r="I665" s="1" t="s">
        <v>203</v>
      </c>
      <c r="J665" s="1" t="s">
        <v>42</v>
      </c>
      <c r="K665" s="1" t="s">
        <v>84</v>
      </c>
      <c r="L665" s="1" t="s">
        <v>43</v>
      </c>
      <c r="M665" s="1" t="s">
        <v>77</v>
      </c>
      <c r="N665" s="5">
        <v>137924.08000000002</v>
      </c>
      <c r="O665" s="5">
        <v>17677.2</v>
      </c>
      <c r="P665" s="3">
        <v>1</v>
      </c>
      <c r="Q665" s="5">
        <v>3310.2400000000002</v>
      </c>
      <c r="R665" s="5">
        <v>613845.52</v>
      </c>
      <c r="S665" s="5">
        <v>269797.10600000003</v>
      </c>
      <c r="T665" s="5">
        <v>158704.18000000002</v>
      </c>
      <c r="U665" s="5">
        <v>168226.43080000003</v>
      </c>
      <c r="V665" s="5">
        <v>20991.260000000002</v>
      </c>
      <c r="W665" s="2">
        <v>868018.98</v>
      </c>
      <c r="X665" s="3">
        <v>2</v>
      </c>
      <c r="Y665" s="3">
        <v>2</v>
      </c>
    </row>
    <row r="666" spans="1:25" x14ac:dyDescent="0.2">
      <c r="A666" s="1" t="s">
        <v>3856</v>
      </c>
      <c r="B666" s="1" t="s">
        <v>952</v>
      </c>
      <c r="C666" s="3">
        <v>46</v>
      </c>
      <c r="D666" s="1" t="s">
        <v>38</v>
      </c>
      <c r="E666" s="6">
        <v>32606</v>
      </c>
      <c r="F666" s="4">
        <v>41644</v>
      </c>
      <c r="G666" s="1" t="s">
        <v>79</v>
      </c>
      <c r="H666" s="1" t="s">
        <v>3182</v>
      </c>
      <c r="I666" s="1" t="s">
        <v>830</v>
      </c>
      <c r="J666" s="1" t="s">
        <v>53</v>
      </c>
      <c r="K666" s="1" t="s">
        <v>84</v>
      </c>
      <c r="L666" s="1" t="s">
        <v>54</v>
      </c>
      <c r="M666" s="1" t="s">
        <v>44</v>
      </c>
      <c r="N666" s="5">
        <v>54579.524999999994</v>
      </c>
      <c r="O666" s="5">
        <v>41182.700000000004</v>
      </c>
      <c r="P666" s="3">
        <v>2</v>
      </c>
      <c r="Q666" s="5">
        <v>4508.1660000000002</v>
      </c>
      <c r="R666" s="5">
        <v>825130.85199999996</v>
      </c>
      <c r="S666" s="5">
        <v>1168651.9852799999</v>
      </c>
      <c r="T666" s="5">
        <v>332461.34064000001</v>
      </c>
      <c r="U666" s="5">
        <v>647997.37666559988</v>
      </c>
      <c r="V666" s="5">
        <v>53996.20199999999</v>
      </c>
      <c r="W666" s="2">
        <v>1012159.798</v>
      </c>
      <c r="X666" s="3">
        <v>1</v>
      </c>
      <c r="Y666" s="3">
        <v>1</v>
      </c>
    </row>
    <row r="667" spans="1:25" x14ac:dyDescent="0.2">
      <c r="A667" s="1" t="s">
        <v>3857</v>
      </c>
      <c r="B667" s="1" t="s">
        <v>953</v>
      </c>
      <c r="C667" s="3">
        <v>58</v>
      </c>
      <c r="D667" s="1" t="s">
        <v>38</v>
      </c>
      <c r="E667" s="6">
        <v>4609</v>
      </c>
      <c r="F667" s="4">
        <v>34524</v>
      </c>
      <c r="G667" s="1" t="s">
        <v>136</v>
      </c>
      <c r="H667" s="1" t="s">
        <v>40</v>
      </c>
      <c r="I667" s="1" t="s">
        <v>352</v>
      </c>
      <c r="J667" s="1" t="s">
        <v>102</v>
      </c>
      <c r="K667" s="1" t="s">
        <v>84</v>
      </c>
      <c r="L667" s="1" t="s">
        <v>31</v>
      </c>
      <c r="M667" s="1" t="s">
        <v>77</v>
      </c>
      <c r="N667" s="5">
        <v>124234.26809999997</v>
      </c>
      <c r="O667" s="5">
        <v>8070.03</v>
      </c>
      <c r="P667" s="3">
        <v>1</v>
      </c>
      <c r="Q667" s="5">
        <v>1035.8568</v>
      </c>
      <c r="R667" s="5">
        <v>153164.12639999998</v>
      </c>
      <c r="S667" s="5">
        <v>336228.36871999991</v>
      </c>
      <c r="T667" s="5">
        <v>205794.94981999995</v>
      </c>
      <c r="U667" s="5">
        <v>90781.659554400016</v>
      </c>
      <c r="V667" s="5">
        <v>20133.099199999997</v>
      </c>
      <c r="W667" s="2">
        <v>674567.26</v>
      </c>
      <c r="X667" s="3">
        <v>3</v>
      </c>
      <c r="Y667" s="3">
        <v>1</v>
      </c>
    </row>
    <row r="668" spans="1:25" x14ac:dyDescent="0.2">
      <c r="A668" s="1" t="s">
        <v>3858</v>
      </c>
      <c r="B668" s="1" t="s">
        <v>954</v>
      </c>
      <c r="C668" s="3">
        <v>65</v>
      </c>
      <c r="D668" s="1" t="s">
        <v>38</v>
      </c>
      <c r="E668" s="6">
        <v>15241</v>
      </c>
      <c r="F668" s="4">
        <v>40305</v>
      </c>
      <c r="G668" s="1" t="s">
        <v>147</v>
      </c>
      <c r="H668" s="1" t="s">
        <v>40</v>
      </c>
      <c r="I668" s="1" t="s">
        <v>361</v>
      </c>
      <c r="J668" s="1" t="s">
        <v>204</v>
      </c>
      <c r="K668" s="1" t="s">
        <v>30</v>
      </c>
      <c r="L668" s="1" t="s">
        <v>31</v>
      </c>
      <c r="M668" s="1" t="s">
        <v>32</v>
      </c>
      <c r="N668" s="5">
        <v>223989.18360000002</v>
      </c>
      <c r="O668" s="5">
        <v>8430.24</v>
      </c>
      <c r="P668" s="3">
        <v>3</v>
      </c>
      <c r="Q668" s="5">
        <v>5969.4570000000003</v>
      </c>
      <c r="R668" s="5">
        <v>637300.87200000009</v>
      </c>
      <c r="S668" s="5">
        <v>532843.85115000012</v>
      </c>
      <c r="T668" s="5">
        <v>146038.68513</v>
      </c>
      <c r="U668" s="5">
        <v>243687.25459260002</v>
      </c>
      <c r="V668" s="5">
        <v>4696.38</v>
      </c>
      <c r="W668" s="2">
        <v>930966.77700000012</v>
      </c>
      <c r="X668" s="3" t="s">
        <v>6152</v>
      </c>
      <c r="Y668" s="3">
        <v>2</v>
      </c>
    </row>
    <row r="669" spans="1:25" x14ac:dyDescent="0.2">
      <c r="A669" s="1" t="s">
        <v>3859</v>
      </c>
      <c r="B669" s="1" t="s">
        <v>955</v>
      </c>
      <c r="C669" s="3">
        <v>52</v>
      </c>
      <c r="D669" s="1" t="s">
        <v>38</v>
      </c>
      <c r="E669" s="6">
        <v>27231</v>
      </c>
      <c r="F669" s="4">
        <v>39126</v>
      </c>
      <c r="G669" s="1" t="s">
        <v>86</v>
      </c>
      <c r="H669" s="1" t="s">
        <v>3184</v>
      </c>
      <c r="I669" s="1" t="s">
        <v>315</v>
      </c>
      <c r="J669" s="1" t="s">
        <v>66</v>
      </c>
      <c r="K669" s="1" t="s">
        <v>3181</v>
      </c>
      <c r="L669" s="1" t="s">
        <v>49</v>
      </c>
      <c r="M669" s="1" t="s">
        <v>32</v>
      </c>
      <c r="N669" s="5">
        <v>236722.43769999998</v>
      </c>
      <c r="O669" s="5">
        <v>47236.57</v>
      </c>
      <c r="P669" s="3">
        <v>2</v>
      </c>
      <c r="Q669" s="5">
        <v>6535.2045000000007</v>
      </c>
      <c r="R669" s="5">
        <v>535361.90669999993</v>
      </c>
      <c r="S669" s="5">
        <v>681186.57135300001</v>
      </c>
      <c r="T669" s="5">
        <v>396038.70427499997</v>
      </c>
      <c r="U669" s="5">
        <v>154455.09466724997</v>
      </c>
      <c r="V669" s="5">
        <v>11236.1451</v>
      </c>
      <c r="W669" s="2">
        <v>283675.8762</v>
      </c>
      <c r="X669" s="3">
        <v>2</v>
      </c>
      <c r="Y669" s="3">
        <v>1</v>
      </c>
    </row>
    <row r="670" spans="1:25" x14ac:dyDescent="0.2">
      <c r="A670" s="1" t="s">
        <v>3860</v>
      </c>
      <c r="B670" s="1" t="s">
        <v>956</v>
      </c>
      <c r="C670" s="3">
        <v>84</v>
      </c>
      <c r="D670" s="1" t="s">
        <v>26</v>
      </c>
      <c r="E670" s="6">
        <v>41213</v>
      </c>
      <c r="F670" s="4">
        <v>35970</v>
      </c>
      <c r="G670" s="1" t="s">
        <v>147</v>
      </c>
      <c r="H670" s="1" t="s">
        <v>40</v>
      </c>
      <c r="I670" s="1" t="s">
        <v>460</v>
      </c>
      <c r="J670" s="1" t="s">
        <v>111</v>
      </c>
      <c r="K670" s="1" t="s">
        <v>3181</v>
      </c>
      <c r="L670" s="1" t="s">
        <v>54</v>
      </c>
      <c r="M670" s="1" t="s">
        <v>77</v>
      </c>
      <c r="N670" s="5">
        <v>280142.40000000002</v>
      </c>
      <c r="O670" s="5">
        <v>42962.400000000001</v>
      </c>
      <c r="P670" s="3">
        <v>1</v>
      </c>
      <c r="Q670" s="5">
        <v>2230.1999999999998</v>
      </c>
      <c r="R670" s="5">
        <v>1094204.916</v>
      </c>
      <c r="S670" s="5">
        <v>0</v>
      </c>
      <c r="T670" s="5">
        <v>0</v>
      </c>
      <c r="U670" s="5">
        <v>0</v>
      </c>
      <c r="V670" s="5">
        <v>21942.143999999997</v>
      </c>
      <c r="W670" s="2">
        <v>301544.20799999998</v>
      </c>
      <c r="X670" s="3">
        <v>1</v>
      </c>
      <c r="Y670" s="3">
        <v>3</v>
      </c>
    </row>
    <row r="671" spans="1:25" x14ac:dyDescent="0.2">
      <c r="A671" s="1" t="s">
        <v>3861</v>
      </c>
      <c r="B671" s="1" t="s">
        <v>957</v>
      </c>
      <c r="C671" s="3">
        <v>37</v>
      </c>
      <c r="D671" s="1" t="s">
        <v>26</v>
      </c>
      <c r="E671" s="6">
        <v>41861</v>
      </c>
      <c r="F671" s="4">
        <v>39937</v>
      </c>
      <c r="G671" s="1" t="s">
        <v>93</v>
      </c>
      <c r="H671" s="1" t="s">
        <v>40</v>
      </c>
      <c r="I671" s="1" t="s">
        <v>605</v>
      </c>
      <c r="J671" s="1" t="s">
        <v>48</v>
      </c>
      <c r="K671" s="1" t="s">
        <v>3181</v>
      </c>
      <c r="L671" s="1" t="s">
        <v>43</v>
      </c>
      <c r="M671" s="1" t="s">
        <v>44</v>
      </c>
      <c r="N671" s="5">
        <v>77026.849199999982</v>
      </c>
      <c r="O671" s="5">
        <v>27200.879999999997</v>
      </c>
      <c r="P671" s="3">
        <v>2</v>
      </c>
      <c r="Q671" s="5">
        <v>3224.8440000000001</v>
      </c>
      <c r="R671" s="5">
        <v>350098.74479999999</v>
      </c>
      <c r="S671" s="5">
        <v>1032296.8323360002</v>
      </c>
      <c r="T671" s="5">
        <v>338963.13897600002</v>
      </c>
      <c r="U671" s="5">
        <v>470234.31825215998</v>
      </c>
      <c r="V671" s="5">
        <v>47135.625599999999</v>
      </c>
      <c r="W671" s="2">
        <v>543992.91239999991</v>
      </c>
      <c r="X671" s="3">
        <v>3</v>
      </c>
      <c r="Y671" s="3">
        <v>2</v>
      </c>
    </row>
    <row r="672" spans="1:25" x14ac:dyDescent="0.2">
      <c r="A672" s="1" t="s">
        <v>3862</v>
      </c>
      <c r="B672" s="1" t="s">
        <v>958</v>
      </c>
      <c r="C672" s="3">
        <v>79</v>
      </c>
      <c r="D672" s="1" t="s">
        <v>38</v>
      </c>
      <c r="E672" s="6">
        <v>28691</v>
      </c>
      <c r="F672" s="4">
        <v>41420</v>
      </c>
      <c r="G672" s="1" t="s">
        <v>142</v>
      </c>
      <c r="H672" s="1" t="s">
        <v>61</v>
      </c>
      <c r="I672" s="1" t="s">
        <v>307</v>
      </c>
      <c r="J672" s="1" t="s">
        <v>204</v>
      </c>
      <c r="K672" s="1" t="s">
        <v>30</v>
      </c>
      <c r="L672" s="1" t="s">
        <v>49</v>
      </c>
      <c r="M672" s="1" t="s">
        <v>55</v>
      </c>
      <c r="N672" s="5">
        <v>73475.14880000001</v>
      </c>
      <c r="O672" s="5">
        <v>38312.32</v>
      </c>
      <c r="P672" s="3">
        <v>1</v>
      </c>
      <c r="Q672" s="5">
        <v>2055.2064</v>
      </c>
      <c r="R672" s="5">
        <v>203929.68960000001</v>
      </c>
      <c r="S672" s="5">
        <v>410919.00595200004</v>
      </c>
      <c r="T672" s="5">
        <v>305555.15827199997</v>
      </c>
      <c r="U672" s="5">
        <v>203562.95371776007</v>
      </c>
      <c r="V672" s="5">
        <v>33945.599999999999</v>
      </c>
      <c r="W672" s="2">
        <v>302462.78400000004</v>
      </c>
      <c r="X672" s="3">
        <v>2</v>
      </c>
      <c r="Y672" s="3">
        <v>2</v>
      </c>
    </row>
    <row r="673" spans="1:25" x14ac:dyDescent="0.2">
      <c r="A673" s="1" t="s">
        <v>3863</v>
      </c>
      <c r="B673" s="1" t="s">
        <v>959</v>
      </c>
      <c r="C673" s="3">
        <v>37</v>
      </c>
      <c r="D673" s="1" t="s">
        <v>26</v>
      </c>
      <c r="E673" s="6">
        <v>12428</v>
      </c>
      <c r="F673" s="4">
        <v>36124</v>
      </c>
      <c r="G673" s="1" t="s">
        <v>283</v>
      </c>
      <c r="H673" s="1" t="s">
        <v>3183</v>
      </c>
      <c r="I673" s="1" t="s">
        <v>960</v>
      </c>
      <c r="J673" s="1" t="s">
        <v>106</v>
      </c>
      <c r="K673" s="1" t="s">
        <v>3181</v>
      </c>
      <c r="L673" s="1" t="s">
        <v>43</v>
      </c>
      <c r="M673" s="1" t="s">
        <v>32</v>
      </c>
      <c r="N673" s="5">
        <v>193779.17500000002</v>
      </c>
      <c r="O673" s="5">
        <v>60467.299999999996</v>
      </c>
      <c r="P673" s="3">
        <v>1</v>
      </c>
      <c r="Q673" s="5">
        <v>7686.6944999999996</v>
      </c>
      <c r="R673" s="5">
        <v>795551.65200000012</v>
      </c>
      <c r="S673" s="5">
        <v>627661.98805499997</v>
      </c>
      <c r="T673" s="5">
        <v>158329.15014000001</v>
      </c>
      <c r="U673" s="5">
        <v>386775.49534199998</v>
      </c>
      <c r="V673" s="5">
        <v>41536.644000000008</v>
      </c>
      <c r="W673" s="2">
        <v>331996.89299999998</v>
      </c>
      <c r="X673" s="3" t="s">
        <v>6152</v>
      </c>
      <c r="Y673" s="3">
        <v>1</v>
      </c>
    </row>
    <row r="674" spans="1:25" x14ac:dyDescent="0.2">
      <c r="A674" s="1" t="s">
        <v>3864</v>
      </c>
      <c r="B674" s="1" t="s">
        <v>961</v>
      </c>
      <c r="C674" s="3">
        <v>65</v>
      </c>
      <c r="D674" s="1" t="s">
        <v>26</v>
      </c>
      <c r="E674" s="6">
        <v>19815</v>
      </c>
      <c r="F674" s="4">
        <v>36459</v>
      </c>
      <c r="G674" s="1" t="s">
        <v>118</v>
      </c>
      <c r="H674" s="1" t="s">
        <v>3182</v>
      </c>
      <c r="I674" s="1" t="s">
        <v>203</v>
      </c>
      <c r="J674" s="1" t="s">
        <v>106</v>
      </c>
      <c r="K674" s="1" t="s">
        <v>30</v>
      </c>
      <c r="L674" s="1" t="s">
        <v>54</v>
      </c>
      <c r="M674" s="1" t="s">
        <v>32</v>
      </c>
      <c r="N674" s="5">
        <v>119101.34609999998</v>
      </c>
      <c r="O674" s="5">
        <v>35146.199999999997</v>
      </c>
      <c r="P674" s="3">
        <v>1</v>
      </c>
      <c r="Q674" s="5">
        <v>216.90779999999998</v>
      </c>
      <c r="R674" s="5">
        <v>740668.23719999986</v>
      </c>
      <c r="S674" s="5">
        <v>222029.97800399998</v>
      </c>
      <c r="T674" s="5">
        <v>64933.295453999992</v>
      </c>
      <c r="U674" s="5">
        <v>130076.0531514</v>
      </c>
      <c r="V674" s="5">
        <v>37738.332000000002</v>
      </c>
      <c r="W674" s="2">
        <v>326036.59139999998</v>
      </c>
      <c r="X674" s="3" t="s">
        <v>6152</v>
      </c>
      <c r="Y674" s="3">
        <v>2</v>
      </c>
    </row>
    <row r="675" spans="1:25" x14ac:dyDescent="0.2">
      <c r="A675" s="1" t="s">
        <v>3865</v>
      </c>
      <c r="B675" s="1" t="s">
        <v>962</v>
      </c>
      <c r="C675" s="3">
        <v>27</v>
      </c>
      <c r="D675" s="1" t="s">
        <v>26</v>
      </c>
      <c r="E675" s="6">
        <v>10729</v>
      </c>
      <c r="F675" s="4">
        <v>36572</v>
      </c>
      <c r="G675" s="1" t="s">
        <v>349</v>
      </c>
      <c r="H675" s="1" t="s">
        <v>3183</v>
      </c>
      <c r="I675" s="1" t="s">
        <v>563</v>
      </c>
      <c r="J675" s="1" t="s">
        <v>106</v>
      </c>
      <c r="K675" s="1" t="s">
        <v>30</v>
      </c>
      <c r="L675" s="1" t="s">
        <v>54</v>
      </c>
      <c r="M675" s="1" t="s">
        <v>32</v>
      </c>
      <c r="N675" s="5">
        <v>243077.72999999998</v>
      </c>
      <c r="O675" s="5">
        <v>34902.699999999997</v>
      </c>
      <c r="P675" s="3">
        <v>3</v>
      </c>
      <c r="Q675" s="5">
        <v>4071.3120000000004</v>
      </c>
      <c r="R675" s="5">
        <v>222845.728</v>
      </c>
      <c r="S675" s="5">
        <v>1042355.5968000001</v>
      </c>
      <c r="T675" s="5">
        <v>614245.26240000012</v>
      </c>
      <c r="U675" s="5">
        <v>389208.13444799994</v>
      </c>
      <c r="V675" s="5">
        <v>15041.039999999999</v>
      </c>
      <c r="W675" s="2">
        <v>1738690.128</v>
      </c>
      <c r="X675" s="3">
        <v>3</v>
      </c>
      <c r="Y675" s="3">
        <v>4</v>
      </c>
    </row>
    <row r="676" spans="1:25" x14ac:dyDescent="0.2">
      <c r="A676" s="1" t="s">
        <v>3866</v>
      </c>
      <c r="B676" s="1" t="s">
        <v>963</v>
      </c>
      <c r="C676" s="3">
        <v>50</v>
      </c>
      <c r="D676" s="1" t="s">
        <v>26</v>
      </c>
      <c r="E676" s="6">
        <v>28581</v>
      </c>
      <c r="F676" s="4">
        <v>39742</v>
      </c>
      <c r="G676" s="1" t="s">
        <v>185</v>
      </c>
      <c r="H676" s="1" t="s">
        <v>40</v>
      </c>
      <c r="I676" s="1" t="s">
        <v>588</v>
      </c>
      <c r="J676" s="1" t="s">
        <v>63</v>
      </c>
      <c r="K676" s="1" t="s">
        <v>3181</v>
      </c>
      <c r="L676" s="1" t="s">
        <v>49</v>
      </c>
      <c r="M676" s="1" t="s">
        <v>32</v>
      </c>
      <c r="N676" s="5">
        <v>161778.27060000002</v>
      </c>
      <c r="O676" s="5">
        <v>26341.200000000001</v>
      </c>
      <c r="P676" s="3">
        <v>1</v>
      </c>
      <c r="Q676" s="5">
        <v>2069.3394000000003</v>
      </c>
      <c r="R676" s="5">
        <v>856379.11770000018</v>
      </c>
      <c r="S676" s="5">
        <v>693314.73995400022</v>
      </c>
      <c r="T676" s="5">
        <v>445090.94416800002</v>
      </c>
      <c r="U676" s="5">
        <v>402636.11564736004</v>
      </c>
      <c r="V676" s="5">
        <v>54605.234700000008</v>
      </c>
      <c r="W676" s="2">
        <v>777518.52210000006</v>
      </c>
      <c r="X676" s="3" t="s">
        <v>6152</v>
      </c>
      <c r="Y676" s="3">
        <v>2</v>
      </c>
    </row>
    <row r="677" spans="1:25" x14ac:dyDescent="0.2">
      <c r="A677" s="1" t="s">
        <v>3867</v>
      </c>
      <c r="B677" s="1" t="s">
        <v>964</v>
      </c>
      <c r="C677" s="3">
        <v>47</v>
      </c>
      <c r="D677" s="1" t="s">
        <v>38</v>
      </c>
      <c r="E677" s="6">
        <v>529</v>
      </c>
      <c r="F677" s="4">
        <v>39046</v>
      </c>
      <c r="G677" s="1" t="s">
        <v>72</v>
      </c>
      <c r="H677" s="1" t="s">
        <v>61</v>
      </c>
      <c r="I677" s="1" t="s">
        <v>648</v>
      </c>
      <c r="J677" s="1" t="s">
        <v>204</v>
      </c>
      <c r="K677" s="1" t="s">
        <v>30</v>
      </c>
      <c r="L677" s="1" t="s">
        <v>31</v>
      </c>
      <c r="M677" s="1" t="s">
        <v>32</v>
      </c>
      <c r="N677" s="5">
        <v>135668.23670000001</v>
      </c>
      <c r="O677" s="5">
        <v>4835.53</v>
      </c>
      <c r="P677" s="3">
        <v>1</v>
      </c>
      <c r="Q677" s="5">
        <v>448.97280000000001</v>
      </c>
      <c r="R677" s="5">
        <v>572186.70720000006</v>
      </c>
      <c r="S677" s="5">
        <v>446124.60748799995</v>
      </c>
      <c r="T677" s="5">
        <v>264886.48569599999</v>
      </c>
      <c r="U677" s="5">
        <v>203823.18004608</v>
      </c>
      <c r="V677" s="5">
        <v>29308.2624</v>
      </c>
      <c r="W677" s="2">
        <v>243587.28</v>
      </c>
      <c r="X677" s="3">
        <v>3</v>
      </c>
      <c r="Y677" s="3">
        <v>2</v>
      </c>
    </row>
    <row r="678" spans="1:25" x14ac:dyDescent="0.2">
      <c r="A678" s="1" t="s">
        <v>3868</v>
      </c>
      <c r="B678" s="1" t="s">
        <v>965</v>
      </c>
      <c r="C678" s="3">
        <v>73</v>
      </c>
      <c r="D678" s="1" t="s">
        <v>38</v>
      </c>
      <c r="E678" s="6">
        <v>16304</v>
      </c>
      <c r="F678" s="4">
        <v>36528</v>
      </c>
      <c r="G678" s="1" t="s">
        <v>144</v>
      </c>
      <c r="H678" s="1" t="s">
        <v>40</v>
      </c>
      <c r="I678" s="1" t="s">
        <v>329</v>
      </c>
      <c r="J678" s="1" t="s">
        <v>106</v>
      </c>
      <c r="K678" s="1" t="s">
        <v>3181</v>
      </c>
      <c r="L678" s="1" t="s">
        <v>31</v>
      </c>
      <c r="M678" s="1" t="s">
        <v>32</v>
      </c>
      <c r="N678" s="5">
        <v>283534.125</v>
      </c>
      <c r="O678" s="5">
        <v>56172.75</v>
      </c>
      <c r="P678" s="3">
        <v>1</v>
      </c>
      <c r="Q678" s="5">
        <v>1864.5</v>
      </c>
      <c r="R678" s="5">
        <v>307744.80000000005</v>
      </c>
      <c r="S678" s="5">
        <v>556885.56000000006</v>
      </c>
      <c r="T678" s="5">
        <v>284771.02500000002</v>
      </c>
      <c r="U678" s="5">
        <v>313248.1275</v>
      </c>
      <c r="V678" s="5">
        <v>2139.06</v>
      </c>
      <c r="W678" s="2">
        <v>731803.38</v>
      </c>
      <c r="X678" s="3">
        <v>1</v>
      </c>
      <c r="Y678" s="3">
        <v>3</v>
      </c>
    </row>
    <row r="679" spans="1:25" x14ac:dyDescent="0.2">
      <c r="A679" s="1" t="s">
        <v>3869</v>
      </c>
      <c r="B679" s="1" t="s">
        <v>966</v>
      </c>
      <c r="C679" s="3">
        <v>45</v>
      </c>
      <c r="D679" s="1" t="s">
        <v>38</v>
      </c>
      <c r="E679" s="6">
        <v>19619</v>
      </c>
      <c r="F679" s="4">
        <v>42303</v>
      </c>
      <c r="G679" s="1" t="s">
        <v>309</v>
      </c>
      <c r="H679" s="1" t="s">
        <v>3184</v>
      </c>
      <c r="I679" s="1" t="s">
        <v>148</v>
      </c>
      <c r="J679" s="1" t="s">
        <v>88</v>
      </c>
      <c r="K679" s="1" t="s">
        <v>3181</v>
      </c>
      <c r="L679" s="1" t="s">
        <v>43</v>
      </c>
      <c r="M679" s="1" t="s">
        <v>55</v>
      </c>
      <c r="N679" s="5">
        <v>187068.33750000002</v>
      </c>
      <c r="O679" s="5">
        <v>33993.850000000006</v>
      </c>
      <c r="P679" s="3">
        <v>1</v>
      </c>
      <c r="Q679" s="5">
        <v>4178.4765000000007</v>
      </c>
      <c r="R679" s="5">
        <v>937917.29350000015</v>
      </c>
      <c r="S679" s="5">
        <v>1303676.9828500003</v>
      </c>
      <c r="T679" s="5">
        <v>298932.30180000002</v>
      </c>
      <c r="U679" s="5">
        <v>441091.21865600004</v>
      </c>
      <c r="V679" s="5">
        <v>44780.246500000008</v>
      </c>
      <c r="W679" s="2">
        <v>1328572.4650000003</v>
      </c>
      <c r="X679" s="3" t="s">
        <v>6152</v>
      </c>
      <c r="Y679" s="3">
        <v>1</v>
      </c>
    </row>
    <row r="680" spans="1:25" x14ac:dyDescent="0.2">
      <c r="A680" s="1" t="s">
        <v>3870</v>
      </c>
      <c r="B680" s="1" t="s">
        <v>967</v>
      </c>
      <c r="C680" s="3">
        <v>30</v>
      </c>
      <c r="D680" s="1" t="s">
        <v>38</v>
      </c>
      <c r="E680" s="6">
        <v>17677</v>
      </c>
      <c r="F680" s="4">
        <v>37174</v>
      </c>
      <c r="G680" s="1" t="s">
        <v>147</v>
      </c>
      <c r="H680" s="1" t="s">
        <v>3182</v>
      </c>
      <c r="I680" s="1" t="s">
        <v>163</v>
      </c>
      <c r="J680" s="1" t="s">
        <v>239</v>
      </c>
      <c r="K680" s="1" t="s">
        <v>30</v>
      </c>
      <c r="L680" s="1" t="s">
        <v>43</v>
      </c>
      <c r="M680" s="1" t="s">
        <v>32</v>
      </c>
      <c r="N680" s="5">
        <v>26691.5625</v>
      </c>
      <c r="O680" s="5">
        <v>2617.5</v>
      </c>
      <c r="P680" s="3">
        <v>1</v>
      </c>
      <c r="Q680" s="5">
        <v>1493.72</v>
      </c>
      <c r="R680" s="5">
        <v>234570.75</v>
      </c>
      <c r="S680" s="5">
        <v>455937.82037500007</v>
      </c>
      <c r="T680" s="5">
        <v>242882.76412500002</v>
      </c>
      <c r="U680" s="5">
        <v>108104.13554125001</v>
      </c>
      <c r="V680" s="5">
        <v>17093.785</v>
      </c>
      <c r="W680" s="2">
        <v>127376.01000000001</v>
      </c>
      <c r="X680" s="3">
        <v>1</v>
      </c>
      <c r="Y680" s="3">
        <v>3</v>
      </c>
    </row>
    <row r="681" spans="1:25" x14ac:dyDescent="0.2">
      <c r="A681" s="1" t="s">
        <v>3871</v>
      </c>
      <c r="B681" s="1" t="s">
        <v>968</v>
      </c>
      <c r="C681" s="3">
        <v>19</v>
      </c>
      <c r="D681" s="1" t="s">
        <v>26</v>
      </c>
      <c r="E681" s="6">
        <v>40157</v>
      </c>
      <c r="F681" s="4">
        <v>35316</v>
      </c>
      <c r="G681" s="1" t="s">
        <v>232</v>
      </c>
      <c r="H681" s="1" t="s">
        <v>40</v>
      </c>
      <c r="I681" s="1" t="s">
        <v>413</v>
      </c>
      <c r="J681" s="1" t="s">
        <v>63</v>
      </c>
      <c r="K681" s="1" t="s">
        <v>3181</v>
      </c>
      <c r="L681" s="1" t="s">
        <v>31</v>
      </c>
      <c r="M681" s="1" t="s">
        <v>55</v>
      </c>
      <c r="N681" s="5">
        <v>40920.84150000001</v>
      </c>
      <c r="O681" s="5">
        <v>18679.98</v>
      </c>
      <c r="P681" s="3">
        <v>1</v>
      </c>
      <c r="Q681" s="5">
        <v>889.71299999999997</v>
      </c>
      <c r="R681" s="5">
        <v>516676.842</v>
      </c>
      <c r="S681" s="5">
        <v>275056.63613999996</v>
      </c>
      <c r="T681" s="5">
        <v>168894.42569999999</v>
      </c>
      <c r="U681" s="5">
        <v>76726.324817999994</v>
      </c>
      <c r="V681" s="5">
        <v>8709.4061999999994</v>
      </c>
      <c r="W681" s="2">
        <v>860302.06020000007</v>
      </c>
      <c r="X681" s="3" t="s">
        <v>6152</v>
      </c>
      <c r="Y681" s="3">
        <v>2</v>
      </c>
    </row>
    <row r="682" spans="1:25" x14ac:dyDescent="0.2">
      <c r="A682" s="1" t="s">
        <v>3872</v>
      </c>
      <c r="B682" s="1" t="s">
        <v>969</v>
      </c>
      <c r="C682" s="3">
        <v>27</v>
      </c>
      <c r="D682" s="1" t="s">
        <v>26</v>
      </c>
      <c r="E682" s="6">
        <v>17629</v>
      </c>
      <c r="F682" s="4">
        <v>34597</v>
      </c>
      <c r="G682" s="1" t="s">
        <v>153</v>
      </c>
      <c r="H682" s="1" t="s">
        <v>61</v>
      </c>
      <c r="I682" s="1" t="s">
        <v>383</v>
      </c>
      <c r="J682" s="1" t="s">
        <v>114</v>
      </c>
      <c r="K682" s="1" t="s">
        <v>3181</v>
      </c>
      <c r="L682" s="1" t="s">
        <v>31</v>
      </c>
      <c r="M682" s="1" t="s">
        <v>32</v>
      </c>
      <c r="N682" s="5">
        <v>42085.367500000008</v>
      </c>
      <c r="O682" s="5">
        <v>16982.900000000001</v>
      </c>
      <c r="P682" s="3">
        <v>3</v>
      </c>
      <c r="Q682" s="5">
        <v>3804.6195000000002</v>
      </c>
      <c r="R682" s="5">
        <v>339248.29399999999</v>
      </c>
      <c r="S682" s="5">
        <v>332126.04518500005</v>
      </c>
      <c r="T682" s="5">
        <v>210456.10784000004</v>
      </c>
      <c r="U682" s="5">
        <v>65109.858363000014</v>
      </c>
      <c r="V682" s="5">
        <v>45594.8845</v>
      </c>
      <c r="W682" s="2">
        <v>624929.72300000011</v>
      </c>
      <c r="X682" s="3" t="s">
        <v>6152</v>
      </c>
      <c r="Y682" s="3">
        <v>1</v>
      </c>
    </row>
    <row r="683" spans="1:25" x14ac:dyDescent="0.2">
      <c r="A683" s="1" t="s">
        <v>3873</v>
      </c>
      <c r="B683" s="1" t="s">
        <v>970</v>
      </c>
      <c r="C683" s="3">
        <v>38</v>
      </c>
      <c r="D683" s="1" t="s">
        <v>38</v>
      </c>
      <c r="E683" s="6">
        <v>12818</v>
      </c>
      <c r="F683" s="4">
        <v>40037</v>
      </c>
      <c r="G683" s="1" t="s">
        <v>241</v>
      </c>
      <c r="H683" s="1" t="s">
        <v>40</v>
      </c>
      <c r="I683" s="1" t="s">
        <v>359</v>
      </c>
      <c r="J683" s="1" t="s">
        <v>29</v>
      </c>
      <c r="K683" s="1" t="s">
        <v>30</v>
      </c>
      <c r="L683" s="1" t="s">
        <v>54</v>
      </c>
      <c r="M683" s="1" t="s">
        <v>32</v>
      </c>
      <c r="N683" s="5">
        <v>182270.30010000002</v>
      </c>
      <c r="O683" s="5">
        <v>25891.200000000001</v>
      </c>
      <c r="P683" s="3">
        <v>2</v>
      </c>
      <c r="Q683" s="5">
        <v>1620.6552000000001</v>
      </c>
      <c r="R683" s="5">
        <v>122514.23820000002</v>
      </c>
      <c r="S683" s="5">
        <v>156565.34255100001</v>
      </c>
      <c r="T683" s="5">
        <v>209738.47775700002</v>
      </c>
      <c r="U683" s="5">
        <v>104514.75131046004</v>
      </c>
      <c r="V683" s="5">
        <v>20617.514100000004</v>
      </c>
      <c r="W683" s="2">
        <v>1109415.8697000002</v>
      </c>
      <c r="X683" s="3">
        <v>3</v>
      </c>
      <c r="Y683" s="3">
        <v>1</v>
      </c>
    </row>
    <row r="684" spans="1:25" x14ac:dyDescent="0.2">
      <c r="A684" s="1" t="s">
        <v>3874</v>
      </c>
      <c r="B684" s="1" t="s">
        <v>971</v>
      </c>
      <c r="C684" s="3">
        <v>84</v>
      </c>
      <c r="D684" s="1" t="s">
        <v>38</v>
      </c>
      <c r="E684" s="6">
        <v>14033</v>
      </c>
      <c r="F684" s="4">
        <v>40700</v>
      </c>
      <c r="G684" s="1" t="s">
        <v>100</v>
      </c>
      <c r="H684" s="1" t="s">
        <v>61</v>
      </c>
      <c r="I684" s="1" t="s">
        <v>432</v>
      </c>
      <c r="J684" s="1" t="s">
        <v>106</v>
      </c>
      <c r="K684" s="1" t="s">
        <v>3181</v>
      </c>
      <c r="L684" s="1" t="s">
        <v>31</v>
      </c>
      <c r="M684" s="1" t="s">
        <v>32</v>
      </c>
      <c r="N684" s="5">
        <v>125120.16999999998</v>
      </c>
      <c r="O684" s="5">
        <v>20429.5</v>
      </c>
      <c r="P684" s="3">
        <v>2</v>
      </c>
      <c r="Q684" s="5">
        <v>749.11199999999997</v>
      </c>
      <c r="R684" s="5">
        <v>498763.35600000003</v>
      </c>
      <c r="S684" s="5">
        <v>776817.5060099999</v>
      </c>
      <c r="T684" s="5">
        <v>512187.36659999995</v>
      </c>
      <c r="U684" s="5">
        <v>249264.518412</v>
      </c>
      <c r="V684" s="5">
        <v>5281.3670000000002</v>
      </c>
      <c r="W684" s="2">
        <v>1029228.291</v>
      </c>
      <c r="X684" s="3" t="s">
        <v>6152</v>
      </c>
      <c r="Y684" s="3">
        <v>2</v>
      </c>
    </row>
    <row r="685" spans="1:25" x14ac:dyDescent="0.2">
      <c r="A685" s="1" t="s">
        <v>3875</v>
      </c>
      <c r="B685" s="1" t="s">
        <v>972</v>
      </c>
      <c r="C685" s="3">
        <v>53</v>
      </c>
      <c r="D685" s="1" t="s">
        <v>26</v>
      </c>
      <c r="E685" s="6">
        <v>3959</v>
      </c>
      <c r="F685" s="4">
        <v>37054</v>
      </c>
      <c r="G685" s="1" t="s">
        <v>97</v>
      </c>
      <c r="H685" s="1" t="s">
        <v>61</v>
      </c>
      <c r="I685" s="1" t="s">
        <v>186</v>
      </c>
      <c r="J685" s="1" t="s">
        <v>48</v>
      </c>
      <c r="K685" s="1" t="s">
        <v>30</v>
      </c>
      <c r="L685" s="1" t="s">
        <v>49</v>
      </c>
      <c r="M685" s="1" t="s">
        <v>32</v>
      </c>
      <c r="N685" s="5">
        <v>121752.0576</v>
      </c>
      <c r="O685" s="5">
        <v>31512.959999999999</v>
      </c>
      <c r="P685" s="3">
        <v>1</v>
      </c>
      <c r="Q685" s="5">
        <v>2465.8919999999998</v>
      </c>
      <c r="R685" s="5">
        <v>704962.44</v>
      </c>
      <c r="S685" s="5">
        <v>391066.13520000002</v>
      </c>
      <c r="T685" s="5">
        <v>367000.52688000002</v>
      </c>
      <c r="U685" s="5">
        <v>150169.39591679999</v>
      </c>
      <c r="V685" s="5">
        <v>42508.908000000003</v>
      </c>
      <c r="W685" s="2">
        <v>600400.47600000002</v>
      </c>
      <c r="X685" s="3" t="s">
        <v>6152</v>
      </c>
      <c r="Y685" s="3">
        <v>5</v>
      </c>
    </row>
    <row r="686" spans="1:25" x14ac:dyDescent="0.2">
      <c r="A686" s="1" t="s">
        <v>3876</v>
      </c>
      <c r="B686" s="1" t="s">
        <v>973</v>
      </c>
      <c r="C686" s="3">
        <v>42</v>
      </c>
      <c r="D686" s="1" t="s">
        <v>38</v>
      </c>
      <c r="E686" s="6">
        <v>18232</v>
      </c>
      <c r="F686" s="4">
        <v>34865</v>
      </c>
      <c r="G686" s="1" t="s">
        <v>133</v>
      </c>
      <c r="H686" s="1" t="s">
        <v>3184</v>
      </c>
      <c r="I686" s="1" t="s">
        <v>98</v>
      </c>
      <c r="J686" s="1" t="s">
        <v>239</v>
      </c>
      <c r="K686" s="1" t="s">
        <v>3181</v>
      </c>
      <c r="L686" s="1" t="s">
        <v>31</v>
      </c>
      <c r="M686" s="1" t="s">
        <v>44</v>
      </c>
      <c r="N686" s="5">
        <v>190491.9264</v>
      </c>
      <c r="O686" s="5">
        <v>23924.879999999997</v>
      </c>
      <c r="P686" s="3">
        <v>1</v>
      </c>
      <c r="Q686" s="5">
        <v>1403.6831999999999</v>
      </c>
      <c r="R686" s="5">
        <v>1366594.5167999999</v>
      </c>
      <c r="S686" s="5">
        <v>681478.10956799996</v>
      </c>
      <c r="T686" s="5">
        <v>234607.21804799998</v>
      </c>
      <c r="U686" s="5">
        <v>382298.04769535997</v>
      </c>
      <c r="V686" s="5">
        <v>8998.3295999999991</v>
      </c>
      <c r="W686" s="2">
        <v>916987.23359999992</v>
      </c>
      <c r="X686" s="3">
        <v>3</v>
      </c>
      <c r="Y686" s="3">
        <v>2</v>
      </c>
    </row>
    <row r="687" spans="1:25" x14ac:dyDescent="0.2">
      <c r="A687" s="1" t="s">
        <v>3877</v>
      </c>
      <c r="B687" s="1" t="s">
        <v>974</v>
      </c>
      <c r="C687" s="3">
        <v>68</v>
      </c>
      <c r="D687" s="1" t="s">
        <v>38</v>
      </c>
      <c r="E687" s="6">
        <v>42233</v>
      </c>
      <c r="F687" s="4">
        <v>35267</v>
      </c>
      <c r="G687" s="1" t="s">
        <v>72</v>
      </c>
      <c r="H687" s="1" t="s">
        <v>3183</v>
      </c>
      <c r="I687" s="1" t="s">
        <v>375</v>
      </c>
      <c r="J687" s="1" t="s">
        <v>63</v>
      </c>
      <c r="K687" s="1" t="s">
        <v>30</v>
      </c>
      <c r="L687" s="1" t="s">
        <v>49</v>
      </c>
      <c r="M687" s="1" t="s">
        <v>55</v>
      </c>
      <c r="N687" s="5">
        <v>347932.8</v>
      </c>
      <c r="O687" s="5">
        <v>58421.600000000006</v>
      </c>
      <c r="P687" s="3">
        <v>2</v>
      </c>
      <c r="Q687" s="5">
        <v>622.29600000000005</v>
      </c>
      <c r="R687" s="5">
        <v>257923.73600000003</v>
      </c>
      <c r="S687" s="5">
        <v>326853.42712000007</v>
      </c>
      <c r="T687" s="5">
        <v>248798.87736000004</v>
      </c>
      <c r="U687" s="5">
        <v>152986.9175296</v>
      </c>
      <c r="V687" s="5">
        <v>41523.384000000005</v>
      </c>
      <c r="W687" s="2">
        <v>736855.81600000011</v>
      </c>
      <c r="X687" s="3">
        <v>2</v>
      </c>
      <c r="Y687" s="3">
        <v>2</v>
      </c>
    </row>
    <row r="688" spans="1:25" x14ac:dyDescent="0.2">
      <c r="A688" s="1" t="s">
        <v>3878</v>
      </c>
      <c r="B688" s="1" t="s">
        <v>975</v>
      </c>
      <c r="C688" s="3">
        <v>63</v>
      </c>
      <c r="D688" s="1" t="s">
        <v>38</v>
      </c>
      <c r="E688" s="6">
        <v>16436</v>
      </c>
      <c r="F688" s="4">
        <v>39453</v>
      </c>
      <c r="G688" s="1" t="s">
        <v>39</v>
      </c>
      <c r="H688" s="1" t="s">
        <v>40</v>
      </c>
      <c r="I688" s="1" t="s">
        <v>576</v>
      </c>
      <c r="J688" s="1" t="s">
        <v>70</v>
      </c>
      <c r="K688" s="1" t="s">
        <v>3181</v>
      </c>
      <c r="L688" s="1" t="s">
        <v>49</v>
      </c>
      <c r="M688" s="1" t="s">
        <v>77</v>
      </c>
      <c r="N688" s="5">
        <v>183442.4768</v>
      </c>
      <c r="O688" s="5">
        <v>42297.04</v>
      </c>
      <c r="P688" s="3">
        <v>1</v>
      </c>
      <c r="Q688" s="5">
        <v>1993.2823999999998</v>
      </c>
      <c r="R688" s="5">
        <v>471206.77919999993</v>
      </c>
      <c r="S688" s="5">
        <v>126741.668888</v>
      </c>
      <c r="T688" s="5">
        <v>46412.442128000002</v>
      </c>
      <c r="U688" s="5">
        <v>138701.79820559997</v>
      </c>
      <c r="V688" s="5">
        <v>45712.213999999993</v>
      </c>
      <c r="W688" s="2">
        <v>311211.0624</v>
      </c>
      <c r="X688" s="3">
        <v>1</v>
      </c>
      <c r="Y688" s="3">
        <v>2</v>
      </c>
    </row>
    <row r="689" spans="1:25" x14ac:dyDescent="0.2">
      <c r="A689" s="1" t="s">
        <v>3879</v>
      </c>
      <c r="B689" s="1" t="s">
        <v>976</v>
      </c>
      <c r="C689" s="3">
        <v>67</v>
      </c>
      <c r="D689" s="1" t="s">
        <v>26</v>
      </c>
      <c r="E689" s="6">
        <v>39243</v>
      </c>
      <c r="F689" s="4">
        <v>40048</v>
      </c>
      <c r="G689" s="1" t="s">
        <v>34</v>
      </c>
      <c r="H689" s="1" t="s">
        <v>3182</v>
      </c>
      <c r="I689" s="1" t="s">
        <v>230</v>
      </c>
      <c r="J689" s="1" t="s">
        <v>48</v>
      </c>
      <c r="K689" s="1" t="s">
        <v>3181</v>
      </c>
      <c r="L689" s="1" t="s">
        <v>31</v>
      </c>
      <c r="M689" s="1" t="s">
        <v>32</v>
      </c>
      <c r="N689" s="5">
        <v>74614.579200000007</v>
      </c>
      <c r="O689" s="5">
        <v>6165.880000000001</v>
      </c>
      <c r="P689" s="3">
        <v>3</v>
      </c>
      <c r="Q689" s="5">
        <v>461.44280000000003</v>
      </c>
      <c r="R689" s="5">
        <v>90295.514400000015</v>
      </c>
      <c r="S689" s="5">
        <v>374513.19360000006</v>
      </c>
      <c r="T689" s="5">
        <v>135812.4768</v>
      </c>
      <c r="U689" s="5">
        <v>297799.72185600002</v>
      </c>
      <c r="V689" s="5">
        <v>70.834400000000016</v>
      </c>
      <c r="W689" s="2">
        <v>131724.46560000003</v>
      </c>
      <c r="X689" s="3" t="s">
        <v>6152</v>
      </c>
      <c r="Y689" s="3">
        <v>3</v>
      </c>
    </row>
    <row r="690" spans="1:25" x14ac:dyDescent="0.2">
      <c r="A690" s="1" t="s">
        <v>3880</v>
      </c>
      <c r="B690" s="1" t="s">
        <v>977</v>
      </c>
      <c r="C690" s="3">
        <v>30</v>
      </c>
      <c r="D690" s="1" t="s">
        <v>26</v>
      </c>
      <c r="E690" s="6">
        <v>12601</v>
      </c>
      <c r="F690" s="4">
        <v>40607</v>
      </c>
      <c r="G690" s="1" t="s">
        <v>181</v>
      </c>
      <c r="H690" s="1" t="s">
        <v>3182</v>
      </c>
      <c r="I690" s="1" t="s">
        <v>392</v>
      </c>
      <c r="J690" s="1" t="s">
        <v>106</v>
      </c>
      <c r="K690" s="1" t="s">
        <v>84</v>
      </c>
      <c r="L690" s="1" t="s">
        <v>31</v>
      </c>
      <c r="M690" s="1" t="s">
        <v>32</v>
      </c>
      <c r="N690" s="5">
        <v>423137.73500000004</v>
      </c>
      <c r="O690" s="5">
        <v>16354</v>
      </c>
      <c r="P690" s="3">
        <v>1</v>
      </c>
      <c r="Q690" s="5">
        <v>1116.8999999999999</v>
      </c>
      <c r="R690" s="5">
        <v>584990.90999999992</v>
      </c>
      <c r="S690" s="5">
        <v>530781.48</v>
      </c>
      <c r="T690" s="5">
        <v>336161.60399999999</v>
      </c>
      <c r="U690" s="5">
        <v>641714.80932</v>
      </c>
      <c r="V690" s="5">
        <v>40540.92</v>
      </c>
      <c r="W690" s="2">
        <v>0</v>
      </c>
      <c r="X690" s="3">
        <v>3</v>
      </c>
      <c r="Y690" s="3">
        <v>3</v>
      </c>
    </row>
    <row r="691" spans="1:25" x14ac:dyDescent="0.2">
      <c r="A691" s="1" t="s">
        <v>3881</v>
      </c>
      <c r="B691" s="1" t="s">
        <v>978</v>
      </c>
      <c r="C691" s="3">
        <v>39</v>
      </c>
      <c r="D691" s="1" t="s">
        <v>38</v>
      </c>
      <c r="E691" s="6">
        <v>29534</v>
      </c>
      <c r="F691" s="4">
        <v>36266</v>
      </c>
      <c r="G691" s="1" t="s">
        <v>241</v>
      </c>
      <c r="H691" s="1" t="s">
        <v>40</v>
      </c>
      <c r="I691" s="1" t="s">
        <v>313</v>
      </c>
      <c r="J691" s="1" t="s">
        <v>36</v>
      </c>
      <c r="K691" s="1" t="s">
        <v>30</v>
      </c>
      <c r="L691" s="1" t="s">
        <v>43</v>
      </c>
      <c r="M691" s="1" t="s">
        <v>32</v>
      </c>
      <c r="N691" s="5">
        <v>126994.66919999999</v>
      </c>
      <c r="O691" s="5">
        <v>45002.16</v>
      </c>
      <c r="P691" s="3">
        <v>3</v>
      </c>
      <c r="Q691" s="5">
        <v>918.8424</v>
      </c>
      <c r="R691" s="5">
        <v>816538.66559999995</v>
      </c>
      <c r="S691" s="5">
        <v>1418385.1358879998</v>
      </c>
      <c r="T691" s="5">
        <v>396667.02952799998</v>
      </c>
      <c r="U691" s="5">
        <v>563747.99045040004</v>
      </c>
      <c r="V691" s="5">
        <v>19105.38</v>
      </c>
      <c r="W691" s="2">
        <v>1653331.2641999999</v>
      </c>
      <c r="X691" s="3">
        <v>1</v>
      </c>
      <c r="Y691" s="3">
        <v>1</v>
      </c>
    </row>
    <row r="692" spans="1:25" x14ac:dyDescent="0.2">
      <c r="A692" s="1" t="s">
        <v>3882</v>
      </c>
      <c r="B692" s="1" t="s">
        <v>979</v>
      </c>
      <c r="C692" s="3">
        <v>85</v>
      </c>
      <c r="D692" s="1" t="s">
        <v>38</v>
      </c>
      <c r="E692" s="6">
        <v>24050</v>
      </c>
      <c r="F692" s="4">
        <v>34195</v>
      </c>
      <c r="G692" s="1" t="s">
        <v>128</v>
      </c>
      <c r="H692" s="1" t="s">
        <v>40</v>
      </c>
      <c r="I692" s="1" t="s">
        <v>438</v>
      </c>
      <c r="J692" s="1" t="s">
        <v>48</v>
      </c>
      <c r="K692" s="1" t="s">
        <v>84</v>
      </c>
      <c r="L692" s="1" t="s">
        <v>49</v>
      </c>
      <c r="M692" s="1" t="s">
        <v>55</v>
      </c>
      <c r="N692" s="5">
        <v>185416.35839999997</v>
      </c>
      <c r="O692" s="5">
        <v>50291.64</v>
      </c>
      <c r="P692" s="3">
        <v>3</v>
      </c>
      <c r="Q692" s="5">
        <v>452.32319999999999</v>
      </c>
      <c r="R692" s="5">
        <v>793668.26280000003</v>
      </c>
      <c r="S692" s="5">
        <v>1211394.0933359999</v>
      </c>
      <c r="T692" s="5">
        <v>600927.77858399996</v>
      </c>
      <c r="U692" s="5">
        <v>338808.80468736001</v>
      </c>
      <c r="V692" s="5">
        <v>86244.379199999996</v>
      </c>
      <c r="W692" s="2">
        <v>2623646.3148000003</v>
      </c>
      <c r="X692" s="3">
        <v>2</v>
      </c>
      <c r="Y692" s="3">
        <v>4</v>
      </c>
    </row>
    <row r="693" spans="1:25" x14ac:dyDescent="0.2">
      <c r="A693" s="1" t="s">
        <v>3883</v>
      </c>
      <c r="B693" s="1" t="s">
        <v>980</v>
      </c>
      <c r="C693" s="3">
        <v>74</v>
      </c>
      <c r="D693" s="1" t="s">
        <v>38</v>
      </c>
      <c r="E693" s="6">
        <v>31952</v>
      </c>
      <c r="F693" s="4">
        <v>35144</v>
      </c>
      <c r="G693" s="1" t="s">
        <v>193</v>
      </c>
      <c r="H693" s="1" t="s">
        <v>61</v>
      </c>
      <c r="I693" s="1" t="s">
        <v>69</v>
      </c>
      <c r="J693" s="1" t="s">
        <v>183</v>
      </c>
      <c r="K693" s="1" t="s">
        <v>3181</v>
      </c>
      <c r="L693" s="1" t="s">
        <v>31</v>
      </c>
      <c r="M693" s="1" t="s">
        <v>44</v>
      </c>
      <c r="N693" s="5">
        <v>296441.07119999995</v>
      </c>
      <c r="O693" s="5">
        <v>25646.92</v>
      </c>
      <c r="P693" s="3">
        <v>1</v>
      </c>
      <c r="Q693" s="5">
        <v>2740.7856000000002</v>
      </c>
      <c r="R693" s="5">
        <v>1423871.8311999999</v>
      </c>
      <c r="S693" s="5">
        <v>954905.24427199992</v>
      </c>
      <c r="T693" s="5">
        <v>477452.62213599996</v>
      </c>
      <c r="U693" s="5">
        <v>288225.48087312002</v>
      </c>
      <c r="V693" s="5">
        <v>32169.675999999999</v>
      </c>
      <c r="W693" s="2">
        <v>1595502.1516</v>
      </c>
      <c r="X693" s="3">
        <v>3</v>
      </c>
      <c r="Y693" s="3">
        <v>2</v>
      </c>
    </row>
    <row r="694" spans="1:25" x14ac:dyDescent="0.2">
      <c r="A694" s="1" t="s">
        <v>3884</v>
      </c>
      <c r="B694" s="1" t="s">
        <v>981</v>
      </c>
      <c r="C694" s="3">
        <v>19</v>
      </c>
      <c r="D694" s="1" t="s">
        <v>26</v>
      </c>
      <c r="E694" s="6">
        <v>42021</v>
      </c>
      <c r="F694" s="4">
        <v>39974</v>
      </c>
      <c r="G694" s="1" t="s">
        <v>104</v>
      </c>
      <c r="H694" s="1" t="s">
        <v>40</v>
      </c>
      <c r="I694" s="1" t="s">
        <v>277</v>
      </c>
      <c r="J694" s="1" t="s">
        <v>114</v>
      </c>
      <c r="K694" s="1" t="s">
        <v>3181</v>
      </c>
      <c r="L694" s="1" t="s">
        <v>31</v>
      </c>
      <c r="M694" s="1" t="s">
        <v>44</v>
      </c>
      <c r="N694" s="5">
        <v>66888.6348</v>
      </c>
      <c r="O694" s="5">
        <v>11009.31</v>
      </c>
      <c r="P694" s="3">
        <v>1</v>
      </c>
      <c r="Q694" s="5">
        <v>2046.4703999999999</v>
      </c>
      <c r="R694" s="5">
        <v>213976.71360000002</v>
      </c>
      <c r="S694" s="5">
        <v>420132.51071999996</v>
      </c>
      <c r="T694" s="5">
        <v>227571.77663999997</v>
      </c>
      <c r="U694" s="5">
        <v>140744.39109120003</v>
      </c>
      <c r="V694" s="5">
        <v>2146.0607999999997</v>
      </c>
      <c r="W694" s="2">
        <v>561055.99679999996</v>
      </c>
      <c r="X694" s="3">
        <v>3</v>
      </c>
      <c r="Y694" s="3">
        <v>3</v>
      </c>
    </row>
    <row r="695" spans="1:25" x14ac:dyDescent="0.2">
      <c r="A695" s="1" t="s">
        <v>3885</v>
      </c>
      <c r="B695" s="1" t="s">
        <v>982</v>
      </c>
      <c r="C695" s="3">
        <v>63</v>
      </c>
      <c r="D695" s="1" t="s">
        <v>26</v>
      </c>
      <c r="E695" s="6">
        <v>16207</v>
      </c>
      <c r="F695" s="4">
        <v>36771</v>
      </c>
      <c r="G695" s="1" t="s">
        <v>144</v>
      </c>
      <c r="H695" s="1" t="s">
        <v>40</v>
      </c>
      <c r="I695" s="1" t="s">
        <v>260</v>
      </c>
      <c r="J695" s="1" t="s">
        <v>29</v>
      </c>
      <c r="K695" s="1" t="s">
        <v>3181</v>
      </c>
      <c r="L695" s="1" t="s">
        <v>31</v>
      </c>
      <c r="M695" s="1" t="s">
        <v>44</v>
      </c>
      <c r="N695" s="5">
        <v>178742.31040000002</v>
      </c>
      <c r="O695" s="5">
        <v>18878.86</v>
      </c>
      <c r="P695" s="3">
        <v>1</v>
      </c>
      <c r="Q695" s="5">
        <v>443.02140000000003</v>
      </c>
      <c r="R695" s="5">
        <v>419469.22980000003</v>
      </c>
      <c r="S695" s="5">
        <v>147522.02014800001</v>
      </c>
      <c r="T695" s="5">
        <v>115304.56747200002</v>
      </c>
      <c r="U695" s="5">
        <v>46664.436718079989</v>
      </c>
      <c r="V695" s="5">
        <v>22403.5962</v>
      </c>
      <c r="W695" s="2">
        <v>706528.28760000004</v>
      </c>
      <c r="X695" s="3">
        <v>1</v>
      </c>
      <c r="Y695" s="3">
        <v>4</v>
      </c>
    </row>
    <row r="696" spans="1:25" x14ac:dyDescent="0.2">
      <c r="A696" s="1" t="s">
        <v>3886</v>
      </c>
      <c r="B696" s="1" t="s">
        <v>114</v>
      </c>
      <c r="C696" s="3">
        <v>63</v>
      </c>
      <c r="D696" s="1" t="s">
        <v>38</v>
      </c>
      <c r="E696" s="6">
        <v>23549</v>
      </c>
      <c r="F696" s="4">
        <v>39350</v>
      </c>
      <c r="G696" s="1" t="s">
        <v>128</v>
      </c>
      <c r="H696" s="1" t="s">
        <v>61</v>
      </c>
      <c r="I696" s="1" t="s">
        <v>292</v>
      </c>
      <c r="J696" s="1" t="s">
        <v>204</v>
      </c>
      <c r="K696" s="1" t="s">
        <v>3181</v>
      </c>
      <c r="L696" s="1" t="s">
        <v>49</v>
      </c>
      <c r="M696" s="1" t="s">
        <v>32</v>
      </c>
      <c r="N696" s="5">
        <v>88000.070399999997</v>
      </c>
      <c r="O696" s="5">
        <v>13229.92</v>
      </c>
      <c r="P696" s="3">
        <v>1</v>
      </c>
      <c r="Q696" s="5">
        <v>2354.2244000000001</v>
      </c>
      <c r="R696" s="5">
        <v>653528.89359999995</v>
      </c>
      <c r="S696" s="5">
        <v>1131215.027888</v>
      </c>
      <c r="T696" s="5">
        <v>463174.65708799998</v>
      </c>
      <c r="U696" s="5">
        <v>397617.62870016001</v>
      </c>
      <c r="V696" s="5">
        <v>9357.1060000000016</v>
      </c>
      <c r="W696" s="2">
        <v>138982.50080000001</v>
      </c>
      <c r="X696" s="3">
        <v>2</v>
      </c>
      <c r="Y696" s="3">
        <v>1</v>
      </c>
    </row>
    <row r="697" spans="1:25" x14ac:dyDescent="0.2">
      <c r="A697" s="1" t="s">
        <v>3887</v>
      </c>
      <c r="B697" s="1" t="s">
        <v>983</v>
      </c>
      <c r="C697" s="3">
        <v>78</v>
      </c>
      <c r="D697" s="1" t="s">
        <v>26</v>
      </c>
      <c r="E697" s="6">
        <v>35626</v>
      </c>
      <c r="F697" s="4">
        <v>42096</v>
      </c>
      <c r="G697" s="1" t="s">
        <v>27</v>
      </c>
      <c r="H697" s="1" t="s">
        <v>40</v>
      </c>
      <c r="I697" s="1" t="s">
        <v>696</v>
      </c>
      <c r="J697" s="1" t="s">
        <v>102</v>
      </c>
      <c r="K697" s="1" t="s">
        <v>30</v>
      </c>
      <c r="L697" s="1" t="s">
        <v>49</v>
      </c>
      <c r="M697" s="1" t="s">
        <v>32</v>
      </c>
      <c r="N697" s="5">
        <v>97918.080000000002</v>
      </c>
      <c r="O697" s="5">
        <v>30549</v>
      </c>
      <c r="P697" s="3">
        <v>1</v>
      </c>
      <c r="Q697" s="5">
        <v>1832.154</v>
      </c>
      <c r="R697" s="5">
        <v>782160.25199999998</v>
      </c>
      <c r="S697" s="5">
        <v>367026.66833999992</v>
      </c>
      <c r="T697" s="5">
        <v>286582.46706</v>
      </c>
      <c r="U697" s="5">
        <v>211869.91512119997</v>
      </c>
      <c r="V697" s="5">
        <v>34597.182000000001</v>
      </c>
      <c r="W697" s="2">
        <v>377680.39199999993</v>
      </c>
      <c r="X697" s="3">
        <v>2</v>
      </c>
      <c r="Y697" s="3">
        <v>2</v>
      </c>
    </row>
    <row r="698" spans="1:25" x14ac:dyDescent="0.2">
      <c r="A698" s="1" t="s">
        <v>3888</v>
      </c>
      <c r="B698" s="1" t="s">
        <v>984</v>
      </c>
      <c r="C698" s="3">
        <v>70</v>
      </c>
      <c r="D698" s="1" t="s">
        <v>38</v>
      </c>
      <c r="E698" s="6">
        <v>35330</v>
      </c>
      <c r="F698" s="4">
        <v>34234</v>
      </c>
      <c r="G698" s="1" t="s">
        <v>27</v>
      </c>
      <c r="H698" s="1" t="s">
        <v>40</v>
      </c>
      <c r="I698" s="1" t="s">
        <v>188</v>
      </c>
      <c r="J698" s="1" t="s">
        <v>63</v>
      </c>
      <c r="K698" s="1" t="s">
        <v>84</v>
      </c>
      <c r="L698" s="1" t="s">
        <v>31</v>
      </c>
      <c r="M698" s="1" t="s">
        <v>32</v>
      </c>
      <c r="N698" s="5">
        <v>328810.06079999998</v>
      </c>
      <c r="O698" s="5">
        <v>27827.279999999999</v>
      </c>
      <c r="P698" s="3">
        <v>1</v>
      </c>
      <c r="Q698" s="5">
        <v>3220.0416000000005</v>
      </c>
      <c r="R698" s="5">
        <v>94231.123200000002</v>
      </c>
      <c r="S698" s="5">
        <v>284288.86483200005</v>
      </c>
      <c r="T698" s="5">
        <v>305347.29926399997</v>
      </c>
      <c r="U698" s="5">
        <v>218902.42592064003</v>
      </c>
      <c r="V698" s="5">
        <v>29725.704000000002</v>
      </c>
      <c r="W698" s="2">
        <v>140591.2464</v>
      </c>
      <c r="X698" s="3">
        <v>2</v>
      </c>
      <c r="Y698" s="3">
        <v>2</v>
      </c>
    </row>
    <row r="699" spans="1:25" x14ac:dyDescent="0.2">
      <c r="A699" s="1" t="s">
        <v>3889</v>
      </c>
      <c r="B699" s="1" t="s">
        <v>985</v>
      </c>
      <c r="C699" s="3">
        <v>77</v>
      </c>
      <c r="D699" s="1" t="s">
        <v>26</v>
      </c>
      <c r="E699" s="6">
        <v>34128</v>
      </c>
      <c r="F699" s="4">
        <v>41097</v>
      </c>
      <c r="G699" s="1" t="s">
        <v>193</v>
      </c>
      <c r="H699" s="1" t="s">
        <v>40</v>
      </c>
      <c r="I699" s="1" t="s">
        <v>80</v>
      </c>
      <c r="J699" s="1" t="s">
        <v>239</v>
      </c>
      <c r="K699" s="1" t="s">
        <v>84</v>
      </c>
      <c r="L699" s="1" t="s">
        <v>31</v>
      </c>
      <c r="M699" s="1" t="s">
        <v>44</v>
      </c>
      <c r="N699" s="5">
        <v>99113.714699999997</v>
      </c>
      <c r="O699" s="5">
        <v>10702.230000000001</v>
      </c>
      <c r="P699" s="3">
        <v>3</v>
      </c>
      <c r="Q699" s="5">
        <v>4072.2791999999999</v>
      </c>
      <c r="R699" s="5">
        <v>247887.42</v>
      </c>
      <c r="S699" s="5">
        <v>697496.01556800003</v>
      </c>
      <c r="T699" s="5">
        <v>164948.38205999997</v>
      </c>
      <c r="U699" s="5">
        <v>238939.51344120005</v>
      </c>
      <c r="V699" s="5">
        <v>23459.8056</v>
      </c>
      <c r="W699" s="2">
        <v>587505.15119999996</v>
      </c>
      <c r="X699" s="3">
        <v>1</v>
      </c>
      <c r="Y699" s="3">
        <v>2</v>
      </c>
    </row>
    <row r="700" spans="1:25" x14ac:dyDescent="0.2">
      <c r="A700" s="1" t="s">
        <v>3890</v>
      </c>
      <c r="B700" s="1" t="s">
        <v>986</v>
      </c>
      <c r="C700" s="3">
        <v>84</v>
      </c>
      <c r="D700" s="1" t="s">
        <v>26</v>
      </c>
      <c r="E700" s="6">
        <v>30447</v>
      </c>
      <c r="F700" s="4">
        <v>37606</v>
      </c>
      <c r="G700" s="1" t="s">
        <v>283</v>
      </c>
      <c r="H700" s="1" t="s">
        <v>61</v>
      </c>
      <c r="I700" s="1" t="s">
        <v>319</v>
      </c>
      <c r="J700" s="1" t="s">
        <v>111</v>
      </c>
      <c r="K700" s="1" t="s">
        <v>3181</v>
      </c>
      <c r="L700" s="1" t="s">
        <v>54</v>
      </c>
      <c r="M700" s="1" t="s">
        <v>32</v>
      </c>
      <c r="N700" s="5">
        <v>172352.71679999999</v>
      </c>
      <c r="O700" s="5">
        <v>4285.4400000000005</v>
      </c>
      <c r="P700" s="3">
        <v>1</v>
      </c>
      <c r="Q700" s="5">
        <v>2762.3808000000004</v>
      </c>
      <c r="R700" s="5">
        <v>172387.008</v>
      </c>
      <c r="S700" s="5">
        <v>41045.709312000006</v>
      </c>
      <c r="T700" s="5">
        <v>19762.748928000005</v>
      </c>
      <c r="U700" s="5">
        <v>53435.4326784</v>
      </c>
      <c r="V700" s="5">
        <v>7493.6448000000009</v>
      </c>
      <c r="W700" s="2">
        <v>677016.23040000012</v>
      </c>
      <c r="X700" s="3">
        <v>2</v>
      </c>
      <c r="Y700" s="3">
        <v>2</v>
      </c>
    </row>
    <row r="701" spans="1:25" x14ac:dyDescent="0.2">
      <c r="A701" s="1" t="s">
        <v>3891</v>
      </c>
      <c r="B701" s="1" t="s">
        <v>987</v>
      </c>
      <c r="C701" s="3">
        <v>47</v>
      </c>
      <c r="D701" s="1" t="s">
        <v>38</v>
      </c>
      <c r="E701" s="6">
        <v>17273</v>
      </c>
      <c r="F701" s="4">
        <v>36091</v>
      </c>
      <c r="G701" s="1" t="s">
        <v>221</v>
      </c>
      <c r="H701" s="1" t="s">
        <v>40</v>
      </c>
      <c r="I701" s="1" t="s">
        <v>359</v>
      </c>
      <c r="J701" s="1" t="s">
        <v>114</v>
      </c>
      <c r="K701" s="1" t="s">
        <v>3181</v>
      </c>
      <c r="L701" s="1" t="s">
        <v>43</v>
      </c>
      <c r="M701" s="1" t="s">
        <v>32</v>
      </c>
      <c r="N701" s="5">
        <v>170998.9743</v>
      </c>
      <c r="O701" s="5">
        <v>48033.37</v>
      </c>
      <c r="P701" s="3">
        <v>2</v>
      </c>
      <c r="Q701" s="5">
        <v>6876.87</v>
      </c>
      <c r="R701" s="5">
        <v>1354308.34</v>
      </c>
      <c r="S701" s="5">
        <v>812601.79</v>
      </c>
      <c r="T701" s="5">
        <v>300662.66230000003</v>
      </c>
      <c r="U701" s="5">
        <v>542655.47536200006</v>
      </c>
      <c r="V701" s="5">
        <v>38218.950000000004</v>
      </c>
      <c r="W701" s="2">
        <v>1687910.84</v>
      </c>
      <c r="X701" s="3">
        <v>2</v>
      </c>
      <c r="Y701" s="3">
        <v>1</v>
      </c>
    </row>
    <row r="702" spans="1:25" x14ac:dyDescent="0.2">
      <c r="A702" s="1" t="s">
        <v>3892</v>
      </c>
      <c r="B702" s="1" t="s">
        <v>988</v>
      </c>
      <c r="C702" s="3">
        <v>80</v>
      </c>
      <c r="D702" s="1" t="s">
        <v>26</v>
      </c>
      <c r="E702" s="6">
        <v>7473</v>
      </c>
      <c r="F702" s="4">
        <v>38543</v>
      </c>
      <c r="G702" s="1" t="s">
        <v>211</v>
      </c>
      <c r="H702" s="1" t="s">
        <v>3184</v>
      </c>
      <c r="I702" s="1" t="s">
        <v>186</v>
      </c>
      <c r="J702" s="1" t="s">
        <v>53</v>
      </c>
      <c r="K702" s="1" t="s">
        <v>3181</v>
      </c>
      <c r="L702" s="1" t="s">
        <v>31</v>
      </c>
      <c r="M702" s="1" t="s">
        <v>44</v>
      </c>
      <c r="N702" s="5">
        <v>357944.04</v>
      </c>
      <c r="O702" s="5">
        <v>44053.200000000004</v>
      </c>
      <c r="P702" s="3">
        <v>2</v>
      </c>
      <c r="Q702" s="5">
        <v>9837.8279999999995</v>
      </c>
      <c r="R702" s="5">
        <v>1687860.5040000002</v>
      </c>
      <c r="S702" s="5">
        <v>272673.22896000004</v>
      </c>
      <c r="T702" s="5">
        <v>123942.37680000001</v>
      </c>
      <c r="U702" s="5">
        <v>48750.668208000003</v>
      </c>
      <c r="V702" s="5">
        <v>49768.884000000005</v>
      </c>
      <c r="W702" s="2">
        <v>1512885.9240000001</v>
      </c>
      <c r="X702" s="3">
        <v>2</v>
      </c>
      <c r="Y702" s="3">
        <v>2</v>
      </c>
    </row>
    <row r="703" spans="1:25" x14ac:dyDescent="0.2">
      <c r="A703" s="1" t="s">
        <v>3893</v>
      </c>
      <c r="B703" s="1" t="s">
        <v>989</v>
      </c>
      <c r="C703" s="3">
        <v>37</v>
      </c>
      <c r="D703" s="1" t="s">
        <v>38</v>
      </c>
      <c r="E703" s="6">
        <v>30336</v>
      </c>
      <c r="F703" s="4">
        <v>41830</v>
      </c>
      <c r="G703" s="1" t="s">
        <v>283</v>
      </c>
      <c r="H703" s="1" t="s">
        <v>40</v>
      </c>
      <c r="I703" s="1" t="s">
        <v>648</v>
      </c>
      <c r="J703" s="1" t="s">
        <v>63</v>
      </c>
      <c r="K703" s="1" t="s">
        <v>84</v>
      </c>
      <c r="L703" s="1" t="s">
        <v>31</v>
      </c>
      <c r="M703" s="1" t="s">
        <v>32</v>
      </c>
      <c r="N703" s="5">
        <v>207395.9638</v>
      </c>
      <c r="O703" s="5">
        <v>26423.079999999998</v>
      </c>
      <c r="P703" s="3">
        <v>1</v>
      </c>
      <c r="Q703" s="5">
        <v>7882.7371000000003</v>
      </c>
      <c r="R703" s="5">
        <v>593839.33420000004</v>
      </c>
      <c r="S703" s="5">
        <v>1353471.6592530003</v>
      </c>
      <c r="T703" s="5">
        <v>376529.70971700002</v>
      </c>
      <c r="U703" s="5">
        <v>782164.14834726008</v>
      </c>
      <c r="V703" s="5">
        <v>66350.335100000011</v>
      </c>
      <c r="W703" s="2">
        <v>1942767.0164000001</v>
      </c>
      <c r="X703" s="3">
        <v>3</v>
      </c>
      <c r="Y703" s="3">
        <v>3</v>
      </c>
    </row>
    <row r="704" spans="1:25" x14ac:dyDescent="0.2">
      <c r="A704" s="1" t="s">
        <v>3894</v>
      </c>
      <c r="B704" s="1" t="s">
        <v>990</v>
      </c>
      <c r="C704" s="3">
        <v>44</v>
      </c>
      <c r="D704" s="1" t="s">
        <v>26</v>
      </c>
      <c r="E704" s="6">
        <v>11171</v>
      </c>
      <c r="F704" s="4">
        <v>36852</v>
      </c>
      <c r="G704" s="1" t="s">
        <v>221</v>
      </c>
      <c r="H704" s="1" t="s">
        <v>61</v>
      </c>
      <c r="I704" s="1" t="s">
        <v>359</v>
      </c>
      <c r="J704" s="1" t="s">
        <v>29</v>
      </c>
      <c r="K704" s="1" t="s">
        <v>3181</v>
      </c>
      <c r="L704" s="1" t="s">
        <v>31</v>
      </c>
      <c r="M704" s="1" t="s">
        <v>32</v>
      </c>
      <c r="N704" s="5">
        <v>41423.418300000005</v>
      </c>
      <c r="O704" s="5">
        <v>18651.46</v>
      </c>
      <c r="P704" s="3">
        <v>1</v>
      </c>
      <c r="Q704" s="5">
        <v>793.33649999999989</v>
      </c>
      <c r="R704" s="5">
        <v>503119.14689999999</v>
      </c>
      <c r="S704" s="5">
        <v>59947.954658999988</v>
      </c>
      <c r="T704" s="5">
        <v>32737.535522999999</v>
      </c>
      <c r="U704" s="5">
        <v>6356.1838450499981</v>
      </c>
      <c r="V704" s="5">
        <v>19520.448899999999</v>
      </c>
      <c r="W704" s="2">
        <v>887127.66959999991</v>
      </c>
      <c r="X704" s="3">
        <v>3</v>
      </c>
      <c r="Y704" s="3">
        <v>4</v>
      </c>
    </row>
    <row r="705" spans="1:25" x14ac:dyDescent="0.2">
      <c r="A705" s="1" t="s">
        <v>3895</v>
      </c>
      <c r="B705" s="1" t="s">
        <v>991</v>
      </c>
      <c r="C705" s="3">
        <v>42</v>
      </c>
      <c r="D705" s="1" t="s">
        <v>38</v>
      </c>
      <c r="E705" s="6">
        <v>4425</v>
      </c>
      <c r="F705" s="4">
        <v>36512</v>
      </c>
      <c r="G705" s="1" t="s">
        <v>79</v>
      </c>
      <c r="H705" s="1" t="s">
        <v>3182</v>
      </c>
      <c r="I705" s="1" t="s">
        <v>134</v>
      </c>
      <c r="J705" s="1" t="s">
        <v>114</v>
      </c>
      <c r="K705" s="1" t="s">
        <v>30</v>
      </c>
      <c r="L705" s="1" t="s">
        <v>54</v>
      </c>
      <c r="M705" s="1" t="s">
        <v>32</v>
      </c>
      <c r="N705" s="5">
        <v>143170.1856</v>
      </c>
      <c r="O705" s="5">
        <v>19029.599999999999</v>
      </c>
      <c r="P705" s="3">
        <v>2</v>
      </c>
      <c r="Q705" s="5">
        <v>243.3528</v>
      </c>
      <c r="R705" s="5">
        <v>900692.86320000002</v>
      </c>
      <c r="S705" s="5">
        <v>0</v>
      </c>
      <c r="T705" s="5">
        <v>0</v>
      </c>
      <c r="U705" s="5">
        <v>0</v>
      </c>
      <c r="V705" s="5">
        <v>19859.795999999998</v>
      </c>
      <c r="W705" s="2">
        <v>992065.79519999993</v>
      </c>
      <c r="X705" s="3">
        <v>2</v>
      </c>
      <c r="Y705" s="3">
        <v>3</v>
      </c>
    </row>
    <row r="706" spans="1:25" x14ac:dyDescent="0.2">
      <c r="A706" s="1" t="s">
        <v>3896</v>
      </c>
      <c r="B706" s="1" t="s">
        <v>992</v>
      </c>
      <c r="C706" s="3">
        <v>75</v>
      </c>
      <c r="D706" s="1" t="s">
        <v>26</v>
      </c>
      <c r="E706" s="6">
        <v>8672</v>
      </c>
      <c r="F706" s="4">
        <v>35313</v>
      </c>
      <c r="G706" s="1" t="s">
        <v>291</v>
      </c>
      <c r="H706" s="1" t="s">
        <v>3183</v>
      </c>
      <c r="I706" s="1" t="s">
        <v>98</v>
      </c>
      <c r="J706" s="1" t="s">
        <v>66</v>
      </c>
      <c r="K706" s="1" t="s">
        <v>3181</v>
      </c>
      <c r="L706" s="1" t="s">
        <v>54</v>
      </c>
      <c r="M706" s="1" t="s">
        <v>44</v>
      </c>
      <c r="N706" s="5">
        <v>199127.9056</v>
      </c>
      <c r="O706" s="5">
        <v>21470.620000000003</v>
      </c>
      <c r="P706" s="3">
        <v>3</v>
      </c>
      <c r="Q706" s="5">
        <v>5785.6440000000002</v>
      </c>
      <c r="R706" s="5">
        <v>347902.53840000002</v>
      </c>
      <c r="S706" s="5">
        <v>506306.83132800006</v>
      </c>
      <c r="T706" s="5">
        <v>148913.77392000001</v>
      </c>
      <c r="U706" s="5">
        <v>319668.23468160001</v>
      </c>
      <c r="V706" s="5">
        <v>20108.739000000001</v>
      </c>
      <c r="W706" s="2">
        <v>1500775.1028000002</v>
      </c>
      <c r="X706" s="3">
        <v>1</v>
      </c>
      <c r="Y706" s="3">
        <v>1</v>
      </c>
    </row>
    <row r="707" spans="1:25" x14ac:dyDescent="0.2">
      <c r="A707" s="1" t="s">
        <v>3897</v>
      </c>
      <c r="B707" s="1" t="s">
        <v>993</v>
      </c>
      <c r="C707" s="3">
        <v>57</v>
      </c>
      <c r="D707" s="1" t="s">
        <v>26</v>
      </c>
      <c r="E707" s="6">
        <v>19509</v>
      </c>
      <c r="F707" s="4">
        <v>39951</v>
      </c>
      <c r="G707" s="1" t="s">
        <v>349</v>
      </c>
      <c r="H707" s="1" t="s">
        <v>40</v>
      </c>
      <c r="I707" s="1" t="s">
        <v>148</v>
      </c>
      <c r="J707" s="1" t="s">
        <v>111</v>
      </c>
      <c r="K707" s="1" t="s">
        <v>3181</v>
      </c>
      <c r="L707" s="1" t="s">
        <v>31</v>
      </c>
      <c r="M707" s="1" t="s">
        <v>32</v>
      </c>
      <c r="N707" s="5">
        <v>197866.90560000003</v>
      </c>
      <c r="O707" s="5">
        <v>33104.960000000006</v>
      </c>
      <c r="P707" s="3">
        <v>1</v>
      </c>
      <c r="Q707" s="5">
        <v>2800.28</v>
      </c>
      <c r="R707" s="5">
        <v>642385.04960000003</v>
      </c>
      <c r="S707" s="5">
        <v>334596.56988800003</v>
      </c>
      <c r="T707" s="5">
        <v>185632.34356800004</v>
      </c>
      <c r="U707" s="5">
        <v>28738.636893119987</v>
      </c>
      <c r="V707" s="5">
        <v>12558.336000000001</v>
      </c>
      <c r="W707" s="2">
        <v>1158750.1408000002</v>
      </c>
      <c r="X707" s="3">
        <v>3</v>
      </c>
      <c r="Y707" s="3">
        <v>2</v>
      </c>
    </row>
    <row r="708" spans="1:25" x14ac:dyDescent="0.2">
      <c r="A708" s="1" t="s">
        <v>3898</v>
      </c>
      <c r="B708" s="1" t="s">
        <v>994</v>
      </c>
      <c r="C708" s="3">
        <v>54</v>
      </c>
      <c r="D708" s="1" t="s">
        <v>38</v>
      </c>
      <c r="E708" s="6">
        <v>32821</v>
      </c>
      <c r="F708" s="4">
        <v>39763</v>
      </c>
      <c r="G708" s="1" t="s">
        <v>136</v>
      </c>
      <c r="H708" s="1" t="s">
        <v>3182</v>
      </c>
      <c r="I708" s="1" t="s">
        <v>539</v>
      </c>
      <c r="J708" s="1" t="s">
        <v>120</v>
      </c>
      <c r="K708" s="1" t="s">
        <v>3181</v>
      </c>
      <c r="L708" s="1" t="s">
        <v>49</v>
      </c>
      <c r="M708" s="1" t="s">
        <v>44</v>
      </c>
      <c r="N708" s="5">
        <v>71724.652400000006</v>
      </c>
      <c r="O708" s="5">
        <v>21190.16</v>
      </c>
      <c r="P708" s="3">
        <v>1</v>
      </c>
      <c r="Q708" s="5">
        <v>1142.4102</v>
      </c>
      <c r="R708" s="5">
        <v>557275.17420000001</v>
      </c>
      <c r="S708" s="5">
        <v>108466.282656</v>
      </c>
      <c r="T708" s="5">
        <v>22308.668063999998</v>
      </c>
      <c r="U708" s="5">
        <v>67179.861449279997</v>
      </c>
      <c r="V708" s="5">
        <v>30545.450400000002</v>
      </c>
      <c r="W708" s="2">
        <v>887492.12640000007</v>
      </c>
      <c r="X708" s="3">
        <v>2</v>
      </c>
      <c r="Y708" s="3">
        <v>3</v>
      </c>
    </row>
    <row r="709" spans="1:25" x14ac:dyDescent="0.2">
      <c r="A709" s="1" t="s">
        <v>3899</v>
      </c>
      <c r="B709" s="1" t="s">
        <v>3900</v>
      </c>
      <c r="C709" s="3">
        <v>22</v>
      </c>
      <c r="D709" s="1" t="s">
        <v>26</v>
      </c>
      <c r="E709" s="6">
        <v>26182</v>
      </c>
      <c r="F709" s="4">
        <v>38456</v>
      </c>
      <c r="G709" s="1" t="s">
        <v>136</v>
      </c>
      <c r="H709" s="1" t="s">
        <v>3184</v>
      </c>
      <c r="I709" s="1" t="s">
        <v>830</v>
      </c>
      <c r="J709" s="1" t="s">
        <v>29</v>
      </c>
      <c r="K709" s="1" t="s">
        <v>84</v>
      </c>
      <c r="L709" s="1" t="s">
        <v>49</v>
      </c>
      <c r="M709" s="1" t="s">
        <v>32</v>
      </c>
      <c r="N709" s="5">
        <v>433015.60649999999</v>
      </c>
      <c r="O709" s="5">
        <v>42292.65</v>
      </c>
      <c r="P709" s="3">
        <v>2</v>
      </c>
      <c r="Q709" s="5">
        <v>1419.3</v>
      </c>
      <c r="R709" s="5">
        <v>1396318.3789999997</v>
      </c>
      <c r="S709" s="5">
        <v>0</v>
      </c>
      <c r="T709" s="5">
        <v>0</v>
      </c>
      <c r="U709" s="5">
        <v>0</v>
      </c>
      <c r="V709" s="5">
        <v>34695.576999999997</v>
      </c>
      <c r="W709" s="2">
        <v>1980823.9669999997</v>
      </c>
      <c r="X709" s="3">
        <v>3</v>
      </c>
      <c r="Y709" s="3">
        <v>2</v>
      </c>
    </row>
    <row r="710" spans="1:25" x14ac:dyDescent="0.2">
      <c r="A710" s="1" t="s">
        <v>3901</v>
      </c>
      <c r="B710" s="1" t="s">
        <v>995</v>
      </c>
      <c r="C710" s="3">
        <v>47</v>
      </c>
      <c r="D710" s="1" t="s">
        <v>38</v>
      </c>
      <c r="E710" s="6">
        <v>41078</v>
      </c>
      <c r="F710" s="4">
        <v>39877</v>
      </c>
      <c r="G710" s="1" t="s">
        <v>142</v>
      </c>
      <c r="H710" s="1" t="s">
        <v>40</v>
      </c>
      <c r="I710" s="1" t="s">
        <v>307</v>
      </c>
      <c r="J710" s="1" t="s">
        <v>29</v>
      </c>
      <c r="K710" s="1" t="s">
        <v>30</v>
      </c>
      <c r="L710" s="1" t="s">
        <v>54</v>
      </c>
      <c r="M710" s="1" t="s">
        <v>32</v>
      </c>
      <c r="N710" s="5">
        <v>236954.13829999999</v>
      </c>
      <c r="O710" s="5">
        <v>21430.61</v>
      </c>
      <c r="P710" s="3">
        <v>1</v>
      </c>
      <c r="Q710" s="5">
        <v>4829.3149999999996</v>
      </c>
      <c r="R710" s="5">
        <v>742124.15390000003</v>
      </c>
      <c r="S710" s="5">
        <v>189929.59332300001</v>
      </c>
      <c r="T710" s="5">
        <v>101546.51524200001</v>
      </c>
      <c r="U710" s="5">
        <v>107263.20795191999</v>
      </c>
      <c r="V710" s="5">
        <v>22040.108899999999</v>
      </c>
      <c r="W710" s="2">
        <v>1824725.3374999999</v>
      </c>
      <c r="X710" s="3">
        <v>1</v>
      </c>
      <c r="Y710" s="3">
        <v>1</v>
      </c>
    </row>
    <row r="711" spans="1:25" x14ac:dyDescent="0.2">
      <c r="A711" s="1" t="s">
        <v>3902</v>
      </c>
      <c r="B711" s="1" t="s">
        <v>996</v>
      </c>
      <c r="C711" s="3">
        <v>80</v>
      </c>
      <c r="D711" s="1" t="s">
        <v>26</v>
      </c>
      <c r="E711" s="6">
        <v>30428</v>
      </c>
      <c r="F711" s="4">
        <v>37502</v>
      </c>
      <c r="G711" s="1" t="s">
        <v>72</v>
      </c>
      <c r="H711" s="1" t="s">
        <v>61</v>
      </c>
      <c r="I711" s="1" t="s">
        <v>151</v>
      </c>
      <c r="J711" s="1" t="s">
        <v>70</v>
      </c>
      <c r="K711" s="1" t="s">
        <v>3181</v>
      </c>
      <c r="L711" s="1" t="s">
        <v>31</v>
      </c>
      <c r="M711" s="1" t="s">
        <v>44</v>
      </c>
      <c r="N711" s="5">
        <v>347506.83239999996</v>
      </c>
      <c r="O711" s="5">
        <v>56643.14</v>
      </c>
      <c r="P711" s="3">
        <v>1</v>
      </c>
      <c r="Q711" s="5">
        <v>5535.3936000000003</v>
      </c>
      <c r="R711" s="5">
        <v>1077668.4687999999</v>
      </c>
      <c r="S711" s="5">
        <v>228419.99769599998</v>
      </c>
      <c r="T711" s="5">
        <v>218037.27052799999</v>
      </c>
      <c r="U711" s="5">
        <v>50252.399493119978</v>
      </c>
      <c r="V711" s="5">
        <v>35022.856</v>
      </c>
      <c r="W711" s="2">
        <v>1801444.0928</v>
      </c>
      <c r="X711" s="3">
        <v>3</v>
      </c>
      <c r="Y711" s="3">
        <v>3</v>
      </c>
    </row>
    <row r="712" spans="1:25" x14ac:dyDescent="0.2">
      <c r="A712" s="1" t="s">
        <v>3903</v>
      </c>
      <c r="B712" s="1" t="s">
        <v>997</v>
      </c>
      <c r="C712" s="3">
        <v>48</v>
      </c>
      <c r="D712" s="1" t="s">
        <v>38</v>
      </c>
      <c r="E712" s="6">
        <v>33448</v>
      </c>
      <c r="F712" s="4">
        <v>35843</v>
      </c>
      <c r="G712" s="1" t="s">
        <v>309</v>
      </c>
      <c r="H712" s="1" t="s">
        <v>40</v>
      </c>
      <c r="I712" s="1" t="s">
        <v>352</v>
      </c>
      <c r="J712" s="1" t="s">
        <v>106</v>
      </c>
      <c r="K712" s="1" t="s">
        <v>30</v>
      </c>
      <c r="L712" s="1" t="s">
        <v>54</v>
      </c>
      <c r="M712" s="1" t="s">
        <v>32</v>
      </c>
      <c r="N712" s="5">
        <v>81404.6875</v>
      </c>
      <c r="O712" s="5">
        <v>19174</v>
      </c>
      <c r="P712" s="3">
        <v>1</v>
      </c>
      <c r="Q712" s="5">
        <v>977.70749999999998</v>
      </c>
      <c r="R712" s="5">
        <v>171160.79750000002</v>
      </c>
      <c r="S712" s="5">
        <v>176184.23707500001</v>
      </c>
      <c r="T712" s="5">
        <v>116693.45572500001</v>
      </c>
      <c r="U712" s="5">
        <v>66149.172647250001</v>
      </c>
      <c r="V712" s="5">
        <v>6541.1500000000005</v>
      </c>
      <c r="W712" s="2">
        <v>255239.98500000002</v>
      </c>
      <c r="X712" s="3">
        <v>2</v>
      </c>
      <c r="Y712" s="3">
        <v>2</v>
      </c>
    </row>
    <row r="713" spans="1:25" x14ac:dyDescent="0.2">
      <c r="A713" s="1" t="s">
        <v>3904</v>
      </c>
      <c r="B713" s="1" t="s">
        <v>998</v>
      </c>
      <c r="C713" s="3">
        <v>76</v>
      </c>
      <c r="D713" s="1" t="s">
        <v>38</v>
      </c>
      <c r="E713" s="6">
        <v>21727</v>
      </c>
      <c r="F713" s="4">
        <v>36600</v>
      </c>
      <c r="G713" s="1" t="s">
        <v>34</v>
      </c>
      <c r="H713" s="1" t="s">
        <v>3183</v>
      </c>
      <c r="I713" s="1" t="s">
        <v>346</v>
      </c>
      <c r="J713" s="1" t="s">
        <v>42</v>
      </c>
      <c r="K713" s="1" t="s">
        <v>30</v>
      </c>
      <c r="L713" s="1" t="s">
        <v>43</v>
      </c>
      <c r="M713" s="1" t="s">
        <v>44</v>
      </c>
      <c r="N713" s="5">
        <v>184463.565</v>
      </c>
      <c r="O713" s="5">
        <v>28482.350000000002</v>
      </c>
      <c r="P713" s="3">
        <v>1</v>
      </c>
      <c r="Q713" s="5">
        <v>8958.2024999999994</v>
      </c>
      <c r="R713" s="5">
        <v>1013173.1544999999</v>
      </c>
      <c r="S713" s="5">
        <v>1997338.9987849996</v>
      </c>
      <c r="T713" s="5">
        <v>546035.12196999998</v>
      </c>
      <c r="U713" s="5">
        <v>641447.57486159995</v>
      </c>
      <c r="V713" s="5">
        <v>38482.775499999996</v>
      </c>
      <c r="W713" s="2">
        <v>1447952.7140000002</v>
      </c>
      <c r="X713" s="3">
        <v>1</v>
      </c>
      <c r="Y713" s="3">
        <v>3</v>
      </c>
    </row>
    <row r="714" spans="1:25" x14ac:dyDescent="0.2">
      <c r="A714" s="1" t="s">
        <v>3905</v>
      </c>
      <c r="B714" s="1" t="s">
        <v>999</v>
      </c>
      <c r="C714" s="3">
        <v>78</v>
      </c>
      <c r="D714" s="1" t="s">
        <v>26</v>
      </c>
      <c r="E714" s="6">
        <v>29634</v>
      </c>
      <c r="F714" s="4">
        <v>38877</v>
      </c>
      <c r="G714" s="1" t="s">
        <v>97</v>
      </c>
      <c r="H714" s="1" t="s">
        <v>61</v>
      </c>
      <c r="I714" s="1" t="s">
        <v>672</v>
      </c>
      <c r="J714" s="1" t="s">
        <v>183</v>
      </c>
      <c r="K714" s="1" t="s">
        <v>3181</v>
      </c>
      <c r="L714" s="1" t="s">
        <v>31</v>
      </c>
      <c r="M714" s="1" t="s">
        <v>32</v>
      </c>
      <c r="N714" s="5">
        <v>286833.79200000007</v>
      </c>
      <c r="O714" s="5">
        <v>24870.320000000003</v>
      </c>
      <c r="P714" s="3">
        <v>2</v>
      </c>
      <c r="Q714" s="5">
        <v>4559.8080000000009</v>
      </c>
      <c r="R714" s="5">
        <v>689264.79600000009</v>
      </c>
      <c r="S714" s="5">
        <v>155881.10560000004</v>
      </c>
      <c r="T714" s="5">
        <v>86443.158560000011</v>
      </c>
      <c r="U714" s="5">
        <v>60793.631184000013</v>
      </c>
      <c r="V714" s="5">
        <v>33450.560000000005</v>
      </c>
      <c r="W714" s="2">
        <v>473631.35600000009</v>
      </c>
      <c r="X714" s="3">
        <v>3</v>
      </c>
      <c r="Y714" s="3">
        <v>1</v>
      </c>
    </row>
    <row r="715" spans="1:25" x14ac:dyDescent="0.2">
      <c r="A715" s="1" t="s">
        <v>3906</v>
      </c>
      <c r="B715" s="1" t="s">
        <v>1000</v>
      </c>
      <c r="C715" s="3">
        <v>55</v>
      </c>
      <c r="D715" s="1" t="s">
        <v>38</v>
      </c>
      <c r="E715" s="6">
        <v>19917</v>
      </c>
      <c r="F715" s="4">
        <v>42736</v>
      </c>
      <c r="G715" s="1" t="s">
        <v>104</v>
      </c>
      <c r="H715" s="1" t="s">
        <v>40</v>
      </c>
      <c r="I715" s="1" t="s">
        <v>134</v>
      </c>
      <c r="J715" s="1" t="s">
        <v>63</v>
      </c>
      <c r="K715" s="1" t="s">
        <v>30</v>
      </c>
      <c r="L715" s="1" t="s">
        <v>31</v>
      </c>
      <c r="M715" s="1" t="s">
        <v>44</v>
      </c>
      <c r="N715" s="5">
        <v>234921.33240000001</v>
      </c>
      <c r="O715" s="5">
        <v>24974.26</v>
      </c>
      <c r="P715" s="3">
        <v>1</v>
      </c>
      <c r="Q715" s="5">
        <v>7956.3024000000005</v>
      </c>
      <c r="R715" s="5">
        <v>1236125.7923999999</v>
      </c>
      <c r="S715" s="5">
        <v>1166846.934532</v>
      </c>
      <c r="T715" s="5">
        <v>706531.1713680001</v>
      </c>
      <c r="U715" s="5">
        <v>363970.60343199997</v>
      </c>
      <c r="V715" s="5">
        <v>73406.246200000009</v>
      </c>
      <c r="W715" s="2">
        <v>534266.8354000001</v>
      </c>
      <c r="X715" s="3" t="s">
        <v>6152</v>
      </c>
      <c r="Y715" s="3">
        <v>2</v>
      </c>
    </row>
    <row r="716" spans="1:25" x14ac:dyDescent="0.2">
      <c r="A716" s="1" t="s">
        <v>3907</v>
      </c>
      <c r="B716" s="1" t="s">
        <v>1001</v>
      </c>
      <c r="C716" s="3">
        <v>82</v>
      </c>
      <c r="D716" s="1" t="s">
        <v>38</v>
      </c>
      <c r="E716" s="6">
        <v>36869</v>
      </c>
      <c r="F716" s="4">
        <v>35896</v>
      </c>
      <c r="G716" s="1" t="s">
        <v>97</v>
      </c>
      <c r="H716" s="1" t="s">
        <v>40</v>
      </c>
      <c r="I716" s="1" t="s">
        <v>696</v>
      </c>
      <c r="J716" s="1" t="s">
        <v>95</v>
      </c>
      <c r="K716" s="1" t="s">
        <v>84</v>
      </c>
      <c r="L716" s="1" t="s">
        <v>49</v>
      </c>
      <c r="M716" s="1" t="s">
        <v>32</v>
      </c>
      <c r="N716" s="5">
        <v>54580.100400000003</v>
      </c>
      <c r="O716" s="5">
        <v>10827.68</v>
      </c>
      <c r="P716" s="3">
        <v>1</v>
      </c>
      <c r="Q716" s="5">
        <v>6272.775599999999</v>
      </c>
      <c r="R716" s="5">
        <v>985812.94559999998</v>
      </c>
      <c r="S716" s="5">
        <v>1484654.39227</v>
      </c>
      <c r="T716" s="5">
        <v>673708.71581999992</v>
      </c>
      <c r="U716" s="5">
        <v>539466.01614919992</v>
      </c>
      <c r="V716" s="5">
        <v>36491.587999999996</v>
      </c>
      <c r="W716" s="2">
        <v>1004302.9514</v>
      </c>
      <c r="X716" s="3" t="s">
        <v>6152</v>
      </c>
      <c r="Y716" s="3">
        <v>2</v>
      </c>
    </row>
    <row r="717" spans="1:25" x14ac:dyDescent="0.2">
      <c r="A717" s="1" t="s">
        <v>3908</v>
      </c>
      <c r="B717" s="1" t="s">
        <v>1002</v>
      </c>
      <c r="C717" s="3">
        <v>53</v>
      </c>
      <c r="D717" s="1" t="s">
        <v>38</v>
      </c>
      <c r="E717" s="6">
        <v>19905</v>
      </c>
      <c r="F717" s="4">
        <v>41580</v>
      </c>
      <c r="G717" s="1" t="s">
        <v>140</v>
      </c>
      <c r="H717" s="1" t="s">
        <v>61</v>
      </c>
      <c r="I717" s="1" t="s">
        <v>331</v>
      </c>
      <c r="J717" s="1" t="s">
        <v>102</v>
      </c>
      <c r="K717" s="1" t="s">
        <v>84</v>
      </c>
      <c r="L717" s="1" t="s">
        <v>49</v>
      </c>
      <c r="M717" s="1" t="s">
        <v>32</v>
      </c>
      <c r="N717" s="5">
        <v>243019.98240000004</v>
      </c>
      <c r="O717" s="5">
        <v>47511.360000000001</v>
      </c>
      <c r="P717" s="3">
        <v>1</v>
      </c>
      <c r="Q717" s="5">
        <v>985.28819999999985</v>
      </c>
      <c r="R717" s="5">
        <v>130808.16840000001</v>
      </c>
      <c r="S717" s="5">
        <v>302827.01209799998</v>
      </c>
      <c r="T717" s="5">
        <v>400347.57531600003</v>
      </c>
      <c r="U717" s="5">
        <v>72267.870005759978</v>
      </c>
      <c r="V717" s="5">
        <v>30474.443999999996</v>
      </c>
      <c r="W717" s="2">
        <v>654628.51740000001</v>
      </c>
      <c r="X717" s="3" t="s">
        <v>6152</v>
      </c>
      <c r="Y717" s="3">
        <v>3</v>
      </c>
    </row>
    <row r="718" spans="1:25" x14ac:dyDescent="0.2">
      <c r="A718" s="1" t="s">
        <v>3909</v>
      </c>
      <c r="B718" s="1" t="s">
        <v>1004</v>
      </c>
      <c r="C718" s="3">
        <v>54</v>
      </c>
      <c r="D718" s="1" t="s">
        <v>38</v>
      </c>
      <c r="E718" s="6">
        <v>14471</v>
      </c>
      <c r="F718" s="4">
        <v>37829</v>
      </c>
      <c r="G718" s="1" t="s">
        <v>268</v>
      </c>
      <c r="H718" s="1" t="s">
        <v>40</v>
      </c>
      <c r="I718" s="1" t="s">
        <v>203</v>
      </c>
      <c r="J718" s="1" t="s">
        <v>111</v>
      </c>
      <c r="K718" s="1" t="s">
        <v>3181</v>
      </c>
      <c r="L718" s="1" t="s">
        <v>31</v>
      </c>
      <c r="M718" s="1" t="s">
        <v>55</v>
      </c>
      <c r="N718" s="5">
        <v>44231.616000000002</v>
      </c>
      <c r="O718" s="5">
        <v>23320.44</v>
      </c>
      <c r="P718" s="3">
        <v>2</v>
      </c>
      <c r="Q718" s="5">
        <v>778.03440000000001</v>
      </c>
      <c r="R718" s="5">
        <v>448474.88400000002</v>
      </c>
      <c r="S718" s="5">
        <v>210065.06664000003</v>
      </c>
      <c r="T718" s="5">
        <v>169667.93844</v>
      </c>
      <c r="U718" s="5">
        <v>124557.81195000002</v>
      </c>
      <c r="V718" s="5">
        <v>7243.9223999999995</v>
      </c>
      <c r="W718" s="2">
        <v>198561.44880000001</v>
      </c>
      <c r="X718" s="3">
        <v>2</v>
      </c>
      <c r="Y718" s="3">
        <v>2</v>
      </c>
    </row>
    <row r="719" spans="1:25" x14ac:dyDescent="0.2">
      <c r="A719" s="1" t="s">
        <v>3910</v>
      </c>
      <c r="B719" s="1" t="s">
        <v>1005</v>
      </c>
      <c r="C719" s="3">
        <v>41</v>
      </c>
      <c r="D719" s="1" t="s">
        <v>38</v>
      </c>
      <c r="E719" s="6">
        <v>31363</v>
      </c>
      <c r="F719" s="4">
        <v>39116</v>
      </c>
      <c r="G719" s="1" t="s">
        <v>140</v>
      </c>
      <c r="H719" s="1" t="s">
        <v>61</v>
      </c>
      <c r="I719" s="1" t="s">
        <v>448</v>
      </c>
      <c r="J719" s="1" t="s">
        <v>106</v>
      </c>
      <c r="K719" s="1" t="s">
        <v>84</v>
      </c>
      <c r="L719" s="1" t="s">
        <v>54</v>
      </c>
      <c r="M719" s="1" t="s">
        <v>55</v>
      </c>
      <c r="N719" s="5">
        <v>262208.39040000003</v>
      </c>
      <c r="O719" s="5">
        <v>58676.56</v>
      </c>
      <c r="P719" s="3">
        <v>1</v>
      </c>
      <c r="Q719" s="5">
        <v>634.14400000000012</v>
      </c>
      <c r="R719" s="5">
        <v>53339.596800000007</v>
      </c>
      <c r="S719" s="5">
        <v>413171.42451200011</v>
      </c>
      <c r="T719" s="5">
        <v>191829.58995200004</v>
      </c>
      <c r="U719" s="5">
        <v>338505.44565376011</v>
      </c>
      <c r="V719" s="5">
        <v>22809.180800000002</v>
      </c>
      <c r="W719" s="2">
        <v>662886.04480000003</v>
      </c>
      <c r="X719" s="3" t="s">
        <v>6152</v>
      </c>
      <c r="Y719" s="3">
        <v>3</v>
      </c>
    </row>
    <row r="720" spans="1:25" x14ac:dyDescent="0.2">
      <c r="A720" s="1" t="s">
        <v>3911</v>
      </c>
      <c r="B720" s="1" t="s">
        <v>1006</v>
      </c>
      <c r="C720" s="3">
        <v>40</v>
      </c>
      <c r="D720" s="1" t="s">
        <v>38</v>
      </c>
      <c r="E720" s="6">
        <v>26056</v>
      </c>
      <c r="F720" s="4">
        <v>38970</v>
      </c>
      <c r="G720" s="1" t="s">
        <v>79</v>
      </c>
      <c r="H720" s="1" t="s">
        <v>40</v>
      </c>
      <c r="I720" s="1" t="s">
        <v>612</v>
      </c>
      <c r="J720" s="1" t="s">
        <v>88</v>
      </c>
      <c r="K720" s="1" t="s">
        <v>30</v>
      </c>
      <c r="L720" s="1" t="s">
        <v>31</v>
      </c>
      <c r="M720" s="1" t="s">
        <v>44</v>
      </c>
      <c r="N720" s="5">
        <v>162116.95499999999</v>
      </c>
      <c r="O720" s="5">
        <v>47411.65</v>
      </c>
      <c r="P720" s="3">
        <v>2</v>
      </c>
      <c r="Q720" s="5">
        <v>2642.1200000000003</v>
      </c>
      <c r="R720" s="5">
        <v>317002.40000000002</v>
      </c>
      <c r="S720" s="5">
        <v>524488.64</v>
      </c>
      <c r="T720" s="5">
        <v>334361.50800000003</v>
      </c>
      <c r="U720" s="5">
        <v>183112.09643999999</v>
      </c>
      <c r="V720" s="5">
        <v>15214.68</v>
      </c>
      <c r="W720" s="2">
        <v>1065429.56</v>
      </c>
      <c r="X720" s="3">
        <v>2</v>
      </c>
      <c r="Y720" s="3">
        <v>1</v>
      </c>
    </row>
    <row r="721" spans="1:25" x14ac:dyDescent="0.2">
      <c r="A721" s="1" t="s">
        <v>3912</v>
      </c>
      <c r="B721" s="1" t="s">
        <v>1007</v>
      </c>
      <c r="C721" s="3">
        <v>42</v>
      </c>
      <c r="D721" s="1" t="s">
        <v>38</v>
      </c>
      <c r="E721" s="6">
        <v>743</v>
      </c>
      <c r="F721" s="4">
        <v>40115</v>
      </c>
      <c r="G721" s="1" t="s">
        <v>268</v>
      </c>
      <c r="H721" s="1" t="s">
        <v>3183</v>
      </c>
      <c r="I721" s="1" t="s">
        <v>428</v>
      </c>
      <c r="J721" s="1" t="s">
        <v>138</v>
      </c>
      <c r="K721" s="1" t="s">
        <v>3181</v>
      </c>
      <c r="L721" s="1" t="s">
        <v>31</v>
      </c>
      <c r="M721" s="1" t="s">
        <v>32</v>
      </c>
      <c r="N721" s="5">
        <v>98690.546699999992</v>
      </c>
      <c r="O721" s="5">
        <v>31774.629999999997</v>
      </c>
      <c r="P721" s="3">
        <v>1</v>
      </c>
      <c r="Q721" s="5">
        <v>2657.1324</v>
      </c>
      <c r="R721" s="5">
        <v>1579301.3652000001</v>
      </c>
      <c r="S721" s="5">
        <v>592875.77356800006</v>
      </c>
      <c r="T721" s="5">
        <v>228029.14368000001</v>
      </c>
      <c r="U721" s="5">
        <v>88171.268889600004</v>
      </c>
      <c r="V721" s="5">
        <v>100465.96560000001</v>
      </c>
      <c r="W721" s="2">
        <v>1242582.1044000001</v>
      </c>
      <c r="X721" s="3">
        <v>2</v>
      </c>
      <c r="Y721" s="3">
        <v>2</v>
      </c>
    </row>
    <row r="722" spans="1:25" x14ac:dyDescent="0.2">
      <c r="A722" s="1" t="s">
        <v>3913</v>
      </c>
      <c r="B722" s="1" t="s">
        <v>1008</v>
      </c>
      <c r="C722" s="3">
        <v>73</v>
      </c>
      <c r="D722" s="1" t="s">
        <v>38</v>
      </c>
      <c r="E722" s="6">
        <v>2509</v>
      </c>
      <c r="F722" s="4">
        <v>38930</v>
      </c>
      <c r="G722" s="1" t="s">
        <v>104</v>
      </c>
      <c r="H722" s="1" t="s">
        <v>40</v>
      </c>
      <c r="I722" s="1" t="s">
        <v>28</v>
      </c>
      <c r="J722" s="1" t="s">
        <v>183</v>
      </c>
      <c r="K722" s="1" t="s">
        <v>84</v>
      </c>
      <c r="L722" s="1" t="s">
        <v>43</v>
      </c>
      <c r="M722" s="1" t="s">
        <v>32</v>
      </c>
      <c r="N722" s="5">
        <v>82414.375</v>
      </c>
      <c r="O722" s="5">
        <v>15019.75</v>
      </c>
      <c r="P722" s="3">
        <v>1</v>
      </c>
      <c r="Q722" s="5">
        <v>117.82</v>
      </c>
      <c r="R722" s="5">
        <v>244323.63500000001</v>
      </c>
      <c r="S722" s="5">
        <v>170188.98619999998</v>
      </c>
      <c r="T722" s="5">
        <v>96968.143299999996</v>
      </c>
      <c r="U722" s="5">
        <v>54500.054418000007</v>
      </c>
      <c r="V722" s="5">
        <v>16683.57</v>
      </c>
      <c r="W722" s="2">
        <v>487931.10499999998</v>
      </c>
      <c r="X722" s="3">
        <v>2</v>
      </c>
      <c r="Y722" s="3">
        <v>3</v>
      </c>
    </row>
    <row r="723" spans="1:25" x14ac:dyDescent="0.2">
      <c r="A723" s="1" t="s">
        <v>3914</v>
      </c>
      <c r="B723" s="1" t="s">
        <v>1009</v>
      </c>
      <c r="C723" s="3">
        <v>54</v>
      </c>
      <c r="D723" s="1" t="s">
        <v>26</v>
      </c>
      <c r="E723" s="6">
        <v>32700</v>
      </c>
      <c r="F723" s="4">
        <v>42602</v>
      </c>
      <c r="G723" s="1" t="s">
        <v>39</v>
      </c>
      <c r="H723" s="1" t="s">
        <v>40</v>
      </c>
      <c r="I723" s="1" t="s">
        <v>76</v>
      </c>
      <c r="J723" s="1" t="s">
        <v>63</v>
      </c>
      <c r="K723" s="1" t="s">
        <v>3181</v>
      </c>
      <c r="L723" s="1" t="s">
        <v>43</v>
      </c>
      <c r="M723" s="1" t="s">
        <v>32</v>
      </c>
      <c r="N723" s="5">
        <v>333873.9657</v>
      </c>
      <c r="O723" s="5">
        <v>40151.25</v>
      </c>
      <c r="P723" s="3">
        <v>1</v>
      </c>
      <c r="Q723" s="5">
        <v>2673.4465999999998</v>
      </c>
      <c r="R723" s="5">
        <v>976021.92489999998</v>
      </c>
      <c r="S723" s="5">
        <v>272917.58095799998</v>
      </c>
      <c r="T723" s="5">
        <v>169163.78984999997</v>
      </c>
      <c r="U723" s="5">
        <v>68229.395239499994</v>
      </c>
      <c r="V723" s="5">
        <v>48750.730599999995</v>
      </c>
      <c r="W723" s="2">
        <v>587022.38870000001</v>
      </c>
      <c r="X723" s="3">
        <v>1</v>
      </c>
      <c r="Y723" s="3">
        <v>2</v>
      </c>
    </row>
    <row r="724" spans="1:25" x14ac:dyDescent="0.2">
      <c r="A724" s="1" t="s">
        <v>3915</v>
      </c>
      <c r="B724" s="1" t="s">
        <v>1010</v>
      </c>
      <c r="C724" s="3">
        <v>25</v>
      </c>
      <c r="D724" s="1" t="s">
        <v>26</v>
      </c>
      <c r="E724" s="6">
        <v>6427</v>
      </c>
      <c r="F724" s="4">
        <v>40595</v>
      </c>
      <c r="G724" s="1" t="s">
        <v>82</v>
      </c>
      <c r="H724" s="1" t="s">
        <v>61</v>
      </c>
      <c r="I724" s="1" t="s">
        <v>563</v>
      </c>
      <c r="J724" s="1" t="s">
        <v>138</v>
      </c>
      <c r="K724" s="1" t="s">
        <v>30</v>
      </c>
      <c r="L724" s="1" t="s">
        <v>43</v>
      </c>
      <c r="M724" s="1" t="s">
        <v>55</v>
      </c>
      <c r="N724" s="5">
        <v>101280.3968</v>
      </c>
      <c r="O724" s="5">
        <v>38744.800000000003</v>
      </c>
      <c r="P724" s="3">
        <v>2</v>
      </c>
      <c r="Q724" s="5">
        <v>4111.5240000000003</v>
      </c>
      <c r="R724" s="5">
        <v>0</v>
      </c>
      <c r="S724" s="5">
        <v>135513.25920000003</v>
      </c>
      <c r="T724" s="5">
        <v>117444.82463999999</v>
      </c>
      <c r="U724" s="5">
        <v>41406.8292</v>
      </c>
      <c r="V724" s="5">
        <v>34137.756000000001</v>
      </c>
      <c r="W724" s="2">
        <v>442229.94</v>
      </c>
      <c r="X724" s="3">
        <v>3</v>
      </c>
      <c r="Y724" s="3">
        <v>2</v>
      </c>
    </row>
    <row r="725" spans="1:25" x14ac:dyDescent="0.2">
      <c r="A725" s="1" t="s">
        <v>3916</v>
      </c>
      <c r="B725" s="1" t="s">
        <v>1011</v>
      </c>
      <c r="C725" s="3">
        <v>38</v>
      </c>
      <c r="D725" s="1" t="s">
        <v>38</v>
      </c>
      <c r="E725" s="6">
        <v>30588</v>
      </c>
      <c r="F725" s="4">
        <v>41423</v>
      </c>
      <c r="G725" s="1" t="s">
        <v>27</v>
      </c>
      <c r="H725" s="1" t="s">
        <v>40</v>
      </c>
      <c r="I725" s="1" t="s">
        <v>428</v>
      </c>
      <c r="J725" s="1" t="s">
        <v>120</v>
      </c>
      <c r="K725" s="1" t="s">
        <v>84</v>
      </c>
      <c r="L725" s="1" t="s">
        <v>31</v>
      </c>
      <c r="M725" s="1" t="s">
        <v>44</v>
      </c>
      <c r="N725" s="5">
        <v>62546.714999999997</v>
      </c>
      <c r="O725" s="5">
        <v>27911.1</v>
      </c>
      <c r="P725" s="3">
        <v>1</v>
      </c>
      <c r="Q725" s="5">
        <v>2793.8820000000001</v>
      </c>
      <c r="R725" s="5">
        <v>329800.06150000001</v>
      </c>
      <c r="S725" s="5">
        <v>244297.86381000001</v>
      </c>
      <c r="T725" s="5">
        <v>217451.94471000001</v>
      </c>
      <c r="U725" s="5">
        <v>61208.695547999974</v>
      </c>
      <c r="V725" s="5">
        <v>11470.458999999999</v>
      </c>
      <c r="W725" s="2">
        <v>295167.64549999998</v>
      </c>
      <c r="X725" s="3">
        <v>3</v>
      </c>
      <c r="Y725" s="3">
        <v>1</v>
      </c>
    </row>
    <row r="726" spans="1:25" x14ac:dyDescent="0.2">
      <c r="A726" s="1" t="s">
        <v>3917</v>
      </c>
      <c r="B726" s="1" t="s">
        <v>1012</v>
      </c>
      <c r="C726" s="3">
        <v>42</v>
      </c>
      <c r="D726" s="1" t="s">
        <v>26</v>
      </c>
      <c r="E726" s="6">
        <v>10948</v>
      </c>
      <c r="F726" s="4">
        <v>38918</v>
      </c>
      <c r="G726" s="1" t="s">
        <v>185</v>
      </c>
      <c r="H726" s="1" t="s">
        <v>40</v>
      </c>
      <c r="I726" s="1" t="s">
        <v>488</v>
      </c>
      <c r="J726" s="1" t="s">
        <v>126</v>
      </c>
      <c r="K726" s="1" t="s">
        <v>30</v>
      </c>
      <c r="L726" s="1" t="s">
        <v>49</v>
      </c>
      <c r="M726" s="1" t="s">
        <v>44</v>
      </c>
      <c r="N726" s="5">
        <v>323196.70020000002</v>
      </c>
      <c r="O726" s="5">
        <v>57873.27</v>
      </c>
      <c r="P726" s="3">
        <v>1</v>
      </c>
      <c r="Q726" s="5">
        <v>4821.4008000000003</v>
      </c>
      <c r="R726" s="5">
        <v>235971.05699999997</v>
      </c>
      <c r="S726" s="5">
        <v>449101.82756399998</v>
      </c>
      <c r="T726" s="5">
        <v>328993.19926199998</v>
      </c>
      <c r="U726" s="5">
        <v>146845.85338488</v>
      </c>
      <c r="V726" s="5">
        <v>40135.692599999995</v>
      </c>
      <c r="W726" s="2">
        <v>1743999.5814</v>
      </c>
      <c r="X726" s="3" t="s">
        <v>6152</v>
      </c>
      <c r="Y726" s="3">
        <v>3</v>
      </c>
    </row>
    <row r="727" spans="1:25" x14ac:dyDescent="0.2">
      <c r="A727" s="1" t="s">
        <v>3918</v>
      </c>
      <c r="B727" s="1" t="s">
        <v>1013</v>
      </c>
      <c r="C727" s="3">
        <v>85</v>
      </c>
      <c r="D727" s="1" t="s">
        <v>26</v>
      </c>
      <c r="E727" s="6">
        <v>27891</v>
      </c>
      <c r="F727" s="4">
        <v>43382</v>
      </c>
      <c r="G727" s="1" t="s">
        <v>142</v>
      </c>
      <c r="H727" s="1" t="s">
        <v>61</v>
      </c>
      <c r="I727" s="1" t="s">
        <v>334</v>
      </c>
      <c r="J727" s="1" t="s">
        <v>95</v>
      </c>
      <c r="K727" s="1" t="s">
        <v>84</v>
      </c>
      <c r="L727" s="1" t="s">
        <v>43</v>
      </c>
      <c r="M727" s="1" t="s">
        <v>55</v>
      </c>
      <c r="N727" s="5">
        <v>163975.0827</v>
      </c>
      <c r="O727" s="5">
        <v>6904.38</v>
      </c>
      <c r="P727" s="3">
        <v>1</v>
      </c>
      <c r="Q727" s="5">
        <v>908.41200000000003</v>
      </c>
      <c r="R727" s="5">
        <v>514321.28100000002</v>
      </c>
      <c r="S727" s="5">
        <v>144554.62985699999</v>
      </c>
      <c r="T727" s="5">
        <v>118812.02454</v>
      </c>
      <c r="U727" s="5">
        <v>43564.408998000006</v>
      </c>
      <c r="V727" s="5">
        <v>16098.9966</v>
      </c>
      <c r="W727" s="2">
        <v>675986.97149999999</v>
      </c>
      <c r="X727" s="3">
        <v>2</v>
      </c>
      <c r="Y727" s="3">
        <v>3</v>
      </c>
    </row>
    <row r="728" spans="1:25" x14ac:dyDescent="0.2">
      <c r="A728" s="1" t="s">
        <v>3919</v>
      </c>
      <c r="B728" s="1" t="s">
        <v>3920</v>
      </c>
      <c r="C728" s="3">
        <v>62</v>
      </c>
      <c r="D728" s="1" t="s">
        <v>26</v>
      </c>
      <c r="E728" s="6">
        <v>13537</v>
      </c>
      <c r="F728" s="4">
        <v>38521</v>
      </c>
      <c r="G728" s="1" t="s">
        <v>283</v>
      </c>
      <c r="H728" s="1" t="s">
        <v>40</v>
      </c>
      <c r="I728" s="1" t="s">
        <v>960</v>
      </c>
      <c r="J728" s="1" t="s">
        <v>53</v>
      </c>
      <c r="K728" s="1" t="s">
        <v>3181</v>
      </c>
      <c r="L728" s="1" t="s">
        <v>31</v>
      </c>
      <c r="M728" s="1" t="s">
        <v>55</v>
      </c>
      <c r="N728" s="5">
        <v>402718.10819999996</v>
      </c>
      <c r="O728" s="5">
        <v>58736.61</v>
      </c>
      <c r="P728" s="3">
        <v>1</v>
      </c>
      <c r="Q728" s="5">
        <v>4112.8491999999997</v>
      </c>
      <c r="R728" s="5">
        <v>363138.89419999998</v>
      </c>
      <c r="S728" s="5">
        <v>476277.9468279999</v>
      </c>
      <c r="T728" s="5">
        <v>339266.48267200001</v>
      </c>
      <c r="U728" s="5">
        <v>341354.27641151997</v>
      </c>
      <c r="V728" s="5">
        <v>21843.906799999997</v>
      </c>
      <c r="W728" s="2">
        <v>693155.0530999999</v>
      </c>
      <c r="X728" s="3" t="s">
        <v>6152</v>
      </c>
      <c r="Y728" s="3">
        <v>1</v>
      </c>
    </row>
    <row r="729" spans="1:25" x14ac:dyDescent="0.2">
      <c r="A729" s="1" t="s">
        <v>3921</v>
      </c>
      <c r="B729" s="1" t="s">
        <v>1014</v>
      </c>
      <c r="C729" s="3">
        <v>38</v>
      </c>
      <c r="D729" s="1" t="s">
        <v>26</v>
      </c>
      <c r="E729" s="6">
        <v>42047</v>
      </c>
      <c r="F729" s="4">
        <v>39363</v>
      </c>
      <c r="G729" s="1" t="s">
        <v>79</v>
      </c>
      <c r="H729" s="1" t="s">
        <v>3182</v>
      </c>
      <c r="I729" s="1" t="s">
        <v>383</v>
      </c>
      <c r="J729" s="1" t="s">
        <v>53</v>
      </c>
      <c r="K729" s="1" t="s">
        <v>30</v>
      </c>
      <c r="L729" s="1" t="s">
        <v>31</v>
      </c>
      <c r="M729" s="1" t="s">
        <v>32</v>
      </c>
      <c r="N729" s="5">
        <v>192479.86799999999</v>
      </c>
      <c r="O729" s="5">
        <v>58742.299999999996</v>
      </c>
      <c r="P729" s="3">
        <v>1</v>
      </c>
      <c r="Q729" s="5">
        <v>7111.7184000000007</v>
      </c>
      <c r="R729" s="5">
        <v>181420.6464</v>
      </c>
      <c r="S729" s="5">
        <v>1034707.968</v>
      </c>
      <c r="T729" s="5">
        <v>808365.6</v>
      </c>
      <c r="U729" s="5">
        <v>177840.43200000003</v>
      </c>
      <c r="V729" s="5">
        <v>499.48799999999994</v>
      </c>
      <c r="W729" s="2">
        <v>292596.76799999998</v>
      </c>
      <c r="X729" s="3">
        <v>1</v>
      </c>
      <c r="Y729" s="3">
        <v>4</v>
      </c>
    </row>
    <row r="730" spans="1:25" x14ac:dyDescent="0.2">
      <c r="A730" s="1" t="s">
        <v>3922</v>
      </c>
      <c r="B730" s="1" t="s">
        <v>1015</v>
      </c>
      <c r="C730" s="3">
        <v>76</v>
      </c>
      <c r="D730" s="1" t="s">
        <v>38</v>
      </c>
      <c r="E730" s="6">
        <v>19145</v>
      </c>
      <c r="F730" s="4">
        <v>42497</v>
      </c>
      <c r="G730" s="1" t="s">
        <v>185</v>
      </c>
      <c r="H730" s="1" t="s">
        <v>3183</v>
      </c>
      <c r="I730" s="1" t="s">
        <v>98</v>
      </c>
      <c r="J730" s="1" t="s">
        <v>111</v>
      </c>
      <c r="K730" s="1" t="s">
        <v>3181</v>
      </c>
      <c r="L730" s="1" t="s">
        <v>31</v>
      </c>
      <c r="M730" s="1" t="s">
        <v>55</v>
      </c>
      <c r="N730" s="5">
        <v>227250.8928</v>
      </c>
      <c r="O730" s="5">
        <v>46770.04</v>
      </c>
      <c r="P730" s="3">
        <v>1</v>
      </c>
      <c r="Q730" s="5">
        <v>3155.8391999999999</v>
      </c>
      <c r="R730" s="5">
        <v>251052.59920000003</v>
      </c>
      <c r="S730" s="5">
        <v>2109610.090688</v>
      </c>
      <c r="T730" s="5">
        <v>697244.0130240001</v>
      </c>
      <c r="U730" s="5">
        <v>1112372.3715475199</v>
      </c>
      <c r="V730" s="5">
        <v>37511.822400000005</v>
      </c>
      <c r="W730" s="2">
        <v>695100.9952</v>
      </c>
      <c r="X730" s="3">
        <v>3</v>
      </c>
      <c r="Y730" s="3">
        <v>2</v>
      </c>
    </row>
    <row r="731" spans="1:25" x14ac:dyDescent="0.2">
      <c r="A731" s="1" t="s">
        <v>3923</v>
      </c>
      <c r="B731" s="1" t="s">
        <v>1016</v>
      </c>
      <c r="C731" s="3">
        <v>41</v>
      </c>
      <c r="D731" s="1" t="s">
        <v>38</v>
      </c>
      <c r="E731" s="6">
        <v>16525</v>
      </c>
      <c r="F731" s="4">
        <v>42942</v>
      </c>
      <c r="G731" s="1" t="s">
        <v>241</v>
      </c>
      <c r="H731" s="1" t="s">
        <v>61</v>
      </c>
      <c r="I731" s="1" t="s">
        <v>154</v>
      </c>
      <c r="J731" s="1" t="s">
        <v>120</v>
      </c>
      <c r="K731" s="1" t="s">
        <v>3181</v>
      </c>
      <c r="L731" s="1" t="s">
        <v>49</v>
      </c>
      <c r="M731" s="1" t="s">
        <v>44</v>
      </c>
      <c r="N731" s="5">
        <v>76171.910600000003</v>
      </c>
      <c r="O731" s="5">
        <v>62695.19</v>
      </c>
      <c r="P731" s="3">
        <v>2</v>
      </c>
      <c r="Q731" s="5">
        <v>4554.0340000000006</v>
      </c>
      <c r="R731" s="5">
        <v>629673.70280000009</v>
      </c>
      <c r="S731" s="5">
        <v>333106.93934400001</v>
      </c>
      <c r="T731" s="5">
        <v>135872.56736400002</v>
      </c>
      <c r="U731" s="5">
        <v>302426.03703599999</v>
      </c>
      <c r="V731" s="5">
        <v>15128.278800000002</v>
      </c>
      <c r="W731" s="2">
        <v>921513.13280000014</v>
      </c>
      <c r="X731" s="3">
        <v>1</v>
      </c>
      <c r="Y731" s="3">
        <v>3</v>
      </c>
    </row>
    <row r="732" spans="1:25" x14ac:dyDescent="0.2">
      <c r="A732" s="1" t="s">
        <v>3924</v>
      </c>
      <c r="B732" s="1" t="s">
        <v>1017</v>
      </c>
      <c r="C732" s="3">
        <v>38</v>
      </c>
      <c r="D732" s="1" t="s">
        <v>38</v>
      </c>
      <c r="E732" s="6">
        <v>18803</v>
      </c>
      <c r="F732" s="4">
        <v>41394</v>
      </c>
      <c r="G732" s="1" t="s">
        <v>268</v>
      </c>
      <c r="H732" s="1" t="s">
        <v>40</v>
      </c>
      <c r="I732" s="1" t="s">
        <v>503</v>
      </c>
      <c r="J732" s="1" t="s">
        <v>138</v>
      </c>
      <c r="K732" s="1" t="s">
        <v>30</v>
      </c>
      <c r="L732" s="1" t="s">
        <v>43</v>
      </c>
      <c r="M732" s="1" t="s">
        <v>44</v>
      </c>
      <c r="N732" s="5">
        <v>50643.4375</v>
      </c>
      <c r="O732" s="5">
        <v>15186.75</v>
      </c>
      <c r="P732" s="3">
        <v>1</v>
      </c>
      <c r="Q732" s="5">
        <v>79.064999999999998</v>
      </c>
      <c r="R732" s="5">
        <v>488341.35</v>
      </c>
      <c r="S732" s="5">
        <v>136187.50320000001</v>
      </c>
      <c r="T732" s="5">
        <v>32425.595999999998</v>
      </c>
      <c r="U732" s="5">
        <v>63554.168160000001</v>
      </c>
      <c r="V732" s="5">
        <v>17281.845000000001</v>
      </c>
      <c r="W732" s="2">
        <v>59911.11</v>
      </c>
      <c r="X732" s="3">
        <v>3</v>
      </c>
      <c r="Y732" s="3">
        <v>4</v>
      </c>
    </row>
    <row r="733" spans="1:25" x14ac:dyDescent="0.2">
      <c r="A733" s="1" t="s">
        <v>3925</v>
      </c>
      <c r="B733" s="1" t="s">
        <v>1018</v>
      </c>
      <c r="C733" s="3">
        <v>36</v>
      </c>
      <c r="D733" s="1" t="s">
        <v>26</v>
      </c>
      <c r="E733" s="6">
        <v>36850</v>
      </c>
      <c r="F733" s="4">
        <v>38564</v>
      </c>
      <c r="G733" s="1" t="s">
        <v>75</v>
      </c>
      <c r="H733" s="1" t="s">
        <v>61</v>
      </c>
      <c r="I733" s="1" t="s">
        <v>346</v>
      </c>
      <c r="J733" s="1" t="s">
        <v>111</v>
      </c>
      <c r="K733" s="1" t="s">
        <v>84</v>
      </c>
      <c r="L733" s="1" t="s">
        <v>49</v>
      </c>
      <c r="M733" s="1" t="s">
        <v>32</v>
      </c>
      <c r="N733" s="5">
        <v>198506.33000000002</v>
      </c>
      <c r="O733" s="5">
        <v>43878.450000000004</v>
      </c>
      <c r="P733" s="3">
        <v>1</v>
      </c>
      <c r="Q733" s="5">
        <v>2544.5475000000001</v>
      </c>
      <c r="R733" s="5">
        <v>292235.24</v>
      </c>
      <c r="S733" s="5">
        <v>0</v>
      </c>
      <c r="T733" s="5">
        <v>0</v>
      </c>
      <c r="U733" s="5">
        <v>0</v>
      </c>
      <c r="V733" s="5">
        <v>46739.22</v>
      </c>
      <c r="W733" s="2">
        <v>654069.5149999999</v>
      </c>
      <c r="X733" s="3" t="s">
        <v>6152</v>
      </c>
      <c r="Y733" s="3">
        <v>5</v>
      </c>
    </row>
    <row r="734" spans="1:25" x14ac:dyDescent="0.2">
      <c r="A734" s="1" t="s">
        <v>3926</v>
      </c>
      <c r="B734" s="1" t="s">
        <v>1019</v>
      </c>
      <c r="C734" s="3">
        <v>37</v>
      </c>
      <c r="D734" s="1" t="s">
        <v>38</v>
      </c>
      <c r="E734" s="6">
        <v>13782</v>
      </c>
      <c r="F734" s="4">
        <v>33909</v>
      </c>
      <c r="G734" s="1" t="s">
        <v>206</v>
      </c>
      <c r="H734" s="1" t="s">
        <v>40</v>
      </c>
      <c r="I734" s="1" t="s">
        <v>167</v>
      </c>
      <c r="J734" s="1" t="s">
        <v>239</v>
      </c>
      <c r="K734" s="1" t="s">
        <v>3181</v>
      </c>
      <c r="L734" s="1" t="s">
        <v>49</v>
      </c>
      <c r="M734" s="1" t="s">
        <v>32</v>
      </c>
      <c r="N734" s="5">
        <v>85031.169300000009</v>
      </c>
      <c r="O734" s="5">
        <v>5254.59</v>
      </c>
      <c r="P734" s="3">
        <v>1</v>
      </c>
      <c r="Q734" s="5">
        <v>677.17320000000007</v>
      </c>
      <c r="R734" s="5">
        <v>346606.26</v>
      </c>
      <c r="S734" s="5">
        <v>352507.06075199996</v>
      </c>
      <c r="T734" s="5">
        <v>252224.87967599995</v>
      </c>
      <c r="U734" s="5">
        <v>44944.650245880024</v>
      </c>
      <c r="V734" s="5">
        <v>7376.938799999999</v>
      </c>
      <c r="W734" s="2">
        <v>0</v>
      </c>
      <c r="X734" s="3">
        <v>1</v>
      </c>
      <c r="Y734" s="3">
        <v>3</v>
      </c>
    </row>
    <row r="735" spans="1:25" x14ac:dyDescent="0.2">
      <c r="A735" s="1" t="s">
        <v>3927</v>
      </c>
      <c r="B735" s="1" t="s">
        <v>1020</v>
      </c>
      <c r="C735" s="3">
        <v>25</v>
      </c>
      <c r="D735" s="1" t="s">
        <v>26</v>
      </c>
      <c r="E735" s="6">
        <v>19581</v>
      </c>
      <c r="F735" s="4">
        <v>34275</v>
      </c>
      <c r="G735" s="1" t="s">
        <v>93</v>
      </c>
      <c r="H735" s="1" t="s">
        <v>40</v>
      </c>
      <c r="I735" s="1" t="s">
        <v>696</v>
      </c>
      <c r="J735" s="1" t="s">
        <v>204</v>
      </c>
      <c r="K735" s="1" t="s">
        <v>30</v>
      </c>
      <c r="L735" s="1" t="s">
        <v>31</v>
      </c>
      <c r="M735" s="1" t="s">
        <v>32</v>
      </c>
      <c r="N735" s="5">
        <v>364513.86</v>
      </c>
      <c r="O735" s="5">
        <v>48900.6</v>
      </c>
      <c r="P735" s="3">
        <v>1</v>
      </c>
      <c r="Q735" s="5">
        <v>4294.4939999999997</v>
      </c>
      <c r="R735" s="5">
        <v>63118.152000000002</v>
      </c>
      <c r="S735" s="5">
        <v>321916.53347999993</v>
      </c>
      <c r="T735" s="5">
        <v>394070.23925999994</v>
      </c>
      <c r="U735" s="5">
        <v>80479.13337000001</v>
      </c>
      <c r="V735" s="5">
        <v>26637.137999999999</v>
      </c>
      <c r="W735" s="2">
        <v>1005176.25</v>
      </c>
      <c r="X735" s="3">
        <v>1</v>
      </c>
      <c r="Y735" s="3">
        <v>1</v>
      </c>
    </row>
    <row r="736" spans="1:25" x14ac:dyDescent="0.2">
      <c r="A736" s="1" t="s">
        <v>3928</v>
      </c>
      <c r="B736" s="1" t="s">
        <v>1021</v>
      </c>
      <c r="C736" s="3">
        <v>83</v>
      </c>
      <c r="D736" s="1" t="s">
        <v>38</v>
      </c>
      <c r="E736" s="6">
        <v>16211</v>
      </c>
      <c r="F736" s="4">
        <v>43406</v>
      </c>
      <c r="G736" s="1" t="s">
        <v>193</v>
      </c>
      <c r="H736" s="1" t="s">
        <v>40</v>
      </c>
      <c r="I736" s="1" t="s">
        <v>536</v>
      </c>
      <c r="J736" s="1" t="s">
        <v>53</v>
      </c>
      <c r="K736" s="1" t="s">
        <v>30</v>
      </c>
      <c r="L736" s="1" t="s">
        <v>43</v>
      </c>
      <c r="M736" s="1" t="s">
        <v>32</v>
      </c>
      <c r="N736" s="5">
        <v>287767.5</v>
      </c>
      <c r="O736" s="5">
        <v>16043.75</v>
      </c>
      <c r="P736" s="3">
        <v>1</v>
      </c>
      <c r="Q736" s="5">
        <v>4195.26</v>
      </c>
      <c r="R736" s="5">
        <v>417783.636</v>
      </c>
      <c r="S736" s="5">
        <v>419185.54134</v>
      </c>
      <c r="T736" s="5">
        <v>644303.70242999995</v>
      </c>
      <c r="U736" s="5">
        <v>109531.62941309997</v>
      </c>
      <c r="V736" s="5">
        <v>28074.734999999997</v>
      </c>
      <c r="W736" s="2">
        <v>893733.12899999996</v>
      </c>
      <c r="X736" s="3">
        <v>3</v>
      </c>
      <c r="Y736" s="3">
        <v>2</v>
      </c>
    </row>
    <row r="737" spans="1:25" x14ac:dyDescent="0.2">
      <c r="A737" s="1" t="s">
        <v>3929</v>
      </c>
      <c r="B737" s="1" t="s">
        <v>1022</v>
      </c>
      <c r="C737" s="3">
        <v>66</v>
      </c>
      <c r="D737" s="1" t="s">
        <v>26</v>
      </c>
      <c r="E737" s="6">
        <v>35742</v>
      </c>
      <c r="F737" s="4">
        <v>37114</v>
      </c>
      <c r="G737" s="1" t="s">
        <v>140</v>
      </c>
      <c r="H737" s="1" t="s">
        <v>40</v>
      </c>
      <c r="I737" s="1" t="s">
        <v>165</v>
      </c>
      <c r="J737" s="1" t="s">
        <v>239</v>
      </c>
      <c r="K737" s="1" t="s">
        <v>3181</v>
      </c>
      <c r="L737" s="1" t="s">
        <v>31</v>
      </c>
      <c r="M737" s="1" t="s">
        <v>44</v>
      </c>
      <c r="N737" s="5">
        <v>132163.91999999998</v>
      </c>
      <c r="O737" s="5">
        <v>19996.400000000001</v>
      </c>
      <c r="P737" s="3">
        <v>2</v>
      </c>
      <c r="Q737" s="5">
        <v>1988.5600000000004</v>
      </c>
      <c r="R737" s="5">
        <v>340874.82800000004</v>
      </c>
      <c r="S737" s="5">
        <v>311874.17280000006</v>
      </c>
      <c r="T737" s="5">
        <v>358422.55680000008</v>
      </c>
      <c r="U737" s="5">
        <v>83507.800895999986</v>
      </c>
      <c r="V737" s="5">
        <v>4648.996000000001</v>
      </c>
      <c r="W737" s="2">
        <v>154235.34000000003</v>
      </c>
      <c r="X737" s="3">
        <v>2</v>
      </c>
      <c r="Y737" s="3">
        <v>1</v>
      </c>
    </row>
    <row r="738" spans="1:25" x14ac:dyDescent="0.2">
      <c r="A738" s="1" t="s">
        <v>3930</v>
      </c>
      <c r="B738" s="1" t="s">
        <v>1023</v>
      </c>
      <c r="C738" s="3">
        <v>26</v>
      </c>
      <c r="D738" s="1" t="s">
        <v>38</v>
      </c>
      <c r="E738" s="6">
        <v>11231</v>
      </c>
      <c r="F738" s="4">
        <v>36986</v>
      </c>
      <c r="G738" s="1" t="s">
        <v>133</v>
      </c>
      <c r="H738" s="1" t="s">
        <v>40</v>
      </c>
      <c r="I738" s="1" t="s">
        <v>892</v>
      </c>
      <c r="J738" s="1" t="s">
        <v>53</v>
      </c>
      <c r="K738" s="1" t="s">
        <v>3181</v>
      </c>
      <c r="L738" s="1" t="s">
        <v>31</v>
      </c>
      <c r="M738" s="1" t="s">
        <v>32</v>
      </c>
      <c r="N738" s="5">
        <v>19831.487399999998</v>
      </c>
      <c r="O738" s="5">
        <v>20224.400000000001</v>
      </c>
      <c r="P738" s="3">
        <v>1</v>
      </c>
      <c r="Q738" s="5">
        <v>929.97519999999997</v>
      </c>
      <c r="R738" s="5">
        <v>397362.69650000002</v>
      </c>
      <c r="S738" s="5">
        <v>63120.436378999999</v>
      </c>
      <c r="T738" s="5">
        <v>25412.123736999998</v>
      </c>
      <c r="U738" s="5">
        <v>41290.602342990001</v>
      </c>
      <c r="V738" s="5">
        <v>9690.2651999999998</v>
      </c>
      <c r="W738" s="2">
        <v>270674.58110000001</v>
      </c>
      <c r="X738" s="3">
        <v>3</v>
      </c>
      <c r="Y738" s="3">
        <v>4</v>
      </c>
    </row>
    <row r="739" spans="1:25" x14ac:dyDescent="0.2">
      <c r="A739" s="1" t="s">
        <v>3931</v>
      </c>
      <c r="B739" s="1" t="s">
        <v>1024</v>
      </c>
      <c r="C739" s="3">
        <v>56</v>
      </c>
      <c r="D739" s="1" t="s">
        <v>26</v>
      </c>
      <c r="E739" s="6">
        <v>12337</v>
      </c>
      <c r="F739" s="4">
        <v>41347</v>
      </c>
      <c r="G739" s="1" t="s">
        <v>309</v>
      </c>
      <c r="H739" s="1" t="s">
        <v>40</v>
      </c>
      <c r="I739" s="1" t="s">
        <v>450</v>
      </c>
      <c r="J739" s="1" t="s">
        <v>183</v>
      </c>
      <c r="K739" s="1" t="s">
        <v>3181</v>
      </c>
      <c r="L739" s="1" t="s">
        <v>49</v>
      </c>
      <c r="M739" s="1" t="s">
        <v>77</v>
      </c>
      <c r="N739" s="5">
        <v>67454.442299999995</v>
      </c>
      <c r="O739" s="5">
        <v>18561.11</v>
      </c>
      <c r="P739" s="3">
        <v>1</v>
      </c>
      <c r="Q739" s="5">
        <v>2850.4183999999996</v>
      </c>
      <c r="R739" s="5">
        <v>202973.22239999997</v>
      </c>
      <c r="S739" s="5">
        <v>515252.11286399991</v>
      </c>
      <c r="T739" s="5">
        <v>197330.59641599996</v>
      </c>
      <c r="U739" s="5">
        <v>182421.17357567995</v>
      </c>
      <c r="V739" s="5">
        <v>29202.528799999996</v>
      </c>
      <c r="W739" s="2">
        <v>460614.27859999996</v>
      </c>
      <c r="X739" s="3">
        <v>1</v>
      </c>
      <c r="Y739" s="3">
        <v>4</v>
      </c>
    </row>
    <row r="740" spans="1:25" x14ac:dyDescent="0.2">
      <c r="A740" s="1" t="s">
        <v>3932</v>
      </c>
      <c r="B740" s="1" t="s">
        <v>1025</v>
      </c>
      <c r="C740" s="3">
        <v>24</v>
      </c>
      <c r="D740" s="1" t="s">
        <v>26</v>
      </c>
      <c r="E740" s="6">
        <v>6739</v>
      </c>
      <c r="F740" s="4">
        <v>35675</v>
      </c>
      <c r="G740" s="1" t="s">
        <v>291</v>
      </c>
      <c r="H740" s="1" t="s">
        <v>40</v>
      </c>
      <c r="I740" s="1" t="s">
        <v>871</v>
      </c>
      <c r="J740" s="1" t="s">
        <v>66</v>
      </c>
      <c r="K740" s="1" t="s">
        <v>30</v>
      </c>
      <c r="L740" s="1" t="s">
        <v>31</v>
      </c>
      <c r="M740" s="1" t="s">
        <v>77</v>
      </c>
      <c r="N740" s="5">
        <v>117770.22959999999</v>
      </c>
      <c r="O740" s="5">
        <v>13432.22</v>
      </c>
      <c r="P740" s="3">
        <v>1</v>
      </c>
      <c r="Q740" s="5">
        <v>4949.743199999999</v>
      </c>
      <c r="R740" s="5">
        <v>1170149.4431999999</v>
      </c>
      <c r="S740" s="5">
        <v>370857.62483999989</v>
      </c>
      <c r="T740" s="5">
        <v>162656.85299999997</v>
      </c>
      <c r="U740" s="5">
        <v>113859.79709999998</v>
      </c>
      <c r="V740" s="5">
        <v>19534.492799999996</v>
      </c>
      <c r="W740" s="2">
        <v>1166836.1699999997</v>
      </c>
      <c r="X740" s="3">
        <v>1</v>
      </c>
      <c r="Y740" s="3">
        <v>1</v>
      </c>
    </row>
    <row r="741" spans="1:25" x14ac:dyDescent="0.2">
      <c r="A741" s="1" t="s">
        <v>3933</v>
      </c>
      <c r="B741" s="1" t="s">
        <v>1026</v>
      </c>
      <c r="C741" s="3">
        <v>27</v>
      </c>
      <c r="D741" s="1" t="s">
        <v>38</v>
      </c>
      <c r="E741" s="6">
        <v>38502</v>
      </c>
      <c r="F741" s="4">
        <v>42312</v>
      </c>
      <c r="G741" s="1" t="s">
        <v>133</v>
      </c>
      <c r="H741" s="1" t="s">
        <v>61</v>
      </c>
      <c r="I741" s="1" t="s">
        <v>108</v>
      </c>
      <c r="J741" s="1" t="s">
        <v>29</v>
      </c>
      <c r="K741" s="1" t="s">
        <v>30</v>
      </c>
      <c r="L741" s="1" t="s">
        <v>49</v>
      </c>
      <c r="M741" s="1" t="s">
        <v>32</v>
      </c>
      <c r="N741" s="5">
        <v>403281.50719999999</v>
      </c>
      <c r="O741" s="5">
        <v>43655.92</v>
      </c>
      <c r="P741" s="3">
        <v>2</v>
      </c>
      <c r="Q741" s="5">
        <v>5223.3984</v>
      </c>
      <c r="R741" s="5">
        <v>553744.38240000012</v>
      </c>
      <c r="S741" s="5">
        <v>478960.24334400008</v>
      </c>
      <c r="T741" s="5">
        <v>313393.7394720001</v>
      </c>
      <c r="U741" s="5">
        <v>236227.92248880002</v>
      </c>
      <c r="V741" s="5">
        <v>5801.4791999999998</v>
      </c>
      <c r="W741" s="2">
        <v>1732498.8912000002</v>
      </c>
      <c r="X741" s="3">
        <v>3</v>
      </c>
      <c r="Y741" s="3">
        <v>1</v>
      </c>
    </row>
    <row r="742" spans="1:25" x14ac:dyDescent="0.2">
      <c r="A742" s="1" t="s">
        <v>3934</v>
      </c>
      <c r="B742" s="1" t="s">
        <v>1027</v>
      </c>
      <c r="C742" s="3">
        <v>47</v>
      </c>
      <c r="D742" s="1" t="s">
        <v>38</v>
      </c>
      <c r="E742" s="6">
        <v>4019</v>
      </c>
      <c r="F742" s="4">
        <v>37938</v>
      </c>
      <c r="G742" s="1" t="s">
        <v>27</v>
      </c>
      <c r="H742" s="1" t="s">
        <v>40</v>
      </c>
      <c r="I742" s="1" t="s">
        <v>648</v>
      </c>
      <c r="J742" s="1" t="s">
        <v>59</v>
      </c>
      <c r="K742" s="1" t="s">
        <v>30</v>
      </c>
      <c r="L742" s="1" t="s">
        <v>31</v>
      </c>
      <c r="M742" s="1" t="s">
        <v>32</v>
      </c>
      <c r="N742" s="5">
        <v>71031.741599999994</v>
      </c>
      <c r="O742" s="5">
        <v>35318.720000000001</v>
      </c>
      <c r="P742" s="3">
        <v>2</v>
      </c>
      <c r="Q742" s="5">
        <v>1934.5227999999997</v>
      </c>
      <c r="R742" s="5">
        <v>543903.5371999999</v>
      </c>
      <c r="S742" s="5">
        <v>2181586.3916159999</v>
      </c>
      <c r="T742" s="5">
        <v>891070.4979839999</v>
      </c>
      <c r="U742" s="5">
        <v>593637.31107072008</v>
      </c>
      <c r="V742" s="5">
        <v>25402.039199999999</v>
      </c>
      <c r="W742" s="2">
        <v>604293.01319999993</v>
      </c>
      <c r="X742" s="3">
        <v>1</v>
      </c>
      <c r="Y742" s="3">
        <v>1</v>
      </c>
    </row>
    <row r="743" spans="1:25" x14ac:dyDescent="0.2">
      <c r="A743" s="1" t="s">
        <v>3935</v>
      </c>
      <c r="B743" s="1" t="s">
        <v>1028</v>
      </c>
      <c r="C743" s="3">
        <v>81</v>
      </c>
      <c r="D743" s="1" t="s">
        <v>38</v>
      </c>
      <c r="E743" s="6">
        <v>41607</v>
      </c>
      <c r="F743" s="4">
        <v>41261</v>
      </c>
      <c r="G743" s="1" t="s">
        <v>221</v>
      </c>
      <c r="H743" s="1" t="s">
        <v>40</v>
      </c>
      <c r="I743" s="1" t="s">
        <v>305</v>
      </c>
      <c r="J743" s="1" t="s">
        <v>63</v>
      </c>
      <c r="K743" s="1" t="s">
        <v>30</v>
      </c>
      <c r="L743" s="1" t="s">
        <v>31</v>
      </c>
      <c r="M743" s="1" t="s">
        <v>77</v>
      </c>
      <c r="N743" s="5">
        <v>102785.76000000001</v>
      </c>
      <c r="O743" s="5">
        <v>18023.2</v>
      </c>
      <c r="P743" s="3">
        <v>1</v>
      </c>
      <c r="Q743" s="5">
        <v>3640.3680000000004</v>
      </c>
      <c r="R743" s="5">
        <v>1291456.9040000001</v>
      </c>
      <c r="S743" s="5">
        <v>540168.09080000001</v>
      </c>
      <c r="T743" s="5">
        <v>148636.8572</v>
      </c>
      <c r="U743" s="5">
        <v>267365.07850000006</v>
      </c>
      <c r="V743" s="5">
        <v>108374.25600000001</v>
      </c>
      <c r="W743" s="2">
        <v>1918724.2560000001</v>
      </c>
      <c r="X743" s="3">
        <v>2</v>
      </c>
      <c r="Y743" s="3">
        <v>2</v>
      </c>
    </row>
    <row r="744" spans="1:25" x14ac:dyDescent="0.2">
      <c r="A744" s="1" t="s">
        <v>3936</v>
      </c>
      <c r="B744" s="1" t="s">
        <v>1029</v>
      </c>
      <c r="C744" s="3">
        <v>34</v>
      </c>
      <c r="D744" s="1" t="s">
        <v>26</v>
      </c>
      <c r="E744" s="6">
        <v>36978</v>
      </c>
      <c r="F744" s="4">
        <v>40099</v>
      </c>
      <c r="G744" s="1" t="s">
        <v>46</v>
      </c>
      <c r="H744" s="1" t="s">
        <v>3182</v>
      </c>
      <c r="I744" s="1" t="s">
        <v>415</v>
      </c>
      <c r="J744" s="1" t="s">
        <v>42</v>
      </c>
      <c r="K744" s="1" t="s">
        <v>30</v>
      </c>
      <c r="L744" s="1" t="s">
        <v>49</v>
      </c>
      <c r="M744" s="1" t="s">
        <v>77</v>
      </c>
      <c r="N744" s="5">
        <v>284195.29479999997</v>
      </c>
      <c r="O744" s="5">
        <v>33799.579999999994</v>
      </c>
      <c r="P744" s="3">
        <v>1</v>
      </c>
      <c r="Q744" s="5">
        <v>4595.8104000000003</v>
      </c>
      <c r="R744" s="5">
        <v>829864.07280000008</v>
      </c>
      <c r="S744" s="5">
        <v>762603.37747200008</v>
      </c>
      <c r="T744" s="5">
        <v>240078.84105600003</v>
      </c>
      <c r="U744" s="5">
        <v>400790.44171584002</v>
      </c>
      <c r="V744" s="5">
        <v>15438.1464</v>
      </c>
      <c r="W744" s="2">
        <v>1967482.9800000002</v>
      </c>
      <c r="X744" s="3" t="s">
        <v>6152</v>
      </c>
      <c r="Y744" s="3">
        <v>4</v>
      </c>
    </row>
    <row r="745" spans="1:25" x14ac:dyDescent="0.2">
      <c r="A745" s="1" t="s">
        <v>3937</v>
      </c>
      <c r="B745" s="1" t="s">
        <v>1031</v>
      </c>
      <c r="C745" s="3">
        <v>53</v>
      </c>
      <c r="D745" s="1" t="s">
        <v>26</v>
      </c>
      <c r="E745" s="6">
        <v>4876</v>
      </c>
      <c r="F745" s="4">
        <v>40418</v>
      </c>
      <c r="G745" s="1" t="s">
        <v>153</v>
      </c>
      <c r="H745" s="1" t="s">
        <v>3183</v>
      </c>
      <c r="I745" s="1" t="s">
        <v>76</v>
      </c>
      <c r="J745" s="1" t="s">
        <v>111</v>
      </c>
      <c r="K745" s="1" t="s">
        <v>3181</v>
      </c>
      <c r="L745" s="1" t="s">
        <v>31</v>
      </c>
      <c r="M745" s="1" t="s">
        <v>44</v>
      </c>
      <c r="N745" s="5">
        <v>230426.15490000002</v>
      </c>
      <c r="O745" s="5">
        <v>24638.11</v>
      </c>
      <c r="P745" s="3">
        <v>1</v>
      </c>
      <c r="Q745" s="5">
        <v>1326.5900000000001</v>
      </c>
      <c r="R745" s="5">
        <v>381936.28500000003</v>
      </c>
      <c r="S745" s="5">
        <v>141945.92500000002</v>
      </c>
      <c r="T745" s="5">
        <v>76650.799500000023</v>
      </c>
      <c r="U745" s="5">
        <v>196878.99797500001</v>
      </c>
      <c r="V745" s="5">
        <v>13577.805</v>
      </c>
      <c r="W745" s="2">
        <v>660537.14500000002</v>
      </c>
      <c r="X745" s="3">
        <v>3</v>
      </c>
      <c r="Y745" s="3">
        <v>3</v>
      </c>
    </row>
    <row r="746" spans="1:25" x14ac:dyDescent="0.2">
      <c r="A746" s="1" t="s">
        <v>3938</v>
      </c>
      <c r="B746" s="1" t="s">
        <v>1032</v>
      </c>
      <c r="C746" s="3">
        <v>83</v>
      </c>
      <c r="D746" s="1" t="s">
        <v>26</v>
      </c>
      <c r="E746" s="6">
        <v>6858</v>
      </c>
      <c r="F746" s="4">
        <v>38660</v>
      </c>
      <c r="G746" s="1" t="s">
        <v>34</v>
      </c>
      <c r="H746" s="1" t="s">
        <v>40</v>
      </c>
      <c r="I746" s="1" t="s">
        <v>230</v>
      </c>
      <c r="J746" s="1" t="s">
        <v>29</v>
      </c>
      <c r="K746" s="1" t="s">
        <v>30</v>
      </c>
      <c r="L746" s="1" t="s">
        <v>49</v>
      </c>
      <c r="M746" s="1" t="s">
        <v>32</v>
      </c>
      <c r="N746" s="5">
        <v>358617.1741</v>
      </c>
      <c r="O746" s="5">
        <v>62413.950000000004</v>
      </c>
      <c r="P746" s="3">
        <v>1</v>
      </c>
      <c r="Q746" s="5">
        <v>1597.3958</v>
      </c>
      <c r="R746" s="5">
        <v>735813.67090000014</v>
      </c>
      <c r="S746" s="5">
        <v>540484.33754700003</v>
      </c>
      <c r="T746" s="5">
        <v>315867.46999500005</v>
      </c>
      <c r="U746" s="5">
        <v>320430.00011715002</v>
      </c>
      <c r="V746" s="5">
        <v>740.90940000000001</v>
      </c>
      <c r="W746" s="2">
        <v>882359.83219999995</v>
      </c>
      <c r="X746" s="3" t="s">
        <v>6152</v>
      </c>
      <c r="Y746" s="3">
        <v>3</v>
      </c>
    </row>
    <row r="747" spans="1:25" x14ac:dyDescent="0.2">
      <c r="A747" s="1" t="s">
        <v>3939</v>
      </c>
      <c r="B747" s="1" t="s">
        <v>365</v>
      </c>
      <c r="C747" s="3">
        <v>58</v>
      </c>
      <c r="D747" s="1" t="s">
        <v>26</v>
      </c>
      <c r="E747" s="6">
        <v>31754</v>
      </c>
      <c r="F747" s="4">
        <v>35883</v>
      </c>
      <c r="G747" s="1" t="s">
        <v>349</v>
      </c>
      <c r="H747" s="1" t="s">
        <v>40</v>
      </c>
      <c r="I747" s="1" t="s">
        <v>80</v>
      </c>
      <c r="J747" s="1" t="s">
        <v>239</v>
      </c>
      <c r="K747" s="1" t="s">
        <v>3181</v>
      </c>
      <c r="L747" s="1" t="s">
        <v>31</v>
      </c>
      <c r="M747" s="1" t="s">
        <v>32</v>
      </c>
      <c r="N747" s="5">
        <v>21970.974600000001</v>
      </c>
      <c r="O747" s="5">
        <v>7296.21</v>
      </c>
      <c r="P747" s="3">
        <v>2</v>
      </c>
      <c r="Q747" s="5">
        <v>204.71400000000003</v>
      </c>
      <c r="R747" s="5">
        <v>258938.79120000004</v>
      </c>
      <c r="S747" s="5">
        <v>127319.24131200003</v>
      </c>
      <c r="T747" s="5">
        <v>108595.82347199999</v>
      </c>
      <c r="U747" s="5">
        <v>80997.505575840027</v>
      </c>
      <c r="V747" s="5">
        <v>8921.1240000000016</v>
      </c>
      <c r="W747" s="2">
        <v>116205.76440000001</v>
      </c>
      <c r="X747" s="3">
        <v>2</v>
      </c>
      <c r="Y747" s="3">
        <v>5</v>
      </c>
    </row>
    <row r="748" spans="1:25" x14ac:dyDescent="0.2">
      <c r="A748" s="1" t="s">
        <v>3940</v>
      </c>
      <c r="B748" s="1" t="s">
        <v>1033</v>
      </c>
      <c r="C748" s="3">
        <v>26</v>
      </c>
      <c r="D748" s="1" t="s">
        <v>38</v>
      </c>
      <c r="E748" s="6">
        <v>2783</v>
      </c>
      <c r="F748" s="4">
        <v>40289</v>
      </c>
      <c r="G748" s="1" t="s">
        <v>241</v>
      </c>
      <c r="H748" s="1" t="s">
        <v>61</v>
      </c>
      <c r="I748" s="1" t="s">
        <v>715</v>
      </c>
      <c r="J748" s="1" t="s">
        <v>95</v>
      </c>
      <c r="K748" s="1" t="s">
        <v>3181</v>
      </c>
      <c r="L748" s="1" t="s">
        <v>54</v>
      </c>
      <c r="M748" s="1" t="s">
        <v>44</v>
      </c>
      <c r="N748" s="5">
        <v>157903.39019999997</v>
      </c>
      <c r="O748" s="5">
        <v>24730.789999999997</v>
      </c>
      <c r="P748" s="3">
        <v>1</v>
      </c>
      <c r="Q748" s="5">
        <v>1723.9475</v>
      </c>
      <c r="R748" s="5">
        <v>222678.45379999996</v>
      </c>
      <c r="S748" s="5">
        <v>89287.596783000001</v>
      </c>
      <c r="T748" s="5">
        <v>54605.637701999993</v>
      </c>
      <c r="U748" s="5">
        <v>19377.62224398</v>
      </c>
      <c r="V748" s="5">
        <v>21003.385699999999</v>
      </c>
      <c r="W748" s="2">
        <v>995856.75309999997</v>
      </c>
      <c r="X748" s="3">
        <v>2</v>
      </c>
      <c r="Y748" s="3">
        <v>1</v>
      </c>
    </row>
    <row r="749" spans="1:25" x14ac:dyDescent="0.2">
      <c r="A749" s="1" t="s">
        <v>3941</v>
      </c>
      <c r="B749" s="1" t="s">
        <v>1034</v>
      </c>
      <c r="C749" s="3">
        <v>60</v>
      </c>
      <c r="D749" s="1" t="s">
        <v>38</v>
      </c>
      <c r="E749" s="6">
        <v>14885</v>
      </c>
      <c r="F749" s="4">
        <v>43211</v>
      </c>
      <c r="G749" s="1" t="s">
        <v>27</v>
      </c>
      <c r="H749" s="1" t="s">
        <v>3183</v>
      </c>
      <c r="I749" s="1" t="s">
        <v>171</v>
      </c>
      <c r="J749" s="1" t="s">
        <v>95</v>
      </c>
      <c r="K749" s="1" t="s">
        <v>30</v>
      </c>
      <c r="L749" s="1" t="s">
        <v>54</v>
      </c>
      <c r="M749" s="1" t="s">
        <v>44</v>
      </c>
      <c r="N749" s="5">
        <v>27469.915199999999</v>
      </c>
      <c r="O749" s="5">
        <v>15909.92</v>
      </c>
      <c r="P749" s="3">
        <v>1</v>
      </c>
      <c r="Q749" s="5">
        <v>2995.1428000000001</v>
      </c>
      <c r="R749" s="5">
        <v>472794.64960000006</v>
      </c>
      <c r="S749" s="5">
        <v>535094.20317600004</v>
      </c>
      <c r="T749" s="5">
        <v>233680.37986800002</v>
      </c>
      <c r="U749" s="5">
        <v>124934.33642508002</v>
      </c>
      <c r="V749" s="5">
        <v>30842.042400000002</v>
      </c>
      <c r="W749" s="2">
        <v>123411.30360000001</v>
      </c>
      <c r="X749" s="3">
        <v>2</v>
      </c>
      <c r="Y749" s="3">
        <v>2</v>
      </c>
    </row>
    <row r="750" spans="1:25" x14ac:dyDescent="0.2">
      <c r="A750" s="1" t="s">
        <v>3942</v>
      </c>
      <c r="B750" s="1" t="s">
        <v>1035</v>
      </c>
      <c r="C750" s="3">
        <v>51</v>
      </c>
      <c r="D750" s="1" t="s">
        <v>26</v>
      </c>
      <c r="E750" s="6">
        <v>15976</v>
      </c>
      <c r="F750" s="4">
        <v>42799</v>
      </c>
      <c r="G750" s="1" t="s">
        <v>93</v>
      </c>
      <c r="H750" s="1" t="s">
        <v>3184</v>
      </c>
      <c r="I750" s="1" t="s">
        <v>263</v>
      </c>
      <c r="J750" s="1" t="s">
        <v>66</v>
      </c>
      <c r="K750" s="1" t="s">
        <v>3181</v>
      </c>
      <c r="L750" s="1" t="s">
        <v>31</v>
      </c>
      <c r="M750" s="1" t="s">
        <v>77</v>
      </c>
      <c r="N750" s="5">
        <v>150224.48789999998</v>
      </c>
      <c r="O750" s="5">
        <v>13471.779999999999</v>
      </c>
      <c r="P750" s="3">
        <v>1</v>
      </c>
      <c r="Q750" s="5">
        <v>10.676399999999999</v>
      </c>
      <c r="R750" s="5">
        <v>48561.777599999994</v>
      </c>
      <c r="S750" s="5">
        <v>175088.88230399997</v>
      </c>
      <c r="T750" s="5">
        <v>120894.70444799997</v>
      </c>
      <c r="U750" s="5">
        <v>72661.886156159992</v>
      </c>
      <c r="V750" s="5">
        <v>78.867599999999996</v>
      </c>
      <c r="W750" s="2">
        <v>405905.0184</v>
      </c>
      <c r="X750" s="3">
        <v>2</v>
      </c>
      <c r="Y750" s="3">
        <v>3</v>
      </c>
    </row>
    <row r="751" spans="1:25" x14ac:dyDescent="0.2">
      <c r="A751" s="1" t="s">
        <v>3943</v>
      </c>
      <c r="B751" s="1" t="s">
        <v>1036</v>
      </c>
      <c r="C751" s="3">
        <v>75</v>
      </c>
      <c r="D751" s="1" t="s">
        <v>38</v>
      </c>
      <c r="E751" s="6">
        <v>27916</v>
      </c>
      <c r="F751" s="4">
        <v>38314</v>
      </c>
      <c r="G751" s="1" t="s">
        <v>181</v>
      </c>
      <c r="H751" s="1" t="s">
        <v>3183</v>
      </c>
      <c r="I751" s="1" t="s">
        <v>154</v>
      </c>
      <c r="J751" s="1" t="s">
        <v>123</v>
      </c>
      <c r="K751" s="1" t="s">
        <v>3181</v>
      </c>
      <c r="L751" s="1" t="s">
        <v>43</v>
      </c>
      <c r="M751" s="1" t="s">
        <v>32</v>
      </c>
      <c r="N751" s="5">
        <v>222977.35500000001</v>
      </c>
      <c r="O751" s="5">
        <v>34262.65</v>
      </c>
      <c r="P751" s="3">
        <v>1</v>
      </c>
      <c r="Q751" s="5">
        <v>5567.2280000000001</v>
      </c>
      <c r="R751" s="5">
        <v>278909.20799999998</v>
      </c>
      <c r="S751" s="5">
        <v>821381.48056000017</v>
      </c>
      <c r="T751" s="5">
        <v>497151.94876</v>
      </c>
      <c r="U751" s="5">
        <v>344331.76277159998</v>
      </c>
      <c r="V751" s="5">
        <v>34701.182000000001</v>
      </c>
      <c r="W751" s="2">
        <v>1256329.172</v>
      </c>
      <c r="X751" s="3" t="s">
        <v>6152</v>
      </c>
      <c r="Y751" s="3">
        <v>1</v>
      </c>
    </row>
    <row r="752" spans="1:25" x14ac:dyDescent="0.2">
      <c r="A752" s="1" t="s">
        <v>3944</v>
      </c>
      <c r="B752" s="1" t="s">
        <v>1037</v>
      </c>
      <c r="C752" s="3">
        <v>22</v>
      </c>
      <c r="D752" s="1" t="s">
        <v>26</v>
      </c>
      <c r="E752" s="6">
        <v>41329</v>
      </c>
      <c r="F752" s="4">
        <v>40854</v>
      </c>
      <c r="G752" s="1" t="s">
        <v>181</v>
      </c>
      <c r="H752" s="1" t="s">
        <v>61</v>
      </c>
      <c r="I752" s="1" t="s">
        <v>298</v>
      </c>
      <c r="J752" s="1" t="s">
        <v>120</v>
      </c>
      <c r="K752" s="1" t="s">
        <v>3181</v>
      </c>
      <c r="L752" s="1" t="s">
        <v>31</v>
      </c>
      <c r="M752" s="1" t="s">
        <v>55</v>
      </c>
      <c r="N752" s="5">
        <v>53692.155000000013</v>
      </c>
      <c r="O752" s="5">
        <v>21817.95</v>
      </c>
      <c r="P752" s="3">
        <v>1</v>
      </c>
      <c r="Q752" s="5">
        <v>3485.4435000000003</v>
      </c>
      <c r="R752" s="5">
        <v>492002.97300000006</v>
      </c>
      <c r="S752" s="5">
        <v>1748950.0216650001</v>
      </c>
      <c r="T752" s="5">
        <v>511597.62538499996</v>
      </c>
      <c r="U752" s="5">
        <v>569658.00705660006</v>
      </c>
      <c r="V752" s="5">
        <v>35765.614500000003</v>
      </c>
      <c r="W752" s="2">
        <v>1918772.6250000002</v>
      </c>
      <c r="X752" s="3" t="s">
        <v>6152</v>
      </c>
      <c r="Y752" s="3">
        <v>1</v>
      </c>
    </row>
    <row r="753" spans="1:25" x14ac:dyDescent="0.2">
      <c r="A753" s="1" t="s">
        <v>3945</v>
      </c>
      <c r="B753" s="1" t="s">
        <v>1038</v>
      </c>
      <c r="C753" s="3">
        <v>80</v>
      </c>
      <c r="D753" s="1" t="s">
        <v>26</v>
      </c>
      <c r="E753" s="6">
        <v>2474</v>
      </c>
      <c r="F753" s="4">
        <v>40397</v>
      </c>
      <c r="G753" s="1" t="s">
        <v>68</v>
      </c>
      <c r="H753" s="1" t="s">
        <v>61</v>
      </c>
      <c r="I753" s="1" t="s">
        <v>194</v>
      </c>
      <c r="J753" s="1" t="s">
        <v>66</v>
      </c>
      <c r="K753" s="1" t="s">
        <v>84</v>
      </c>
      <c r="L753" s="1" t="s">
        <v>54</v>
      </c>
      <c r="M753" s="1" t="s">
        <v>77</v>
      </c>
      <c r="N753" s="5">
        <v>315625.90109999996</v>
      </c>
      <c r="O753" s="5">
        <v>7689.95</v>
      </c>
      <c r="P753" s="3">
        <v>1</v>
      </c>
      <c r="Q753" s="5">
        <v>3854.9184</v>
      </c>
      <c r="R753" s="5">
        <v>173071.86559999999</v>
      </c>
      <c r="S753" s="5">
        <v>290695.75782400003</v>
      </c>
      <c r="T753" s="5">
        <v>349743.33363200002</v>
      </c>
      <c r="U753" s="5">
        <v>107602.85160704001</v>
      </c>
      <c r="V753" s="5">
        <v>21933.248</v>
      </c>
      <c r="W753" s="2">
        <v>413073.8688</v>
      </c>
      <c r="X753" s="3">
        <v>3</v>
      </c>
      <c r="Y753" s="3">
        <v>1</v>
      </c>
    </row>
    <row r="754" spans="1:25" x14ac:dyDescent="0.2">
      <c r="A754" s="1" t="s">
        <v>3946</v>
      </c>
      <c r="B754" s="1" t="s">
        <v>1039</v>
      </c>
      <c r="C754" s="3">
        <v>51</v>
      </c>
      <c r="D754" s="1" t="s">
        <v>38</v>
      </c>
      <c r="E754" s="6">
        <v>14593</v>
      </c>
      <c r="F754" s="4">
        <v>37128</v>
      </c>
      <c r="G754" s="1" t="s">
        <v>136</v>
      </c>
      <c r="H754" s="1" t="s">
        <v>61</v>
      </c>
      <c r="I754" s="1" t="s">
        <v>255</v>
      </c>
      <c r="J754" s="1" t="s">
        <v>66</v>
      </c>
      <c r="K754" s="1" t="s">
        <v>3181</v>
      </c>
      <c r="L754" s="1" t="s">
        <v>49</v>
      </c>
      <c r="M754" s="1" t="s">
        <v>55</v>
      </c>
      <c r="N754" s="5">
        <v>68785.3125</v>
      </c>
      <c r="O754" s="5">
        <v>6001.5</v>
      </c>
      <c r="P754" s="3">
        <v>1</v>
      </c>
      <c r="Q754" s="5">
        <v>1473.2375</v>
      </c>
      <c r="R754" s="5">
        <v>452592.96749999997</v>
      </c>
      <c r="S754" s="5">
        <v>67101.733449999985</v>
      </c>
      <c r="T754" s="5">
        <v>40379.804199999999</v>
      </c>
      <c r="U754" s="5">
        <v>23182.758175999992</v>
      </c>
      <c r="V754" s="5">
        <v>5537.8474999999999</v>
      </c>
      <c r="W754" s="2">
        <v>716674.81499999994</v>
      </c>
      <c r="X754" s="3">
        <v>1</v>
      </c>
      <c r="Y754" s="3">
        <v>1</v>
      </c>
    </row>
    <row r="755" spans="1:25" x14ac:dyDescent="0.2">
      <c r="A755" s="1" t="s">
        <v>3947</v>
      </c>
      <c r="B755" s="1" t="s">
        <v>1040</v>
      </c>
      <c r="C755" s="3">
        <v>47</v>
      </c>
      <c r="D755" s="1" t="s">
        <v>38</v>
      </c>
      <c r="E755" s="6">
        <v>28644</v>
      </c>
      <c r="F755" s="4">
        <v>40268</v>
      </c>
      <c r="G755" s="1" t="s">
        <v>181</v>
      </c>
      <c r="H755" s="1" t="s">
        <v>3182</v>
      </c>
      <c r="I755" s="1" t="s">
        <v>226</v>
      </c>
      <c r="J755" s="1" t="s">
        <v>126</v>
      </c>
      <c r="K755" s="1" t="s">
        <v>84</v>
      </c>
      <c r="L755" s="1" t="s">
        <v>49</v>
      </c>
      <c r="M755" s="1" t="s">
        <v>55</v>
      </c>
      <c r="N755" s="5">
        <v>44664.005999999994</v>
      </c>
      <c r="O755" s="5">
        <v>22347.05</v>
      </c>
      <c r="P755" s="3">
        <v>1</v>
      </c>
      <c r="Q755" s="5">
        <v>155.9025</v>
      </c>
      <c r="R755" s="5">
        <v>861778.17179999989</v>
      </c>
      <c r="S755" s="5">
        <v>856487.30146199989</v>
      </c>
      <c r="T755" s="5">
        <v>417263.04430199991</v>
      </c>
      <c r="U755" s="5">
        <v>176275.33520688003</v>
      </c>
      <c r="V755" s="5">
        <v>36125.727299999999</v>
      </c>
      <c r="W755" s="2">
        <v>1149200.0207999998</v>
      </c>
      <c r="X755" s="3">
        <v>3</v>
      </c>
      <c r="Y755" s="3">
        <v>4</v>
      </c>
    </row>
    <row r="756" spans="1:25" x14ac:dyDescent="0.2">
      <c r="A756" s="1" t="s">
        <v>3948</v>
      </c>
      <c r="B756" s="1" t="s">
        <v>1041</v>
      </c>
      <c r="C756" s="3">
        <v>68</v>
      </c>
      <c r="D756" s="1" t="s">
        <v>38</v>
      </c>
      <c r="E756" s="6">
        <v>16878</v>
      </c>
      <c r="F756" s="4">
        <v>42738</v>
      </c>
      <c r="G756" s="1" t="s">
        <v>252</v>
      </c>
      <c r="H756" s="1" t="s">
        <v>40</v>
      </c>
      <c r="I756" s="1" t="s">
        <v>472</v>
      </c>
      <c r="J756" s="1" t="s">
        <v>88</v>
      </c>
      <c r="K756" s="1" t="s">
        <v>3181</v>
      </c>
      <c r="L756" s="1" t="s">
        <v>31</v>
      </c>
      <c r="M756" s="1" t="s">
        <v>32</v>
      </c>
      <c r="N756" s="5">
        <v>102662.3125</v>
      </c>
      <c r="O756" s="5">
        <v>29101.050000000003</v>
      </c>
      <c r="P756" s="3">
        <v>2</v>
      </c>
      <c r="Q756" s="5">
        <v>6378.3720000000003</v>
      </c>
      <c r="R756" s="5">
        <v>890491.38750000007</v>
      </c>
      <c r="S756" s="5">
        <v>147432.65179499998</v>
      </c>
      <c r="T756" s="5">
        <v>36543.135914999999</v>
      </c>
      <c r="U756" s="5">
        <v>60838.020757800005</v>
      </c>
      <c r="V756" s="5">
        <v>31572.040500000003</v>
      </c>
      <c r="W756" s="2">
        <v>432845.77049999998</v>
      </c>
      <c r="X756" s="3" t="s">
        <v>6152</v>
      </c>
      <c r="Y756" s="3">
        <v>2</v>
      </c>
    </row>
    <row r="757" spans="1:25" x14ac:dyDescent="0.2">
      <c r="A757" s="1" t="s">
        <v>3949</v>
      </c>
      <c r="B757" s="1" t="s">
        <v>1042</v>
      </c>
      <c r="C757" s="3">
        <v>75</v>
      </c>
      <c r="D757" s="1" t="s">
        <v>38</v>
      </c>
      <c r="E757" s="6">
        <v>23361</v>
      </c>
      <c r="F757" s="4">
        <v>33979</v>
      </c>
      <c r="G757" s="1" t="s">
        <v>252</v>
      </c>
      <c r="H757" s="1" t="s">
        <v>40</v>
      </c>
      <c r="I757" s="1" t="s">
        <v>669</v>
      </c>
      <c r="J757" s="1" t="s">
        <v>42</v>
      </c>
      <c r="K757" s="1" t="s">
        <v>30</v>
      </c>
      <c r="L757" s="1" t="s">
        <v>43</v>
      </c>
      <c r="M757" s="1" t="s">
        <v>44</v>
      </c>
      <c r="N757" s="5">
        <v>336627.375</v>
      </c>
      <c r="O757" s="5">
        <v>34353</v>
      </c>
      <c r="P757" s="3">
        <v>1</v>
      </c>
      <c r="Q757" s="5">
        <v>740.09249999999997</v>
      </c>
      <c r="R757" s="5">
        <v>257342.64</v>
      </c>
      <c r="S757" s="5">
        <v>1769697.6702749999</v>
      </c>
      <c r="T757" s="5">
        <v>1059031.6767</v>
      </c>
      <c r="U757" s="5">
        <v>321053.81356799998</v>
      </c>
      <c r="V757" s="5">
        <v>30243.78</v>
      </c>
      <c r="W757" s="2">
        <v>1803174.8925000001</v>
      </c>
      <c r="X757" s="3" t="s">
        <v>6152</v>
      </c>
      <c r="Y757" s="3">
        <v>3</v>
      </c>
    </row>
    <row r="758" spans="1:25" x14ac:dyDescent="0.2">
      <c r="A758" s="1" t="s">
        <v>3950</v>
      </c>
      <c r="B758" s="1" t="s">
        <v>1043</v>
      </c>
      <c r="C758" s="3">
        <v>33</v>
      </c>
      <c r="D758" s="1" t="s">
        <v>38</v>
      </c>
      <c r="E758" s="6">
        <v>33429</v>
      </c>
      <c r="F758" s="4">
        <v>41216</v>
      </c>
      <c r="G758" s="1" t="s">
        <v>336</v>
      </c>
      <c r="H758" s="1" t="s">
        <v>61</v>
      </c>
      <c r="I758" s="1" t="s">
        <v>539</v>
      </c>
      <c r="J758" s="1" t="s">
        <v>48</v>
      </c>
      <c r="K758" s="1" t="s">
        <v>3181</v>
      </c>
      <c r="L758" s="1" t="s">
        <v>31</v>
      </c>
      <c r="M758" s="1" t="s">
        <v>32</v>
      </c>
      <c r="N758" s="5">
        <v>388550.51690000005</v>
      </c>
      <c r="O758" s="5">
        <v>72210.320000000007</v>
      </c>
      <c r="P758" s="3">
        <v>1</v>
      </c>
      <c r="Q758" s="5">
        <v>8095.6512000000002</v>
      </c>
      <c r="R758" s="5">
        <v>2381138.3232</v>
      </c>
      <c r="S758" s="5">
        <v>1246002.331392</v>
      </c>
      <c r="T758" s="5">
        <v>276889.406976</v>
      </c>
      <c r="U758" s="5">
        <v>582506.08992576005</v>
      </c>
      <c r="V758" s="5">
        <v>74882.808000000005</v>
      </c>
      <c r="W758" s="2">
        <v>2238560.2511999998</v>
      </c>
      <c r="X758" s="3" t="s">
        <v>6152</v>
      </c>
      <c r="Y758" s="3">
        <v>1</v>
      </c>
    </row>
    <row r="759" spans="1:25" x14ac:dyDescent="0.2">
      <c r="A759" s="1" t="s">
        <v>3951</v>
      </c>
      <c r="B759" s="1" t="s">
        <v>1044</v>
      </c>
      <c r="C759" s="3">
        <v>78</v>
      </c>
      <c r="D759" s="1" t="s">
        <v>38</v>
      </c>
      <c r="E759" s="6">
        <v>42072</v>
      </c>
      <c r="F759" s="4">
        <v>36069</v>
      </c>
      <c r="G759" s="1" t="s">
        <v>211</v>
      </c>
      <c r="H759" s="1" t="s">
        <v>40</v>
      </c>
      <c r="I759" s="1" t="s">
        <v>260</v>
      </c>
      <c r="J759" s="1" t="s">
        <v>126</v>
      </c>
      <c r="K759" s="1" t="s">
        <v>30</v>
      </c>
      <c r="L759" s="1" t="s">
        <v>49</v>
      </c>
      <c r="M759" s="1" t="s">
        <v>32</v>
      </c>
      <c r="N759" s="5">
        <v>335346.95999999996</v>
      </c>
      <c r="O759" s="5">
        <v>11722.05</v>
      </c>
      <c r="P759" s="3">
        <v>1</v>
      </c>
      <c r="Q759" s="5">
        <v>3055.77</v>
      </c>
      <c r="R759" s="5">
        <v>543866.6399999999</v>
      </c>
      <c r="S759" s="5">
        <v>311496.33599999989</v>
      </c>
      <c r="T759" s="5">
        <v>269963.49119999999</v>
      </c>
      <c r="U759" s="5">
        <v>306512.39462399995</v>
      </c>
      <c r="V759" s="5">
        <v>31149.359999999993</v>
      </c>
      <c r="W759" s="2">
        <v>701015.6399999999</v>
      </c>
      <c r="X759" s="3">
        <v>1</v>
      </c>
      <c r="Y759" s="3">
        <v>1</v>
      </c>
    </row>
    <row r="760" spans="1:25" x14ac:dyDescent="0.2">
      <c r="A760" s="1" t="s">
        <v>3952</v>
      </c>
      <c r="B760" s="1" t="s">
        <v>1045</v>
      </c>
      <c r="C760" s="3">
        <v>62</v>
      </c>
      <c r="D760" s="1" t="s">
        <v>26</v>
      </c>
      <c r="E760" s="6">
        <v>37847</v>
      </c>
      <c r="F760" s="4">
        <v>43618</v>
      </c>
      <c r="G760" s="1" t="s">
        <v>196</v>
      </c>
      <c r="H760" s="1" t="s">
        <v>40</v>
      </c>
      <c r="I760" s="1" t="s">
        <v>576</v>
      </c>
      <c r="J760" s="1" t="s">
        <v>48</v>
      </c>
      <c r="K760" s="1" t="s">
        <v>3181</v>
      </c>
      <c r="L760" s="1" t="s">
        <v>54</v>
      </c>
      <c r="M760" s="1" t="s">
        <v>32</v>
      </c>
      <c r="N760" s="5">
        <v>424394.33010000002</v>
      </c>
      <c r="O760" s="5">
        <v>42781.52</v>
      </c>
      <c r="P760" s="3">
        <v>1</v>
      </c>
      <c r="Q760" s="5">
        <v>2730.9821999999999</v>
      </c>
      <c r="R760" s="5">
        <v>1200805.4631000001</v>
      </c>
      <c r="S760" s="5">
        <v>805006.72152899997</v>
      </c>
      <c r="T760" s="5">
        <v>276991.56009600003</v>
      </c>
      <c r="U760" s="5">
        <v>712214.54889683996</v>
      </c>
      <c r="V760" s="5">
        <v>37754.400900000001</v>
      </c>
      <c r="W760" s="2">
        <v>1717982.3226000001</v>
      </c>
      <c r="X760" s="3" t="s">
        <v>6152</v>
      </c>
      <c r="Y760" s="3">
        <v>2</v>
      </c>
    </row>
    <row r="761" spans="1:25" x14ac:dyDescent="0.2">
      <c r="A761" s="1" t="s">
        <v>3953</v>
      </c>
      <c r="B761" s="1" t="s">
        <v>1046</v>
      </c>
      <c r="C761" s="3">
        <v>57</v>
      </c>
      <c r="D761" s="1" t="s">
        <v>38</v>
      </c>
      <c r="E761" s="6">
        <v>4384</v>
      </c>
      <c r="F761" s="4">
        <v>39034</v>
      </c>
      <c r="G761" s="1" t="s">
        <v>86</v>
      </c>
      <c r="H761" s="1" t="s">
        <v>40</v>
      </c>
      <c r="I761" s="1" t="s">
        <v>80</v>
      </c>
      <c r="J761" s="1" t="s">
        <v>53</v>
      </c>
      <c r="K761" s="1" t="s">
        <v>30</v>
      </c>
      <c r="L761" s="1" t="s">
        <v>49</v>
      </c>
      <c r="M761" s="1" t="s">
        <v>32</v>
      </c>
      <c r="N761" s="5">
        <v>256234.92</v>
      </c>
      <c r="O761" s="5">
        <v>61022.76</v>
      </c>
      <c r="P761" s="3">
        <v>1</v>
      </c>
      <c r="Q761" s="5">
        <v>6906.18</v>
      </c>
      <c r="R761" s="5">
        <v>1677991.2128999999</v>
      </c>
      <c r="S761" s="5">
        <v>1635153.7600980001</v>
      </c>
      <c r="T761" s="5">
        <v>649422.76996800012</v>
      </c>
      <c r="U761" s="5">
        <v>540876.39270191989</v>
      </c>
      <c r="V761" s="5">
        <v>58327.145700000001</v>
      </c>
      <c r="W761" s="2">
        <v>1427372.6240999999</v>
      </c>
      <c r="X761" s="3">
        <v>2</v>
      </c>
      <c r="Y761" s="3">
        <v>3</v>
      </c>
    </row>
    <row r="762" spans="1:25" x14ac:dyDescent="0.2">
      <c r="A762" s="1" t="s">
        <v>3954</v>
      </c>
      <c r="B762" s="1" t="s">
        <v>1047</v>
      </c>
      <c r="C762" s="3">
        <v>68</v>
      </c>
      <c r="D762" s="1" t="s">
        <v>38</v>
      </c>
      <c r="E762" s="6">
        <v>12779</v>
      </c>
      <c r="F762" s="4">
        <v>35412</v>
      </c>
      <c r="G762" s="1" t="s">
        <v>100</v>
      </c>
      <c r="H762" s="1" t="s">
        <v>40</v>
      </c>
      <c r="I762" s="1" t="s">
        <v>101</v>
      </c>
      <c r="J762" s="1" t="s">
        <v>95</v>
      </c>
      <c r="K762" s="1" t="s">
        <v>30</v>
      </c>
      <c r="L762" s="1" t="s">
        <v>31</v>
      </c>
      <c r="M762" s="1" t="s">
        <v>55</v>
      </c>
      <c r="N762" s="5">
        <v>36030.297599999998</v>
      </c>
      <c r="O762" s="5">
        <v>31578.36</v>
      </c>
      <c r="P762" s="3">
        <v>1</v>
      </c>
      <c r="Q762" s="5">
        <v>1219.3808000000001</v>
      </c>
      <c r="R762" s="5">
        <v>530279.44200000004</v>
      </c>
      <c r="S762" s="5">
        <v>166642.06438000003</v>
      </c>
      <c r="T762" s="5">
        <v>160313.88472</v>
      </c>
      <c r="U762" s="5">
        <v>54675.472262399999</v>
      </c>
      <c r="V762" s="5">
        <v>18631.0124</v>
      </c>
      <c r="W762" s="2">
        <v>599993.75040000002</v>
      </c>
      <c r="X762" s="3">
        <v>3</v>
      </c>
      <c r="Y762" s="3">
        <v>4</v>
      </c>
    </row>
    <row r="763" spans="1:25" x14ac:dyDescent="0.2">
      <c r="A763" s="1" t="s">
        <v>3955</v>
      </c>
      <c r="B763" s="1" t="s">
        <v>1048</v>
      </c>
      <c r="C763" s="3">
        <v>45</v>
      </c>
      <c r="D763" s="1" t="s">
        <v>26</v>
      </c>
      <c r="E763" s="6">
        <v>649</v>
      </c>
      <c r="F763" s="4">
        <v>37876</v>
      </c>
      <c r="G763" s="1" t="s">
        <v>349</v>
      </c>
      <c r="H763" s="1" t="s">
        <v>61</v>
      </c>
      <c r="I763" s="1" t="s">
        <v>317</v>
      </c>
      <c r="J763" s="1" t="s">
        <v>66</v>
      </c>
      <c r="K763" s="1" t="s">
        <v>30</v>
      </c>
      <c r="L763" s="1" t="s">
        <v>31</v>
      </c>
      <c r="M763" s="1" t="s">
        <v>44</v>
      </c>
      <c r="N763" s="5">
        <v>199546.53029999998</v>
      </c>
      <c r="O763" s="5">
        <v>12853.32</v>
      </c>
      <c r="P763" s="3">
        <v>1</v>
      </c>
      <c r="Q763" s="5">
        <v>4383.2249999999995</v>
      </c>
      <c r="R763" s="5">
        <v>975487.49999999988</v>
      </c>
      <c r="S763" s="5">
        <v>781992.09374999988</v>
      </c>
      <c r="T763" s="5">
        <v>243981.53325000001</v>
      </c>
      <c r="U763" s="5">
        <v>286209.10631249996</v>
      </c>
      <c r="V763" s="5">
        <v>7917.7499999999991</v>
      </c>
      <c r="W763" s="2">
        <v>2038248.7874999999</v>
      </c>
      <c r="X763" s="3">
        <v>1</v>
      </c>
      <c r="Y763" s="3">
        <v>5</v>
      </c>
    </row>
    <row r="764" spans="1:25" x14ac:dyDescent="0.2">
      <c r="A764" s="1" t="s">
        <v>3956</v>
      </c>
      <c r="B764" s="1" t="s">
        <v>1049</v>
      </c>
      <c r="C764" s="3">
        <v>32</v>
      </c>
      <c r="D764" s="1" t="s">
        <v>26</v>
      </c>
      <c r="E764" s="6">
        <v>6011</v>
      </c>
      <c r="F764" s="4">
        <v>37594</v>
      </c>
      <c r="G764" s="1" t="s">
        <v>82</v>
      </c>
      <c r="H764" s="1" t="s">
        <v>61</v>
      </c>
      <c r="I764" s="1" t="s">
        <v>199</v>
      </c>
      <c r="J764" s="1" t="s">
        <v>53</v>
      </c>
      <c r="K764" s="1" t="s">
        <v>3181</v>
      </c>
      <c r="L764" s="1" t="s">
        <v>31</v>
      </c>
      <c r="M764" s="1" t="s">
        <v>32</v>
      </c>
      <c r="N764" s="5">
        <v>79425.623999999996</v>
      </c>
      <c r="O764" s="5">
        <v>9808.56</v>
      </c>
      <c r="P764" s="3">
        <v>1</v>
      </c>
      <c r="Q764" s="5">
        <v>614.91600000000005</v>
      </c>
      <c r="R764" s="5">
        <v>487050.57900000003</v>
      </c>
      <c r="S764" s="5">
        <v>580085.14338000014</v>
      </c>
      <c r="T764" s="5">
        <v>199599.18912000002</v>
      </c>
      <c r="U764" s="5">
        <v>496253.48394960002</v>
      </c>
      <c r="V764" s="5">
        <v>32646.385200000004</v>
      </c>
      <c r="W764" s="2">
        <v>510896.59740000003</v>
      </c>
      <c r="X764" s="3">
        <v>2</v>
      </c>
      <c r="Y764" s="3">
        <v>3</v>
      </c>
    </row>
    <row r="765" spans="1:25" x14ac:dyDescent="0.2">
      <c r="A765" s="1" t="s">
        <v>3957</v>
      </c>
      <c r="B765" s="1" t="s">
        <v>1050</v>
      </c>
      <c r="C765" s="3">
        <v>74</v>
      </c>
      <c r="D765" s="1" t="s">
        <v>26</v>
      </c>
      <c r="E765" s="6">
        <v>15239</v>
      </c>
      <c r="F765" s="4">
        <v>41442</v>
      </c>
      <c r="G765" s="1" t="s">
        <v>349</v>
      </c>
      <c r="H765" s="1" t="s">
        <v>40</v>
      </c>
      <c r="I765" s="1" t="s">
        <v>430</v>
      </c>
      <c r="J765" s="1" t="s">
        <v>106</v>
      </c>
      <c r="K765" s="1" t="s">
        <v>30</v>
      </c>
      <c r="L765" s="1" t="s">
        <v>49</v>
      </c>
      <c r="M765" s="1" t="s">
        <v>32</v>
      </c>
      <c r="N765" s="5">
        <v>37600.416899999997</v>
      </c>
      <c r="O765" s="5">
        <v>12698.519999999999</v>
      </c>
      <c r="P765" s="3">
        <v>3</v>
      </c>
      <c r="Q765" s="5">
        <v>821.54099999999983</v>
      </c>
      <c r="R765" s="5">
        <v>250595.94839999996</v>
      </c>
      <c r="S765" s="5">
        <v>519934.0431319999</v>
      </c>
      <c r="T765" s="5">
        <v>234336.47014399993</v>
      </c>
      <c r="U765" s="5">
        <v>159495.25999175999</v>
      </c>
      <c r="V765" s="5">
        <v>14215.335999999998</v>
      </c>
      <c r="W765" s="2">
        <v>389519.56099999993</v>
      </c>
      <c r="X765" s="3" t="s">
        <v>6152</v>
      </c>
      <c r="Y765" s="3">
        <v>3</v>
      </c>
    </row>
    <row r="766" spans="1:25" x14ac:dyDescent="0.2">
      <c r="A766" s="1" t="s">
        <v>3958</v>
      </c>
      <c r="B766" s="1" t="s">
        <v>1051</v>
      </c>
      <c r="C766" s="3">
        <v>52</v>
      </c>
      <c r="D766" s="1" t="s">
        <v>26</v>
      </c>
      <c r="E766" s="6">
        <v>28171</v>
      </c>
      <c r="F766" s="4">
        <v>37744</v>
      </c>
      <c r="G766" s="1" t="s">
        <v>339</v>
      </c>
      <c r="H766" s="1" t="s">
        <v>61</v>
      </c>
      <c r="I766" s="1" t="s">
        <v>383</v>
      </c>
      <c r="J766" s="1" t="s">
        <v>48</v>
      </c>
      <c r="K766" s="1" t="s">
        <v>3181</v>
      </c>
      <c r="L766" s="1" t="s">
        <v>31</v>
      </c>
      <c r="M766" s="1" t="s">
        <v>32</v>
      </c>
      <c r="N766" s="5">
        <v>222815.17440000005</v>
      </c>
      <c r="O766" s="5">
        <v>40789.280000000006</v>
      </c>
      <c r="P766" s="3">
        <v>1</v>
      </c>
      <c r="Q766" s="5">
        <v>4068.8032000000007</v>
      </c>
      <c r="R766" s="5">
        <v>961006.424</v>
      </c>
      <c r="S766" s="5">
        <v>88271.977472000013</v>
      </c>
      <c r="T766" s="5">
        <v>29724.237312000005</v>
      </c>
      <c r="U766" s="5">
        <v>46468.890997760005</v>
      </c>
      <c r="V766" s="5">
        <v>42918.904000000002</v>
      </c>
      <c r="W766" s="2">
        <v>912686.23040000012</v>
      </c>
      <c r="X766" s="3">
        <v>1</v>
      </c>
      <c r="Y766" s="3">
        <v>2</v>
      </c>
    </row>
    <row r="767" spans="1:25" x14ac:dyDescent="0.2">
      <c r="A767" s="1" t="s">
        <v>3959</v>
      </c>
      <c r="B767" s="1" t="s">
        <v>1052</v>
      </c>
      <c r="C767" s="3">
        <v>75</v>
      </c>
      <c r="D767" s="1" t="s">
        <v>38</v>
      </c>
      <c r="E767" s="6">
        <v>38300</v>
      </c>
      <c r="F767" s="4">
        <v>34654</v>
      </c>
      <c r="G767" s="1" t="s">
        <v>100</v>
      </c>
      <c r="H767" s="1" t="s">
        <v>40</v>
      </c>
      <c r="I767" s="1" t="s">
        <v>508</v>
      </c>
      <c r="J767" s="1" t="s">
        <v>111</v>
      </c>
      <c r="K767" s="1" t="s">
        <v>30</v>
      </c>
      <c r="L767" s="1" t="s">
        <v>43</v>
      </c>
      <c r="M767" s="1" t="s">
        <v>55</v>
      </c>
      <c r="N767" s="5">
        <v>141963.47039999999</v>
      </c>
      <c r="O767" s="5">
        <v>12185.08</v>
      </c>
      <c r="P767" s="3">
        <v>1</v>
      </c>
      <c r="Q767" s="5">
        <v>1073.2643999999998</v>
      </c>
      <c r="R767" s="5">
        <v>599113.56319999998</v>
      </c>
      <c r="S767" s="5">
        <v>1209702.5621759999</v>
      </c>
      <c r="T767" s="5">
        <v>425951.60639999999</v>
      </c>
      <c r="U767" s="5">
        <v>332242.25299200002</v>
      </c>
      <c r="V767" s="5">
        <v>24756.847999999998</v>
      </c>
      <c r="W767" s="2">
        <v>413357.88199999998</v>
      </c>
      <c r="X767" s="3">
        <v>2</v>
      </c>
      <c r="Y767" s="3">
        <v>2</v>
      </c>
    </row>
    <row r="768" spans="1:25" x14ac:dyDescent="0.2">
      <c r="A768" s="1" t="s">
        <v>3960</v>
      </c>
      <c r="B768" s="1" t="s">
        <v>1053</v>
      </c>
      <c r="C768" s="3">
        <v>82</v>
      </c>
      <c r="D768" s="1" t="s">
        <v>26</v>
      </c>
      <c r="E768" s="6">
        <v>42747</v>
      </c>
      <c r="F768" s="4">
        <v>38429</v>
      </c>
      <c r="G768" s="1" t="s">
        <v>211</v>
      </c>
      <c r="H768" s="1" t="s">
        <v>40</v>
      </c>
      <c r="I768" s="1" t="s">
        <v>271</v>
      </c>
      <c r="J768" s="1" t="s">
        <v>29</v>
      </c>
      <c r="K768" s="1" t="s">
        <v>3181</v>
      </c>
      <c r="L768" s="1" t="s">
        <v>31</v>
      </c>
      <c r="M768" s="1" t="s">
        <v>44</v>
      </c>
      <c r="N768" s="5">
        <v>75807.357199999999</v>
      </c>
      <c r="O768" s="5">
        <v>17002.699999999997</v>
      </c>
      <c r="P768" s="3">
        <v>2</v>
      </c>
      <c r="Q768" s="5">
        <v>3280.3755999999994</v>
      </c>
      <c r="R768" s="5">
        <v>647520.73479999998</v>
      </c>
      <c r="S768" s="5">
        <v>26021.941047999997</v>
      </c>
      <c r="T768" s="5">
        <v>20395.575415999996</v>
      </c>
      <c r="U768" s="5">
        <v>14769.209784000001</v>
      </c>
      <c r="V768" s="5">
        <v>23382.815999999995</v>
      </c>
      <c r="W768" s="2">
        <v>414144.95159999997</v>
      </c>
      <c r="X768" s="3">
        <v>2</v>
      </c>
      <c r="Y768" s="3">
        <v>1</v>
      </c>
    </row>
    <row r="769" spans="1:25" x14ac:dyDescent="0.2">
      <c r="A769" s="1" t="s">
        <v>3961</v>
      </c>
      <c r="B769" s="1" t="s">
        <v>1054</v>
      </c>
      <c r="C769" s="3">
        <v>72</v>
      </c>
      <c r="D769" s="1" t="s">
        <v>38</v>
      </c>
      <c r="E769" s="6">
        <v>30620</v>
      </c>
      <c r="F769" s="4">
        <v>37971</v>
      </c>
      <c r="G769" s="1" t="s">
        <v>206</v>
      </c>
      <c r="H769" s="1" t="s">
        <v>3182</v>
      </c>
      <c r="I769" s="1" t="s">
        <v>430</v>
      </c>
      <c r="J769" s="1" t="s">
        <v>48</v>
      </c>
      <c r="K769" s="1" t="s">
        <v>30</v>
      </c>
      <c r="L769" s="1" t="s">
        <v>49</v>
      </c>
      <c r="M769" s="1" t="s">
        <v>44</v>
      </c>
      <c r="N769" s="5">
        <v>196216.48200000005</v>
      </c>
      <c r="O769" s="5">
        <v>46580.160000000003</v>
      </c>
      <c r="P769" s="3">
        <v>1</v>
      </c>
      <c r="Q769" s="5">
        <v>5982.1674000000012</v>
      </c>
      <c r="R769" s="5">
        <v>1520782.9824000001</v>
      </c>
      <c r="S769" s="5">
        <v>570748.36341600015</v>
      </c>
      <c r="T769" s="5">
        <v>300623.18378399999</v>
      </c>
      <c r="U769" s="5">
        <v>94543.812871200003</v>
      </c>
      <c r="V769" s="5">
        <v>43542.985200000003</v>
      </c>
      <c r="W769" s="2">
        <v>1208409.0546000001</v>
      </c>
      <c r="X769" s="3" t="s">
        <v>6152</v>
      </c>
      <c r="Y769" s="3">
        <v>1</v>
      </c>
    </row>
    <row r="770" spans="1:25" x14ac:dyDescent="0.2">
      <c r="A770" s="1" t="s">
        <v>3962</v>
      </c>
      <c r="B770" s="1" t="s">
        <v>1055</v>
      </c>
      <c r="C770" s="3">
        <v>47</v>
      </c>
      <c r="D770" s="1" t="s">
        <v>26</v>
      </c>
      <c r="E770" s="6">
        <v>6433</v>
      </c>
      <c r="F770" s="4">
        <v>43556</v>
      </c>
      <c r="G770" s="1" t="s">
        <v>190</v>
      </c>
      <c r="H770" s="1" t="s">
        <v>40</v>
      </c>
      <c r="I770" s="1" t="s">
        <v>905</v>
      </c>
      <c r="J770" s="1" t="s">
        <v>106</v>
      </c>
      <c r="K770" s="1" t="s">
        <v>3181</v>
      </c>
      <c r="L770" s="1" t="s">
        <v>31</v>
      </c>
      <c r="M770" s="1" t="s">
        <v>55</v>
      </c>
      <c r="N770" s="5">
        <v>397676.17499999999</v>
      </c>
      <c r="O770" s="5">
        <v>46862.549999999996</v>
      </c>
      <c r="P770" s="3">
        <v>2</v>
      </c>
      <c r="Q770" s="5">
        <v>10269.452499999999</v>
      </c>
      <c r="R770" s="5">
        <v>772691.72449999989</v>
      </c>
      <c r="S770" s="5">
        <v>1282034.4867</v>
      </c>
      <c r="T770" s="5">
        <v>309753.29879999999</v>
      </c>
      <c r="U770" s="5">
        <v>572699.43244800007</v>
      </c>
      <c r="V770" s="5">
        <v>89158.098500000007</v>
      </c>
      <c r="W770" s="2">
        <v>1114325.4804999998</v>
      </c>
      <c r="X770" s="3" t="s">
        <v>6152</v>
      </c>
      <c r="Y770" s="3">
        <v>2</v>
      </c>
    </row>
    <row r="771" spans="1:25" x14ac:dyDescent="0.2">
      <c r="A771" s="1" t="s">
        <v>3963</v>
      </c>
      <c r="B771" s="1" t="s">
        <v>1056</v>
      </c>
      <c r="C771" s="3">
        <v>72</v>
      </c>
      <c r="D771" s="1" t="s">
        <v>38</v>
      </c>
      <c r="E771" s="6">
        <v>41138</v>
      </c>
      <c r="F771" s="4">
        <v>43494</v>
      </c>
      <c r="G771" s="1" t="s">
        <v>72</v>
      </c>
      <c r="H771" s="1" t="s">
        <v>40</v>
      </c>
      <c r="I771" s="1" t="s">
        <v>344</v>
      </c>
      <c r="J771" s="1" t="s">
        <v>239</v>
      </c>
      <c r="K771" s="1" t="s">
        <v>3181</v>
      </c>
      <c r="L771" s="1" t="s">
        <v>49</v>
      </c>
      <c r="M771" s="1" t="s">
        <v>32</v>
      </c>
      <c r="N771" s="5">
        <v>95884.870500000005</v>
      </c>
      <c r="O771" s="5">
        <v>13662.34</v>
      </c>
      <c r="P771" s="3">
        <v>1</v>
      </c>
      <c r="Q771" s="5">
        <v>443.57819999999998</v>
      </c>
      <c r="R771" s="5">
        <v>49153.641600000003</v>
      </c>
      <c r="S771" s="5">
        <v>529249.04236399999</v>
      </c>
      <c r="T771" s="5">
        <v>543553.07053600007</v>
      </c>
      <c r="U771" s="5">
        <v>144184.60397375998</v>
      </c>
      <c r="V771" s="5">
        <v>7199.2232000000004</v>
      </c>
      <c r="W771" s="2">
        <v>998314.11620000005</v>
      </c>
      <c r="X771" s="3">
        <v>1</v>
      </c>
      <c r="Y771" s="3">
        <v>1</v>
      </c>
    </row>
    <row r="772" spans="1:25" x14ac:dyDescent="0.2">
      <c r="A772" s="1" t="s">
        <v>3964</v>
      </c>
      <c r="B772" s="1" t="s">
        <v>1057</v>
      </c>
      <c r="C772" s="3">
        <v>23</v>
      </c>
      <c r="D772" s="1" t="s">
        <v>26</v>
      </c>
      <c r="E772" s="6">
        <v>15353</v>
      </c>
      <c r="F772" s="4">
        <v>35409</v>
      </c>
      <c r="G772" s="1" t="s">
        <v>104</v>
      </c>
      <c r="H772" s="1" t="s">
        <v>3183</v>
      </c>
      <c r="I772" s="1" t="s">
        <v>453</v>
      </c>
      <c r="J772" s="1" t="s">
        <v>138</v>
      </c>
      <c r="K772" s="1" t="s">
        <v>3181</v>
      </c>
      <c r="L772" s="1" t="s">
        <v>49</v>
      </c>
      <c r="M772" s="1" t="s">
        <v>32</v>
      </c>
      <c r="N772" s="5">
        <v>170389.43949999998</v>
      </c>
      <c r="O772" s="5">
        <v>44144.479999999996</v>
      </c>
      <c r="P772" s="3">
        <v>2</v>
      </c>
      <c r="Q772" s="5">
        <v>6518.697900000001</v>
      </c>
      <c r="R772" s="5">
        <v>566788.22219999996</v>
      </c>
      <c r="S772" s="5">
        <v>2195313.2784090005</v>
      </c>
      <c r="T772" s="5">
        <v>1118367.1418310001</v>
      </c>
      <c r="U772" s="5">
        <v>160023.15029408989</v>
      </c>
      <c r="V772" s="5">
        <v>316.18740000000003</v>
      </c>
      <c r="W772" s="2">
        <v>1866373.7205000001</v>
      </c>
      <c r="X772" s="3" t="s">
        <v>6152</v>
      </c>
      <c r="Y772" s="3">
        <v>2</v>
      </c>
    </row>
    <row r="773" spans="1:25" x14ac:dyDescent="0.2">
      <c r="A773" s="1" t="s">
        <v>3965</v>
      </c>
      <c r="B773" s="1" t="s">
        <v>1059</v>
      </c>
      <c r="C773" s="3">
        <v>20</v>
      </c>
      <c r="D773" s="1" t="s">
        <v>26</v>
      </c>
      <c r="E773" s="6">
        <v>16402</v>
      </c>
      <c r="F773" s="4">
        <v>37516</v>
      </c>
      <c r="G773" s="1" t="s">
        <v>128</v>
      </c>
      <c r="H773" s="1" t="s">
        <v>61</v>
      </c>
      <c r="I773" s="1" t="s">
        <v>397</v>
      </c>
      <c r="J773" s="1" t="s">
        <v>36</v>
      </c>
      <c r="K773" s="1" t="s">
        <v>30</v>
      </c>
      <c r="L773" s="1" t="s">
        <v>31</v>
      </c>
      <c r="M773" s="1" t="s">
        <v>77</v>
      </c>
      <c r="N773" s="5">
        <v>163043.72700000001</v>
      </c>
      <c r="O773" s="5">
        <v>21898.799999999999</v>
      </c>
      <c r="P773" s="3">
        <v>1</v>
      </c>
      <c r="Q773" s="5">
        <v>4012.2698</v>
      </c>
      <c r="R773" s="5">
        <v>1072353.0202000001</v>
      </c>
      <c r="S773" s="5">
        <v>0</v>
      </c>
      <c r="T773" s="5">
        <v>0</v>
      </c>
      <c r="U773" s="5">
        <v>0</v>
      </c>
      <c r="V773" s="5">
        <v>40255.353600000002</v>
      </c>
      <c r="W773" s="2">
        <v>1302218.1942</v>
      </c>
      <c r="X773" s="3" t="s">
        <v>6152</v>
      </c>
      <c r="Y773" s="3">
        <v>2</v>
      </c>
    </row>
    <row r="774" spans="1:25" x14ac:dyDescent="0.2">
      <c r="A774" s="1" t="s">
        <v>3966</v>
      </c>
      <c r="B774" s="1" t="s">
        <v>1060</v>
      </c>
      <c r="C774" s="3">
        <v>18</v>
      </c>
      <c r="D774" s="1" t="s">
        <v>38</v>
      </c>
      <c r="E774" s="6">
        <v>33054</v>
      </c>
      <c r="F774" s="4">
        <v>43629</v>
      </c>
      <c r="G774" s="1" t="s">
        <v>39</v>
      </c>
      <c r="H774" s="1" t="s">
        <v>40</v>
      </c>
      <c r="I774" s="1" t="s">
        <v>914</v>
      </c>
      <c r="J774" s="1" t="s">
        <v>42</v>
      </c>
      <c r="K774" s="1" t="s">
        <v>3181</v>
      </c>
      <c r="L774" s="1" t="s">
        <v>54</v>
      </c>
      <c r="M774" s="1" t="s">
        <v>77</v>
      </c>
      <c r="N774" s="5">
        <v>97502.579500000007</v>
      </c>
      <c r="O774" s="5">
        <v>5150.34</v>
      </c>
      <c r="P774" s="3">
        <v>2</v>
      </c>
      <c r="Q774" s="5">
        <v>1344.2220000000002</v>
      </c>
      <c r="R774" s="5">
        <v>157753.40760000001</v>
      </c>
      <c r="S774" s="5">
        <v>150704.23377600001</v>
      </c>
      <c r="T774" s="5">
        <v>101864.89875600001</v>
      </c>
      <c r="U774" s="5">
        <v>21098.592728640007</v>
      </c>
      <c r="V774" s="5">
        <v>20996.647200000003</v>
      </c>
      <c r="W774" s="2">
        <v>385928.64720000001</v>
      </c>
      <c r="X774" s="3">
        <v>1</v>
      </c>
      <c r="Y774" s="3">
        <v>5</v>
      </c>
    </row>
    <row r="775" spans="1:25" x14ac:dyDescent="0.2">
      <c r="A775" s="1" t="s">
        <v>3967</v>
      </c>
      <c r="B775" s="1" t="s">
        <v>1061</v>
      </c>
      <c r="C775" s="3">
        <v>52</v>
      </c>
      <c r="D775" s="1" t="s">
        <v>26</v>
      </c>
      <c r="E775" s="6">
        <v>28350</v>
      </c>
      <c r="F775" s="4">
        <v>41537</v>
      </c>
      <c r="G775" s="1" t="s">
        <v>51</v>
      </c>
      <c r="H775" s="1" t="s">
        <v>3182</v>
      </c>
      <c r="I775" s="1" t="s">
        <v>199</v>
      </c>
      <c r="J775" s="1" t="s">
        <v>138</v>
      </c>
      <c r="K775" s="1" t="s">
        <v>84</v>
      </c>
      <c r="L775" s="1" t="s">
        <v>31</v>
      </c>
      <c r="M775" s="1" t="s">
        <v>77</v>
      </c>
      <c r="N775" s="5">
        <v>191630.73930000004</v>
      </c>
      <c r="O775" s="5">
        <v>31036.460000000003</v>
      </c>
      <c r="P775" s="3">
        <v>2</v>
      </c>
      <c r="Q775" s="5">
        <v>5646.4772000000003</v>
      </c>
      <c r="R775" s="5">
        <v>1397029.0516000001</v>
      </c>
      <c r="S775" s="5">
        <v>1049952.798804</v>
      </c>
      <c r="T775" s="5">
        <v>464733.20602799999</v>
      </c>
      <c r="U775" s="5">
        <v>475060.61060639995</v>
      </c>
      <c r="V775" s="5">
        <v>2821.0182</v>
      </c>
      <c r="W775" s="2">
        <v>703070.78659999999</v>
      </c>
      <c r="X775" s="3" t="s">
        <v>6152</v>
      </c>
      <c r="Y775" s="3">
        <v>2</v>
      </c>
    </row>
    <row r="776" spans="1:25" x14ac:dyDescent="0.2">
      <c r="A776" s="1" t="s">
        <v>3968</v>
      </c>
      <c r="B776" s="1" t="s">
        <v>1062</v>
      </c>
      <c r="C776" s="3">
        <v>36</v>
      </c>
      <c r="D776" s="1" t="s">
        <v>38</v>
      </c>
      <c r="E776" s="6">
        <v>12419</v>
      </c>
      <c r="F776" s="4">
        <v>43376</v>
      </c>
      <c r="G776" s="1" t="s">
        <v>291</v>
      </c>
      <c r="H776" s="1" t="s">
        <v>3184</v>
      </c>
      <c r="I776" s="1" t="s">
        <v>157</v>
      </c>
      <c r="J776" s="1" t="s">
        <v>70</v>
      </c>
      <c r="K776" s="1" t="s">
        <v>30</v>
      </c>
      <c r="L776" s="1" t="s">
        <v>54</v>
      </c>
      <c r="M776" s="1" t="s">
        <v>32</v>
      </c>
      <c r="N776" s="5">
        <v>66802.231700000004</v>
      </c>
      <c r="O776" s="5">
        <v>21204</v>
      </c>
      <c r="P776" s="3">
        <v>2</v>
      </c>
      <c r="Q776" s="5">
        <v>2798.68</v>
      </c>
      <c r="R776" s="5">
        <v>386423.99</v>
      </c>
      <c r="S776" s="5">
        <v>531230.56999999995</v>
      </c>
      <c r="T776" s="5">
        <v>249678.36789999998</v>
      </c>
      <c r="U776" s="5">
        <v>306891.90028900001</v>
      </c>
      <c r="V776" s="5">
        <v>21076.9</v>
      </c>
      <c r="W776" s="2">
        <v>649812.07999999996</v>
      </c>
      <c r="X776" s="3" t="s">
        <v>6152</v>
      </c>
      <c r="Y776" s="3">
        <v>2</v>
      </c>
    </row>
    <row r="777" spans="1:25" x14ac:dyDescent="0.2">
      <c r="A777" s="1" t="s">
        <v>3969</v>
      </c>
      <c r="B777" s="1" t="s">
        <v>1063</v>
      </c>
      <c r="C777" s="3">
        <v>82</v>
      </c>
      <c r="D777" s="1" t="s">
        <v>38</v>
      </c>
      <c r="E777" s="6">
        <v>6674</v>
      </c>
      <c r="F777" s="4">
        <v>38072</v>
      </c>
      <c r="G777" s="1" t="s">
        <v>79</v>
      </c>
      <c r="H777" s="1" t="s">
        <v>40</v>
      </c>
      <c r="I777" s="1" t="s">
        <v>296</v>
      </c>
      <c r="J777" s="1" t="s">
        <v>106</v>
      </c>
      <c r="K777" s="1" t="s">
        <v>30</v>
      </c>
      <c r="L777" s="1" t="s">
        <v>31</v>
      </c>
      <c r="M777" s="1" t="s">
        <v>44</v>
      </c>
      <c r="N777" s="5">
        <v>110364.7116</v>
      </c>
      <c r="O777" s="5">
        <v>24412.82</v>
      </c>
      <c r="P777" s="3">
        <v>1</v>
      </c>
      <c r="Q777" s="5">
        <v>752.51720000000012</v>
      </c>
      <c r="R777" s="5">
        <v>94224.545500000007</v>
      </c>
      <c r="S777" s="5">
        <v>350433.95558200002</v>
      </c>
      <c r="T777" s="5">
        <v>303360.73766800005</v>
      </c>
      <c r="U777" s="5">
        <v>239445.76845588002</v>
      </c>
      <c r="V777" s="5">
        <v>26551.5841</v>
      </c>
      <c r="W777" s="2">
        <v>479127.00980000006</v>
      </c>
      <c r="X777" s="3">
        <v>3</v>
      </c>
      <c r="Y777" s="3">
        <v>2</v>
      </c>
    </row>
    <row r="778" spans="1:25" x14ac:dyDescent="0.2">
      <c r="A778" s="1" t="s">
        <v>3970</v>
      </c>
      <c r="B778" s="1" t="s">
        <v>1064</v>
      </c>
      <c r="C778" s="3">
        <v>19</v>
      </c>
      <c r="D778" s="1" t="s">
        <v>26</v>
      </c>
      <c r="E778" s="6">
        <v>8332</v>
      </c>
      <c r="F778" s="4">
        <v>42735</v>
      </c>
      <c r="G778" s="1" t="s">
        <v>309</v>
      </c>
      <c r="H778" s="1" t="s">
        <v>40</v>
      </c>
      <c r="I778" s="1" t="s">
        <v>334</v>
      </c>
      <c r="J778" s="1" t="s">
        <v>63</v>
      </c>
      <c r="K778" s="1" t="s">
        <v>30</v>
      </c>
      <c r="L778" s="1" t="s">
        <v>31</v>
      </c>
      <c r="M778" s="1" t="s">
        <v>32</v>
      </c>
      <c r="N778" s="5">
        <v>125706.34620000001</v>
      </c>
      <c r="O778" s="5">
        <v>30939.570000000003</v>
      </c>
      <c r="P778" s="3">
        <v>1</v>
      </c>
      <c r="Q778" s="5">
        <v>4904.4204000000009</v>
      </c>
      <c r="R778" s="5">
        <v>1617744.2390999999</v>
      </c>
      <c r="S778" s="5">
        <v>243600.03261000002</v>
      </c>
      <c r="T778" s="5">
        <v>94621.50026999999</v>
      </c>
      <c r="U778" s="5">
        <v>54417.428772300002</v>
      </c>
      <c r="V778" s="5">
        <v>16818.516</v>
      </c>
      <c r="W778" s="2">
        <v>526397.0085</v>
      </c>
      <c r="X778" s="3">
        <v>1</v>
      </c>
      <c r="Y778" s="3">
        <v>3</v>
      </c>
    </row>
    <row r="779" spans="1:25" x14ac:dyDescent="0.2">
      <c r="A779" s="1" t="s">
        <v>3971</v>
      </c>
      <c r="B779" s="1" t="s">
        <v>1065</v>
      </c>
      <c r="C779" s="3">
        <v>63</v>
      </c>
      <c r="D779" s="1" t="s">
        <v>38</v>
      </c>
      <c r="E779" s="6">
        <v>14854</v>
      </c>
      <c r="F779" s="4">
        <v>34416</v>
      </c>
      <c r="G779" s="1" t="s">
        <v>181</v>
      </c>
      <c r="H779" s="1" t="s">
        <v>40</v>
      </c>
      <c r="I779" s="1" t="s">
        <v>250</v>
      </c>
      <c r="J779" s="1" t="s">
        <v>29</v>
      </c>
      <c r="K779" s="1" t="s">
        <v>30</v>
      </c>
      <c r="L779" s="1" t="s">
        <v>49</v>
      </c>
      <c r="M779" s="1" t="s">
        <v>55</v>
      </c>
      <c r="N779" s="5">
        <v>30509.297200000005</v>
      </c>
      <c r="O779" s="5">
        <v>16039.13</v>
      </c>
      <c r="P779" s="3">
        <v>2</v>
      </c>
      <c r="Q779" s="5">
        <v>116.1356</v>
      </c>
      <c r="R779" s="5">
        <v>447251.73019999999</v>
      </c>
      <c r="S779" s="5">
        <v>127045.87598799999</v>
      </c>
      <c r="T779" s="5">
        <v>86132.797279999999</v>
      </c>
      <c r="U779" s="5">
        <v>23471.18725879999</v>
      </c>
      <c r="V779" s="5">
        <v>33808.994199999994</v>
      </c>
      <c r="W779" s="2">
        <v>708654.19199999992</v>
      </c>
      <c r="X779" s="3">
        <v>2</v>
      </c>
      <c r="Y779" s="3">
        <v>1</v>
      </c>
    </row>
    <row r="780" spans="1:25" x14ac:dyDescent="0.2">
      <c r="A780" s="1" t="s">
        <v>3972</v>
      </c>
      <c r="B780" s="1" t="s">
        <v>1066</v>
      </c>
      <c r="C780" s="3">
        <v>51</v>
      </c>
      <c r="D780" s="1" t="s">
        <v>38</v>
      </c>
      <c r="E780" s="6">
        <v>23145</v>
      </c>
      <c r="F780" s="4">
        <v>36751</v>
      </c>
      <c r="G780" s="1" t="s">
        <v>283</v>
      </c>
      <c r="H780" s="1" t="s">
        <v>40</v>
      </c>
      <c r="I780" s="1" t="s">
        <v>508</v>
      </c>
      <c r="J780" s="1" t="s">
        <v>239</v>
      </c>
      <c r="K780" s="1" t="s">
        <v>30</v>
      </c>
      <c r="L780" s="1" t="s">
        <v>31</v>
      </c>
      <c r="M780" s="1" t="s">
        <v>32</v>
      </c>
      <c r="N780" s="5">
        <v>174820.32640000002</v>
      </c>
      <c r="O780" s="5">
        <v>39963.520000000004</v>
      </c>
      <c r="P780" s="3">
        <v>1</v>
      </c>
      <c r="Q780" s="5">
        <v>1423.8719999999998</v>
      </c>
      <c r="R780" s="5">
        <v>376822.88640000002</v>
      </c>
      <c r="S780" s="5">
        <v>933331.00953599997</v>
      </c>
      <c r="T780" s="5">
        <v>460184.03942399996</v>
      </c>
      <c r="U780" s="5">
        <v>165406.99557888004</v>
      </c>
      <c r="V780" s="5">
        <v>48242.995199999998</v>
      </c>
      <c r="W780" s="2">
        <v>1101798.6047999999</v>
      </c>
      <c r="X780" s="3" t="s">
        <v>6152</v>
      </c>
      <c r="Y780" s="3">
        <v>4</v>
      </c>
    </row>
    <row r="781" spans="1:25" x14ac:dyDescent="0.2">
      <c r="A781" s="1" t="s">
        <v>3973</v>
      </c>
      <c r="B781" s="1" t="s">
        <v>1067</v>
      </c>
      <c r="C781" s="3">
        <v>50</v>
      </c>
      <c r="D781" s="1" t="s">
        <v>38</v>
      </c>
      <c r="E781" s="6">
        <v>31263</v>
      </c>
      <c r="F781" s="4">
        <v>34591</v>
      </c>
      <c r="G781" s="1" t="s">
        <v>190</v>
      </c>
      <c r="H781" s="1" t="s">
        <v>3184</v>
      </c>
      <c r="I781" s="1" t="s">
        <v>448</v>
      </c>
      <c r="J781" s="1" t="s">
        <v>70</v>
      </c>
      <c r="K781" s="1" t="s">
        <v>30</v>
      </c>
      <c r="L781" s="1" t="s">
        <v>31</v>
      </c>
      <c r="M781" s="1" t="s">
        <v>32</v>
      </c>
      <c r="N781" s="5">
        <v>214432.04999999996</v>
      </c>
      <c r="O781" s="5">
        <v>19656</v>
      </c>
      <c r="P781" s="3">
        <v>1</v>
      </c>
      <c r="Q781" s="5">
        <v>2129.4</v>
      </c>
      <c r="R781" s="5">
        <v>601115.76</v>
      </c>
      <c r="S781" s="5">
        <v>506969.44200000004</v>
      </c>
      <c r="T781" s="5">
        <v>321080.64659999998</v>
      </c>
      <c r="U781" s="5">
        <v>297929.042082</v>
      </c>
      <c r="V781" s="5">
        <v>6751.079999999999</v>
      </c>
      <c r="W781" s="2">
        <v>1457392.8599999999</v>
      </c>
      <c r="X781" s="3">
        <v>3</v>
      </c>
      <c r="Y781" s="3">
        <v>1</v>
      </c>
    </row>
    <row r="782" spans="1:25" x14ac:dyDescent="0.2">
      <c r="A782" s="1" t="s">
        <v>3974</v>
      </c>
      <c r="B782" s="1" t="s">
        <v>1068</v>
      </c>
      <c r="C782" s="3">
        <v>20</v>
      </c>
      <c r="D782" s="1" t="s">
        <v>38</v>
      </c>
      <c r="E782" s="6">
        <v>35334</v>
      </c>
      <c r="F782" s="4">
        <v>35896</v>
      </c>
      <c r="G782" s="1" t="s">
        <v>133</v>
      </c>
      <c r="H782" s="1" t="s">
        <v>40</v>
      </c>
      <c r="I782" s="1" t="s">
        <v>871</v>
      </c>
      <c r="J782" s="1" t="s">
        <v>48</v>
      </c>
      <c r="K782" s="1" t="s">
        <v>3181</v>
      </c>
      <c r="L782" s="1" t="s">
        <v>43</v>
      </c>
      <c r="M782" s="1" t="s">
        <v>32</v>
      </c>
      <c r="N782" s="5">
        <v>158390.3922</v>
      </c>
      <c r="O782" s="5">
        <v>42135.6</v>
      </c>
      <c r="P782" s="3">
        <v>1</v>
      </c>
      <c r="Q782" s="5">
        <v>92.746500000000012</v>
      </c>
      <c r="R782" s="5">
        <v>424424.84700000001</v>
      </c>
      <c r="S782" s="5">
        <v>348631.4436</v>
      </c>
      <c r="T782" s="5">
        <v>228195.12672</v>
      </c>
      <c r="U782" s="5">
        <v>401623.42302719998</v>
      </c>
      <c r="V782" s="5">
        <v>2156.0550000000003</v>
      </c>
      <c r="W782" s="2">
        <v>787650.25350000011</v>
      </c>
      <c r="X782" s="3">
        <v>2</v>
      </c>
      <c r="Y782" s="3">
        <v>2</v>
      </c>
    </row>
    <row r="783" spans="1:25" x14ac:dyDescent="0.2">
      <c r="A783" s="1" t="s">
        <v>3975</v>
      </c>
      <c r="B783" s="1" t="s">
        <v>1069</v>
      </c>
      <c r="C783" s="3">
        <v>85</v>
      </c>
      <c r="D783" s="1" t="s">
        <v>38</v>
      </c>
      <c r="E783" s="6">
        <v>32711</v>
      </c>
      <c r="F783" s="4">
        <v>39393</v>
      </c>
      <c r="G783" s="1" t="s">
        <v>190</v>
      </c>
      <c r="H783" s="1" t="s">
        <v>40</v>
      </c>
      <c r="I783" s="1" t="s">
        <v>334</v>
      </c>
      <c r="J783" s="1" t="s">
        <v>63</v>
      </c>
      <c r="K783" s="1" t="s">
        <v>3181</v>
      </c>
      <c r="L783" s="1" t="s">
        <v>43</v>
      </c>
      <c r="M783" s="1" t="s">
        <v>44</v>
      </c>
      <c r="N783" s="5">
        <v>191377.91399999999</v>
      </c>
      <c r="O783" s="5">
        <v>43629.74</v>
      </c>
      <c r="P783" s="3">
        <v>1</v>
      </c>
      <c r="Q783" s="5">
        <v>3899.2311999999997</v>
      </c>
      <c r="R783" s="5">
        <v>1444418.3067999999</v>
      </c>
      <c r="S783" s="5">
        <v>1425990.3106800001</v>
      </c>
      <c r="T783" s="5">
        <v>753353.3716800001</v>
      </c>
      <c r="U783" s="5">
        <v>556405.27594079974</v>
      </c>
      <c r="V783" s="5">
        <v>43399.156000000003</v>
      </c>
      <c r="W783" s="2">
        <v>1256997.0567999999</v>
      </c>
      <c r="X783" s="3">
        <v>2</v>
      </c>
      <c r="Y783" s="3">
        <v>3</v>
      </c>
    </row>
    <row r="784" spans="1:25" x14ac:dyDescent="0.2">
      <c r="A784" s="1" t="s">
        <v>3976</v>
      </c>
      <c r="B784" s="1" t="s">
        <v>1070</v>
      </c>
      <c r="C784" s="3">
        <v>63</v>
      </c>
      <c r="D784" s="1" t="s">
        <v>38</v>
      </c>
      <c r="E784" s="6">
        <v>30784</v>
      </c>
      <c r="F784" s="4">
        <v>40979</v>
      </c>
      <c r="G784" s="1" t="s">
        <v>206</v>
      </c>
      <c r="H784" s="1" t="s">
        <v>40</v>
      </c>
      <c r="I784" s="1" t="s">
        <v>885</v>
      </c>
      <c r="J784" s="1" t="s">
        <v>239</v>
      </c>
      <c r="K784" s="1" t="s">
        <v>3181</v>
      </c>
      <c r="L784" s="1" t="s">
        <v>49</v>
      </c>
      <c r="M784" s="1" t="s">
        <v>32</v>
      </c>
      <c r="N784" s="5">
        <v>70008.4476</v>
      </c>
      <c r="O784" s="5">
        <v>18547.88</v>
      </c>
      <c r="P784" s="3">
        <v>3</v>
      </c>
      <c r="Q784" s="5">
        <v>243.29760000000005</v>
      </c>
      <c r="R784" s="5">
        <v>139171.90560000003</v>
      </c>
      <c r="S784" s="5">
        <v>45857.721728000011</v>
      </c>
      <c r="T784" s="5">
        <v>21291.085088000003</v>
      </c>
      <c r="U784" s="5">
        <v>41206.43852416001</v>
      </c>
      <c r="V784" s="5">
        <v>9063.1632000000009</v>
      </c>
      <c r="W784" s="2">
        <v>34164.748800000001</v>
      </c>
      <c r="X784" s="3">
        <v>1</v>
      </c>
      <c r="Y784" s="3">
        <v>1</v>
      </c>
    </row>
    <row r="785" spans="1:25" x14ac:dyDescent="0.2">
      <c r="A785" s="1" t="s">
        <v>3977</v>
      </c>
      <c r="B785" s="1" t="s">
        <v>1071</v>
      </c>
      <c r="C785" s="3">
        <v>69</v>
      </c>
      <c r="D785" s="1" t="s">
        <v>38</v>
      </c>
      <c r="E785" s="6">
        <v>9033</v>
      </c>
      <c r="F785" s="4">
        <v>36805</v>
      </c>
      <c r="G785" s="1" t="s">
        <v>27</v>
      </c>
      <c r="H785" s="1" t="s">
        <v>40</v>
      </c>
      <c r="I785" s="1" t="s">
        <v>539</v>
      </c>
      <c r="J785" s="1" t="s">
        <v>126</v>
      </c>
      <c r="K785" s="1" t="s">
        <v>3181</v>
      </c>
      <c r="L785" s="1" t="s">
        <v>49</v>
      </c>
      <c r="M785" s="1" t="s">
        <v>32</v>
      </c>
      <c r="N785" s="5">
        <v>65431.301599999999</v>
      </c>
      <c r="O785" s="5">
        <v>25178.100000000002</v>
      </c>
      <c r="P785" s="3">
        <v>1</v>
      </c>
      <c r="Q785" s="5">
        <v>2991.3156000000004</v>
      </c>
      <c r="R785" s="5">
        <v>352619.01220000006</v>
      </c>
      <c r="S785" s="5">
        <v>509618.03984000016</v>
      </c>
      <c r="T785" s="5">
        <v>364012.88560000004</v>
      </c>
      <c r="U785" s="5">
        <v>180326.38332800003</v>
      </c>
      <c r="V785" s="5">
        <v>13655.5692</v>
      </c>
      <c r="W785" s="2">
        <v>680989.78220000002</v>
      </c>
      <c r="X785" s="3">
        <v>1</v>
      </c>
      <c r="Y785" s="3">
        <v>2</v>
      </c>
    </row>
    <row r="786" spans="1:25" x14ac:dyDescent="0.2">
      <c r="A786" s="1" t="s">
        <v>3978</v>
      </c>
      <c r="B786" s="1" t="s">
        <v>1072</v>
      </c>
      <c r="C786" s="3">
        <v>22</v>
      </c>
      <c r="D786" s="1" t="s">
        <v>38</v>
      </c>
      <c r="E786" s="6">
        <v>24062</v>
      </c>
      <c r="F786" s="4">
        <v>36969</v>
      </c>
      <c r="G786" s="1" t="s">
        <v>133</v>
      </c>
      <c r="H786" s="1" t="s">
        <v>3183</v>
      </c>
      <c r="I786" s="1" t="s">
        <v>161</v>
      </c>
      <c r="J786" s="1" t="s">
        <v>95</v>
      </c>
      <c r="K786" s="1" t="s">
        <v>30</v>
      </c>
      <c r="L786" s="1" t="s">
        <v>49</v>
      </c>
      <c r="M786" s="1" t="s">
        <v>32</v>
      </c>
      <c r="N786" s="5">
        <v>315981.66599999997</v>
      </c>
      <c r="O786" s="5">
        <v>43658.61</v>
      </c>
      <c r="P786" s="3">
        <v>1</v>
      </c>
      <c r="Q786" s="5">
        <v>6394.9699999999993</v>
      </c>
      <c r="R786" s="5">
        <v>758590.98</v>
      </c>
      <c r="S786" s="5">
        <v>1045776.75</v>
      </c>
      <c r="T786" s="5">
        <v>366021.86249999993</v>
      </c>
      <c r="U786" s="5">
        <v>679754.88749999995</v>
      </c>
      <c r="V786" s="5">
        <v>66448.19</v>
      </c>
      <c r="W786" s="2">
        <v>1445831.22</v>
      </c>
      <c r="X786" s="3">
        <v>3</v>
      </c>
      <c r="Y786" s="3">
        <v>2</v>
      </c>
    </row>
    <row r="787" spans="1:25" x14ac:dyDescent="0.2">
      <c r="A787" s="1" t="s">
        <v>3979</v>
      </c>
      <c r="B787" s="1" t="s">
        <v>1073</v>
      </c>
      <c r="C787" s="3">
        <v>50</v>
      </c>
      <c r="D787" s="1" t="s">
        <v>38</v>
      </c>
      <c r="E787" s="6">
        <v>7669</v>
      </c>
      <c r="F787" s="4">
        <v>35496</v>
      </c>
      <c r="G787" s="1" t="s">
        <v>181</v>
      </c>
      <c r="H787" s="1" t="s">
        <v>40</v>
      </c>
      <c r="I787" s="1" t="s">
        <v>315</v>
      </c>
      <c r="J787" s="1" t="s">
        <v>111</v>
      </c>
      <c r="K787" s="1" t="s">
        <v>30</v>
      </c>
      <c r="L787" s="1" t="s">
        <v>31</v>
      </c>
      <c r="M787" s="1" t="s">
        <v>77</v>
      </c>
      <c r="N787" s="5">
        <v>66391.137600000002</v>
      </c>
      <c r="O787" s="5">
        <v>13088.72</v>
      </c>
      <c r="P787" s="3">
        <v>1</v>
      </c>
      <c r="Q787" s="5">
        <v>141.29919999999998</v>
      </c>
      <c r="R787" s="5">
        <v>536031.44659999991</v>
      </c>
      <c r="S787" s="5">
        <v>107038.73306999999</v>
      </c>
      <c r="T787" s="5">
        <v>72218.904240000003</v>
      </c>
      <c r="U787" s="5">
        <v>42557.568569999989</v>
      </c>
      <c r="V787" s="5">
        <v>3854.8188</v>
      </c>
      <c r="W787" s="2">
        <v>755302.88839999994</v>
      </c>
      <c r="X787" s="3" t="s">
        <v>6152</v>
      </c>
      <c r="Y787" s="3">
        <v>3</v>
      </c>
    </row>
    <row r="788" spans="1:25" x14ac:dyDescent="0.2">
      <c r="A788" s="1" t="s">
        <v>3980</v>
      </c>
      <c r="B788" s="1" t="s">
        <v>1074</v>
      </c>
      <c r="C788" s="3">
        <v>60</v>
      </c>
      <c r="D788" s="1" t="s">
        <v>38</v>
      </c>
      <c r="E788" s="6">
        <v>33117</v>
      </c>
      <c r="F788" s="4">
        <v>37241</v>
      </c>
      <c r="G788" s="1" t="s">
        <v>241</v>
      </c>
      <c r="H788" s="1" t="s">
        <v>3184</v>
      </c>
      <c r="I788" s="1" t="s">
        <v>423</v>
      </c>
      <c r="J788" s="1" t="s">
        <v>63</v>
      </c>
      <c r="K788" s="1" t="s">
        <v>30</v>
      </c>
      <c r="L788" s="1" t="s">
        <v>31</v>
      </c>
      <c r="M788" s="1" t="s">
        <v>32</v>
      </c>
      <c r="N788" s="5">
        <v>51443.615999999995</v>
      </c>
      <c r="O788" s="5">
        <v>8991.84</v>
      </c>
      <c r="P788" s="3">
        <v>1</v>
      </c>
      <c r="Q788" s="5">
        <v>7099.6656000000003</v>
      </c>
      <c r="R788" s="5">
        <v>261255.78719999999</v>
      </c>
      <c r="S788" s="5">
        <v>530295.825312</v>
      </c>
      <c r="T788" s="5">
        <v>158750.97955199998</v>
      </c>
      <c r="U788" s="5">
        <v>196918.76825280002</v>
      </c>
      <c r="V788" s="5">
        <v>66527.808000000005</v>
      </c>
      <c r="W788" s="2">
        <v>1738470.7967999999</v>
      </c>
      <c r="X788" s="3">
        <v>2</v>
      </c>
      <c r="Y788" s="3">
        <v>3</v>
      </c>
    </row>
    <row r="789" spans="1:25" x14ac:dyDescent="0.2">
      <c r="A789" s="1" t="s">
        <v>3981</v>
      </c>
      <c r="B789" s="1" t="s">
        <v>1075</v>
      </c>
      <c r="C789" s="3">
        <v>73</v>
      </c>
      <c r="D789" s="1" t="s">
        <v>26</v>
      </c>
      <c r="E789" s="6">
        <v>14413</v>
      </c>
      <c r="F789" s="4">
        <v>36908</v>
      </c>
      <c r="G789" s="1" t="s">
        <v>27</v>
      </c>
      <c r="H789" s="1" t="s">
        <v>3183</v>
      </c>
      <c r="I789" s="1" t="s">
        <v>621</v>
      </c>
      <c r="J789" s="1" t="s">
        <v>29</v>
      </c>
      <c r="K789" s="1" t="s">
        <v>30</v>
      </c>
      <c r="L789" s="1" t="s">
        <v>31</v>
      </c>
      <c r="M789" s="1" t="s">
        <v>32</v>
      </c>
      <c r="N789" s="5">
        <v>209712.86190000002</v>
      </c>
      <c r="O789" s="5">
        <v>16818.27</v>
      </c>
      <c r="P789" s="3">
        <v>1</v>
      </c>
      <c r="Q789" s="5">
        <v>2467.8288000000002</v>
      </c>
      <c r="R789" s="5">
        <v>226487.53710000002</v>
      </c>
      <c r="S789" s="5">
        <v>39921.318449999999</v>
      </c>
      <c r="T789" s="5">
        <v>64187.217899999996</v>
      </c>
      <c r="U789" s="5">
        <v>14653.472184000007</v>
      </c>
      <c r="V789" s="5">
        <v>12887.174700000001</v>
      </c>
      <c r="W789" s="2">
        <v>96489.557099999991</v>
      </c>
      <c r="X789" s="3">
        <v>3</v>
      </c>
      <c r="Y789" s="3">
        <v>1</v>
      </c>
    </row>
    <row r="790" spans="1:25" x14ac:dyDescent="0.2">
      <c r="A790" s="1" t="s">
        <v>3982</v>
      </c>
      <c r="B790" s="1" t="s">
        <v>1076</v>
      </c>
      <c r="C790" s="3">
        <v>43</v>
      </c>
      <c r="D790" s="1" t="s">
        <v>26</v>
      </c>
      <c r="E790" s="6">
        <v>25002</v>
      </c>
      <c r="F790" s="4">
        <v>42540</v>
      </c>
      <c r="G790" s="1" t="s">
        <v>185</v>
      </c>
      <c r="H790" s="1" t="s">
        <v>3182</v>
      </c>
      <c r="I790" s="1" t="s">
        <v>739</v>
      </c>
      <c r="J790" s="1" t="s">
        <v>111</v>
      </c>
      <c r="K790" s="1" t="s">
        <v>30</v>
      </c>
      <c r="L790" s="1" t="s">
        <v>31</v>
      </c>
      <c r="M790" s="1" t="s">
        <v>77</v>
      </c>
      <c r="N790" s="5">
        <v>417117.07700000005</v>
      </c>
      <c r="O790" s="5">
        <v>7290.9100000000008</v>
      </c>
      <c r="P790" s="3">
        <v>1</v>
      </c>
      <c r="Q790" s="5">
        <v>7436.680800000001</v>
      </c>
      <c r="R790" s="5">
        <v>981015.39559999993</v>
      </c>
      <c r="S790" s="5">
        <v>2057795.30852</v>
      </c>
      <c r="T790" s="5">
        <v>1248170.92484</v>
      </c>
      <c r="U790" s="5">
        <v>530641.31480359996</v>
      </c>
      <c r="V790" s="5">
        <v>64086.917199999996</v>
      </c>
      <c r="W790" s="2">
        <v>1188000.1198</v>
      </c>
      <c r="X790" s="3" t="s">
        <v>6152</v>
      </c>
      <c r="Y790" s="3">
        <v>2</v>
      </c>
    </row>
    <row r="791" spans="1:25" x14ac:dyDescent="0.2">
      <c r="A791" s="1" t="s">
        <v>3983</v>
      </c>
      <c r="B791" s="1" t="s">
        <v>1077</v>
      </c>
      <c r="C791" s="3">
        <v>52</v>
      </c>
      <c r="D791" s="1" t="s">
        <v>38</v>
      </c>
      <c r="E791" s="6">
        <v>7822</v>
      </c>
      <c r="F791" s="4">
        <v>43565</v>
      </c>
      <c r="G791" s="1" t="s">
        <v>241</v>
      </c>
      <c r="H791" s="1" t="s">
        <v>40</v>
      </c>
      <c r="I791" s="1" t="s">
        <v>334</v>
      </c>
      <c r="J791" s="1" t="s">
        <v>111</v>
      </c>
      <c r="K791" s="1" t="s">
        <v>84</v>
      </c>
      <c r="L791" s="1" t="s">
        <v>43</v>
      </c>
      <c r="M791" s="1" t="s">
        <v>55</v>
      </c>
      <c r="N791" s="5">
        <v>82231.688399999999</v>
      </c>
      <c r="O791" s="5">
        <v>14281.92</v>
      </c>
      <c r="P791" s="3">
        <v>1</v>
      </c>
      <c r="Q791" s="5">
        <v>4312.7111999999997</v>
      </c>
      <c r="R791" s="5">
        <v>36652.664399999994</v>
      </c>
      <c r="S791" s="5">
        <v>743620.88325599988</v>
      </c>
      <c r="T791" s="5">
        <v>378112.31351999997</v>
      </c>
      <c r="U791" s="5">
        <v>221825.89059840006</v>
      </c>
      <c r="V791" s="5">
        <v>20722.357599999999</v>
      </c>
      <c r="W791" s="2">
        <v>479827.45919999992</v>
      </c>
      <c r="X791" s="3">
        <v>1</v>
      </c>
      <c r="Y791" s="3">
        <v>2</v>
      </c>
    </row>
    <row r="792" spans="1:25" x14ac:dyDescent="0.2">
      <c r="A792" s="1" t="s">
        <v>3984</v>
      </c>
      <c r="B792" s="1" t="s">
        <v>1078</v>
      </c>
      <c r="C792" s="3">
        <v>23</v>
      </c>
      <c r="D792" s="1" t="s">
        <v>26</v>
      </c>
      <c r="E792" s="6">
        <v>34571</v>
      </c>
      <c r="F792" s="4">
        <v>41004</v>
      </c>
      <c r="G792" s="1" t="s">
        <v>104</v>
      </c>
      <c r="H792" s="1" t="s">
        <v>3182</v>
      </c>
      <c r="I792" s="1" t="s">
        <v>116</v>
      </c>
      <c r="J792" s="1" t="s">
        <v>106</v>
      </c>
      <c r="K792" s="1" t="s">
        <v>30</v>
      </c>
      <c r="L792" s="1" t="s">
        <v>49</v>
      </c>
      <c r="M792" s="1" t="s">
        <v>77</v>
      </c>
      <c r="N792" s="5">
        <v>158077.07310000001</v>
      </c>
      <c r="O792" s="5">
        <v>26127.99</v>
      </c>
      <c r="P792" s="3">
        <v>1</v>
      </c>
      <c r="Q792" s="5">
        <v>6227.9984000000004</v>
      </c>
      <c r="R792" s="5">
        <v>262656.0465</v>
      </c>
      <c r="S792" s="5">
        <v>1211126.4235280002</v>
      </c>
      <c r="T792" s="5">
        <v>622230.08915200015</v>
      </c>
      <c r="U792" s="5">
        <v>454672.41514464002</v>
      </c>
      <c r="V792" s="5">
        <v>41574.518400000008</v>
      </c>
      <c r="W792" s="2">
        <v>1004496.2471000002</v>
      </c>
      <c r="X792" s="3">
        <v>3</v>
      </c>
      <c r="Y792" s="3">
        <v>1</v>
      </c>
    </row>
    <row r="793" spans="1:25" x14ac:dyDescent="0.2">
      <c r="A793" s="1" t="s">
        <v>3985</v>
      </c>
      <c r="B793" s="1" t="s">
        <v>1079</v>
      </c>
      <c r="C793" s="3">
        <v>20</v>
      </c>
      <c r="D793" s="1" t="s">
        <v>38</v>
      </c>
      <c r="E793" s="6">
        <v>15142</v>
      </c>
      <c r="F793" s="4">
        <v>34045</v>
      </c>
      <c r="G793" s="1" t="s">
        <v>349</v>
      </c>
      <c r="H793" s="1" t="s">
        <v>61</v>
      </c>
      <c r="I793" s="1" t="s">
        <v>298</v>
      </c>
      <c r="J793" s="1" t="s">
        <v>111</v>
      </c>
      <c r="K793" s="1" t="s">
        <v>3181</v>
      </c>
      <c r="L793" s="1" t="s">
        <v>43</v>
      </c>
      <c r="M793" s="1" t="s">
        <v>32</v>
      </c>
      <c r="N793" s="5">
        <v>277452.63</v>
      </c>
      <c r="O793" s="5">
        <v>49296.45</v>
      </c>
      <c r="P793" s="3">
        <v>1</v>
      </c>
      <c r="Q793" s="5">
        <v>2428.3804999999998</v>
      </c>
      <c r="R793" s="5">
        <v>205873.5975</v>
      </c>
      <c r="S793" s="5">
        <v>141935.637965</v>
      </c>
      <c r="T793" s="5">
        <v>171393.97792</v>
      </c>
      <c r="U793" s="5">
        <v>107978.20608960002</v>
      </c>
      <c r="V793" s="5">
        <v>25416.68</v>
      </c>
      <c r="W793" s="2">
        <v>601229.85349999997</v>
      </c>
      <c r="X793" s="3" t="s">
        <v>6152</v>
      </c>
      <c r="Y793" s="3">
        <v>2</v>
      </c>
    </row>
    <row r="794" spans="1:25" x14ac:dyDescent="0.2">
      <c r="A794" s="1" t="s">
        <v>3986</v>
      </c>
      <c r="B794" s="1" t="s">
        <v>1080</v>
      </c>
      <c r="C794" s="3">
        <v>17</v>
      </c>
      <c r="D794" s="1" t="s">
        <v>38</v>
      </c>
      <c r="E794" s="6">
        <v>18379</v>
      </c>
      <c r="F794" s="4">
        <v>38329</v>
      </c>
      <c r="G794" s="1" t="s">
        <v>90</v>
      </c>
      <c r="H794" s="1" t="s">
        <v>61</v>
      </c>
      <c r="I794" s="1" t="s">
        <v>116</v>
      </c>
      <c r="J794" s="1" t="s">
        <v>88</v>
      </c>
      <c r="K794" s="1" t="s">
        <v>3181</v>
      </c>
      <c r="L794" s="1" t="s">
        <v>43</v>
      </c>
      <c r="M794" s="1" t="s">
        <v>55</v>
      </c>
      <c r="N794" s="5">
        <v>350625.04249999998</v>
      </c>
      <c r="O794" s="5">
        <v>27300.3</v>
      </c>
      <c r="P794" s="3">
        <v>1</v>
      </c>
      <c r="Q794" s="5">
        <v>6833.3880000000008</v>
      </c>
      <c r="R794" s="5">
        <v>867561.76500000001</v>
      </c>
      <c r="S794" s="5">
        <v>796059.42763499997</v>
      </c>
      <c r="T794" s="5">
        <v>314721.16906500008</v>
      </c>
      <c r="U794" s="5">
        <v>299355.37081065</v>
      </c>
      <c r="V794" s="5">
        <v>89702.472000000009</v>
      </c>
      <c r="W794" s="2">
        <v>963282.92550000001</v>
      </c>
      <c r="X794" s="3">
        <v>1</v>
      </c>
      <c r="Y794" s="3">
        <v>2</v>
      </c>
    </row>
    <row r="795" spans="1:25" x14ac:dyDescent="0.2">
      <c r="A795" s="1" t="s">
        <v>3987</v>
      </c>
      <c r="B795" s="1" t="s">
        <v>1082</v>
      </c>
      <c r="C795" s="3">
        <v>46</v>
      </c>
      <c r="D795" s="1" t="s">
        <v>26</v>
      </c>
      <c r="E795" s="6">
        <v>14376</v>
      </c>
      <c r="F795" s="4">
        <v>39784</v>
      </c>
      <c r="G795" s="1" t="s">
        <v>196</v>
      </c>
      <c r="H795" s="1" t="s">
        <v>3182</v>
      </c>
      <c r="I795" s="1" t="s">
        <v>175</v>
      </c>
      <c r="J795" s="1" t="s">
        <v>36</v>
      </c>
      <c r="K795" s="1" t="s">
        <v>3181</v>
      </c>
      <c r="L795" s="1" t="s">
        <v>49</v>
      </c>
      <c r="M795" s="1" t="s">
        <v>32</v>
      </c>
      <c r="N795" s="5">
        <v>95819.673600000009</v>
      </c>
      <c r="O795" s="5">
        <v>2697.8</v>
      </c>
      <c r="P795" s="3">
        <v>1</v>
      </c>
      <c r="Q795" s="5">
        <v>1816.9368000000002</v>
      </c>
      <c r="R795" s="5">
        <v>780831.57600000012</v>
      </c>
      <c r="S795" s="5">
        <v>253946.58956800008</v>
      </c>
      <c r="T795" s="5">
        <v>67504.789632000015</v>
      </c>
      <c r="U795" s="5">
        <v>103475.19896448002</v>
      </c>
      <c r="V795" s="5">
        <v>9755.8048000000017</v>
      </c>
      <c r="W795" s="2">
        <v>351955.74400000006</v>
      </c>
      <c r="X795" s="3">
        <v>1</v>
      </c>
      <c r="Y795" s="3">
        <v>3</v>
      </c>
    </row>
    <row r="796" spans="1:25" x14ac:dyDescent="0.2">
      <c r="A796" s="1" t="s">
        <v>3988</v>
      </c>
      <c r="B796" s="1" t="s">
        <v>1083</v>
      </c>
      <c r="C796" s="3">
        <v>83</v>
      </c>
      <c r="D796" s="1" t="s">
        <v>26</v>
      </c>
      <c r="E796" s="6">
        <v>11190</v>
      </c>
      <c r="F796" s="4">
        <v>41333</v>
      </c>
      <c r="G796" s="1" t="s">
        <v>133</v>
      </c>
      <c r="H796" s="1" t="s">
        <v>40</v>
      </c>
      <c r="I796" s="1" t="s">
        <v>177</v>
      </c>
      <c r="J796" s="1" t="s">
        <v>95</v>
      </c>
      <c r="K796" s="1" t="s">
        <v>30</v>
      </c>
      <c r="L796" s="1" t="s">
        <v>31</v>
      </c>
      <c r="M796" s="1" t="s">
        <v>32</v>
      </c>
      <c r="N796" s="5">
        <v>30898.92</v>
      </c>
      <c r="O796" s="5">
        <v>21343.5</v>
      </c>
      <c r="P796" s="3">
        <v>3</v>
      </c>
      <c r="Q796" s="5">
        <v>845.99400000000003</v>
      </c>
      <c r="R796" s="5">
        <v>162813.13199999998</v>
      </c>
      <c r="S796" s="5">
        <v>150843.39191999999</v>
      </c>
      <c r="T796" s="5">
        <v>149003.83835999999</v>
      </c>
      <c r="U796" s="5">
        <v>34951.517639999991</v>
      </c>
      <c r="V796" s="5">
        <v>5480.1419999999998</v>
      </c>
      <c r="W796" s="2">
        <v>395819.65799999994</v>
      </c>
      <c r="X796" s="3">
        <v>1</v>
      </c>
      <c r="Y796" s="3">
        <v>1</v>
      </c>
    </row>
    <row r="797" spans="1:25" x14ac:dyDescent="0.2">
      <c r="A797" s="1" t="s">
        <v>3989</v>
      </c>
      <c r="B797" s="1" t="s">
        <v>1084</v>
      </c>
      <c r="C797" s="3">
        <v>72</v>
      </c>
      <c r="D797" s="1" t="s">
        <v>26</v>
      </c>
      <c r="E797" s="6">
        <v>17834</v>
      </c>
      <c r="F797" s="4">
        <v>38024</v>
      </c>
      <c r="G797" s="1" t="s">
        <v>309</v>
      </c>
      <c r="H797" s="1" t="s">
        <v>61</v>
      </c>
      <c r="I797" s="1" t="s">
        <v>310</v>
      </c>
      <c r="J797" s="1" t="s">
        <v>120</v>
      </c>
      <c r="K797" s="1" t="s">
        <v>3181</v>
      </c>
      <c r="L797" s="1" t="s">
        <v>54</v>
      </c>
      <c r="M797" s="1" t="s">
        <v>77</v>
      </c>
      <c r="N797" s="5">
        <v>66283.453199999989</v>
      </c>
      <c r="O797" s="5">
        <v>28269.719999999998</v>
      </c>
      <c r="P797" s="3">
        <v>2</v>
      </c>
      <c r="Q797" s="5">
        <v>3500.1989999999996</v>
      </c>
      <c r="R797" s="5">
        <v>508481.49599999998</v>
      </c>
      <c r="S797" s="5">
        <v>363561.04800000001</v>
      </c>
      <c r="T797" s="5">
        <v>331244.51039999997</v>
      </c>
      <c r="U797" s="5">
        <v>73439.331696000037</v>
      </c>
      <c r="V797" s="5">
        <v>9567.9629999999997</v>
      </c>
      <c r="W797" s="2">
        <v>319287.609</v>
      </c>
      <c r="X797" s="3">
        <v>2</v>
      </c>
      <c r="Y797" s="3">
        <v>2</v>
      </c>
    </row>
    <row r="798" spans="1:25" x14ac:dyDescent="0.2">
      <c r="A798" s="1" t="s">
        <v>3990</v>
      </c>
      <c r="B798" s="1" t="s">
        <v>1085</v>
      </c>
      <c r="C798" s="3">
        <v>31</v>
      </c>
      <c r="D798" s="1" t="s">
        <v>38</v>
      </c>
      <c r="E798" s="6">
        <v>14779</v>
      </c>
      <c r="F798" s="4">
        <v>35829</v>
      </c>
      <c r="G798" s="1" t="s">
        <v>196</v>
      </c>
      <c r="H798" s="1" t="s">
        <v>40</v>
      </c>
      <c r="I798" s="1" t="s">
        <v>914</v>
      </c>
      <c r="J798" s="1" t="s">
        <v>239</v>
      </c>
      <c r="K798" s="1" t="s">
        <v>84</v>
      </c>
      <c r="L798" s="1" t="s">
        <v>31</v>
      </c>
      <c r="M798" s="1" t="s">
        <v>32</v>
      </c>
      <c r="N798" s="5">
        <v>46525.2192</v>
      </c>
      <c r="O798" s="5">
        <v>5173.5599999999995</v>
      </c>
      <c r="P798" s="3">
        <v>1</v>
      </c>
      <c r="Q798" s="5">
        <v>1349.7659999999998</v>
      </c>
      <c r="R798" s="5">
        <v>381700.42199999996</v>
      </c>
      <c r="S798" s="5">
        <v>116082.89009999999</v>
      </c>
      <c r="T798" s="5">
        <v>61455.647700000001</v>
      </c>
      <c r="U798" s="5">
        <v>40560.727482000002</v>
      </c>
      <c r="V798" s="5">
        <v>17195.669999999998</v>
      </c>
      <c r="W798" s="2">
        <v>597224.78999999992</v>
      </c>
      <c r="X798" s="3">
        <v>2</v>
      </c>
      <c r="Y798" s="3">
        <v>5</v>
      </c>
    </row>
    <row r="799" spans="1:25" x14ac:dyDescent="0.2">
      <c r="A799" s="1" t="s">
        <v>3991</v>
      </c>
      <c r="B799" s="1" t="s">
        <v>1086</v>
      </c>
      <c r="C799" s="3">
        <v>61</v>
      </c>
      <c r="D799" s="1" t="s">
        <v>26</v>
      </c>
      <c r="E799" s="6">
        <v>35662</v>
      </c>
      <c r="F799" s="4">
        <v>43220</v>
      </c>
      <c r="G799" s="1" t="s">
        <v>27</v>
      </c>
      <c r="H799" s="1" t="s">
        <v>61</v>
      </c>
      <c r="I799" s="1" t="s">
        <v>83</v>
      </c>
      <c r="J799" s="1" t="s">
        <v>106</v>
      </c>
      <c r="K799" s="1" t="s">
        <v>30</v>
      </c>
      <c r="L799" s="1" t="s">
        <v>31</v>
      </c>
      <c r="M799" s="1" t="s">
        <v>32</v>
      </c>
      <c r="N799" s="5">
        <v>231731.07749999998</v>
      </c>
      <c r="O799" s="5">
        <v>73595.55</v>
      </c>
      <c r="P799" s="3">
        <v>1</v>
      </c>
      <c r="Q799" s="5">
        <v>2370.7819999999997</v>
      </c>
      <c r="R799" s="5">
        <v>1198853.051</v>
      </c>
      <c r="S799" s="5">
        <v>99957.673325000011</v>
      </c>
      <c r="T799" s="5">
        <v>50540.396625000001</v>
      </c>
      <c r="U799" s="5">
        <v>37062.957524999998</v>
      </c>
      <c r="V799" s="5">
        <v>106.533</v>
      </c>
      <c r="W799" s="2">
        <v>652778.42099999997</v>
      </c>
      <c r="X799" s="3" t="s">
        <v>6152</v>
      </c>
      <c r="Y799" s="3">
        <v>4</v>
      </c>
    </row>
    <row r="800" spans="1:25" x14ac:dyDescent="0.2">
      <c r="A800" s="1" t="s">
        <v>3992</v>
      </c>
      <c r="B800" s="1" t="s">
        <v>1087</v>
      </c>
      <c r="C800" s="3">
        <v>22</v>
      </c>
      <c r="D800" s="1" t="s">
        <v>26</v>
      </c>
      <c r="E800" s="6">
        <v>11043</v>
      </c>
      <c r="F800" s="4">
        <v>35474</v>
      </c>
      <c r="G800" s="1" t="s">
        <v>232</v>
      </c>
      <c r="H800" s="1" t="s">
        <v>40</v>
      </c>
      <c r="I800" s="1" t="s">
        <v>52</v>
      </c>
      <c r="J800" s="1" t="s">
        <v>36</v>
      </c>
      <c r="K800" s="1" t="s">
        <v>30</v>
      </c>
      <c r="L800" s="1" t="s">
        <v>31</v>
      </c>
      <c r="M800" s="1" t="s">
        <v>32</v>
      </c>
      <c r="N800" s="5">
        <v>122947.0368</v>
      </c>
      <c r="O800" s="5">
        <v>31710.429999999997</v>
      </c>
      <c r="P800" s="3">
        <v>1</v>
      </c>
      <c r="Q800" s="5">
        <v>364.70119999999997</v>
      </c>
      <c r="R800" s="5">
        <v>34744.486799999999</v>
      </c>
      <c r="S800" s="5">
        <v>214791.36112000002</v>
      </c>
      <c r="T800" s="5">
        <v>149788.71236</v>
      </c>
      <c r="U800" s="5">
        <v>162054.42956079997</v>
      </c>
      <c r="V800" s="5">
        <v>22845.440399999999</v>
      </c>
      <c r="W800" s="2">
        <v>177518.04120000001</v>
      </c>
      <c r="X800" s="3">
        <v>1</v>
      </c>
      <c r="Y800" s="3">
        <v>2</v>
      </c>
    </row>
    <row r="801" spans="1:25" x14ac:dyDescent="0.2">
      <c r="A801" s="1" t="s">
        <v>3993</v>
      </c>
      <c r="B801" s="1" t="s">
        <v>1088</v>
      </c>
      <c r="C801" s="3">
        <v>48</v>
      </c>
      <c r="D801" s="1" t="s">
        <v>26</v>
      </c>
      <c r="E801" s="6">
        <v>11467</v>
      </c>
      <c r="F801" s="4">
        <v>34771</v>
      </c>
      <c r="G801" s="1" t="s">
        <v>185</v>
      </c>
      <c r="H801" s="1" t="s">
        <v>3184</v>
      </c>
      <c r="I801" s="1" t="s">
        <v>110</v>
      </c>
      <c r="J801" s="1" t="s">
        <v>204</v>
      </c>
      <c r="K801" s="1" t="s">
        <v>30</v>
      </c>
      <c r="L801" s="1" t="s">
        <v>43</v>
      </c>
      <c r="M801" s="1" t="s">
        <v>32</v>
      </c>
      <c r="N801" s="5">
        <v>123401.69599999998</v>
      </c>
      <c r="O801" s="5">
        <v>70315.520000000004</v>
      </c>
      <c r="P801" s="3">
        <v>1</v>
      </c>
      <c r="Q801" s="5">
        <v>5618.6239999999998</v>
      </c>
      <c r="R801" s="5">
        <v>1033489.82</v>
      </c>
      <c r="S801" s="5">
        <v>1572645.2675999997</v>
      </c>
      <c r="T801" s="5">
        <v>875211.27936000004</v>
      </c>
      <c r="U801" s="5">
        <v>344614.44124799996</v>
      </c>
      <c r="V801" s="5">
        <v>85673.895999999993</v>
      </c>
      <c r="W801" s="2">
        <v>1678416.1679999998</v>
      </c>
      <c r="X801" s="3" t="s">
        <v>6152</v>
      </c>
      <c r="Y801" s="3">
        <v>1</v>
      </c>
    </row>
    <row r="802" spans="1:25" x14ac:dyDescent="0.2">
      <c r="A802" s="1" t="s">
        <v>3994</v>
      </c>
      <c r="B802" s="1" t="s">
        <v>1089</v>
      </c>
      <c r="C802" s="3">
        <v>47</v>
      </c>
      <c r="D802" s="1" t="s">
        <v>38</v>
      </c>
      <c r="E802" s="6">
        <v>21777</v>
      </c>
      <c r="F802" s="4">
        <v>40696</v>
      </c>
      <c r="G802" s="1" t="s">
        <v>150</v>
      </c>
      <c r="H802" s="1" t="s">
        <v>3182</v>
      </c>
      <c r="I802" s="1" t="s">
        <v>148</v>
      </c>
      <c r="J802" s="1" t="s">
        <v>102</v>
      </c>
      <c r="K802" s="1" t="s">
        <v>3181</v>
      </c>
      <c r="L802" s="1" t="s">
        <v>31</v>
      </c>
      <c r="M802" s="1" t="s">
        <v>32</v>
      </c>
      <c r="N802" s="5">
        <v>342354.81359999999</v>
      </c>
      <c r="O802" s="5">
        <v>25422.7</v>
      </c>
      <c r="P802" s="3">
        <v>2</v>
      </c>
      <c r="Q802" s="5">
        <v>5913.2215999999999</v>
      </c>
      <c r="R802" s="5">
        <v>1475135.4546000001</v>
      </c>
      <c r="S802" s="5">
        <v>1251739.7223220002</v>
      </c>
      <c r="T802" s="5">
        <v>561804.44230200001</v>
      </c>
      <c r="U802" s="5">
        <v>271243.12723072001</v>
      </c>
      <c r="V802" s="5">
        <v>64653.540999999997</v>
      </c>
      <c r="W802" s="2">
        <v>616714.61620000005</v>
      </c>
      <c r="X802" s="3">
        <v>1</v>
      </c>
      <c r="Y802" s="3">
        <v>1</v>
      </c>
    </row>
    <row r="803" spans="1:25" x14ac:dyDescent="0.2">
      <c r="A803" s="1" t="s">
        <v>3995</v>
      </c>
      <c r="B803" s="1" t="s">
        <v>1090</v>
      </c>
      <c r="C803" s="3">
        <v>61</v>
      </c>
      <c r="D803" s="1" t="s">
        <v>26</v>
      </c>
      <c r="E803" s="6">
        <v>18447</v>
      </c>
      <c r="F803" s="4">
        <v>35806</v>
      </c>
      <c r="G803" s="1" t="s">
        <v>309</v>
      </c>
      <c r="H803" s="1" t="s">
        <v>61</v>
      </c>
      <c r="I803" s="1" t="s">
        <v>151</v>
      </c>
      <c r="J803" s="1" t="s">
        <v>106</v>
      </c>
      <c r="K803" s="1" t="s">
        <v>30</v>
      </c>
      <c r="L803" s="1" t="s">
        <v>31</v>
      </c>
      <c r="M803" s="1" t="s">
        <v>32</v>
      </c>
      <c r="N803" s="5">
        <v>59012.404499999997</v>
      </c>
      <c r="O803" s="5">
        <v>22778.92</v>
      </c>
      <c r="P803" s="3">
        <v>2</v>
      </c>
      <c r="Q803" s="5">
        <v>1249.7404999999999</v>
      </c>
      <c r="R803" s="5">
        <v>65119.842199999999</v>
      </c>
      <c r="S803" s="5">
        <v>66531.737389000002</v>
      </c>
      <c r="T803" s="5">
        <v>25265.21673</v>
      </c>
      <c r="U803" s="5">
        <v>43035.085830100004</v>
      </c>
      <c r="V803" s="5">
        <v>4403.3019999999997</v>
      </c>
      <c r="W803" s="2">
        <v>371481.52619999996</v>
      </c>
      <c r="X803" s="3" t="s">
        <v>6152</v>
      </c>
      <c r="Y803" s="3">
        <v>2</v>
      </c>
    </row>
    <row r="804" spans="1:25" x14ac:dyDescent="0.2">
      <c r="A804" s="1" t="s">
        <v>3996</v>
      </c>
      <c r="B804" s="1" t="s">
        <v>1091</v>
      </c>
      <c r="C804" s="3">
        <v>30</v>
      </c>
      <c r="D804" s="1" t="s">
        <v>38</v>
      </c>
      <c r="E804" s="6">
        <v>18822</v>
      </c>
      <c r="F804" s="4">
        <v>38649</v>
      </c>
      <c r="G804" s="1" t="s">
        <v>51</v>
      </c>
      <c r="H804" s="1" t="s">
        <v>40</v>
      </c>
      <c r="I804" s="1" t="s">
        <v>842</v>
      </c>
      <c r="J804" s="1" t="s">
        <v>120</v>
      </c>
      <c r="K804" s="1" t="s">
        <v>30</v>
      </c>
      <c r="L804" s="1" t="s">
        <v>54</v>
      </c>
      <c r="M804" s="1" t="s">
        <v>32</v>
      </c>
      <c r="N804" s="5">
        <v>162714.81599999999</v>
      </c>
      <c r="O804" s="5">
        <v>21954.240000000002</v>
      </c>
      <c r="P804" s="3">
        <v>1</v>
      </c>
      <c r="Q804" s="5">
        <v>342.57079999999996</v>
      </c>
      <c r="R804" s="5">
        <v>342340.59639999998</v>
      </c>
      <c r="S804" s="5">
        <v>81825.795039999997</v>
      </c>
      <c r="T804" s="5">
        <v>35481.981919999998</v>
      </c>
      <c r="U804" s="5">
        <v>45424.178078399993</v>
      </c>
      <c r="V804" s="5">
        <v>24733.711199999998</v>
      </c>
      <c r="W804" s="2">
        <v>873421.29599999997</v>
      </c>
      <c r="X804" s="3">
        <v>1</v>
      </c>
      <c r="Y804" s="3">
        <v>1</v>
      </c>
    </row>
    <row r="805" spans="1:25" x14ac:dyDescent="0.2">
      <c r="A805" s="1" t="s">
        <v>3997</v>
      </c>
      <c r="B805" s="1" t="s">
        <v>1092</v>
      </c>
      <c r="C805" s="3">
        <v>81</v>
      </c>
      <c r="D805" s="1" t="s">
        <v>26</v>
      </c>
      <c r="E805" s="6">
        <v>467</v>
      </c>
      <c r="F805" s="4">
        <v>35025</v>
      </c>
      <c r="G805" s="1" t="s">
        <v>133</v>
      </c>
      <c r="H805" s="1" t="s">
        <v>61</v>
      </c>
      <c r="I805" s="1" t="s">
        <v>327</v>
      </c>
      <c r="J805" s="1" t="s">
        <v>59</v>
      </c>
      <c r="K805" s="1" t="s">
        <v>30</v>
      </c>
      <c r="L805" s="1" t="s">
        <v>31</v>
      </c>
      <c r="M805" s="1" t="s">
        <v>77</v>
      </c>
      <c r="N805" s="5">
        <v>157581.375</v>
      </c>
      <c r="O805" s="5">
        <v>33288</v>
      </c>
      <c r="P805" s="3">
        <v>1</v>
      </c>
      <c r="Q805" s="5">
        <v>5292.45</v>
      </c>
      <c r="R805" s="5">
        <v>785409.83999999985</v>
      </c>
      <c r="S805" s="5">
        <v>1042672.6538999999</v>
      </c>
      <c r="T805" s="5">
        <v>466458.81884999992</v>
      </c>
      <c r="U805" s="5">
        <v>524354.58989549999</v>
      </c>
      <c r="V805" s="5">
        <v>18663.794999999998</v>
      </c>
      <c r="W805" s="2">
        <v>1436150.3399999999</v>
      </c>
      <c r="X805" s="3">
        <v>2</v>
      </c>
      <c r="Y805" s="3">
        <v>5</v>
      </c>
    </row>
    <row r="806" spans="1:25" x14ac:dyDescent="0.2">
      <c r="A806" s="1" t="s">
        <v>3998</v>
      </c>
      <c r="B806" s="1" t="s">
        <v>1093</v>
      </c>
      <c r="C806" s="3">
        <v>67</v>
      </c>
      <c r="D806" s="1" t="s">
        <v>38</v>
      </c>
      <c r="E806" s="6">
        <v>28613</v>
      </c>
      <c r="F806" s="4">
        <v>43036</v>
      </c>
      <c r="G806" s="1" t="s">
        <v>140</v>
      </c>
      <c r="H806" s="1" t="s">
        <v>40</v>
      </c>
      <c r="I806" s="1" t="s">
        <v>807</v>
      </c>
      <c r="J806" s="1" t="s">
        <v>36</v>
      </c>
      <c r="K806" s="1" t="s">
        <v>30</v>
      </c>
      <c r="L806" s="1" t="s">
        <v>43</v>
      </c>
      <c r="M806" s="1" t="s">
        <v>55</v>
      </c>
      <c r="N806" s="5">
        <v>75751.936000000002</v>
      </c>
      <c r="O806" s="5">
        <v>25677.08</v>
      </c>
      <c r="P806" s="3">
        <v>1</v>
      </c>
      <c r="Q806" s="5">
        <v>6576.3672000000006</v>
      </c>
      <c r="R806" s="5">
        <v>467736.46920000005</v>
      </c>
      <c r="S806" s="5">
        <v>434860.50348000007</v>
      </c>
      <c r="T806" s="5">
        <v>185978.07696000003</v>
      </c>
      <c r="U806" s="5">
        <v>85768.713139200001</v>
      </c>
      <c r="V806" s="5">
        <v>22662.588</v>
      </c>
      <c r="W806" s="2">
        <v>1703957.0808000001</v>
      </c>
      <c r="X806" s="3">
        <v>2</v>
      </c>
      <c r="Y806" s="3">
        <v>2</v>
      </c>
    </row>
    <row r="807" spans="1:25" x14ac:dyDescent="0.2">
      <c r="A807" s="1" t="s">
        <v>3999</v>
      </c>
      <c r="B807" s="1" t="s">
        <v>1094</v>
      </c>
      <c r="C807" s="3">
        <v>72</v>
      </c>
      <c r="D807" s="1" t="s">
        <v>38</v>
      </c>
      <c r="E807" s="6">
        <v>533</v>
      </c>
      <c r="F807" s="4">
        <v>41940</v>
      </c>
      <c r="G807" s="1" t="s">
        <v>46</v>
      </c>
      <c r="H807" s="1" t="s">
        <v>3184</v>
      </c>
      <c r="I807" s="1" t="s">
        <v>443</v>
      </c>
      <c r="J807" s="1" t="s">
        <v>70</v>
      </c>
      <c r="K807" s="1" t="s">
        <v>3181</v>
      </c>
      <c r="L807" s="1" t="s">
        <v>31</v>
      </c>
      <c r="M807" s="1" t="s">
        <v>55</v>
      </c>
      <c r="N807" s="5">
        <v>121290.33279999997</v>
      </c>
      <c r="O807" s="5">
        <v>21999.78</v>
      </c>
      <c r="P807" s="3">
        <v>1</v>
      </c>
      <c r="Q807" s="5">
        <v>2810.3040000000001</v>
      </c>
      <c r="R807" s="5">
        <v>1354505.0525999998</v>
      </c>
      <c r="S807" s="5">
        <v>2640689.2312200004</v>
      </c>
      <c r="T807" s="5">
        <v>604079.23589999985</v>
      </c>
      <c r="U807" s="5">
        <v>762865.77790800005</v>
      </c>
      <c r="V807" s="5">
        <v>2175.4764</v>
      </c>
      <c r="W807" s="2">
        <v>1101119.7635999999</v>
      </c>
      <c r="X807" s="3">
        <v>2</v>
      </c>
      <c r="Y807" s="3">
        <v>4</v>
      </c>
    </row>
    <row r="808" spans="1:25" x14ac:dyDescent="0.2">
      <c r="A808" s="1" t="s">
        <v>4000</v>
      </c>
      <c r="B808" s="1" t="s">
        <v>1095</v>
      </c>
      <c r="C808" s="3">
        <v>71</v>
      </c>
      <c r="D808" s="1" t="s">
        <v>38</v>
      </c>
      <c r="E808" s="6">
        <v>32252</v>
      </c>
      <c r="F808" s="4">
        <v>43180</v>
      </c>
      <c r="G808" s="1" t="s">
        <v>147</v>
      </c>
      <c r="H808" s="1" t="s">
        <v>40</v>
      </c>
      <c r="I808" s="1" t="s">
        <v>287</v>
      </c>
      <c r="J808" s="1" t="s">
        <v>42</v>
      </c>
      <c r="K808" s="1" t="s">
        <v>30</v>
      </c>
      <c r="L808" s="1" t="s">
        <v>31</v>
      </c>
      <c r="M808" s="1" t="s">
        <v>32</v>
      </c>
      <c r="N808" s="5">
        <v>100123.92</v>
      </c>
      <c r="O808" s="5">
        <v>16866.900000000001</v>
      </c>
      <c r="P808" s="3">
        <v>1</v>
      </c>
      <c r="Q808" s="5">
        <v>5213.4390000000003</v>
      </c>
      <c r="R808" s="5">
        <v>1263579.4709999999</v>
      </c>
      <c r="S808" s="5">
        <v>300310.90551000001</v>
      </c>
      <c r="T808" s="5">
        <v>226208.21453999999</v>
      </c>
      <c r="U808" s="5">
        <v>144149.23464480002</v>
      </c>
      <c r="V808" s="5">
        <v>52584.84</v>
      </c>
      <c r="W808" s="2">
        <v>588852.49500000011</v>
      </c>
      <c r="X808" s="3">
        <v>1</v>
      </c>
      <c r="Y808" s="3">
        <v>3</v>
      </c>
    </row>
    <row r="809" spans="1:25" x14ac:dyDescent="0.2">
      <c r="A809" s="1" t="s">
        <v>4001</v>
      </c>
      <c r="B809" s="1" t="s">
        <v>1096</v>
      </c>
      <c r="C809" s="3">
        <v>25</v>
      </c>
      <c r="D809" s="1" t="s">
        <v>26</v>
      </c>
      <c r="E809" s="6">
        <v>5209</v>
      </c>
      <c r="F809" s="4">
        <v>34994</v>
      </c>
      <c r="G809" s="1" t="s">
        <v>128</v>
      </c>
      <c r="H809" s="1" t="s">
        <v>40</v>
      </c>
      <c r="I809" s="1" t="s">
        <v>787</v>
      </c>
      <c r="J809" s="1" t="s">
        <v>138</v>
      </c>
      <c r="K809" s="1" t="s">
        <v>30</v>
      </c>
      <c r="L809" s="1" t="s">
        <v>43</v>
      </c>
      <c r="M809" s="1" t="s">
        <v>32</v>
      </c>
      <c r="N809" s="5">
        <v>41697.196799999998</v>
      </c>
      <c r="O809" s="5">
        <v>19048.16</v>
      </c>
      <c r="P809" s="3">
        <v>3</v>
      </c>
      <c r="Q809" s="5">
        <v>4324.1926999999996</v>
      </c>
      <c r="R809" s="5">
        <v>135573.4693</v>
      </c>
      <c r="S809" s="5">
        <v>1188019.3471419998</v>
      </c>
      <c r="T809" s="5">
        <v>282047.75867399998</v>
      </c>
      <c r="U809" s="5">
        <v>458113.93530079996</v>
      </c>
      <c r="V809" s="5">
        <v>30149.794999999995</v>
      </c>
      <c r="W809" s="2">
        <v>751123.18209999998</v>
      </c>
      <c r="X809" s="3" t="s">
        <v>6152</v>
      </c>
      <c r="Y809" s="3">
        <v>1</v>
      </c>
    </row>
    <row r="810" spans="1:25" x14ac:dyDescent="0.2">
      <c r="A810" s="1" t="s">
        <v>4002</v>
      </c>
      <c r="B810" s="1" t="s">
        <v>1097</v>
      </c>
      <c r="C810" s="3">
        <v>51</v>
      </c>
      <c r="D810" s="1" t="s">
        <v>38</v>
      </c>
      <c r="E810" s="6">
        <v>20243</v>
      </c>
      <c r="F810" s="4">
        <v>34882</v>
      </c>
      <c r="G810" s="1" t="s">
        <v>130</v>
      </c>
      <c r="H810" s="1" t="s">
        <v>61</v>
      </c>
      <c r="I810" s="1" t="s">
        <v>197</v>
      </c>
      <c r="J810" s="1" t="s">
        <v>48</v>
      </c>
      <c r="K810" s="1" t="s">
        <v>30</v>
      </c>
      <c r="L810" s="1" t="s">
        <v>31</v>
      </c>
      <c r="M810" s="1" t="s">
        <v>55</v>
      </c>
      <c r="N810" s="5">
        <v>20674.144899999999</v>
      </c>
      <c r="O810" s="5">
        <v>22214.91</v>
      </c>
      <c r="P810" s="3">
        <v>3</v>
      </c>
      <c r="Q810" s="5">
        <v>2668.3560000000002</v>
      </c>
      <c r="R810" s="5">
        <v>770743.91700000002</v>
      </c>
      <c r="S810" s="5">
        <v>665784.05422500009</v>
      </c>
      <c r="T810" s="5">
        <v>246586.68675000002</v>
      </c>
      <c r="U810" s="5">
        <v>290972.29036500002</v>
      </c>
      <c r="V810" s="5">
        <v>20937.555</v>
      </c>
      <c r="W810" s="2">
        <v>316932.97950000002</v>
      </c>
      <c r="X810" s="3">
        <v>3</v>
      </c>
      <c r="Y810" s="3">
        <v>2</v>
      </c>
    </row>
    <row r="811" spans="1:25" x14ac:dyDescent="0.2">
      <c r="A811" s="1" t="s">
        <v>4003</v>
      </c>
      <c r="B811" s="1" t="s">
        <v>1098</v>
      </c>
      <c r="C811" s="3">
        <v>65</v>
      </c>
      <c r="D811" s="1" t="s">
        <v>26</v>
      </c>
      <c r="E811" s="6">
        <v>18920</v>
      </c>
      <c r="F811" s="4">
        <v>43717</v>
      </c>
      <c r="G811" s="1" t="s">
        <v>97</v>
      </c>
      <c r="H811" s="1" t="s">
        <v>3182</v>
      </c>
      <c r="I811" s="1" t="s">
        <v>41</v>
      </c>
      <c r="J811" s="1" t="s">
        <v>102</v>
      </c>
      <c r="K811" s="1" t="s">
        <v>30</v>
      </c>
      <c r="L811" s="1" t="s">
        <v>31</v>
      </c>
      <c r="M811" s="1" t="s">
        <v>44</v>
      </c>
      <c r="N811" s="5">
        <v>158667.2672</v>
      </c>
      <c r="O811" s="5">
        <v>11230.960000000001</v>
      </c>
      <c r="P811" s="3">
        <v>2</v>
      </c>
      <c r="Q811" s="5">
        <v>169.93600000000001</v>
      </c>
      <c r="R811" s="5">
        <v>595889.47600000002</v>
      </c>
      <c r="S811" s="5">
        <v>108528.91009999999</v>
      </c>
      <c r="T811" s="5">
        <v>81111.08017999999</v>
      </c>
      <c r="U811" s="5">
        <v>23522.213252199999</v>
      </c>
      <c r="V811" s="5">
        <v>25136.696</v>
      </c>
      <c r="W811" s="2">
        <v>760343.55799999996</v>
      </c>
      <c r="X811" s="3">
        <v>1</v>
      </c>
      <c r="Y811" s="3">
        <v>3</v>
      </c>
    </row>
    <row r="812" spans="1:25" x14ac:dyDescent="0.2">
      <c r="A812" s="1" t="s">
        <v>4004</v>
      </c>
      <c r="B812" s="1" t="s">
        <v>1099</v>
      </c>
      <c r="C812" s="3">
        <v>67</v>
      </c>
      <c r="D812" s="1" t="s">
        <v>38</v>
      </c>
      <c r="E812" s="6">
        <v>8104</v>
      </c>
      <c r="F812" s="4">
        <v>38512</v>
      </c>
      <c r="G812" s="1" t="s">
        <v>57</v>
      </c>
      <c r="H812" s="1" t="s">
        <v>40</v>
      </c>
      <c r="I812" s="1" t="s">
        <v>359</v>
      </c>
      <c r="J812" s="1" t="s">
        <v>138</v>
      </c>
      <c r="K812" s="1" t="s">
        <v>84</v>
      </c>
      <c r="L812" s="1" t="s">
        <v>43</v>
      </c>
      <c r="M812" s="1" t="s">
        <v>44</v>
      </c>
      <c r="N812" s="5">
        <v>42783.86</v>
      </c>
      <c r="O812" s="5">
        <v>8986.11</v>
      </c>
      <c r="P812" s="3">
        <v>1</v>
      </c>
      <c r="Q812" s="5">
        <v>3264.1938</v>
      </c>
      <c r="R812" s="5">
        <v>703366.70739999996</v>
      </c>
      <c r="S812" s="5">
        <v>0</v>
      </c>
      <c r="T812" s="5">
        <v>0</v>
      </c>
      <c r="U812" s="5">
        <v>0</v>
      </c>
      <c r="V812" s="5">
        <v>44402.481899999999</v>
      </c>
      <c r="W812" s="2">
        <v>1159400.4708999998</v>
      </c>
      <c r="X812" s="3">
        <v>1</v>
      </c>
      <c r="Y812" s="3">
        <v>2</v>
      </c>
    </row>
    <row r="813" spans="1:25" x14ac:dyDescent="0.2">
      <c r="A813" s="1" t="s">
        <v>4005</v>
      </c>
      <c r="B813" s="1" t="s">
        <v>1100</v>
      </c>
      <c r="C813" s="3">
        <v>65</v>
      </c>
      <c r="D813" s="1" t="s">
        <v>26</v>
      </c>
      <c r="E813" s="6">
        <v>38825</v>
      </c>
      <c r="F813" s="4">
        <v>39515</v>
      </c>
      <c r="G813" s="1" t="s">
        <v>153</v>
      </c>
      <c r="H813" s="1" t="s">
        <v>3182</v>
      </c>
      <c r="I813" s="1" t="s">
        <v>775</v>
      </c>
      <c r="J813" s="1" t="s">
        <v>29</v>
      </c>
      <c r="K813" s="1" t="s">
        <v>30</v>
      </c>
      <c r="L813" s="1" t="s">
        <v>31</v>
      </c>
      <c r="M813" s="1" t="s">
        <v>77</v>
      </c>
      <c r="N813" s="5">
        <v>73154.79359999999</v>
      </c>
      <c r="O813" s="5">
        <v>28365.119999999999</v>
      </c>
      <c r="P813" s="3">
        <v>1</v>
      </c>
      <c r="Q813" s="5">
        <v>6759.9168</v>
      </c>
      <c r="R813" s="5">
        <v>860465.424</v>
      </c>
      <c r="S813" s="5">
        <v>1636294.103808</v>
      </c>
      <c r="T813" s="5">
        <v>597876.69177599996</v>
      </c>
      <c r="U813" s="5">
        <v>809650.90944192</v>
      </c>
      <c r="V813" s="5">
        <v>5187.4368000000004</v>
      </c>
      <c r="W813" s="2">
        <v>730930.63679999998</v>
      </c>
      <c r="X813" s="3">
        <v>3</v>
      </c>
      <c r="Y813" s="3">
        <v>3</v>
      </c>
    </row>
    <row r="814" spans="1:25" x14ac:dyDescent="0.2">
      <c r="A814" s="1" t="s">
        <v>4006</v>
      </c>
      <c r="B814" s="1" t="s">
        <v>1101</v>
      </c>
      <c r="C814" s="3">
        <v>70</v>
      </c>
      <c r="D814" s="1" t="s">
        <v>38</v>
      </c>
      <c r="E814" s="6">
        <v>3351</v>
      </c>
      <c r="F814" s="4">
        <v>42282</v>
      </c>
      <c r="G814" s="1" t="s">
        <v>309</v>
      </c>
      <c r="H814" s="1" t="s">
        <v>61</v>
      </c>
      <c r="I814" s="1" t="s">
        <v>317</v>
      </c>
      <c r="J814" s="1" t="s">
        <v>123</v>
      </c>
      <c r="K814" s="1" t="s">
        <v>3181</v>
      </c>
      <c r="L814" s="1" t="s">
        <v>31</v>
      </c>
      <c r="M814" s="1" t="s">
        <v>32</v>
      </c>
      <c r="N814" s="5">
        <v>179278.4148</v>
      </c>
      <c r="O814" s="5">
        <v>35155.74</v>
      </c>
      <c r="P814" s="3">
        <v>1</v>
      </c>
      <c r="Q814" s="5">
        <v>5878.4355000000005</v>
      </c>
      <c r="R814" s="5">
        <v>271176.21299999999</v>
      </c>
      <c r="S814" s="5">
        <v>153422.33444999999</v>
      </c>
      <c r="T814" s="5">
        <v>71597.08941</v>
      </c>
      <c r="U814" s="5">
        <v>46202.040145799991</v>
      </c>
      <c r="V814" s="5">
        <v>17116.165499999999</v>
      </c>
      <c r="W814" s="2">
        <v>1525523.0865</v>
      </c>
      <c r="X814" s="3">
        <v>1</v>
      </c>
      <c r="Y814" s="3">
        <v>4</v>
      </c>
    </row>
    <row r="815" spans="1:25" x14ac:dyDescent="0.2">
      <c r="A815" s="1" t="s">
        <v>4007</v>
      </c>
      <c r="B815" s="1" t="s">
        <v>1102</v>
      </c>
      <c r="C815" s="3">
        <v>23</v>
      </c>
      <c r="D815" s="1" t="s">
        <v>38</v>
      </c>
      <c r="E815" s="6">
        <v>2054</v>
      </c>
      <c r="F815" s="4">
        <v>40989</v>
      </c>
      <c r="G815" s="1" t="s">
        <v>339</v>
      </c>
      <c r="H815" s="1" t="s">
        <v>61</v>
      </c>
      <c r="I815" s="1" t="s">
        <v>927</v>
      </c>
      <c r="J815" s="1" t="s">
        <v>120</v>
      </c>
      <c r="K815" s="1" t="s">
        <v>3181</v>
      </c>
      <c r="L815" s="1" t="s">
        <v>49</v>
      </c>
      <c r="M815" s="1" t="s">
        <v>44</v>
      </c>
      <c r="N815" s="5">
        <v>337287.42839999998</v>
      </c>
      <c r="O815" s="5">
        <v>16309.529999999999</v>
      </c>
      <c r="P815" s="3">
        <v>2</v>
      </c>
      <c r="Q815" s="5">
        <v>1813.6511999999998</v>
      </c>
      <c r="R815" s="5">
        <v>112600.9344</v>
      </c>
      <c r="S815" s="5">
        <v>211212.82867199997</v>
      </c>
      <c r="T815" s="5">
        <v>171610.42329599999</v>
      </c>
      <c r="U815" s="5">
        <v>161577.81393407998</v>
      </c>
      <c r="V815" s="5">
        <v>413.33759999999995</v>
      </c>
      <c r="W815" s="2">
        <v>1031824.4543999999</v>
      </c>
      <c r="X815" s="3">
        <v>1</v>
      </c>
      <c r="Y815" s="3">
        <v>2</v>
      </c>
    </row>
    <row r="816" spans="1:25" x14ac:dyDescent="0.2">
      <c r="A816" s="1" t="s">
        <v>4008</v>
      </c>
      <c r="B816" s="1" t="s">
        <v>1103</v>
      </c>
      <c r="C816" s="3">
        <v>34</v>
      </c>
      <c r="D816" s="1" t="s">
        <v>26</v>
      </c>
      <c r="E816" s="6">
        <v>11955</v>
      </c>
      <c r="F816" s="4">
        <v>40695</v>
      </c>
      <c r="G816" s="1" t="s">
        <v>51</v>
      </c>
      <c r="H816" s="1" t="s">
        <v>3182</v>
      </c>
      <c r="I816" s="1" t="s">
        <v>522</v>
      </c>
      <c r="J816" s="1" t="s">
        <v>123</v>
      </c>
      <c r="K816" s="1" t="s">
        <v>30</v>
      </c>
      <c r="L816" s="1" t="s">
        <v>43</v>
      </c>
      <c r="M816" s="1" t="s">
        <v>77</v>
      </c>
      <c r="N816" s="5">
        <v>91325.453699999984</v>
      </c>
      <c r="O816" s="5">
        <v>40384.32</v>
      </c>
      <c r="P816" s="3">
        <v>2</v>
      </c>
      <c r="Q816" s="5">
        <v>8142.0828000000001</v>
      </c>
      <c r="R816" s="5">
        <v>1722890.0696999999</v>
      </c>
      <c r="S816" s="5">
        <v>247701.74484000003</v>
      </c>
      <c r="T816" s="5">
        <v>52064.697960000005</v>
      </c>
      <c r="U816" s="5">
        <v>104650.04289959998</v>
      </c>
      <c r="V816" s="5">
        <v>33788.127</v>
      </c>
      <c r="W816" s="2">
        <v>1256481.7545</v>
      </c>
      <c r="X816" s="3" t="s">
        <v>6152</v>
      </c>
      <c r="Y816" s="3">
        <v>1</v>
      </c>
    </row>
    <row r="817" spans="1:25" x14ac:dyDescent="0.2">
      <c r="A817" s="1" t="s">
        <v>4009</v>
      </c>
      <c r="B817" s="1" t="s">
        <v>1104</v>
      </c>
      <c r="C817" s="3">
        <v>38</v>
      </c>
      <c r="D817" s="1" t="s">
        <v>26</v>
      </c>
      <c r="E817" s="6">
        <v>4878</v>
      </c>
      <c r="F817" s="4">
        <v>43490</v>
      </c>
      <c r="G817" s="1" t="s">
        <v>349</v>
      </c>
      <c r="H817" s="1" t="s">
        <v>61</v>
      </c>
      <c r="I817" s="1" t="s">
        <v>165</v>
      </c>
      <c r="J817" s="1" t="s">
        <v>138</v>
      </c>
      <c r="K817" s="1" t="s">
        <v>3181</v>
      </c>
      <c r="L817" s="1" t="s">
        <v>31</v>
      </c>
      <c r="M817" s="1" t="s">
        <v>44</v>
      </c>
      <c r="N817" s="5">
        <v>123570.37439999999</v>
      </c>
      <c r="O817" s="5">
        <v>7933.2</v>
      </c>
      <c r="P817" s="3">
        <v>1</v>
      </c>
      <c r="Q817" s="5">
        <v>1478.2284</v>
      </c>
      <c r="R817" s="5">
        <v>464089.94279999996</v>
      </c>
      <c r="S817" s="5">
        <v>19275.251291999997</v>
      </c>
      <c r="T817" s="5">
        <v>16761.088079999998</v>
      </c>
      <c r="U817" s="5">
        <v>5698.7699471999995</v>
      </c>
      <c r="V817" s="5">
        <v>25492.3812</v>
      </c>
      <c r="W817" s="2">
        <v>534089.17319999996</v>
      </c>
      <c r="X817" s="3">
        <v>1</v>
      </c>
      <c r="Y817" s="3">
        <v>2</v>
      </c>
    </row>
    <row r="818" spans="1:25" x14ac:dyDescent="0.2">
      <c r="A818" s="1" t="s">
        <v>4010</v>
      </c>
      <c r="B818" s="1" t="s">
        <v>1105</v>
      </c>
      <c r="C818" s="3">
        <v>65</v>
      </c>
      <c r="D818" s="1" t="s">
        <v>26</v>
      </c>
      <c r="E818" s="6">
        <v>9736</v>
      </c>
      <c r="F818" s="4">
        <v>41222</v>
      </c>
      <c r="G818" s="1" t="s">
        <v>79</v>
      </c>
      <c r="H818" s="1" t="s">
        <v>40</v>
      </c>
      <c r="I818" s="1" t="s">
        <v>892</v>
      </c>
      <c r="J818" s="1" t="s">
        <v>120</v>
      </c>
      <c r="K818" s="1" t="s">
        <v>30</v>
      </c>
      <c r="L818" s="1" t="s">
        <v>49</v>
      </c>
      <c r="M818" s="1" t="s">
        <v>77</v>
      </c>
      <c r="N818" s="5">
        <v>208133.32320000001</v>
      </c>
      <c r="O818" s="5">
        <v>23802.240000000002</v>
      </c>
      <c r="P818" s="3">
        <v>3</v>
      </c>
      <c r="Q818" s="5">
        <v>1476.2550000000001</v>
      </c>
      <c r="R818" s="5">
        <v>707351.56799999985</v>
      </c>
      <c r="S818" s="5">
        <v>1525936.4455499998</v>
      </c>
      <c r="T818" s="5">
        <v>1074790.0181700001</v>
      </c>
      <c r="U818" s="5">
        <v>194125.65389909994</v>
      </c>
      <c r="V818" s="5">
        <v>62873.282999999996</v>
      </c>
      <c r="W818" s="2">
        <v>721018.12199999997</v>
      </c>
      <c r="X818" s="3">
        <v>1</v>
      </c>
      <c r="Y818" s="3">
        <v>2</v>
      </c>
    </row>
    <row r="819" spans="1:25" x14ac:dyDescent="0.2">
      <c r="A819" s="1" t="s">
        <v>4011</v>
      </c>
      <c r="B819" s="1" t="s">
        <v>1106</v>
      </c>
      <c r="C819" s="3">
        <v>34</v>
      </c>
      <c r="D819" s="1" t="s">
        <v>38</v>
      </c>
      <c r="E819" s="6">
        <v>19885</v>
      </c>
      <c r="F819" s="4">
        <v>34042</v>
      </c>
      <c r="G819" s="1" t="s">
        <v>218</v>
      </c>
      <c r="H819" s="1" t="s">
        <v>40</v>
      </c>
      <c r="I819" s="1" t="s">
        <v>594</v>
      </c>
      <c r="J819" s="1" t="s">
        <v>114</v>
      </c>
      <c r="K819" s="1" t="s">
        <v>84</v>
      </c>
      <c r="L819" s="1" t="s">
        <v>31</v>
      </c>
      <c r="M819" s="1" t="s">
        <v>32</v>
      </c>
      <c r="N819" s="5">
        <v>171731.7316</v>
      </c>
      <c r="O819" s="5">
        <v>10815.36</v>
      </c>
      <c r="P819" s="3">
        <v>1</v>
      </c>
      <c r="Q819" s="5">
        <v>4130.6875</v>
      </c>
      <c r="R819" s="5">
        <v>378784.85</v>
      </c>
      <c r="S819" s="5">
        <v>901622.65625</v>
      </c>
      <c r="T819" s="5">
        <v>281306.26874999999</v>
      </c>
      <c r="U819" s="5">
        <v>365193.24068749999</v>
      </c>
      <c r="V819" s="5">
        <v>19452.662499999999</v>
      </c>
      <c r="W819" s="2">
        <v>1341318.8875</v>
      </c>
      <c r="X819" s="3">
        <v>1</v>
      </c>
      <c r="Y819" s="3">
        <v>3</v>
      </c>
    </row>
    <row r="820" spans="1:25" x14ac:dyDescent="0.2">
      <c r="A820" s="1" t="s">
        <v>4012</v>
      </c>
      <c r="B820" s="1" t="s">
        <v>1107</v>
      </c>
      <c r="C820" s="3">
        <v>26</v>
      </c>
      <c r="D820" s="1" t="s">
        <v>38</v>
      </c>
      <c r="E820" s="6">
        <v>31831</v>
      </c>
      <c r="F820" s="4">
        <v>34513</v>
      </c>
      <c r="G820" s="1" t="s">
        <v>86</v>
      </c>
      <c r="H820" s="1" t="s">
        <v>40</v>
      </c>
      <c r="I820" s="1" t="s">
        <v>116</v>
      </c>
      <c r="J820" s="1" t="s">
        <v>111</v>
      </c>
      <c r="K820" s="1" t="s">
        <v>84</v>
      </c>
      <c r="L820" s="1" t="s">
        <v>49</v>
      </c>
      <c r="M820" s="1" t="s">
        <v>32</v>
      </c>
      <c r="N820" s="5">
        <v>89041.075200000007</v>
      </c>
      <c r="O820" s="5">
        <v>17562.240000000002</v>
      </c>
      <c r="P820" s="3">
        <v>1</v>
      </c>
      <c r="Q820" s="5">
        <v>1276.3072</v>
      </c>
      <c r="R820" s="5">
        <v>207413.11360000001</v>
      </c>
      <c r="S820" s="5">
        <v>65425.864064000009</v>
      </c>
      <c r="T820" s="5">
        <v>87586.23737599999</v>
      </c>
      <c r="U820" s="5">
        <v>17939.349824000008</v>
      </c>
      <c r="V820" s="5">
        <v>2289.9328</v>
      </c>
      <c r="W820" s="2">
        <v>460558.02240000002</v>
      </c>
      <c r="X820" s="3" t="s">
        <v>6152</v>
      </c>
      <c r="Y820" s="3">
        <v>2</v>
      </c>
    </row>
    <row r="821" spans="1:25" x14ac:dyDescent="0.2">
      <c r="A821" s="1" t="s">
        <v>4013</v>
      </c>
      <c r="B821" s="1" t="s">
        <v>1108</v>
      </c>
      <c r="C821" s="3">
        <v>79</v>
      </c>
      <c r="D821" s="1" t="s">
        <v>26</v>
      </c>
      <c r="E821" s="6">
        <v>39581</v>
      </c>
      <c r="F821" s="4">
        <v>35785</v>
      </c>
      <c r="G821" s="1" t="s">
        <v>51</v>
      </c>
      <c r="H821" s="1" t="s">
        <v>40</v>
      </c>
      <c r="I821" s="1" t="s">
        <v>209</v>
      </c>
      <c r="J821" s="1" t="s">
        <v>66</v>
      </c>
      <c r="K821" s="1" t="s">
        <v>30</v>
      </c>
      <c r="L821" s="1" t="s">
        <v>31</v>
      </c>
      <c r="M821" s="1" t="s">
        <v>32</v>
      </c>
      <c r="N821" s="5">
        <v>90878.296600000016</v>
      </c>
      <c r="O821" s="5">
        <v>40976.39</v>
      </c>
      <c r="P821" s="3">
        <v>2</v>
      </c>
      <c r="Q821" s="5">
        <v>1848.4829999999999</v>
      </c>
      <c r="R821" s="5">
        <v>1479472.5035999999</v>
      </c>
      <c r="S821" s="5">
        <v>1142056.345248</v>
      </c>
      <c r="T821" s="5">
        <v>692722.7012159999</v>
      </c>
      <c r="U821" s="5">
        <v>216616.26089376005</v>
      </c>
      <c r="V821" s="5">
        <v>3673.6518000000001</v>
      </c>
      <c r="W821" s="2">
        <v>945657.25799999991</v>
      </c>
      <c r="X821" s="3" t="s">
        <v>6152</v>
      </c>
      <c r="Y821" s="3">
        <v>2</v>
      </c>
    </row>
    <row r="822" spans="1:25" x14ac:dyDescent="0.2">
      <c r="A822" s="1" t="s">
        <v>4014</v>
      </c>
      <c r="B822" s="1" t="s">
        <v>1109</v>
      </c>
      <c r="C822" s="3">
        <v>52</v>
      </c>
      <c r="D822" s="1" t="s">
        <v>26</v>
      </c>
      <c r="E822" s="6">
        <v>23804</v>
      </c>
      <c r="F822" s="4">
        <v>35775</v>
      </c>
      <c r="G822" s="1" t="s">
        <v>218</v>
      </c>
      <c r="H822" s="1" t="s">
        <v>61</v>
      </c>
      <c r="I822" s="1" t="s">
        <v>177</v>
      </c>
      <c r="J822" s="1" t="s">
        <v>120</v>
      </c>
      <c r="K822" s="1" t="s">
        <v>30</v>
      </c>
      <c r="L822" s="1" t="s">
        <v>54</v>
      </c>
      <c r="M822" s="1" t="s">
        <v>32</v>
      </c>
      <c r="N822" s="5">
        <v>194269.92779999998</v>
      </c>
      <c r="O822" s="5">
        <v>52194.359999999993</v>
      </c>
      <c r="P822" s="3">
        <v>1</v>
      </c>
      <c r="Q822" s="5">
        <v>3085.9146000000001</v>
      </c>
      <c r="R822" s="5">
        <v>1036239.0950999999</v>
      </c>
      <c r="S822" s="5">
        <v>1621386.2443919999</v>
      </c>
      <c r="T822" s="5">
        <v>594095.72313599999</v>
      </c>
      <c r="U822" s="5">
        <v>585679.36705823999</v>
      </c>
      <c r="V822" s="5">
        <v>6651.8001000000004</v>
      </c>
      <c r="W822" s="2">
        <v>848117.6192999999</v>
      </c>
      <c r="X822" s="3">
        <v>1</v>
      </c>
      <c r="Y822" s="3">
        <v>2</v>
      </c>
    </row>
    <row r="823" spans="1:25" x14ac:dyDescent="0.2">
      <c r="A823" s="1" t="s">
        <v>4015</v>
      </c>
      <c r="B823" s="1" t="s">
        <v>1110</v>
      </c>
      <c r="C823" s="3">
        <v>45</v>
      </c>
      <c r="D823" s="1" t="s">
        <v>38</v>
      </c>
      <c r="E823" s="6">
        <v>24321</v>
      </c>
      <c r="F823" s="4">
        <v>38735</v>
      </c>
      <c r="G823" s="1" t="s">
        <v>79</v>
      </c>
      <c r="H823" s="1" t="s">
        <v>40</v>
      </c>
      <c r="I823" s="1" t="s">
        <v>411</v>
      </c>
      <c r="J823" s="1" t="s">
        <v>63</v>
      </c>
      <c r="K823" s="1" t="s">
        <v>84</v>
      </c>
      <c r="L823" s="1" t="s">
        <v>31</v>
      </c>
      <c r="M823" s="1" t="s">
        <v>32</v>
      </c>
      <c r="N823" s="5">
        <v>244407.54559999998</v>
      </c>
      <c r="O823" s="5">
        <v>7794.62</v>
      </c>
      <c r="P823" s="3">
        <v>1</v>
      </c>
      <c r="Q823" s="5">
        <v>160.9152</v>
      </c>
      <c r="R823" s="5">
        <v>148105.8768</v>
      </c>
      <c r="S823" s="5">
        <v>1349926.1949440001</v>
      </c>
      <c r="T823" s="5">
        <v>714666.80908799998</v>
      </c>
      <c r="U823" s="5">
        <v>177872.62803968001</v>
      </c>
      <c r="V823" s="5">
        <v>2931.9696000000004</v>
      </c>
      <c r="W823" s="2">
        <v>1464641.4736000001</v>
      </c>
      <c r="X823" s="3">
        <v>1</v>
      </c>
      <c r="Y823" s="3">
        <v>2</v>
      </c>
    </row>
    <row r="824" spans="1:25" x14ac:dyDescent="0.2">
      <c r="A824" s="1" t="s">
        <v>4016</v>
      </c>
      <c r="B824" s="1" t="s">
        <v>4017</v>
      </c>
      <c r="C824" s="3">
        <v>28</v>
      </c>
      <c r="D824" s="1" t="s">
        <v>26</v>
      </c>
      <c r="E824" s="6">
        <v>19548</v>
      </c>
      <c r="F824" s="4">
        <v>37907</v>
      </c>
      <c r="G824" s="1" t="s">
        <v>218</v>
      </c>
      <c r="H824" s="1" t="s">
        <v>40</v>
      </c>
      <c r="I824" s="1" t="s">
        <v>265</v>
      </c>
      <c r="J824" s="1" t="s">
        <v>204</v>
      </c>
      <c r="K824" s="1" t="s">
        <v>30</v>
      </c>
      <c r="L824" s="1" t="s">
        <v>31</v>
      </c>
      <c r="M824" s="1" t="s">
        <v>32</v>
      </c>
      <c r="N824" s="5">
        <v>89835.340500000006</v>
      </c>
      <c r="O824" s="5">
        <v>10536.85</v>
      </c>
      <c r="P824" s="3">
        <v>3</v>
      </c>
      <c r="Q824" s="5">
        <v>478.22939999999994</v>
      </c>
      <c r="R824" s="5">
        <v>1170365.0138999999</v>
      </c>
      <c r="S824" s="5">
        <v>1045397.5207159998</v>
      </c>
      <c r="T824" s="5">
        <v>872960.81626800017</v>
      </c>
      <c r="U824" s="5">
        <v>210911.64412795985</v>
      </c>
      <c r="V824" s="5">
        <v>43825.618499999997</v>
      </c>
      <c r="W824" s="2">
        <v>1325281.5507999999</v>
      </c>
      <c r="X824" s="3">
        <v>1</v>
      </c>
      <c r="Y824" s="3">
        <v>2</v>
      </c>
    </row>
    <row r="825" spans="1:25" x14ac:dyDescent="0.2">
      <c r="A825" s="1" t="s">
        <v>4018</v>
      </c>
      <c r="B825" s="1" t="s">
        <v>1111</v>
      </c>
      <c r="C825" s="3">
        <v>44</v>
      </c>
      <c r="D825" s="1" t="s">
        <v>38</v>
      </c>
      <c r="E825" s="6">
        <v>40821</v>
      </c>
      <c r="F825" s="4">
        <v>35577</v>
      </c>
      <c r="G825" s="1" t="s">
        <v>147</v>
      </c>
      <c r="H825" s="1" t="s">
        <v>61</v>
      </c>
      <c r="I825" s="1" t="s">
        <v>215</v>
      </c>
      <c r="J825" s="1" t="s">
        <v>114</v>
      </c>
      <c r="K825" s="1" t="s">
        <v>3181</v>
      </c>
      <c r="L825" s="1" t="s">
        <v>49</v>
      </c>
      <c r="M825" s="1" t="s">
        <v>55</v>
      </c>
      <c r="N825" s="5">
        <v>251512.73559999999</v>
      </c>
      <c r="O825" s="5">
        <v>44473.279999999999</v>
      </c>
      <c r="P825" s="3">
        <v>1</v>
      </c>
      <c r="Q825" s="5">
        <v>3613.7735999999995</v>
      </c>
      <c r="R825" s="5">
        <v>337250.59619999997</v>
      </c>
      <c r="S825" s="5">
        <v>136148.50997599997</v>
      </c>
      <c r="T825" s="5">
        <v>122302.89879200001</v>
      </c>
      <c r="U825" s="5">
        <v>109541.86048407998</v>
      </c>
      <c r="V825" s="5">
        <v>34364.679799999998</v>
      </c>
      <c r="W825" s="2">
        <v>251233.8</v>
      </c>
      <c r="X825" s="3">
        <v>1</v>
      </c>
      <c r="Y825" s="3">
        <v>2</v>
      </c>
    </row>
    <row r="826" spans="1:25" x14ac:dyDescent="0.2">
      <c r="A826" s="1" t="s">
        <v>4019</v>
      </c>
      <c r="B826" s="1" t="s">
        <v>1112</v>
      </c>
      <c r="C826" s="3">
        <v>46</v>
      </c>
      <c r="D826" s="1" t="s">
        <v>26</v>
      </c>
      <c r="E826" s="6">
        <v>7641</v>
      </c>
      <c r="F826" s="4">
        <v>38916</v>
      </c>
      <c r="G826" s="1" t="s">
        <v>142</v>
      </c>
      <c r="H826" s="1" t="s">
        <v>3182</v>
      </c>
      <c r="I826" s="1" t="s">
        <v>113</v>
      </c>
      <c r="J826" s="1" t="s">
        <v>204</v>
      </c>
      <c r="K826" s="1" t="s">
        <v>3181</v>
      </c>
      <c r="L826" s="1" t="s">
        <v>43</v>
      </c>
      <c r="M826" s="1" t="s">
        <v>44</v>
      </c>
      <c r="N826" s="5">
        <v>29990.474699999995</v>
      </c>
      <c r="O826" s="5">
        <v>3006.14</v>
      </c>
      <c r="P826" s="3">
        <v>3</v>
      </c>
      <c r="Q826" s="5">
        <v>2847.6839999999997</v>
      </c>
      <c r="R826" s="5">
        <v>416331.58350000001</v>
      </c>
      <c r="S826" s="5">
        <v>154325.50245</v>
      </c>
      <c r="T826" s="5">
        <v>44093.000700000004</v>
      </c>
      <c r="U826" s="5">
        <v>84364.608005999995</v>
      </c>
      <c r="V826" s="5">
        <v>16184.479499999999</v>
      </c>
      <c r="W826" s="2">
        <v>493787.55300000001</v>
      </c>
      <c r="X826" s="3">
        <v>3</v>
      </c>
      <c r="Y826" s="3">
        <v>1</v>
      </c>
    </row>
    <row r="827" spans="1:25" x14ac:dyDescent="0.2">
      <c r="A827" s="1" t="s">
        <v>4020</v>
      </c>
      <c r="B827" s="1" t="s">
        <v>1113</v>
      </c>
      <c r="C827" s="3">
        <v>60</v>
      </c>
      <c r="D827" s="1" t="s">
        <v>26</v>
      </c>
      <c r="E827" s="6">
        <v>34236</v>
      </c>
      <c r="F827" s="4">
        <v>34239</v>
      </c>
      <c r="G827" s="1" t="s">
        <v>373</v>
      </c>
      <c r="H827" s="1" t="s">
        <v>61</v>
      </c>
      <c r="I827" s="1" t="s">
        <v>739</v>
      </c>
      <c r="J827" s="1" t="s">
        <v>138</v>
      </c>
      <c r="K827" s="1" t="s">
        <v>84</v>
      </c>
      <c r="L827" s="1" t="s">
        <v>31</v>
      </c>
      <c r="M827" s="1" t="s">
        <v>44</v>
      </c>
      <c r="N827" s="5">
        <v>89882.987999999998</v>
      </c>
      <c r="O827" s="5">
        <v>19533.21</v>
      </c>
      <c r="P827" s="3">
        <v>3</v>
      </c>
      <c r="Q827" s="5">
        <v>2666.5739999999996</v>
      </c>
      <c r="R827" s="5">
        <v>857308.99889999977</v>
      </c>
      <c r="S827" s="5">
        <v>222362.17517999993</v>
      </c>
      <c r="T827" s="5">
        <v>157424.54879999999</v>
      </c>
      <c r="U827" s="5">
        <v>38569.014455999997</v>
      </c>
      <c r="V827" s="5">
        <v>62249.688599999987</v>
      </c>
      <c r="W827" s="2">
        <v>1491923.9822999998</v>
      </c>
      <c r="X827" s="3">
        <v>3</v>
      </c>
      <c r="Y827" s="3">
        <v>4</v>
      </c>
    </row>
    <row r="828" spans="1:25" x14ac:dyDescent="0.2">
      <c r="A828" s="1" t="s">
        <v>4021</v>
      </c>
      <c r="B828" s="1" t="s">
        <v>1114</v>
      </c>
      <c r="C828" s="3">
        <v>76</v>
      </c>
      <c r="D828" s="1" t="s">
        <v>38</v>
      </c>
      <c r="E828" s="6">
        <v>29628</v>
      </c>
      <c r="F828" s="4">
        <v>39114</v>
      </c>
      <c r="G828" s="1" t="s">
        <v>156</v>
      </c>
      <c r="H828" s="1" t="s">
        <v>3182</v>
      </c>
      <c r="I828" s="1" t="s">
        <v>664</v>
      </c>
      <c r="J828" s="1" t="s">
        <v>102</v>
      </c>
      <c r="K828" s="1" t="s">
        <v>3181</v>
      </c>
      <c r="L828" s="1" t="s">
        <v>49</v>
      </c>
      <c r="M828" s="1" t="s">
        <v>55</v>
      </c>
      <c r="N828" s="5">
        <v>166062.11549999999</v>
      </c>
      <c r="O828" s="5">
        <v>32686.839999999997</v>
      </c>
      <c r="P828" s="3">
        <v>1</v>
      </c>
      <c r="Q828" s="5">
        <v>83.804000000000002</v>
      </c>
      <c r="R828" s="5">
        <v>94568.796000000002</v>
      </c>
      <c r="S828" s="5">
        <v>136205.18553600003</v>
      </c>
      <c r="T828" s="5">
        <v>63238.121855999998</v>
      </c>
      <c r="U828" s="5">
        <v>134989.06780800002</v>
      </c>
      <c r="V828" s="5">
        <v>14772.923200000001</v>
      </c>
      <c r="W828" s="2">
        <v>336401.19520000002</v>
      </c>
      <c r="X828" s="3" t="s">
        <v>6152</v>
      </c>
      <c r="Y828" s="3">
        <v>2</v>
      </c>
    </row>
    <row r="829" spans="1:25" x14ac:dyDescent="0.2">
      <c r="A829" s="1" t="s">
        <v>4022</v>
      </c>
      <c r="B829" s="1" t="s">
        <v>1115</v>
      </c>
      <c r="C829" s="3">
        <v>59</v>
      </c>
      <c r="D829" s="1" t="s">
        <v>38</v>
      </c>
      <c r="E829" s="6">
        <v>32066</v>
      </c>
      <c r="F829" s="4">
        <v>41347</v>
      </c>
      <c r="G829" s="1" t="s">
        <v>90</v>
      </c>
      <c r="H829" s="1" t="s">
        <v>3184</v>
      </c>
      <c r="I829" s="1" t="s">
        <v>116</v>
      </c>
      <c r="J829" s="1" t="s">
        <v>42</v>
      </c>
      <c r="K829" s="1" t="s">
        <v>3181</v>
      </c>
      <c r="L829" s="1" t="s">
        <v>31</v>
      </c>
      <c r="M829" s="1" t="s">
        <v>55</v>
      </c>
      <c r="N829" s="5">
        <v>245836.27750000003</v>
      </c>
      <c r="O829" s="5">
        <v>30283.000000000004</v>
      </c>
      <c r="P829" s="3">
        <v>1</v>
      </c>
      <c r="Q829" s="5">
        <v>759.1925</v>
      </c>
      <c r="R829" s="5">
        <v>757839.22500000009</v>
      </c>
      <c r="S829" s="5">
        <v>97270.637749999994</v>
      </c>
      <c r="T829" s="5">
        <v>74744.805850000004</v>
      </c>
      <c r="U829" s="5">
        <v>16587.203489999996</v>
      </c>
      <c r="V829" s="5">
        <v>3237.4100000000003</v>
      </c>
      <c r="W829" s="2">
        <v>437606.29</v>
      </c>
      <c r="X829" s="3">
        <v>2</v>
      </c>
      <c r="Y829" s="3">
        <v>2</v>
      </c>
    </row>
    <row r="830" spans="1:25" x14ac:dyDescent="0.2">
      <c r="A830" s="1" t="s">
        <v>4023</v>
      </c>
      <c r="B830" s="1" t="s">
        <v>1116</v>
      </c>
      <c r="C830" s="3">
        <v>27</v>
      </c>
      <c r="D830" s="1" t="s">
        <v>38</v>
      </c>
      <c r="E830" s="6">
        <v>23669</v>
      </c>
      <c r="F830" s="4">
        <v>35862</v>
      </c>
      <c r="G830" s="1" t="s">
        <v>34</v>
      </c>
      <c r="H830" s="1" t="s">
        <v>61</v>
      </c>
      <c r="I830" s="1" t="s">
        <v>371</v>
      </c>
      <c r="J830" s="1" t="s">
        <v>204</v>
      </c>
      <c r="K830" s="1" t="s">
        <v>30</v>
      </c>
      <c r="L830" s="1" t="s">
        <v>31</v>
      </c>
      <c r="M830" s="1" t="s">
        <v>77</v>
      </c>
      <c r="N830" s="5">
        <v>340982.19879999995</v>
      </c>
      <c r="O830" s="5">
        <v>51114.38</v>
      </c>
      <c r="P830" s="3">
        <v>1</v>
      </c>
      <c r="Q830" s="5">
        <v>2538.7613999999999</v>
      </c>
      <c r="R830" s="5">
        <v>923578.53839999996</v>
      </c>
      <c r="S830" s="5">
        <v>222884.56108799999</v>
      </c>
      <c r="T830" s="5">
        <v>166278.95827199999</v>
      </c>
      <c r="U830" s="5">
        <v>125629.05974976</v>
      </c>
      <c r="V830" s="5">
        <v>22111.563599999998</v>
      </c>
      <c r="W830" s="2">
        <v>1006246.1052</v>
      </c>
      <c r="X830" s="3" t="s">
        <v>6152</v>
      </c>
      <c r="Y830" s="3">
        <v>3</v>
      </c>
    </row>
    <row r="831" spans="1:25" x14ac:dyDescent="0.2">
      <c r="A831" s="1" t="s">
        <v>4024</v>
      </c>
      <c r="B831" s="1" t="s">
        <v>1117</v>
      </c>
      <c r="C831" s="3">
        <v>62</v>
      </c>
      <c r="D831" s="1" t="s">
        <v>38</v>
      </c>
      <c r="E831" s="6">
        <v>27712</v>
      </c>
      <c r="F831" s="4">
        <v>43060</v>
      </c>
      <c r="G831" s="1" t="s">
        <v>211</v>
      </c>
      <c r="H831" s="1" t="s">
        <v>40</v>
      </c>
      <c r="I831" s="1" t="s">
        <v>397</v>
      </c>
      <c r="J831" s="1" t="s">
        <v>239</v>
      </c>
      <c r="K831" s="1" t="s">
        <v>3181</v>
      </c>
      <c r="L831" s="1" t="s">
        <v>54</v>
      </c>
      <c r="M831" s="1" t="s">
        <v>32</v>
      </c>
      <c r="N831" s="5">
        <v>99927.630599999989</v>
      </c>
      <c r="O831" s="5">
        <v>6232.67</v>
      </c>
      <c r="P831" s="3">
        <v>1</v>
      </c>
      <c r="Q831" s="5">
        <v>579.14339999999993</v>
      </c>
      <c r="R831" s="5">
        <v>115782.4602</v>
      </c>
      <c r="S831" s="5">
        <v>17503.971804000001</v>
      </c>
      <c r="T831" s="5">
        <v>13791.008088</v>
      </c>
      <c r="U831" s="5">
        <v>15276.193574399997</v>
      </c>
      <c r="V831" s="5">
        <v>10968.361800000001</v>
      </c>
      <c r="W831" s="2">
        <v>459031.78859999997</v>
      </c>
      <c r="X831" s="3">
        <v>2</v>
      </c>
      <c r="Y831" s="3">
        <v>5</v>
      </c>
    </row>
    <row r="832" spans="1:25" x14ac:dyDescent="0.2">
      <c r="A832" s="1" t="s">
        <v>4025</v>
      </c>
      <c r="B832" s="1" t="s">
        <v>1118</v>
      </c>
      <c r="C832" s="3">
        <v>44</v>
      </c>
      <c r="D832" s="1" t="s">
        <v>26</v>
      </c>
      <c r="E832" s="6">
        <v>22102</v>
      </c>
      <c r="F832" s="4">
        <v>36128</v>
      </c>
      <c r="G832" s="1" t="s">
        <v>185</v>
      </c>
      <c r="H832" s="1" t="s">
        <v>40</v>
      </c>
      <c r="I832" s="1" t="s">
        <v>171</v>
      </c>
      <c r="J832" s="1" t="s">
        <v>126</v>
      </c>
      <c r="K832" s="1" t="s">
        <v>3181</v>
      </c>
      <c r="L832" s="1" t="s">
        <v>31</v>
      </c>
      <c r="M832" s="1" t="s">
        <v>32</v>
      </c>
      <c r="N832" s="5">
        <v>98458.060800000007</v>
      </c>
      <c r="O832" s="5">
        <v>5650.56</v>
      </c>
      <c r="P832" s="3">
        <v>3</v>
      </c>
      <c r="Q832" s="5">
        <v>2086.1567999999997</v>
      </c>
      <c r="R832" s="5">
        <v>470697.02399999998</v>
      </c>
      <c r="S832" s="5">
        <v>417648.81715200003</v>
      </c>
      <c r="T832" s="5">
        <v>263516.51558400004</v>
      </c>
      <c r="U832" s="5">
        <v>229010.76807167995</v>
      </c>
      <c r="V832" s="5">
        <v>5986.9823999999999</v>
      </c>
      <c r="W832" s="2">
        <v>376548.74879999994</v>
      </c>
      <c r="X832" s="3">
        <v>1</v>
      </c>
      <c r="Y832" s="3">
        <v>1</v>
      </c>
    </row>
    <row r="833" spans="1:25" x14ac:dyDescent="0.2">
      <c r="A833" s="1" t="s">
        <v>4026</v>
      </c>
      <c r="B833" s="1" t="s">
        <v>734</v>
      </c>
      <c r="C833" s="3">
        <v>39</v>
      </c>
      <c r="D833" s="1" t="s">
        <v>38</v>
      </c>
      <c r="E833" s="6">
        <v>16663</v>
      </c>
      <c r="F833" s="4">
        <v>42263</v>
      </c>
      <c r="G833" s="1" t="s">
        <v>232</v>
      </c>
      <c r="H833" s="1" t="s">
        <v>40</v>
      </c>
      <c r="I833" s="1" t="s">
        <v>648</v>
      </c>
      <c r="J833" s="1" t="s">
        <v>239</v>
      </c>
      <c r="K833" s="1" t="s">
        <v>3181</v>
      </c>
      <c r="L833" s="1" t="s">
        <v>31</v>
      </c>
      <c r="M833" s="1" t="s">
        <v>55</v>
      </c>
      <c r="N833" s="5">
        <v>38002.720000000001</v>
      </c>
      <c r="O833" s="5">
        <v>22652.800000000003</v>
      </c>
      <c r="P833" s="3">
        <v>1</v>
      </c>
      <c r="Q833" s="5">
        <v>2262.8880000000004</v>
      </c>
      <c r="R833" s="5">
        <v>282746.52</v>
      </c>
      <c r="S833" s="5">
        <v>827644.32180000003</v>
      </c>
      <c r="T833" s="5">
        <v>317523.92220000003</v>
      </c>
      <c r="U833" s="5">
        <v>253758.87225000001</v>
      </c>
      <c r="V833" s="5">
        <v>11236.212000000001</v>
      </c>
      <c r="W833" s="2">
        <v>254947.59600000002</v>
      </c>
      <c r="X833" s="3">
        <v>2</v>
      </c>
      <c r="Y833" s="3">
        <v>2</v>
      </c>
    </row>
    <row r="834" spans="1:25" x14ac:dyDescent="0.2">
      <c r="A834" s="1" t="s">
        <v>4027</v>
      </c>
      <c r="B834" s="1" t="s">
        <v>1119</v>
      </c>
      <c r="C834" s="3">
        <v>39</v>
      </c>
      <c r="D834" s="1" t="s">
        <v>38</v>
      </c>
      <c r="E834" s="6">
        <v>21182</v>
      </c>
      <c r="F834" s="4">
        <v>39765</v>
      </c>
      <c r="G834" s="1" t="s">
        <v>193</v>
      </c>
      <c r="H834" s="1" t="s">
        <v>3184</v>
      </c>
      <c r="I834" s="1" t="s">
        <v>76</v>
      </c>
      <c r="J834" s="1" t="s">
        <v>102</v>
      </c>
      <c r="K834" s="1" t="s">
        <v>30</v>
      </c>
      <c r="L834" s="1" t="s">
        <v>54</v>
      </c>
      <c r="M834" s="1" t="s">
        <v>32</v>
      </c>
      <c r="N834" s="5">
        <v>68540.572800000024</v>
      </c>
      <c r="O834" s="5">
        <v>15155.840000000002</v>
      </c>
      <c r="P834" s="3">
        <v>3</v>
      </c>
      <c r="Q834" s="5">
        <v>6049.742400000001</v>
      </c>
      <c r="R834" s="5">
        <v>208728.04680000001</v>
      </c>
      <c r="S834" s="5">
        <v>1548129.7484639999</v>
      </c>
      <c r="T834" s="5">
        <v>1071782.1335520002</v>
      </c>
      <c r="U834" s="5">
        <v>266490.02678687993</v>
      </c>
      <c r="V834" s="5">
        <v>68334.8796</v>
      </c>
      <c r="W834" s="2">
        <v>1016647.9128</v>
      </c>
      <c r="X834" s="3" t="s">
        <v>6152</v>
      </c>
      <c r="Y834" s="3">
        <v>1</v>
      </c>
    </row>
    <row r="835" spans="1:25" x14ac:dyDescent="0.2">
      <c r="A835" s="1" t="s">
        <v>4028</v>
      </c>
      <c r="B835" s="1" t="s">
        <v>1120</v>
      </c>
      <c r="C835" s="3">
        <v>43</v>
      </c>
      <c r="D835" s="1" t="s">
        <v>38</v>
      </c>
      <c r="E835" s="6">
        <v>18625</v>
      </c>
      <c r="F835" s="4">
        <v>33861</v>
      </c>
      <c r="G835" s="1" t="s">
        <v>142</v>
      </c>
      <c r="H835" s="1" t="s">
        <v>40</v>
      </c>
      <c r="I835" s="1" t="s">
        <v>1121</v>
      </c>
      <c r="J835" s="1" t="s">
        <v>138</v>
      </c>
      <c r="K835" s="1" t="s">
        <v>30</v>
      </c>
      <c r="L835" s="1" t="s">
        <v>31</v>
      </c>
      <c r="M835" s="1" t="s">
        <v>32</v>
      </c>
      <c r="N835" s="5">
        <v>232630.33920000002</v>
      </c>
      <c r="O835" s="5">
        <v>41074.04</v>
      </c>
      <c r="P835" s="3">
        <v>1</v>
      </c>
      <c r="Q835" s="5">
        <v>3004.5120000000006</v>
      </c>
      <c r="R835" s="5">
        <v>256989.40800000005</v>
      </c>
      <c r="S835" s="5">
        <v>47812.377600000007</v>
      </c>
      <c r="T835" s="5">
        <v>20320.260480000004</v>
      </c>
      <c r="U835" s="5">
        <v>34317.334022399999</v>
      </c>
      <c r="V835" s="5">
        <v>24242.816000000006</v>
      </c>
      <c r="W835" s="2">
        <v>606146.01600000006</v>
      </c>
      <c r="X835" s="3">
        <v>3</v>
      </c>
      <c r="Y835" s="3">
        <v>2</v>
      </c>
    </row>
    <row r="836" spans="1:25" x14ac:dyDescent="0.2">
      <c r="A836" s="1" t="s">
        <v>4029</v>
      </c>
      <c r="B836" s="1" t="s">
        <v>1123</v>
      </c>
      <c r="C836" s="3">
        <v>69</v>
      </c>
      <c r="D836" s="1" t="s">
        <v>26</v>
      </c>
      <c r="E836" s="6">
        <v>16470</v>
      </c>
      <c r="F836" s="4">
        <v>42051</v>
      </c>
      <c r="G836" s="1" t="s">
        <v>130</v>
      </c>
      <c r="H836" s="1" t="s">
        <v>40</v>
      </c>
      <c r="I836" s="1" t="s">
        <v>632</v>
      </c>
      <c r="J836" s="1" t="s">
        <v>95</v>
      </c>
      <c r="K836" s="1" t="s">
        <v>30</v>
      </c>
      <c r="L836" s="1" t="s">
        <v>43</v>
      </c>
      <c r="M836" s="1" t="s">
        <v>32</v>
      </c>
      <c r="N836" s="5">
        <v>281097.73379999999</v>
      </c>
      <c r="O836" s="5">
        <v>19224.09</v>
      </c>
      <c r="P836" s="3">
        <v>1</v>
      </c>
      <c r="Q836" s="5">
        <v>6240.5945999999994</v>
      </c>
      <c r="R836" s="5">
        <v>612848.6298</v>
      </c>
      <c r="S836" s="5">
        <v>893388.78536399989</v>
      </c>
      <c r="T836" s="5">
        <v>402900.82477200002</v>
      </c>
      <c r="U836" s="5">
        <v>472970.53342799994</v>
      </c>
      <c r="V836" s="5">
        <v>10046.0412</v>
      </c>
      <c r="W836" s="2">
        <v>925647.61319999991</v>
      </c>
      <c r="X836" s="3">
        <v>1</v>
      </c>
      <c r="Y836" s="3">
        <v>5</v>
      </c>
    </row>
    <row r="837" spans="1:25" x14ac:dyDescent="0.2">
      <c r="A837" s="1" t="s">
        <v>4030</v>
      </c>
      <c r="B837" s="1" t="s">
        <v>1124</v>
      </c>
      <c r="C837" s="3">
        <v>46</v>
      </c>
      <c r="D837" s="1" t="s">
        <v>26</v>
      </c>
      <c r="E837" s="6">
        <v>24059</v>
      </c>
      <c r="F837" s="4">
        <v>40072</v>
      </c>
      <c r="G837" s="1" t="s">
        <v>241</v>
      </c>
      <c r="H837" s="1" t="s">
        <v>61</v>
      </c>
      <c r="I837" s="1" t="s">
        <v>634</v>
      </c>
      <c r="J837" s="1" t="s">
        <v>36</v>
      </c>
      <c r="K837" s="1" t="s">
        <v>3181</v>
      </c>
      <c r="L837" s="1" t="s">
        <v>31</v>
      </c>
      <c r="M837" s="1" t="s">
        <v>32</v>
      </c>
      <c r="N837" s="5">
        <v>98764.338299999974</v>
      </c>
      <c r="O837" s="5">
        <v>27175.62</v>
      </c>
      <c r="P837" s="3">
        <v>3</v>
      </c>
      <c r="Q837" s="5">
        <v>425.10029999999995</v>
      </c>
      <c r="R837" s="5">
        <v>117867.76349999999</v>
      </c>
      <c r="S837" s="5">
        <v>29873.716757999991</v>
      </c>
      <c r="T837" s="5">
        <v>24108.613523999997</v>
      </c>
      <c r="U837" s="5">
        <v>28301.415875999995</v>
      </c>
      <c r="V837" s="5">
        <v>16602.515399999997</v>
      </c>
      <c r="W837" s="2">
        <v>45228.194699999993</v>
      </c>
      <c r="X837" s="3">
        <v>1</v>
      </c>
      <c r="Y837" s="3">
        <v>2</v>
      </c>
    </row>
    <row r="838" spans="1:25" x14ac:dyDescent="0.2">
      <c r="A838" s="1" t="s">
        <v>4031</v>
      </c>
      <c r="B838" s="1" t="s">
        <v>1125</v>
      </c>
      <c r="C838" s="3">
        <v>28</v>
      </c>
      <c r="D838" s="1" t="s">
        <v>26</v>
      </c>
      <c r="E838" s="6">
        <v>13943</v>
      </c>
      <c r="F838" s="4">
        <v>36421</v>
      </c>
      <c r="G838" s="1" t="s">
        <v>336</v>
      </c>
      <c r="H838" s="1" t="s">
        <v>40</v>
      </c>
      <c r="I838" s="1" t="s">
        <v>171</v>
      </c>
      <c r="J838" s="1" t="s">
        <v>123</v>
      </c>
      <c r="K838" s="1" t="s">
        <v>3181</v>
      </c>
      <c r="L838" s="1" t="s">
        <v>43</v>
      </c>
      <c r="M838" s="1" t="s">
        <v>55</v>
      </c>
      <c r="N838" s="5">
        <v>327053.35110000003</v>
      </c>
      <c r="O838" s="5">
        <v>49660.4</v>
      </c>
      <c r="P838" s="3">
        <v>1</v>
      </c>
      <c r="Q838" s="5">
        <v>3322.53</v>
      </c>
      <c r="R838" s="5">
        <v>198880.12000000002</v>
      </c>
      <c r="S838" s="5">
        <v>1120917.3700000001</v>
      </c>
      <c r="T838" s="5">
        <v>280229.34250000003</v>
      </c>
      <c r="U838" s="5">
        <v>437157.77430000005</v>
      </c>
      <c r="V838" s="5">
        <v>62268.460000000006</v>
      </c>
      <c r="W838" s="2">
        <v>1385622.98</v>
      </c>
      <c r="X838" s="3">
        <v>1</v>
      </c>
      <c r="Y838" s="3">
        <v>1</v>
      </c>
    </row>
    <row r="839" spans="1:25" x14ac:dyDescent="0.2">
      <c r="A839" s="1" t="s">
        <v>4032</v>
      </c>
      <c r="B839" s="1" t="s">
        <v>1126</v>
      </c>
      <c r="C839" s="3">
        <v>45</v>
      </c>
      <c r="D839" s="1" t="s">
        <v>26</v>
      </c>
      <c r="E839" s="6">
        <v>36156</v>
      </c>
      <c r="F839" s="4">
        <v>43066</v>
      </c>
      <c r="G839" s="1" t="s">
        <v>309</v>
      </c>
      <c r="H839" s="1" t="s">
        <v>40</v>
      </c>
      <c r="I839" s="1" t="s">
        <v>395</v>
      </c>
      <c r="J839" s="1" t="s">
        <v>204</v>
      </c>
      <c r="K839" s="1" t="s">
        <v>30</v>
      </c>
      <c r="L839" s="1" t="s">
        <v>31</v>
      </c>
      <c r="M839" s="1" t="s">
        <v>77</v>
      </c>
      <c r="N839" s="5">
        <v>145351.008</v>
      </c>
      <c r="O839" s="5">
        <v>23670</v>
      </c>
      <c r="P839" s="3">
        <v>3</v>
      </c>
      <c r="Q839" s="5">
        <v>4530.6575999999995</v>
      </c>
      <c r="R839" s="5">
        <v>1266636.6719999998</v>
      </c>
      <c r="S839" s="5">
        <v>268319.47161599994</v>
      </c>
      <c r="T839" s="5">
        <v>183442.904064</v>
      </c>
      <c r="U839" s="5">
        <v>81317.227622399994</v>
      </c>
      <c r="V839" s="5">
        <v>60661.137600000002</v>
      </c>
      <c r="W839" s="2">
        <v>1603253.7359999998</v>
      </c>
      <c r="X839" s="3" t="s">
        <v>6152</v>
      </c>
      <c r="Y839" s="3">
        <v>1</v>
      </c>
    </row>
    <row r="840" spans="1:25" x14ac:dyDescent="0.2">
      <c r="A840" s="1" t="s">
        <v>4033</v>
      </c>
      <c r="B840" s="1" t="s">
        <v>1127</v>
      </c>
      <c r="C840" s="3">
        <v>26</v>
      </c>
      <c r="D840" s="1" t="s">
        <v>38</v>
      </c>
      <c r="E840" s="6">
        <v>34581</v>
      </c>
      <c r="F840" s="4">
        <v>35436</v>
      </c>
      <c r="G840" s="1" t="s">
        <v>181</v>
      </c>
      <c r="H840" s="1" t="s">
        <v>61</v>
      </c>
      <c r="I840" s="1" t="s">
        <v>298</v>
      </c>
      <c r="J840" s="1" t="s">
        <v>36</v>
      </c>
      <c r="K840" s="1" t="s">
        <v>30</v>
      </c>
      <c r="L840" s="1" t="s">
        <v>54</v>
      </c>
      <c r="M840" s="1" t="s">
        <v>77</v>
      </c>
      <c r="N840" s="5">
        <v>94711.610400000005</v>
      </c>
      <c r="O840" s="5">
        <v>47943.96</v>
      </c>
      <c r="P840" s="3">
        <v>1</v>
      </c>
      <c r="Q840" s="5">
        <v>11756.745000000001</v>
      </c>
      <c r="R840" s="5">
        <v>426759.79499999998</v>
      </c>
      <c r="S840" s="5">
        <v>358461.90903600003</v>
      </c>
      <c r="T840" s="5">
        <v>146643.50824199998</v>
      </c>
      <c r="U840" s="5">
        <v>52535.618746380002</v>
      </c>
      <c r="V840" s="5">
        <v>26495.8848</v>
      </c>
      <c r="W840" s="2">
        <v>1540519.4574</v>
      </c>
      <c r="X840" s="3">
        <v>2</v>
      </c>
      <c r="Y840" s="3">
        <v>2</v>
      </c>
    </row>
    <row r="841" spans="1:25" x14ac:dyDescent="0.2">
      <c r="A841" s="1" t="s">
        <v>4034</v>
      </c>
      <c r="B841" s="1" t="s">
        <v>1128</v>
      </c>
      <c r="C841" s="3">
        <v>72</v>
      </c>
      <c r="D841" s="1" t="s">
        <v>26</v>
      </c>
      <c r="E841" s="6">
        <v>25728</v>
      </c>
      <c r="F841" s="4">
        <v>43247</v>
      </c>
      <c r="G841" s="1" t="s">
        <v>39</v>
      </c>
      <c r="H841" s="1" t="s">
        <v>40</v>
      </c>
      <c r="I841" s="1" t="s">
        <v>285</v>
      </c>
      <c r="J841" s="1" t="s">
        <v>66</v>
      </c>
      <c r="K841" s="1" t="s">
        <v>3181</v>
      </c>
      <c r="L841" s="1" t="s">
        <v>31</v>
      </c>
      <c r="M841" s="1" t="s">
        <v>44</v>
      </c>
      <c r="N841" s="5">
        <v>129558.06080000002</v>
      </c>
      <c r="O841" s="5">
        <v>2370.8200000000002</v>
      </c>
      <c r="P841" s="3">
        <v>3</v>
      </c>
      <c r="Q841" s="5">
        <v>916.09600000000012</v>
      </c>
      <c r="R841" s="5">
        <v>259774.41600000003</v>
      </c>
      <c r="S841" s="5">
        <v>162718.23360000004</v>
      </c>
      <c r="T841" s="5">
        <v>52883.425920000009</v>
      </c>
      <c r="U841" s="5">
        <v>97834.337952000031</v>
      </c>
      <c r="V841" s="5">
        <v>6109.3919999999998</v>
      </c>
      <c r="W841" s="2">
        <v>104134.92800000001</v>
      </c>
      <c r="X841" s="3">
        <v>2</v>
      </c>
      <c r="Y841" s="3">
        <v>2</v>
      </c>
    </row>
    <row r="842" spans="1:25" x14ac:dyDescent="0.2">
      <c r="A842" s="1" t="s">
        <v>4035</v>
      </c>
      <c r="B842" s="1" t="s">
        <v>1129</v>
      </c>
      <c r="C842" s="3">
        <v>69</v>
      </c>
      <c r="D842" s="1" t="s">
        <v>26</v>
      </c>
      <c r="E842" s="6">
        <v>25253</v>
      </c>
      <c r="F842" s="4">
        <v>39465</v>
      </c>
      <c r="G842" s="1" t="s">
        <v>206</v>
      </c>
      <c r="H842" s="1" t="s">
        <v>3182</v>
      </c>
      <c r="I842" s="1" t="s">
        <v>423</v>
      </c>
      <c r="J842" s="1" t="s">
        <v>70</v>
      </c>
      <c r="K842" s="1" t="s">
        <v>30</v>
      </c>
      <c r="L842" s="1" t="s">
        <v>31</v>
      </c>
      <c r="M842" s="1" t="s">
        <v>32</v>
      </c>
      <c r="N842" s="5">
        <v>26994.240000000002</v>
      </c>
      <c r="O842" s="5">
        <v>16050.3</v>
      </c>
      <c r="P842" s="3">
        <v>1</v>
      </c>
      <c r="Q842" s="5">
        <v>1862.7929999999997</v>
      </c>
      <c r="R842" s="5">
        <v>299906.15399999998</v>
      </c>
      <c r="S842" s="5">
        <v>160834.72130999996</v>
      </c>
      <c r="T842" s="5">
        <v>165496.59728999998</v>
      </c>
      <c r="U842" s="5">
        <v>75032.893898099996</v>
      </c>
      <c r="V842" s="5">
        <v>15247.412999999999</v>
      </c>
      <c r="W842" s="2">
        <v>167690.90699999998</v>
      </c>
      <c r="X842" s="3">
        <v>1</v>
      </c>
      <c r="Y842" s="3">
        <v>3</v>
      </c>
    </row>
    <row r="843" spans="1:25" x14ac:dyDescent="0.2">
      <c r="A843" s="1" t="s">
        <v>4036</v>
      </c>
      <c r="B843" s="1" t="s">
        <v>1130</v>
      </c>
      <c r="C843" s="3">
        <v>62</v>
      </c>
      <c r="D843" s="1" t="s">
        <v>26</v>
      </c>
      <c r="E843" s="6">
        <v>7488</v>
      </c>
      <c r="F843" s="4">
        <v>38654</v>
      </c>
      <c r="G843" s="1" t="s">
        <v>97</v>
      </c>
      <c r="H843" s="1" t="s">
        <v>61</v>
      </c>
      <c r="I843" s="1" t="s">
        <v>432</v>
      </c>
      <c r="J843" s="1" t="s">
        <v>88</v>
      </c>
      <c r="K843" s="1" t="s">
        <v>30</v>
      </c>
      <c r="L843" s="1" t="s">
        <v>31</v>
      </c>
      <c r="M843" s="1" t="s">
        <v>44</v>
      </c>
      <c r="N843" s="5">
        <v>355157.28</v>
      </c>
      <c r="O843" s="5">
        <v>27284.800000000003</v>
      </c>
      <c r="P843" s="3">
        <v>1</v>
      </c>
      <c r="Q843" s="5">
        <v>634.30400000000009</v>
      </c>
      <c r="R843" s="5">
        <v>590881.31200000003</v>
      </c>
      <c r="S843" s="5">
        <v>590910.22880000016</v>
      </c>
      <c r="T843" s="5">
        <v>284305.86480000004</v>
      </c>
      <c r="U843" s="5">
        <v>218525.29216000001</v>
      </c>
      <c r="V843" s="5">
        <v>78541.760000000009</v>
      </c>
      <c r="W843" s="2">
        <v>915318.4800000001</v>
      </c>
      <c r="X843" s="3" t="s">
        <v>6152</v>
      </c>
      <c r="Y843" s="3">
        <v>2</v>
      </c>
    </row>
    <row r="844" spans="1:25" x14ac:dyDescent="0.2">
      <c r="A844" s="1" t="s">
        <v>4037</v>
      </c>
      <c r="B844" s="1" t="s">
        <v>1131</v>
      </c>
      <c r="C844" s="3">
        <v>59</v>
      </c>
      <c r="D844" s="1" t="s">
        <v>26</v>
      </c>
      <c r="E844" s="6">
        <v>28899</v>
      </c>
      <c r="F844" s="4">
        <v>37005</v>
      </c>
      <c r="G844" s="1" t="s">
        <v>34</v>
      </c>
      <c r="H844" s="1" t="s">
        <v>40</v>
      </c>
      <c r="I844" s="1" t="s">
        <v>397</v>
      </c>
      <c r="J844" s="1" t="s">
        <v>120</v>
      </c>
      <c r="K844" s="1" t="s">
        <v>30</v>
      </c>
      <c r="L844" s="1" t="s">
        <v>31</v>
      </c>
      <c r="M844" s="1" t="s">
        <v>32</v>
      </c>
      <c r="N844" s="5">
        <v>41767.791100000002</v>
      </c>
      <c r="O844" s="5">
        <v>8383.9500000000007</v>
      </c>
      <c r="P844" s="3">
        <v>2</v>
      </c>
      <c r="Q844" s="5">
        <v>2441.0144</v>
      </c>
      <c r="R844" s="5">
        <v>485044.12880000001</v>
      </c>
      <c r="S844" s="5">
        <v>110338.45574399999</v>
      </c>
      <c r="T844" s="5">
        <v>85261.533984000009</v>
      </c>
      <c r="U844" s="5">
        <v>28086.152371199994</v>
      </c>
      <c r="V844" s="5">
        <v>22408.0648</v>
      </c>
      <c r="W844" s="2">
        <v>541229.47120000003</v>
      </c>
      <c r="X844" s="3">
        <v>2</v>
      </c>
      <c r="Y844" s="3">
        <v>1</v>
      </c>
    </row>
    <row r="845" spans="1:25" x14ac:dyDescent="0.2">
      <c r="A845" s="1" t="s">
        <v>4038</v>
      </c>
      <c r="B845" s="1" t="s">
        <v>1132</v>
      </c>
      <c r="C845" s="3">
        <v>20</v>
      </c>
      <c r="D845" s="1" t="s">
        <v>26</v>
      </c>
      <c r="E845" s="6">
        <v>25079</v>
      </c>
      <c r="F845" s="4">
        <v>36107</v>
      </c>
      <c r="G845" s="1" t="s">
        <v>46</v>
      </c>
      <c r="H845" s="1" t="s">
        <v>40</v>
      </c>
      <c r="I845" s="1" t="s">
        <v>134</v>
      </c>
      <c r="J845" s="1" t="s">
        <v>138</v>
      </c>
      <c r="K845" s="1" t="s">
        <v>30</v>
      </c>
      <c r="L845" s="1" t="s">
        <v>31</v>
      </c>
      <c r="M845" s="1" t="s">
        <v>32</v>
      </c>
      <c r="N845" s="5">
        <v>67275.338199999998</v>
      </c>
      <c r="O845" s="5">
        <v>10237.129999999999</v>
      </c>
      <c r="P845" s="3">
        <v>1</v>
      </c>
      <c r="Q845" s="5">
        <v>1931.8394000000003</v>
      </c>
      <c r="R845" s="5">
        <v>36150.600400000003</v>
      </c>
      <c r="S845" s="5">
        <v>65074.833332000009</v>
      </c>
      <c r="T845" s="5">
        <v>19645.232704000002</v>
      </c>
      <c r="U845" s="5">
        <v>47173.115030480003</v>
      </c>
      <c r="V845" s="5">
        <v>28646.690800000004</v>
      </c>
      <c r="W845" s="2">
        <v>146020.63920000001</v>
      </c>
      <c r="X845" s="3">
        <v>3</v>
      </c>
      <c r="Y845" s="3">
        <v>2</v>
      </c>
    </row>
    <row r="846" spans="1:25" x14ac:dyDescent="0.2">
      <c r="A846" s="1" t="s">
        <v>4039</v>
      </c>
      <c r="B846" s="1" t="s">
        <v>1133</v>
      </c>
      <c r="C846" s="3">
        <v>32</v>
      </c>
      <c r="D846" s="1" t="s">
        <v>26</v>
      </c>
      <c r="E846" s="6">
        <v>4381</v>
      </c>
      <c r="F846" s="4">
        <v>40738</v>
      </c>
      <c r="G846" s="1" t="s">
        <v>39</v>
      </c>
      <c r="H846" s="1" t="s">
        <v>61</v>
      </c>
      <c r="I846" s="1" t="s">
        <v>331</v>
      </c>
      <c r="J846" s="1" t="s">
        <v>106</v>
      </c>
      <c r="K846" s="1" t="s">
        <v>30</v>
      </c>
      <c r="L846" s="1" t="s">
        <v>31</v>
      </c>
      <c r="M846" s="1" t="s">
        <v>44</v>
      </c>
      <c r="N846" s="5">
        <v>242779.89599999998</v>
      </c>
      <c r="O846" s="5">
        <v>13511.57</v>
      </c>
      <c r="P846" s="3">
        <v>1</v>
      </c>
      <c r="Q846" s="5">
        <v>3344.5387999999994</v>
      </c>
      <c r="R846" s="5">
        <v>610132.67139999999</v>
      </c>
      <c r="S846" s="5">
        <v>972181.04137599992</v>
      </c>
      <c r="T846" s="5">
        <v>672252.84776000003</v>
      </c>
      <c r="U846" s="5">
        <v>206329.91250479996</v>
      </c>
      <c r="V846" s="5">
        <v>1940.5735999999997</v>
      </c>
      <c r="W846" s="2">
        <v>361619.85179999995</v>
      </c>
      <c r="X846" s="3" t="s">
        <v>6152</v>
      </c>
      <c r="Y846" s="3">
        <v>2</v>
      </c>
    </row>
    <row r="847" spans="1:25" x14ac:dyDescent="0.2">
      <c r="A847" s="1" t="s">
        <v>4040</v>
      </c>
      <c r="B847" s="1" t="s">
        <v>1134</v>
      </c>
      <c r="C847" s="3">
        <v>76</v>
      </c>
      <c r="D847" s="1" t="s">
        <v>38</v>
      </c>
      <c r="E847" s="6">
        <v>19292</v>
      </c>
      <c r="F847" s="4">
        <v>37880</v>
      </c>
      <c r="G847" s="1" t="s">
        <v>86</v>
      </c>
      <c r="H847" s="1" t="s">
        <v>3182</v>
      </c>
      <c r="I847" s="1" t="s">
        <v>401</v>
      </c>
      <c r="J847" s="1" t="s">
        <v>59</v>
      </c>
      <c r="K847" s="1" t="s">
        <v>84</v>
      </c>
      <c r="L847" s="1" t="s">
        <v>31</v>
      </c>
      <c r="M847" s="1" t="s">
        <v>32</v>
      </c>
      <c r="N847" s="5">
        <v>222899.46119999999</v>
      </c>
      <c r="O847" s="5">
        <v>24385.3</v>
      </c>
      <c r="P847" s="3">
        <v>1</v>
      </c>
      <c r="Q847" s="5">
        <v>3614.9412000000002</v>
      </c>
      <c r="R847" s="5">
        <v>1056210.1524</v>
      </c>
      <c r="S847" s="5">
        <v>533504.82837600005</v>
      </c>
      <c r="T847" s="5">
        <v>376189.30206000007</v>
      </c>
      <c r="U847" s="5">
        <v>184674.74828399994</v>
      </c>
      <c r="V847" s="5">
        <v>36158.132400000002</v>
      </c>
      <c r="W847" s="2">
        <v>692560.08120000002</v>
      </c>
      <c r="X847" s="3" t="s">
        <v>6152</v>
      </c>
      <c r="Y847" s="3">
        <v>4</v>
      </c>
    </row>
    <row r="848" spans="1:25" x14ac:dyDescent="0.2">
      <c r="A848" s="1" t="s">
        <v>4041</v>
      </c>
      <c r="B848" s="1" t="s">
        <v>1135</v>
      </c>
      <c r="C848" s="3">
        <v>45</v>
      </c>
      <c r="D848" s="1" t="s">
        <v>26</v>
      </c>
      <c r="E848" s="6">
        <v>26661</v>
      </c>
      <c r="F848" s="4">
        <v>42672</v>
      </c>
      <c r="G848" s="1" t="s">
        <v>90</v>
      </c>
      <c r="H848" s="1" t="s">
        <v>40</v>
      </c>
      <c r="I848" s="1" t="s">
        <v>453</v>
      </c>
      <c r="J848" s="1" t="s">
        <v>126</v>
      </c>
      <c r="K848" s="1" t="s">
        <v>3181</v>
      </c>
      <c r="L848" s="1" t="s">
        <v>49</v>
      </c>
      <c r="M848" s="1" t="s">
        <v>55</v>
      </c>
      <c r="N848" s="5">
        <v>159565.95200000002</v>
      </c>
      <c r="O848" s="5">
        <v>10513.36</v>
      </c>
      <c r="P848" s="3">
        <v>1</v>
      </c>
      <c r="Q848" s="5">
        <v>214.29719999999998</v>
      </c>
      <c r="R848" s="5">
        <v>30799.516799999998</v>
      </c>
      <c r="S848" s="5">
        <v>153777.14539199998</v>
      </c>
      <c r="T848" s="5">
        <v>153777.14539199998</v>
      </c>
      <c r="U848" s="5">
        <v>96286.075772640004</v>
      </c>
      <c r="V848" s="5">
        <v>7605.9204</v>
      </c>
      <c r="W848" s="2">
        <v>150074.1372</v>
      </c>
      <c r="X848" s="3">
        <v>1</v>
      </c>
      <c r="Y848" s="3">
        <v>1</v>
      </c>
    </row>
    <row r="849" spans="1:25" x14ac:dyDescent="0.2">
      <c r="A849" s="1" t="s">
        <v>4042</v>
      </c>
      <c r="B849" s="1" t="s">
        <v>1136</v>
      </c>
      <c r="C849" s="3">
        <v>55</v>
      </c>
      <c r="D849" s="1" t="s">
        <v>26</v>
      </c>
      <c r="E849" s="6">
        <v>29856</v>
      </c>
      <c r="F849" s="4">
        <v>41511</v>
      </c>
      <c r="G849" s="1" t="s">
        <v>39</v>
      </c>
      <c r="H849" s="1" t="s">
        <v>40</v>
      </c>
      <c r="I849" s="1" t="s">
        <v>226</v>
      </c>
      <c r="J849" s="1" t="s">
        <v>204</v>
      </c>
      <c r="K849" s="1" t="s">
        <v>30</v>
      </c>
      <c r="L849" s="1" t="s">
        <v>49</v>
      </c>
      <c r="M849" s="1" t="s">
        <v>32</v>
      </c>
      <c r="N849" s="5">
        <v>146013.29730000001</v>
      </c>
      <c r="O849" s="5">
        <v>56286.9</v>
      </c>
      <c r="P849" s="3">
        <v>3</v>
      </c>
      <c r="Q849" s="5">
        <v>5845.3163999999997</v>
      </c>
      <c r="R849" s="5">
        <v>501918.03090000007</v>
      </c>
      <c r="S849" s="5">
        <v>540423.01377900003</v>
      </c>
      <c r="T849" s="5">
        <v>375169.69551599998</v>
      </c>
      <c r="U849" s="5">
        <v>60741.760226400023</v>
      </c>
      <c r="V849" s="5">
        <v>37488.825000000004</v>
      </c>
      <c r="W849" s="2">
        <v>1325879.28</v>
      </c>
      <c r="X849" s="3" t="s">
        <v>6152</v>
      </c>
      <c r="Y849" s="3">
        <v>1</v>
      </c>
    </row>
    <row r="850" spans="1:25" x14ac:dyDescent="0.2">
      <c r="A850" s="1" t="s">
        <v>4043</v>
      </c>
      <c r="B850" s="1" t="s">
        <v>1137</v>
      </c>
      <c r="C850" s="3">
        <v>33</v>
      </c>
      <c r="D850" s="1" t="s">
        <v>26</v>
      </c>
      <c r="E850" s="6">
        <v>6705</v>
      </c>
      <c r="F850" s="4">
        <v>39669</v>
      </c>
      <c r="G850" s="1" t="s">
        <v>140</v>
      </c>
      <c r="H850" s="1" t="s">
        <v>40</v>
      </c>
      <c r="I850" s="1" t="s">
        <v>194</v>
      </c>
      <c r="J850" s="1" t="s">
        <v>111</v>
      </c>
      <c r="K850" s="1" t="s">
        <v>30</v>
      </c>
      <c r="L850" s="1" t="s">
        <v>49</v>
      </c>
      <c r="M850" s="1" t="s">
        <v>32</v>
      </c>
      <c r="N850" s="5">
        <v>97226.345399999991</v>
      </c>
      <c r="O850" s="5">
        <v>8672.4499999999989</v>
      </c>
      <c r="P850" s="3">
        <v>1</v>
      </c>
      <c r="Q850" s="5">
        <v>230.46299999999999</v>
      </c>
      <c r="R850" s="5">
        <v>204220.49399999998</v>
      </c>
      <c r="S850" s="5">
        <v>167557.2237</v>
      </c>
      <c r="T850" s="5">
        <v>100534.33422</v>
      </c>
      <c r="U850" s="5">
        <v>46245.793741200003</v>
      </c>
      <c r="V850" s="5">
        <v>17867.538</v>
      </c>
      <c r="W850" s="2">
        <v>385574.51699999999</v>
      </c>
      <c r="X850" s="3">
        <v>1</v>
      </c>
      <c r="Y850" s="3">
        <v>3</v>
      </c>
    </row>
    <row r="851" spans="1:25" x14ac:dyDescent="0.2">
      <c r="A851" s="1" t="s">
        <v>4044</v>
      </c>
      <c r="B851" s="1" t="s">
        <v>1138</v>
      </c>
      <c r="C851" s="3">
        <v>58</v>
      </c>
      <c r="D851" s="1" t="s">
        <v>38</v>
      </c>
      <c r="E851" s="6">
        <v>16563</v>
      </c>
      <c r="F851" s="4">
        <v>38086</v>
      </c>
      <c r="G851" s="1" t="s">
        <v>373</v>
      </c>
      <c r="H851" s="1" t="s">
        <v>40</v>
      </c>
      <c r="I851" s="1" t="s">
        <v>539</v>
      </c>
      <c r="J851" s="1" t="s">
        <v>42</v>
      </c>
      <c r="K851" s="1" t="s">
        <v>3181</v>
      </c>
      <c r="L851" s="1" t="s">
        <v>43</v>
      </c>
      <c r="M851" s="1" t="s">
        <v>32</v>
      </c>
      <c r="N851" s="5">
        <v>141166.4112</v>
      </c>
      <c r="O851" s="5">
        <v>15831.7</v>
      </c>
      <c r="P851" s="3">
        <v>2</v>
      </c>
      <c r="Q851" s="5">
        <v>733.15</v>
      </c>
      <c r="R851" s="5">
        <v>463993.92600000004</v>
      </c>
      <c r="S851" s="5">
        <v>641428.50200000009</v>
      </c>
      <c r="T851" s="5">
        <v>174935.04600000003</v>
      </c>
      <c r="U851" s="5">
        <v>485736.31106000004</v>
      </c>
      <c r="V851" s="5">
        <v>19931.45</v>
      </c>
      <c r="W851" s="2">
        <v>579505.63000000012</v>
      </c>
      <c r="X851" s="3">
        <v>2</v>
      </c>
      <c r="Y851" s="3">
        <v>1</v>
      </c>
    </row>
    <row r="852" spans="1:25" x14ac:dyDescent="0.2">
      <c r="A852" s="1" t="s">
        <v>4045</v>
      </c>
      <c r="B852" s="1" t="s">
        <v>1139</v>
      </c>
      <c r="C852" s="3">
        <v>33</v>
      </c>
      <c r="D852" s="1" t="s">
        <v>38</v>
      </c>
      <c r="E852" s="6">
        <v>32951</v>
      </c>
      <c r="F852" s="4">
        <v>43567</v>
      </c>
      <c r="G852" s="1" t="s">
        <v>79</v>
      </c>
      <c r="H852" s="1" t="s">
        <v>61</v>
      </c>
      <c r="I852" s="1" t="s">
        <v>209</v>
      </c>
      <c r="J852" s="1" t="s">
        <v>95</v>
      </c>
      <c r="K852" s="1" t="s">
        <v>3181</v>
      </c>
      <c r="L852" s="1" t="s">
        <v>31</v>
      </c>
      <c r="M852" s="1" t="s">
        <v>32</v>
      </c>
      <c r="N852" s="5">
        <v>93955.276799999992</v>
      </c>
      <c r="O852" s="5">
        <v>12466.08</v>
      </c>
      <c r="P852" s="3">
        <v>1</v>
      </c>
      <c r="Q852" s="5">
        <v>3247.5828000000001</v>
      </c>
      <c r="R852" s="5">
        <v>210735.84839999999</v>
      </c>
      <c r="S852" s="5">
        <v>1055041.2734399999</v>
      </c>
      <c r="T852" s="5">
        <v>495223.45487999998</v>
      </c>
      <c r="U852" s="5">
        <v>186893.02558080002</v>
      </c>
      <c r="V852" s="5">
        <v>52917.2952</v>
      </c>
      <c r="W852" s="2">
        <v>886219.48800000001</v>
      </c>
      <c r="X852" s="3">
        <v>1</v>
      </c>
      <c r="Y852" s="3">
        <v>1</v>
      </c>
    </row>
    <row r="853" spans="1:25" x14ac:dyDescent="0.2">
      <c r="A853" s="1" t="s">
        <v>4046</v>
      </c>
      <c r="B853" s="1" t="s">
        <v>1140</v>
      </c>
      <c r="C853" s="3">
        <v>38</v>
      </c>
      <c r="D853" s="1" t="s">
        <v>38</v>
      </c>
      <c r="E853" s="6">
        <v>27514</v>
      </c>
      <c r="F853" s="4">
        <v>36781</v>
      </c>
      <c r="G853" s="1" t="s">
        <v>34</v>
      </c>
      <c r="H853" s="1" t="s">
        <v>61</v>
      </c>
      <c r="I853" s="1" t="s">
        <v>305</v>
      </c>
      <c r="J853" s="1" t="s">
        <v>138</v>
      </c>
      <c r="K853" s="1" t="s">
        <v>84</v>
      </c>
      <c r="L853" s="1" t="s">
        <v>49</v>
      </c>
      <c r="M853" s="1" t="s">
        <v>32</v>
      </c>
      <c r="N853" s="5">
        <v>320879.52000000008</v>
      </c>
      <c r="O853" s="5">
        <v>51955.200000000004</v>
      </c>
      <c r="P853" s="3">
        <v>1</v>
      </c>
      <c r="Q853" s="5">
        <v>1144.32</v>
      </c>
      <c r="R853" s="5">
        <v>970674.43200000003</v>
      </c>
      <c r="S853" s="5">
        <v>818115.37919999997</v>
      </c>
      <c r="T853" s="5">
        <v>553932.28800000006</v>
      </c>
      <c r="U853" s="5">
        <v>310202.08128000004</v>
      </c>
      <c r="V853" s="5">
        <v>32401.151999999998</v>
      </c>
      <c r="W853" s="2">
        <v>146340.09599999999</v>
      </c>
      <c r="X853" s="3" t="s">
        <v>6152</v>
      </c>
      <c r="Y853" s="3">
        <v>2</v>
      </c>
    </row>
    <row r="854" spans="1:25" x14ac:dyDescent="0.2">
      <c r="A854" s="1" t="s">
        <v>4047</v>
      </c>
      <c r="B854" s="1" t="s">
        <v>1141</v>
      </c>
      <c r="C854" s="3">
        <v>56</v>
      </c>
      <c r="D854" s="1" t="s">
        <v>38</v>
      </c>
      <c r="E854" s="6">
        <v>18359</v>
      </c>
      <c r="F854" s="4">
        <v>42523</v>
      </c>
      <c r="G854" s="1" t="s">
        <v>82</v>
      </c>
      <c r="H854" s="1" t="s">
        <v>40</v>
      </c>
      <c r="I854" s="1" t="s">
        <v>331</v>
      </c>
      <c r="J854" s="1" t="s">
        <v>59</v>
      </c>
      <c r="K854" s="1" t="s">
        <v>30</v>
      </c>
      <c r="L854" s="1" t="s">
        <v>49</v>
      </c>
      <c r="M854" s="1" t="s">
        <v>32</v>
      </c>
      <c r="N854" s="5">
        <v>54290.174400000004</v>
      </c>
      <c r="O854" s="5">
        <v>42073.560000000005</v>
      </c>
      <c r="P854" s="3">
        <v>1</v>
      </c>
      <c r="Q854" s="5">
        <v>956.96100000000001</v>
      </c>
      <c r="R854" s="5">
        <v>643495.10399999993</v>
      </c>
      <c r="S854" s="5">
        <v>784410.93359999987</v>
      </c>
      <c r="T854" s="5">
        <v>511572.348</v>
      </c>
      <c r="U854" s="5">
        <v>168818.87483999997</v>
      </c>
      <c r="V854" s="5">
        <v>23723.441999999999</v>
      </c>
      <c r="W854" s="2">
        <v>177830.802</v>
      </c>
      <c r="X854" s="3">
        <v>2</v>
      </c>
      <c r="Y854" s="3">
        <v>4</v>
      </c>
    </row>
    <row r="855" spans="1:25" x14ac:dyDescent="0.2">
      <c r="A855" s="1" t="s">
        <v>4048</v>
      </c>
      <c r="B855" s="1" t="s">
        <v>1142</v>
      </c>
      <c r="C855" s="3">
        <v>18</v>
      </c>
      <c r="D855" s="1" t="s">
        <v>38</v>
      </c>
      <c r="E855" s="6">
        <v>21932</v>
      </c>
      <c r="F855" s="4">
        <v>36078</v>
      </c>
      <c r="G855" s="1" t="s">
        <v>51</v>
      </c>
      <c r="H855" s="1" t="s">
        <v>40</v>
      </c>
      <c r="I855" s="1" t="s">
        <v>419</v>
      </c>
      <c r="J855" s="1" t="s">
        <v>66</v>
      </c>
      <c r="K855" s="1" t="s">
        <v>3181</v>
      </c>
      <c r="L855" s="1" t="s">
        <v>49</v>
      </c>
      <c r="M855" s="1" t="s">
        <v>44</v>
      </c>
      <c r="N855" s="5">
        <v>330308.96919999999</v>
      </c>
      <c r="O855" s="5">
        <v>16170.23</v>
      </c>
      <c r="P855" s="3">
        <v>1</v>
      </c>
      <c r="Q855" s="5">
        <v>6638.0944</v>
      </c>
      <c r="R855" s="5">
        <v>402515.40080000006</v>
      </c>
      <c r="S855" s="5">
        <v>761183.70316799998</v>
      </c>
      <c r="T855" s="5">
        <v>239938.341216</v>
      </c>
      <c r="U855" s="5">
        <v>446450.78937983996</v>
      </c>
      <c r="V855" s="5">
        <v>6083.3528000000006</v>
      </c>
      <c r="W855" s="2">
        <v>1653819.7012</v>
      </c>
      <c r="X855" s="3">
        <v>1</v>
      </c>
      <c r="Y855" s="3">
        <v>2</v>
      </c>
    </row>
    <row r="856" spans="1:25" x14ac:dyDescent="0.2">
      <c r="A856" s="1" t="s">
        <v>4049</v>
      </c>
      <c r="B856" s="1" t="s">
        <v>1143</v>
      </c>
      <c r="C856" s="3">
        <v>76</v>
      </c>
      <c r="D856" s="1" t="s">
        <v>38</v>
      </c>
      <c r="E856" s="6">
        <v>36803</v>
      </c>
      <c r="F856" s="4">
        <v>42410</v>
      </c>
      <c r="G856" s="1" t="s">
        <v>97</v>
      </c>
      <c r="H856" s="1" t="s">
        <v>3182</v>
      </c>
      <c r="I856" s="1" t="s">
        <v>110</v>
      </c>
      <c r="J856" s="1" t="s">
        <v>70</v>
      </c>
      <c r="K856" s="1" t="s">
        <v>3181</v>
      </c>
      <c r="L856" s="1" t="s">
        <v>43</v>
      </c>
      <c r="M856" s="1" t="s">
        <v>44</v>
      </c>
      <c r="N856" s="5">
        <v>154172.69999999998</v>
      </c>
      <c r="O856" s="5">
        <v>4635.45</v>
      </c>
      <c r="P856" s="3">
        <v>1</v>
      </c>
      <c r="Q856" s="5">
        <v>2203.9920000000002</v>
      </c>
      <c r="R856" s="5">
        <v>59079.384000000013</v>
      </c>
      <c r="S856" s="5">
        <v>96969.33792000002</v>
      </c>
      <c r="T856" s="5">
        <v>53679.454920000004</v>
      </c>
      <c r="U856" s="5">
        <v>124259.28016320002</v>
      </c>
      <c r="V856" s="5">
        <v>6013.9800000000005</v>
      </c>
      <c r="W856" s="2">
        <v>157943.52000000002</v>
      </c>
      <c r="X856" s="3">
        <v>3</v>
      </c>
      <c r="Y856" s="3">
        <v>3</v>
      </c>
    </row>
    <row r="857" spans="1:25" x14ac:dyDescent="0.2">
      <c r="A857" s="1" t="s">
        <v>4050</v>
      </c>
      <c r="B857" s="1" t="s">
        <v>1144</v>
      </c>
      <c r="C857" s="3">
        <v>18</v>
      </c>
      <c r="D857" s="1" t="s">
        <v>26</v>
      </c>
      <c r="E857" s="6">
        <v>10294</v>
      </c>
      <c r="F857" s="4">
        <v>34345</v>
      </c>
      <c r="G857" s="1" t="s">
        <v>90</v>
      </c>
      <c r="H857" s="1" t="s">
        <v>40</v>
      </c>
      <c r="I857" s="1" t="s">
        <v>450</v>
      </c>
      <c r="J857" s="1" t="s">
        <v>102</v>
      </c>
      <c r="K857" s="1" t="s">
        <v>30</v>
      </c>
      <c r="L857" s="1" t="s">
        <v>31</v>
      </c>
      <c r="M857" s="1" t="s">
        <v>55</v>
      </c>
      <c r="N857" s="5">
        <v>157969.47329999998</v>
      </c>
      <c r="O857" s="5">
        <v>42671.159999999996</v>
      </c>
      <c r="P857" s="3">
        <v>1</v>
      </c>
      <c r="Q857" s="5">
        <v>866.94600000000003</v>
      </c>
      <c r="R857" s="5">
        <v>93297.655799999993</v>
      </c>
      <c r="S857" s="5">
        <v>340347.54089199996</v>
      </c>
      <c r="T857" s="5">
        <v>417200.21141599998</v>
      </c>
      <c r="U857" s="5">
        <v>114620.26861008001</v>
      </c>
      <c r="V857" s="5">
        <v>9192.5540000000001</v>
      </c>
      <c r="W857" s="2">
        <v>582802.80239999993</v>
      </c>
      <c r="X857" s="3">
        <v>1</v>
      </c>
      <c r="Y857" s="3">
        <v>1</v>
      </c>
    </row>
    <row r="858" spans="1:25" x14ac:dyDescent="0.2">
      <c r="A858" s="1" t="s">
        <v>4051</v>
      </c>
      <c r="B858" s="1" t="s">
        <v>1145</v>
      </c>
      <c r="C858" s="3">
        <v>82</v>
      </c>
      <c r="D858" s="1" t="s">
        <v>38</v>
      </c>
      <c r="E858" s="6">
        <v>11117</v>
      </c>
      <c r="F858" s="4">
        <v>40093</v>
      </c>
      <c r="G858" s="1" t="s">
        <v>309</v>
      </c>
      <c r="H858" s="1" t="s">
        <v>61</v>
      </c>
      <c r="I858" s="1" t="s">
        <v>470</v>
      </c>
      <c r="J858" s="1" t="s">
        <v>126</v>
      </c>
      <c r="K858" s="1" t="s">
        <v>30</v>
      </c>
      <c r="L858" s="1" t="s">
        <v>31</v>
      </c>
      <c r="M858" s="1" t="s">
        <v>44</v>
      </c>
      <c r="N858" s="5">
        <v>109137.68639999999</v>
      </c>
      <c r="O858" s="5">
        <v>29740.38</v>
      </c>
      <c r="P858" s="3">
        <v>1</v>
      </c>
      <c r="Q858" s="5">
        <v>1592.0784000000001</v>
      </c>
      <c r="R858" s="5">
        <v>170751.62280000001</v>
      </c>
      <c r="S858" s="5">
        <v>163700.57959199999</v>
      </c>
      <c r="T858" s="5">
        <v>143858.08509600002</v>
      </c>
      <c r="U858" s="5">
        <v>128132.90820792002</v>
      </c>
      <c r="V858" s="5">
        <v>6328.2384000000011</v>
      </c>
      <c r="W858" s="2">
        <v>667411.47</v>
      </c>
      <c r="X858" s="3">
        <v>2</v>
      </c>
      <c r="Y858" s="3">
        <v>2</v>
      </c>
    </row>
    <row r="859" spans="1:25" x14ac:dyDescent="0.2">
      <c r="A859" s="1" t="s">
        <v>4052</v>
      </c>
      <c r="B859" s="1" t="s">
        <v>1146</v>
      </c>
      <c r="C859" s="3">
        <v>61</v>
      </c>
      <c r="D859" s="1" t="s">
        <v>26</v>
      </c>
      <c r="E859" s="6">
        <v>14362</v>
      </c>
      <c r="F859" s="4">
        <v>35143</v>
      </c>
      <c r="G859" s="1" t="s">
        <v>27</v>
      </c>
      <c r="H859" s="1" t="s">
        <v>40</v>
      </c>
      <c r="I859" s="1" t="s">
        <v>298</v>
      </c>
      <c r="J859" s="1" t="s">
        <v>70</v>
      </c>
      <c r="K859" s="1" t="s">
        <v>84</v>
      </c>
      <c r="L859" s="1" t="s">
        <v>31</v>
      </c>
      <c r="M859" s="1" t="s">
        <v>32</v>
      </c>
      <c r="N859" s="5">
        <v>150527.1825</v>
      </c>
      <c r="O859" s="5">
        <v>24319.8</v>
      </c>
      <c r="P859" s="3">
        <v>1</v>
      </c>
      <c r="Q859" s="5">
        <v>669.73500000000013</v>
      </c>
      <c r="R859" s="5">
        <v>364947.36300000001</v>
      </c>
      <c r="S859" s="5">
        <v>240865.25958000001</v>
      </c>
      <c r="T859" s="5">
        <v>164226.31335000004</v>
      </c>
      <c r="U859" s="5">
        <v>218785.94411850002</v>
      </c>
      <c r="V859" s="5">
        <v>1631.1240000000003</v>
      </c>
      <c r="W859" s="2">
        <v>115375.29300000001</v>
      </c>
      <c r="X859" s="3" t="s">
        <v>6152</v>
      </c>
      <c r="Y859" s="3">
        <v>2</v>
      </c>
    </row>
    <row r="860" spans="1:25" x14ac:dyDescent="0.2">
      <c r="A860" s="1" t="s">
        <v>4053</v>
      </c>
      <c r="B860" s="1" t="s">
        <v>1147</v>
      </c>
      <c r="C860" s="3">
        <v>20</v>
      </c>
      <c r="D860" s="1" t="s">
        <v>38</v>
      </c>
      <c r="E860" s="6">
        <v>28139</v>
      </c>
      <c r="F860" s="4">
        <v>42439</v>
      </c>
      <c r="G860" s="1" t="s">
        <v>309</v>
      </c>
      <c r="H860" s="1" t="s">
        <v>40</v>
      </c>
      <c r="I860" s="1" t="s">
        <v>413</v>
      </c>
      <c r="J860" s="1" t="s">
        <v>95</v>
      </c>
      <c r="K860" s="1" t="s">
        <v>30</v>
      </c>
      <c r="L860" s="1" t="s">
        <v>54</v>
      </c>
      <c r="M860" s="1" t="s">
        <v>44</v>
      </c>
      <c r="N860" s="5">
        <v>183239.56349999999</v>
      </c>
      <c r="O860" s="5">
        <v>28524.5</v>
      </c>
      <c r="P860" s="3">
        <v>1</v>
      </c>
      <c r="Q860" s="5">
        <v>4405.4643999999998</v>
      </c>
      <c r="R860" s="5">
        <v>1563406.7698000001</v>
      </c>
      <c r="S860" s="5">
        <v>0</v>
      </c>
      <c r="T860" s="5">
        <v>0</v>
      </c>
      <c r="U860" s="5">
        <v>0</v>
      </c>
      <c r="V860" s="5">
        <v>42021.260999999999</v>
      </c>
      <c r="W860" s="2">
        <v>1148859.0098000001</v>
      </c>
      <c r="X860" s="3">
        <v>3</v>
      </c>
      <c r="Y860" s="3">
        <v>3</v>
      </c>
    </row>
    <row r="861" spans="1:25" x14ac:dyDescent="0.2">
      <c r="A861" s="1" t="s">
        <v>4054</v>
      </c>
      <c r="B861" s="1" t="s">
        <v>1148</v>
      </c>
      <c r="C861" s="3">
        <v>47</v>
      </c>
      <c r="D861" s="1" t="s">
        <v>26</v>
      </c>
      <c r="E861" s="6">
        <v>11139</v>
      </c>
      <c r="F861" s="4">
        <v>35099</v>
      </c>
      <c r="G861" s="1" t="s">
        <v>82</v>
      </c>
      <c r="H861" s="1" t="s">
        <v>61</v>
      </c>
      <c r="I861" s="1" t="s">
        <v>900</v>
      </c>
      <c r="J861" s="1" t="s">
        <v>138</v>
      </c>
      <c r="K861" s="1" t="s">
        <v>30</v>
      </c>
      <c r="L861" s="1" t="s">
        <v>43</v>
      </c>
      <c r="M861" s="1" t="s">
        <v>44</v>
      </c>
      <c r="N861" s="5">
        <v>279987.36570000002</v>
      </c>
      <c r="O861" s="5">
        <v>30587.759999999998</v>
      </c>
      <c r="P861" s="3">
        <v>1</v>
      </c>
      <c r="Q861" s="5">
        <v>1908.1818000000001</v>
      </c>
      <c r="R861" s="5">
        <v>872874.22320000012</v>
      </c>
      <c r="S861" s="5">
        <v>229477.32612000004</v>
      </c>
      <c r="T861" s="5">
        <v>212048.66844000001</v>
      </c>
      <c r="U861" s="5">
        <v>87840.434707200009</v>
      </c>
      <c r="V861" s="5">
        <v>6347.1681000000008</v>
      </c>
      <c r="W861" s="2">
        <v>967363.06590000016</v>
      </c>
      <c r="X861" s="3">
        <v>1</v>
      </c>
      <c r="Y861" s="3">
        <v>2</v>
      </c>
    </row>
    <row r="862" spans="1:25" x14ac:dyDescent="0.2">
      <c r="A862" s="1" t="s">
        <v>4055</v>
      </c>
      <c r="B862" s="1" t="s">
        <v>1149</v>
      </c>
      <c r="C862" s="3">
        <v>80</v>
      </c>
      <c r="D862" s="1" t="s">
        <v>26</v>
      </c>
      <c r="E862" s="6">
        <v>8126</v>
      </c>
      <c r="F862" s="4">
        <v>37804</v>
      </c>
      <c r="G862" s="1" t="s">
        <v>309</v>
      </c>
      <c r="H862" s="1" t="s">
        <v>61</v>
      </c>
      <c r="I862" s="1" t="s">
        <v>228</v>
      </c>
      <c r="J862" s="1" t="s">
        <v>70</v>
      </c>
      <c r="K862" s="1" t="s">
        <v>3181</v>
      </c>
      <c r="L862" s="1" t="s">
        <v>54</v>
      </c>
      <c r="M862" s="1" t="s">
        <v>32</v>
      </c>
      <c r="N862" s="5">
        <v>274732.4682</v>
      </c>
      <c r="O862" s="5">
        <v>20300.330000000002</v>
      </c>
      <c r="P862" s="3">
        <v>2</v>
      </c>
      <c r="Q862" s="5">
        <v>1924.0390000000002</v>
      </c>
      <c r="R862" s="5">
        <v>254175.22</v>
      </c>
      <c r="S862" s="5">
        <v>417528.26505000005</v>
      </c>
      <c r="T862" s="5">
        <v>404681.24151000002</v>
      </c>
      <c r="U862" s="5">
        <v>244800.03355470003</v>
      </c>
      <c r="V862" s="5">
        <v>7197.5085000000008</v>
      </c>
      <c r="W862" s="2">
        <v>754618.28650000005</v>
      </c>
      <c r="X862" s="3">
        <v>1</v>
      </c>
      <c r="Y862" s="3">
        <v>3</v>
      </c>
    </row>
    <row r="863" spans="1:25" x14ac:dyDescent="0.2">
      <c r="A863" s="1" t="s">
        <v>4056</v>
      </c>
      <c r="B863" s="1" t="s">
        <v>1150</v>
      </c>
      <c r="C863" s="3">
        <v>36</v>
      </c>
      <c r="D863" s="1" t="s">
        <v>26</v>
      </c>
      <c r="E863" s="6">
        <v>35543</v>
      </c>
      <c r="F863" s="4">
        <v>34602</v>
      </c>
      <c r="G863" s="1" t="s">
        <v>93</v>
      </c>
      <c r="H863" s="1" t="s">
        <v>40</v>
      </c>
      <c r="I863" s="1" t="s">
        <v>350</v>
      </c>
      <c r="J863" s="1" t="s">
        <v>102</v>
      </c>
      <c r="K863" s="1" t="s">
        <v>84</v>
      </c>
      <c r="L863" s="1" t="s">
        <v>31</v>
      </c>
      <c r="M863" s="1" t="s">
        <v>55</v>
      </c>
      <c r="N863" s="5">
        <v>65580.314799999993</v>
      </c>
      <c r="O863" s="5">
        <v>18432.38</v>
      </c>
      <c r="P863" s="3">
        <v>1</v>
      </c>
      <c r="Q863" s="5">
        <v>1516.9626000000001</v>
      </c>
      <c r="R863" s="5">
        <v>361994.69160000002</v>
      </c>
      <c r="S863" s="5">
        <v>196577.78932800004</v>
      </c>
      <c r="T863" s="5">
        <v>211139.10705600001</v>
      </c>
      <c r="U863" s="5">
        <v>152893.836144</v>
      </c>
      <c r="V863" s="5">
        <v>16609.498200000002</v>
      </c>
      <c r="W863" s="2">
        <v>300334.446</v>
      </c>
      <c r="X863" s="3" t="s">
        <v>6152</v>
      </c>
      <c r="Y863" s="3">
        <v>2</v>
      </c>
    </row>
    <row r="864" spans="1:25" x14ac:dyDescent="0.2">
      <c r="A864" s="1" t="s">
        <v>4057</v>
      </c>
      <c r="B864" s="1" t="s">
        <v>1151</v>
      </c>
      <c r="C864" s="3">
        <v>67</v>
      </c>
      <c r="D864" s="1" t="s">
        <v>38</v>
      </c>
      <c r="E864" s="6">
        <v>25555</v>
      </c>
      <c r="F864" s="4">
        <v>38829</v>
      </c>
      <c r="G864" s="1" t="s">
        <v>241</v>
      </c>
      <c r="H864" s="1" t="s">
        <v>40</v>
      </c>
      <c r="I864" s="1" t="s">
        <v>310</v>
      </c>
      <c r="J864" s="1" t="s">
        <v>114</v>
      </c>
      <c r="K864" s="1" t="s">
        <v>3181</v>
      </c>
      <c r="L864" s="1" t="s">
        <v>31</v>
      </c>
      <c r="M864" s="1" t="s">
        <v>77</v>
      </c>
      <c r="N864" s="5">
        <v>212636.9988</v>
      </c>
      <c r="O864" s="5">
        <v>37999.42</v>
      </c>
      <c r="P864" s="3">
        <v>1</v>
      </c>
      <c r="Q864" s="5">
        <v>7325.2871999999998</v>
      </c>
      <c r="R864" s="5">
        <v>972318.74040000001</v>
      </c>
      <c r="S864" s="5">
        <v>1748132.8252920001</v>
      </c>
      <c r="T864" s="5">
        <v>749199.78226799995</v>
      </c>
      <c r="U864" s="5">
        <v>753084.52187975997</v>
      </c>
      <c r="V864" s="5">
        <v>75058.439400000003</v>
      </c>
      <c r="W864" s="2">
        <v>1887293.4696</v>
      </c>
      <c r="X864" s="3">
        <v>2</v>
      </c>
      <c r="Y864" s="3">
        <v>2</v>
      </c>
    </row>
    <row r="865" spans="1:25" x14ac:dyDescent="0.2">
      <c r="A865" s="1" t="s">
        <v>4058</v>
      </c>
      <c r="B865" s="1" t="s">
        <v>1152</v>
      </c>
      <c r="C865" s="3">
        <v>80</v>
      </c>
      <c r="D865" s="1" t="s">
        <v>26</v>
      </c>
      <c r="E865" s="6">
        <v>20342</v>
      </c>
      <c r="F865" s="4">
        <v>34176</v>
      </c>
      <c r="G865" s="1" t="s">
        <v>153</v>
      </c>
      <c r="H865" s="1" t="s">
        <v>3182</v>
      </c>
      <c r="I865" s="1" t="s">
        <v>213</v>
      </c>
      <c r="J865" s="1" t="s">
        <v>88</v>
      </c>
      <c r="K865" s="1" t="s">
        <v>30</v>
      </c>
      <c r="L865" s="1" t="s">
        <v>43</v>
      </c>
      <c r="M865" s="1" t="s">
        <v>44</v>
      </c>
      <c r="N865" s="5">
        <v>76947.9228</v>
      </c>
      <c r="O865" s="5">
        <v>25379.58</v>
      </c>
      <c r="P865" s="3">
        <v>1</v>
      </c>
      <c r="Q865" s="5">
        <v>1681.7801000000002</v>
      </c>
      <c r="R865" s="5">
        <v>642373.30299999996</v>
      </c>
      <c r="S865" s="5">
        <v>572485.41893399996</v>
      </c>
      <c r="T865" s="5">
        <v>288244.40673599998</v>
      </c>
      <c r="U865" s="5">
        <v>136755.95741808001</v>
      </c>
      <c r="V865" s="5">
        <v>14367.5103</v>
      </c>
      <c r="W865" s="2">
        <v>866120.54099999997</v>
      </c>
      <c r="X865" s="3">
        <v>2</v>
      </c>
      <c r="Y865" s="3">
        <v>2</v>
      </c>
    </row>
    <row r="866" spans="1:25" x14ac:dyDescent="0.2">
      <c r="A866" s="1" t="s">
        <v>4059</v>
      </c>
      <c r="B866" s="1" t="s">
        <v>1153</v>
      </c>
      <c r="C866" s="3">
        <v>34</v>
      </c>
      <c r="D866" s="1" t="s">
        <v>26</v>
      </c>
      <c r="E866" s="6">
        <v>30376</v>
      </c>
      <c r="F866" s="4">
        <v>38402</v>
      </c>
      <c r="G866" s="1" t="s">
        <v>147</v>
      </c>
      <c r="H866" s="1" t="s">
        <v>40</v>
      </c>
      <c r="I866" s="1" t="s">
        <v>392</v>
      </c>
      <c r="J866" s="1" t="s">
        <v>183</v>
      </c>
      <c r="K866" s="1" t="s">
        <v>3181</v>
      </c>
      <c r="L866" s="1" t="s">
        <v>49</v>
      </c>
      <c r="M866" s="1" t="s">
        <v>32</v>
      </c>
      <c r="N866" s="5">
        <v>129121.92000000001</v>
      </c>
      <c r="O866" s="5">
        <v>18411.2</v>
      </c>
      <c r="P866" s="3">
        <v>3</v>
      </c>
      <c r="Q866" s="5">
        <v>7002.9360000000006</v>
      </c>
      <c r="R866" s="5">
        <v>921744.22400000005</v>
      </c>
      <c r="S866" s="5">
        <v>1347837.6466400002</v>
      </c>
      <c r="T866" s="5">
        <v>390495.01912000007</v>
      </c>
      <c r="U866" s="5">
        <v>1051691.2627848</v>
      </c>
      <c r="V866" s="5">
        <v>51998.576000000001</v>
      </c>
      <c r="W866" s="2">
        <v>1441628.12</v>
      </c>
      <c r="X866" s="3">
        <v>2</v>
      </c>
      <c r="Y866" s="3">
        <v>2</v>
      </c>
    </row>
    <row r="867" spans="1:25" x14ac:dyDescent="0.2">
      <c r="A867" s="1" t="s">
        <v>4060</v>
      </c>
      <c r="B867" s="1" t="s">
        <v>1154</v>
      </c>
      <c r="C867" s="3">
        <v>32</v>
      </c>
      <c r="D867" s="1" t="s">
        <v>26</v>
      </c>
      <c r="E867" s="6">
        <v>3533</v>
      </c>
      <c r="F867" s="4">
        <v>41819</v>
      </c>
      <c r="G867" s="1" t="s">
        <v>147</v>
      </c>
      <c r="H867" s="1" t="s">
        <v>40</v>
      </c>
      <c r="I867" s="1" t="s">
        <v>383</v>
      </c>
      <c r="J867" s="1" t="s">
        <v>63</v>
      </c>
      <c r="K867" s="1" t="s">
        <v>84</v>
      </c>
      <c r="L867" s="1" t="s">
        <v>31</v>
      </c>
      <c r="M867" s="1" t="s">
        <v>77</v>
      </c>
      <c r="N867" s="5">
        <v>268015.125</v>
      </c>
      <c r="O867" s="5">
        <v>27240</v>
      </c>
      <c r="P867" s="3">
        <v>1</v>
      </c>
      <c r="Q867" s="5">
        <v>1025.6849999999999</v>
      </c>
      <c r="R867" s="5">
        <v>169872.47999999998</v>
      </c>
      <c r="S867" s="5">
        <v>1151114.1038999995</v>
      </c>
      <c r="T867" s="5">
        <v>275266.41615</v>
      </c>
      <c r="U867" s="5">
        <v>402389.45197199989</v>
      </c>
      <c r="V867" s="5">
        <v>61204.724999999991</v>
      </c>
      <c r="W867" s="2">
        <v>1128644.73</v>
      </c>
      <c r="X867" s="3" t="s">
        <v>6152</v>
      </c>
      <c r="Y867" s="3">
        <v>4</v>
      </c>
    </row>
    <row r="868" spans="1:25" x14ac:dyDescent="0.2">
      <c r="A868" s="1" t="s">
        <v>4061</v>
      </c>
      <c r="B868" s="1" t="s">
        <v>1155</v>
      </c>
      <c r="C868" s="3">
        <v>37</v>
      </c>
      <c r="D868" s="1" t="s">
        <v>26</v>
      </c>
      <c r="E868" s="6">
        <v>28206</v>
      </c>
      <c r="F868" s="4">
        <v>42557</v>
      </c>
      <c r="G868" s="1" t="s">
        <v>130</v>
      </c>
      <c r="H868" s="1" t="s">
        <v>40</v>
      </c>
      <c r="I868" s="1" t="s">
        <v>401</v>
      </c>
      <c r="J868" s="1" t="s">
        <v>138</v>
      </c>
      <c r="K868" s="1" t="s">
        <v>30</v>
      </c>
      <c r="L868" s="1" t="s">
        <v>31</v>
      </c>
      <c r="M868" s="1" t="s">
        <v>77</v>
      </c>
      <c r="N868" s="5">
        <v>54145.808800000006</v>
      </c>
      <c r="O868" s="5">
        <v>17178.13</v>
      </c>
      <c r="P868" s="3">
        <v>1</v>
      </c>
      <c r="Q868" s="5">
        <v>10499.596800000001</v>
      </c>
      <c r="R868" s="5">
        <v>402192.29670000001</v>
      </c>
      <c r="S868" s="5">
        <v>2258828.4032550002</v>
      </c>
      <c r="T868" s="5">
        <v>1065485.0958750001</v>
      </c>
      <c r="U868" s="5">
        <v>234406.72109250003</v>
      </c>
      <c r="V868" s="5">
        <v>71126.8851</v>
      </c>
      <c r="W868" s="2">
        <v>2114414.8971000002</v>
      </c>
      <c r="X868" s="3">
        <v>2</v>
      </c>
      <c r="Y868" s="3">
        <v>2</v>
      </c>
    </row>
    <row r="869" spans="1:25" x14ac:dyDescent="0.2">
      <c r="A869" s="1" t="s">
        <v>4062</v>
      </c>
      <c r="B869" s="1" t="s">
        <v>1156</v>
      </c>
      <c r="C869" s="3">
        <v>33</v>
      </c>
      <c r="D869" s="1" t="s">
        <v>26</v>
      </c>
      <c r="E869" s="6">
        <v>43148</v>
      </c>
      <c r="F869" s="4">
        <v>39198</v>
      </c>
      <c r="G869" s="1" t="s">
        <v>118</v>
      </c>
      <c r="H869" s="1" t="s">
        <v>61</v>
      </c>
      <c r="I869" s="1" t="s">
        <v>960</v>
      </c>
      <c r="J869" s="1" t="s">
        <v>66</v>
      </c>
      <c r="K869" s="1" t="s">
        <v>84</v>
      </c>
      <c r="L869" s="1" t="s">
        <v>31</v>
      </c>
      <c r="M869" s="1" t="s">
        <v>55</v>
      </c>
      <c r="N869" s="5">
        <v>109428.74250000001</v>
      </c>
      <c r="O869" s="5">
        <v>19480.560000000001</v>
      </c>
      <c r="P869" s="3">
        <v>1</v>
      </c>
      <c r="Q869" s="5">
        <v>1157.2308</v>
      </c>
      <c r="R869" s="5">
        <v>469326.05280000006</v>
      </c>
      <c r="S869" s="5">
        <v>384533.63150400005</v>
      </c>
      <c r="T869" s="5">
        <v>210069.29869200001</v>
      </c>
      <c r="U869" s="5">
        <v>145980.36010800005</v>
      </c>
      <c r="V869" s="5">
        <v>18989.348400000003</v>
      </c>
      <c r="W869" s="2">
        <v>502983.39960000006</v>
      </c>
      <c r="X869" s="3">
        <v>1</v>
      </c>
      <c r="Y869" s="3">
        <v>2</v>
      </c>
    </row>
    <row r="870" spans="1:25" x14ac:dyDescent="0.2">
      <c r="A870" s="1" t="s">
        <v>4063</v>
      </c>
      <c r="B870" s="1" t="s">
        <v>1157</v>
      </c>
      <c r="C870" s="3">
        <v>43</v>
      </c>
      <c r="D870" s="1" t="s">
        <v>26</v>
      </c>
      <c r="E870" s="6">
        <v>10634</v>
      </c>
      <c r="F870" s="4">
        <v>37115</v>
      </c>
      <c r="G870" s="1" t="s">
        <v>206</v>
      </c>
      <c r="H870" s="1" t="s">
        <v>40</v>
      </c>
      <c r="I870" s="1" t="s">
        <v>219</v>
      </c>
      <c r="J870" s="1" t="s">
        <v>111</v>
      </c>
      <c r="K870" s="1" t="s">
        <v>30</v>
      </c>
      <c r="L870" s="1" t="s">
        <v>49</v>
      </c>
      <c r="M870" s="1" t="s">
        <v>32</v>
      </c>
      <c r="N870" s="5">
        <v>50756.646800000002</v>
      </c>
      <c r="O870" s="5">
        <v>36316.699999999997</v>
      </c>
      <c r="P870" s="3">
        <v>1</v>
      </c>
      <c r="Q870" s="5">
        <v>2477.1857999999993</v>
      </c>
      <c r="R870" s="5">
        <v>585444.33239999996</v>
      </c>
      <c r="S870" s="5">
        <v>86611.900481999968</v>
      </c>
      <c r="T870" s="5">
        <v>74455.844273999988</v>
      </c>
      <c r="U870" s="5">
        <v>48821.760745379994</v>
      </c>
      <c r="V870" s="5">
        <v>3990.3419999999996</v>
      </c>
      <c r="W870" s="2">
        <v>404897.0603999999</v>
      </c>
      <c r="X870" s="3">
        <v>1</v>
      </c>
      <c r="Y870" s="3">
        <v>2</v>
      </c>
    </row>
    <row r="871" spans="1:25" x14ac:dyDescent="0.2">
      <c r="A871" s="1" t="s">
        <v>4064</v>
      </c>
      <c r="B871" s="1" t="s">
        <v>1158</v>
      </c>
      <c r="C871" s="3">
        <v>66</v>
      </c>
      <c r="D871" s="1" t="s">
        <v>38</v>
      </c>
      <c r="E871" s="6">
        <v>14319</v>
      </c>
      <c r="F871" s="4">
        <v>36792</v>
      </c>
      <c r="G871" s="1" t="s">
        <v>128</v>
      </c>
      <c r="H871" s="1" t="s">
        <v>3182</v>
      </c>
      <c r="I871" s="1" t="s">
        <v>260</v>
      </c>
      <c r="J871" s="1" t="s">
        <v>70</v>
      </c>
      <c r="K871" s="1" t="s">
        <v>30</v>
      </c>
      <c r="L871" s="1" t="s">
        <v>54</v>
      </c>
      <c r="M871" s="1" t="s">
        <v>32</v>
      </c>
      <c r="N871" s="5">
        <v>63531.709800000004</v>
      </c>
      <c r="O871" s="5">
        <v>8743.9500000000007</v>
      </c>
      <c r="P871" s="3">
        <v>2</v>
      </c>
      <c r="Q871" s="5">
        <v>5078.5392000000002</v>
      </c>
      <c r="R871" s="5">
        <v>890250.07889999996</v>
      </c>
      <c r="S871" s="5">
        <v>696871.50485399994</v>
      </c>
      <c r="T871" s="5">
        <v>304515.27943200001</v>
      </c>
      <c r="U871" s="5">
        <v>300767.39906975999</v>
      </c>
      <c r="V871" s="5">
        <v>40070.572500000002</v>
      </c>
      <c r="W871" s="2">
        <v>727017.04109999991</v>
      </c>
      <c r="X871" s="3" t="s">
        <v>6152</v>
      </c>
      <c r="Y871" s="3">
        <v>2</v>
      </c>
    </row>
    <row r="872" spans="1:25" x14ac:dyDescent="0.2">
      <c r="A872" s="1" t="s">
        <v>4065</v>
      </c>
      <c r="B872" s="1" t="s">
        <v>1159</v>
      </c>
      <c r="C872" s="3">
        <v>41</v>
      </c>
      <c r="D872" s="1" t="s">
        <v>38</v>
      </c>
      <c r="E872" s="6">
        <v>21907</v>
      </c>
      <c r="F872" s="4">
        <v>36885</v>
      </c>
      <c r="G872" s="1" t="s">
        <v>339</v>
      </c>
      <c r="H872" s="1" t="s">
        <v>3184</v>
      </c>
      <c r="I872" s="1" t="s">
        <v>113</v>
      </c>
      <c r="J872" s="1" t="s">
        <v>138</v>
      </c>
      <c r="K872" s="1" t="s">
        <v>84</v>
      </c>
      <c r="L872" s="1" t="s">
        <v>31</v>
      </c>
      <c r="M872" s="1" t="s">
        <v>32</v>
      </c>
      <c r="N872" s="5">
        <v>207771.28320000001</v>
      </c>
      <c r="O872" s="5">
        <v>21864.18</v>
      </c>
      <c r="P872" s="3">
        <v>3</v>
      </c>
      <c r="Q872" s="5">
        <v>2872.3656000000001</v>
      </c>
      <c r="R872" s="5">
        <v>342874.72440000001</v>
      </c>
      <c r="S872" s="5">
        <v>899355.70046399999</v>
      </c>
      <c r="T872" s="5">
        <v>648372.71428800002</v>
      </c>
      <c r="U872" s="5">
        <v>357650.75530080002</v>
      </c>
      <c r="V872" s="5">
        <v>8222.6664000000001</v>
      </c>
      <c r="W872" s="2">
        <v>197690.12640000001</v>
      </c>
      <c r="X872" s="3">
        <v>2</v>
      </c>
      <c r="Y872" s="3">
        <v>2</v>
      </c>
    </row>
    <row r="873" spans="1:25" x14ac:dyDescent="0.2">
      <c r="A873" s="1" t="s">
        <v>4066</v>
      </c>
      <c r="B873" s="1" t="s">
        <v>1160</v>
      </c>
      <c r="C873" s="3">
        <v>67</v>
      </c>
      <c r="D873" s="1" t="s">
        <v>38</v>
      </c>
      <c r="E873" s="6">
        <v>38084</v>
      </c>
      <c r="F873" s="4">
        <v>41105</v>
      </c>
      <c r="G873" s="1" t="s">
        <v>268</v>
      </c>
      <c r="H873" s="1" t="s">
        <v>40</v>
      </c>
      <c r="I873" s="1" t="s">
        <v>65</v>
      </c>
      <c r="J873" s="1" t="s">
        <v>114</v>
      </c>
      <c r="K873" s="1" t="s">
        <v>30</v>
      </c>
      <c r="L873" s="1" t="s">
        <v>31</v>
      </c>
      <c r="M873" s="1" t="s">
        <v>44</v>
      </c>
      <c r="N873" s="5">
        <v>46553.212499999994</v>
      </c>
      <c r="O873" s="5">
        <v>6493.54</v>
      </c>
      <c r="P873" s="3">
        <v>3</v>
      </c>
      <c r="Q873" s="5">
        <v>1323.0160000000001</v>
      </c>
      <c r="R873" s="5">
        <v>818243.62400000007</v>
      </c>
      <c r="S873" s="5">
        <v>292712.12160000001</v>
      </c>
      <c r="T873" s="5">
        <v>171968.37143999999</v>
      </c>
      <c r="U873" s="5">
        <v>217192.39422720004</v>
      </c>
      <c r="V873" s="5">
        <v>26938.928</v>
      </c>
      <c r="W873" s="2">
        <v>531592.36</v>
      </c>
      <c r="X873" s="3">
        <v>2</v>
      </c>
      <c r="Y873" s="3">
        <v>3</v>
      </c>
    </row>
    <row r="874" spans="1:25" x14ac:dyDescent="0.2">
      <c r="A874" s="1" t="s">
        <v>4067</v>
      </c>
      <c r="B874" s="1" t="s">
        <v>1161</v>
      </c>
      <c r="C874" s="3">
        <v>32</v>
      </c>
      <c r="D874" s="1" t="s">
        <v>38</v>
      </c>
      <c r="E874" s="6">
        <v>21813</v>
      </c>
      <c r="F874" s="4">
        <v>39281</v>
      </c>
      <c r="G874" s="1" t="s">
        <v>309</v>
      </c>
      <c r="H874" s="1" t="s">
        <v>3182</v>
      </c>
      <c r="I874" s="1" t="s">
        <v>669</v>
      </c>
      <c r="J874" s="1" t="s">
        <v>102</v>
      </c>
      <c r="K874" s="1" t="s">
        <v>3181</v>
      </c>
      <c r="L874" s="1" t="s">
        <v>54</v>
      </c>
      <c r="M874" s="1" t="s">
        <v>55</v>
      </c>
      <c r="N874" s="5">
        <v>70523.23520000001</v>
      </c>
      <c r="O874" s="5">
        <v>16318.300000000001</v>
      </c>
      <c r="P874" s="3">
        <v>2</v>
      </c>
      <c r="Q874" s="5">
        <v>1198.9250000000002</v>
      </c>
      <c r="R874" s="5">
        <v>159503.35</v>
      </c>
      <c r="S874" s="5">
        <v>368369.81250000006</v>
      </c>
      <c r="T874" s="5">
        <v>212181.01200000002</v>
      </c>
      <c r="U874" s="5">
        <v>76738.799340000012</v>
      </c>
      <c r="V874" s="5">
        <v>12171.575000000001</v>
      </c>
      <c r="W874" s="2">
        <v>209649.95</v>
      </c>
      <c r="X874" s="3">
        <v>3</v>
      </c>
      <c r="Y874" s="3">
        <v>3</v>
      </c>
    </row>
    <row r="875" spans="1:25" x14ac:dyDescent="0.2">
      <c r="A875" s="1" t="s">
        <v>4068</v>
      </c>
      <c r="B875" s="1" t="s">
        <v>1162</v>
      </c>
      <c r="C875" s="3">
        <v>61</v>
      </c>
      <c r="D875" s="1" t="s">
        <v>26</v>
      </c>
      <c r="E875" s="6">
        <v>3663</v>
      </c>
      <c r="F875" s="4">
        <v>39071</v>
      </c>
      <c r="G875" s="1" t="s">
        <v>283</v>
      </c>
      <c r="H875" s="1" t="s">
        <v>3182</v>
      </c>
      <c r="I875" s="1" t="s">
        <v>527</v>
      </c>
      <c r="J875" s="1" t="s">
        <v>111</v>
      </c>
      <c r="K875" s="1" t="s">
        <v>3181</v>
      </c>
      <c r="L875" s="1" t="s">
        <v>49</v>
      </c>
      <c r="M875" s="1" t="s">
        <v>77</v>
      </c>
      <c r="N875" s="5">
        <v>68103.916799999992</v>
      </c>
      <c r="O875" s="5">
        <v>14806.56</v>
      </c>
      <c r="P875" s="3">
        <v>1</v>
      </c>
      <c r="Q875" s="5">
        <v>1305.3216</v>
      </c>
      <c r="R875" s="5">
        <v>238333.76639999999</v>
      </c>
      <c r="S875" s="5">
        <v>139422.32505599997</v>
      </c>
      <c r="T875" s="5">
        <v>53395.784063999992</v>
      </c>
      <c r="U875" s="5">
        <v>56955.503001599987</v>
      </c>
      <c r="V875" s="5">
        <v>23111.817599999998</v>
      </c>
      <c r="W875" s="2">
        <v>624102.0959999999</v>
      </c>
      <c r="X875" s="3" t="s">
        <v>6152</v>
      </c>
      <c r="Y875" s="3">
        <v>2</v>
      </c>
    </row>
    <row r="876" spans="1:25" x14ac:dyDescent="0.2">
      <c r="A876" s="1" t="s">
        <v>4069</v>
      </c>
      <c r="B876" s="1" t="s">
        <v>1163</v>
      </c>
      <c r="C876" s="3">
        <v>54</v>
      </c>
      <c r="D876" s="1" t="s">
        <v>38</v>
      </c>
      <c r="E876" s="6">
        <v>39442</v>
      </c>
      <c r="F876" s="4">
        <v>36164</v>
      </c>
      <c r="G876" s="1" t="s">
        <v>68</v>
      </c>
      <c r="H876" s="1" t="s">
        <v>61</v>
      </c>
      <c r="I876" s="1" t="s">
        <v>359</v>
      </c>
      <c r="J876" s="1" t="s">
        <v>36</v>
      </c>
      <c r="K876" s="1" t="s">
        <v>30</v>
      </c>
      <c r="L876" s="1" t="s">
        <v>43</v>
      </c>
      <c r="M876" s="1" t="s">
        <v>32</v>
      </c>
      <c r="N876" s="5">
        <v>137176.77089999997</v>
      </c>
      <c r="O876" s="5">
        <v>8670.2699999999986</v>
      </c>
      <c r="P876" s="3">
        <v>1</v>
      </c>
      <c r="Q876" s="5">
        <v>630.67840000000001</v>
      </c>
      <c r="R876" s="5">
        <v>403504.79639999999</v>
      </c>
      <c r="S876" s="5">
        <v>531819.13833600003</v>
      </c>
      <c r="T876" s="5">
        <v>485573.995872</v>
      </c>
      <c r="U876" s="5">
        <v>111913.24476287999</v>
      </c>
      <c r="V876" s="5">
        <v>26666.153999999999</v>
      </c>
      <c r="W876" s="2">
        <v>769435.56920000003</v>
      </c>
      <c r="X876" s="3" t="s">
        <v>6152</v>
      </c>
      <c r="Y876" s="3">
        <v>1</v>
      </c>
    </row>
    <row r="877" spans="1:25" x14ac:dyDescent="0.2">
      <c r="A877" s="1" t="s">
        <v>4070</v>
      </c>
      <c r="B877" s="1" t="s">
        <v>1164</v>
      </c>
      <c r="C877" s="3">
        <v>52</v>
      </c>
      <c r="D877" s="1" t="s">
        <v>26</v>
      </c>
      <c r="E877" s="6">
        <v>39618</v>
      </c>
      <c r="F877" s="4">
        <v>37402</v>
      </c>
      <c r="G877" s="1" t="s">
        <v>218</v>
      </c>
      <c r="H877" s="1" t="s">
        <v>3182</v>
      </c>
      <c r="I877" s="1" t="s">
        <v>244</v>
      </c>
      <c r="J877" s="1" t="s">
        <v>123</v>
      </c>
      <c r="K877" s="1" t="s">
        <v>30</v>
      </c>
      <c r="L877" s="1" t="s">
        <v>31</v>
      </c>
      <c r="M877" s="1" t="s">
        <v>32</v>
      </c>
      <c r="N877" s="5">
        <v>140915.20500000002</v>
      </c>
      <c r="O877" s="5">
        <v>10232.550000000001</v>
      </c>
      <c r="P877" s="3">
        <v>1</v>
      </c>
      <c r="Q877" s="5">
        <v>71.927999999999997</v>
      </c>
      <c r="R877" s="5">
        <v>476721.61199999996</v>
      </c>
      <c r="S877" s="5">
        <v>309304.55231999996</v>
      </c>
      <c r="T877" s="5">
        <v>317896.34544</v>
      </c>
      <c r="U877" s="5">
        <v>78185.317391999997</v>
      </c>
      <c r="V877" s="5">
        <v>17307.756000000001</v>
      </c>
      <c r="W877" s="2">
        <v>133351.91999999998</v>
      </c>
      <c r="X877" s="3">
        <v>2</v>
      </c>
      <c r="Y877" s="3">
        <v>2</v>
      </c>
    </row>
    <row r="878" spans="1:25" x14ac:dyDescent="0.2">
      <c r="A878" s="1" t="s">
        <v>4071</v>
      </c>
      <c r="B878" s="1" t="s">
        <v>1165</v>
      </c>
      <c r="C878" s="3">
        <v>24</v>
      </c>
      <c r="D878" s="1" t="s">
        <v>26</v>
      </c>
      <c r="E878" s="6">
        <v>39118</v>
      </c>
      <c r="F878" s="4">
        <v>40538</v>
      </c>
      <c r="G878" s="1" t="s">
        <v>140</v>
      </c>
      <c r="H878" s="1" t="s">
        <v>61</v>
      </c>
      <c r="I878" s="1" t="s">
        <v>329</v>
      </c>
      <c r="J878" s="1" t="s">
        <v>111</v>
      </c>
      <c r="K878" s="1" t="s">
        <v>30</v>
      </c>
      <c r="L878" s="1" t="s">
        <v>31</v>
      </c>
      <c r="M878" s="1" t="s">
        <v>32</v>
      </c>
      <c r="N878" s="5">
        <v>97850.676300000006</v>
      </c>
      <c r="O878" s="5">
        <v>22736.22</v>
      </c>
      <c r="P878" s="3">
        <v>1</v>
      </c>
      <c r="Q878" s="5">
        <v>2457.7371000000003</v>
      </c>
      <c r="R878" s="5">
        <v>337786.64010000002</v>
      </c>
      <c r="S878" s="5">
        <v>1065152.1461490002</v>
      </c>
      <c r="T878" s="5">
        <v>253607.65384499996</v>
      </c>
      <c r="U878" s="5">
        <v>405047.65285530005</v>
      </c>
      <c r="V878" s="5">
        <v>13410.060299999999</v>
      </c>
      <c r="W878" s="2">
        <v>219390.44399999999</v>
      </c>
      <c r="X878" s="3">
        <v>2</v>
      </c>
      <c r="Y878" s="3">
        <v>2</v>
      </c>
    </row>
    <row r="879" spans="1:25" x14ac:dyDescent="0.2">
      <c r="A879" s="1" t="s">
        <v>4072</v>
      </c>
      <c r="B879" s="1" t="s">
        <v>1166</v>
      </c>
      <c r="C879" s="3">
        <v>52</v>
      </c>
      <c r="D879" s="1" t="s">
        <v>26</v>
      </c>
      <c r="E879" s="6">
        <v>26978</v>
      </c>
      <c r="F879" s="4">
        <v>37408</v>
      </c>
      <c r="G879" s="1" t="s">
        <v>72</v>
      </c>
      <c r="H879" s="1" t="s">
        <v>40</v>
      </c>
      <c r="I879" s="1" t="s">
        <v>605</v>
      </c>
      <c r="J879" s="1" t="s">
        <v>88</v>
      </c>
      <c r="K879" s="1" t="s">
        <v>30</v>
      </c>
      <c r="L879" s="1" t="s">
        <v>49</v>
      </c>
      <c r="M879" s="1" t="s">
        <v>32</v>
      </c>
      <c r="N879" s="5">
        <v>439605.08999999997</v>
      </c>
      <c r="O879" s="5">
        <v>28966.5</v>
      </c>
      <c r="P879" s="3">
        <v>1</v>
      </c>
      <c r="Q879" s="5">
        <v>5837.2380000000003</v>
      </c>
      <c r="R879" s="5">
        <v>993887.33400000003</v>
      </c>
      <c r="S879" s="5">
        <v>694245.60216000013</v>
      </c>
      <c r="T879" s="5">
        <v>368160.5466</v>
      </c>
      <c r="U879" s="5">
        <v>827309.34257400024</v>
      </c>
      <c r="V879" s="5">
        <v>26346.276000000002</v>
      </c>
      <c r="W879" s="2">
        <v>989192.35800000012</v>
      </c>
      <c r="X879" s="3">
        <v>2</v>
      </c>
      <c r="Y879" s="3">
        <v>3</v>
      </c>
    </row>
    <row r="880" spans="1:25" x14ac:dyDescent="0.2">
      <c r="A880" s="1" t="s">
        <v>4073</v>
      </c>
      <c r="B880" s="1" t="s">
        <v>1167</v>
      </c>
      <c r="C880" s="3">
        <v>63</v>
      </c>
      <c r="D880" s="1" t="s">
        <v>26</v>
      </c>
      <c r="E880" s="6">
        <v>14869</v>
      </c>
      <c r="F880" s="4">
        <v>37323</v>
      </c>
      <c r="G880" s="1" t="s">
        <v>373</v>
      </c>
      <c r="H880" s="1" t="s">
        <v>61</v>
      </c>
      <c r="I880" s="1" t="s">
        <v>672</v>
      </c>
      <c r="J880" s="1" t="s">
        <v>42</v>
      </c>
      <c r="K880" s="1" t="s">
        <v>30</v>
      </c>
      <c r="L880" s="1" t="s">
        <v>31</v>
      </c>
      <c r="M880" s="1" t="s">
        <v>44</v>
      </c>
      <c r="N880" s="5">
        <v>62182.992299999998</v>
      </c>
      <c r="O880" s="5">
        <v>6083.64</v>
      </c>
      <c r="P880" s="3">
        <v>2</v>
      </c>
      <c r="Q880" s="5">
        <v>3792.6085999999996</v>
      </c>
      <c r="R880" s="5">
        <v>522778.94140000001</v>
      </c>
      <c r="S880" s="5">
        <v>666451.20893199986</v>
      </c>
      <c r="T880" s="5">
        <v>517563.17289399996</v>
      </c>
      <c r="U880" s="5">
        <v>120599.30919077997</v>
      </c>
      <c r="V880" s="5">
        <v>35526.350599999998</v>
      </c>
      <c r="W880" s="2">
        <v>1037062.4072</v>
      </c>
      <c r="X880" s="3">
        <v>1</v>
      </c>
      <c r="Y880" s="3">
        <v>2</v>
      </c>
    </row>
    <row r="881" spans="1:25" x14ac:dyDescent="0.2">
      <c r="A881" s="1" t="s">
        <v>4074</v>
      </c>
      <c r="B881" s="1" t="s">
        <v>1168</v>
      </c>
      <c r="C881" s="3">
        <v>29</v>
      </c>
      <c r="D881" s="1" t="s">
        <v>26</v>
      </c>
      <c r="E881" s="6">
        <v>31436</v>
      </c>
      <c r="F881" s="4">
        <v>37922</v>
      </c>
      <c r="G881" s="1" t="s">
        <v>75</v>
      </c>
      <c r="H881" s="1" t="s">
        <v>61</v>
      </c>
      <c r="I881" s="1" t="s">
        <v>62</v>
      </c>
      <c r="J881" s="1" t="s">
        <v>106</v>
      </c>
      <c r="K881" s="1" t="s">
        <v>30</v>
      </c>
      <c r="L881" s="1" t="s">
        <v>54</v>
      </c>
      <c r="M881" s="1" t="s">
        <v>32</v>
      </c>
      <c r="N881" s="5">
        <v>255296.02559999996</v>
      </c>
      <c r="O881" s="5">
        <v>65724.800000000003</v>
      </c>
      <c r="P881" s="3">
        <v>2</v>
      </c>
      <c r="Q881" s="5">
        <v>4377.7187999999996</v>
      </c>
      <c r="R881" s="5">
        <v>1415820.1355999999</v>
      </c>
      <c r="S881" s="5">
        <v>1404992.1436199998</v>
      </c>
      <c r="T881" s="5">
        <v>504356.15412000002</v>
      </c>
      <c r="U881" s="5">
        <v>780070.85170560004</v>
      </c>
      <c r="V881" s="5">
        <v>38540.502</v>
      </c>
      <c r="W881" s="2">
        <v>1358271.4859999998</v>
      </c>
      <c r="X881" s="3" t="s">
        <v>6152</v>
      </c>
      <c r="Y881" s="3">
        <v>1</v>
      </c>
    </row>
    <row r="882" spans="1:25" x14ac:dyDescent="0.2">
      <c r="A882" s="1" t="s">
        <v>4075</v>
      </c>
      <c r="B882" s="1" t="s">
        <v>1169</v>
      </c>
      <c r="C882" s="3">
        <v>25</v>
      </c>
      <c r="D882" s="1" t="s">
        <v>26</v>
      </c>
      <c r="E882" s="6">
        <v>16620</v>
      </c>
      <c r="F882" s="4">
        <v>39458</v>
      </c>
      <c r="G882" s="1" t="s">
        <v>100</v>
      </c>
      <c r="H882" s="1" t="s">
        <v>40</v>
      </c>
      <c r="I882" s="1" t="s">
        <v>914</v>
      </c>
      <c r="J882" s="1" t="s">
        <v>114</v>
      </c>
      <c r="K882" s="1" t="s">
        <v>30</v>
      </c>
      <c r="L882" s="1" t="s">
        <v>43</v>
      </c>
      <c r="M882" s="1" t="s">
        <v>77</v>
      </c>
      <c r="N882" s="5">
        <v>85014.807899999985</v>
      </c>
      <c r="O882" s="5">
        <v>29862.76</v>
      </c>
      <c r="P882" s="3">
        <v>3</v>
      </c>
      <c r="Q882" s="5">
        <v>1951.9279999999999</v>
      </c>
      <c r="R882" s="5">
        <v>154547.32699999999</v>
      </c>
      <c r="S882" s="5">
        <v>443776.82910000009</v>
      </c>
      <c r="T882" s="5">
        <v>137167.38354000001</v>
      </c>
      <c r="U882" s="5">
        <v>173072.96334900003</v>
      </c>
      <c r="V882" s="5">
        <v>41964.648000000001</v>
      </c>
      <c r="W882" s="2">
        <v>745880.03599999996</v>
      </c>
      <c r="X882" s="3">
        <v>3</v>
      </c>
      <c r="Y882" s="3">
        <v>2</v>
      </c>
    </row>
    <row r="883" spans="1:25" x14ac:dyDescent="0.2">
      <c r="A883" s="1" t="s">
        <v>4076</v>
      </c>
      <c r="B883" s="1" t="s">
        <v>1170</v>
      </c>
      <c r="C883" s="3">
        <v>59</v>
      </c>
      <c r="D883" s="1" t="s">
        <v>26</v>
      </c>
      <c r="E883" s="6">
        <v>29598</v>
      </c>
      <c r="F883" s="4">
        <v>41701</v>
      </c>
      <c r="G883" s="1" t="s">
        <v>100</v>
      </c>
      <c r="H883" s="1" t="s">
        <v>40</v>
      </c>
      <c r="I883" s="1" t="s">
        <v>209</v>
      </c>
      <c r="J883" s="1" t="s">
        <v>42</v>
      </c>
      <c r="K883" s="1" t="s">
        <v>30</v>
      </c>
      <c r="L883" s="1" t="s">
        <v>31</v>
      </c>
      <c r="M883" s="1" t="s">
        <v>77</v>
      </c>
      <c r="N883" s="5">
        <v>55938.6486</v>
      </c>
      <c r="O883" s="5">
        <v>13609.62</v>
      </c>
      <c r="P883" s="3">
        <v>1</v>
      </c>
      <c r="Q883" s="5">
        <v>2625.1290000000004</v>
      </c>
      <c r="R883" s="5">
        <v>214211.08800000002</v>
      </c>
      <c r="S883" s="5">
        <v>513784.67400000006</v>
      </c>
      <c r="T883" s="5">
        <v>158087.592</v>
      </c>
      <c r="U883" s="5">
        <v>270329.78232</v>
      </c>
      <c r="V883" s="5">
        <v>32885.19</v>
      </c>
      <c r="W883" s="2">
        <v>426012.91200000007</v>
      </c>
      <c r="X883" s="3">
        <v>2</v>
      </c>
      <c r="Y883" s="3">
        <v>1</v>
      </c>
    </row>
    <row r="884" spans="1:25" x14ac:dyDescent="0.2">
      <c r="A884" s="1" t="s">
        <v>4077</v>
      </c>
      <c r="B884" s="1" t="s">
        <v>1171</v>
      </c>
      <c r="C884" s="3">
        <v>28</v>
      </c>
      <c r="D884" s="1" t="s">
        <v>38</v>
      </c>
      <c r="E884" s="6">
        <v>38996</v>
      </c>
      <c r="F884" s="4">
        <v>33755</v>
      </c>
      <c r="G884" s="1" t="s">
        <v>181</v>
      </c>
      <c r="H884" s="1" t="s">
        <v>40</v>
      </c>
      <c r="I884" s="1" t="s">
        <v>125</v>
      </c>
      <c r="J884" s="1" t="s">
        <v>111</v>
      </c>
      <c r="K884" s="1" t="s">
        <v>84</v>
      </c>
      <c r="L884" s="1" t="s">
        <v>31</v>
      </c>
      <c r="M884" s="1" t="s">
        <v>32</v>
      </c>
      <c r="N884" s="5">
        <v>298461.73499999999</v>
      </c>
      <c r="O884" s="5">
        <v>11525.800000000001</v>
      </c>
      <c r="P884" s="3">
        <v>1</v>
      </c>
      <c r="Q884" s="5">
        <v>2291.5619999999999</v>
      </c>
      <c r="R884" s="5">
        <v>604016.18550000002</v>
      </c>
      <c r="S884" s="5">
        <v>390050.10135000001</v>
      </c>
      <c r="T884" s="5">
        <v>470536.63020000001</v>
      </c>
      <c r="U884" s="5">
        <v>135217.36846799994</v>
      </c>
      <c r="V884" s="5">
        <v>17905.387500000001</v>
      </c>
      <c r="W884" s="2">
        <v>218743.43400000001</v>
      </c>
      <c r="X884" s="3" t="s">
        <v>6152</v>
      </c>
      <c r="Y884" s="3">
        <v>2</v>
      </c>
    </row>
    <row r="885" spans="1:25" x14ac:dyDescent="0.2">
      <c r="A885" s="1" t="s">
        <v>4078</v>
      </c>
      <c r="B885" s="1" t="s">
        <v>1172</v>
      </c>
      <c r="C885" s="3">
        <v>56</v>
      </c>
      <c r="D885" s="1" t="s">
        <v>38</v>
      </c>
      <c r="E885" s="6">
        <v>4043</v>
      </c>
      <c r="F885" s="4">
        <v>43151</v>
      </c>
      <c r="G885" s="1" t="s">
        <v>156</v>
      </c>
      <c r="H885" s="1" t="s">
        <v>40</v>
      </c>
      <c r="I885" s="1" t="s">
        <v>248</v>
      </c>
      <c r="J885" s="1" t="s">
        <v>95</v>
      </c>
      <c r="K885" s="1" t="s">
        <v>30</v>
      </c>
      <c r="L885" s="1" t="s">
        <v>49</v>
      </c>
      <c r="M885" s="1" t="s">
        <v>32</v>
      </c>
      <c r="N885" s="5">
        <v>170196.21119999999</v>
      </c>
      <c r="O885" s="5">
        <v>26256.48</v>
      </c>
      <c r="P885" s="3">
        <v>3</v>
      </c>
      <c r="Q885" s="5">
        <v>168.83519999999999</v>
      </c>
      <c r="R885" s="5">
        <v>75106.896000000008</v>
      </c>
      <c r="S885" s="5">
        <v>341386.34303999995</v>
      </c>
      <c r="T885" s="5">
        <v>242146.12703999996</v>
      </c>
      <c r="U885" s="5">
        <v>157911.03169920002</v>
      </c>
      <c r="V885" s="5">
        <v>29122.627199999999</v>
      </c>
      <c r="W885" s="2">
        <v>774340.55999999994</v>
      </c>
      <c r="X885" s="3">
        <v>2</v>
      </c>
      <c r="Y885" s="3">
        <v>1</v>
      </c>
    </row>
    <row r="886" spans="1:25" x14ac:dyDescent="0.2">
      <c r="A886" s="1" t="s">
        <v>4079</v>
      </c>
      <c r="B886" s="1" t="s">
        <v>1173</v>
      </c>
      <c r="C886" s="3">
        <v>59</v>
      </c>
      <c r="D886" s="1" t="s">
        <v>26</v>
      </c>
      <c r="E886" s="6">
        <v>18041</v>
      </c>
      <c r="F886" s="4">
        <v>42697</v>
      </c>
      <c r="G886" s="1" t="s">
        <v>97</v>
      </c>
      <c r="H886" s="1" t="s">
        <v>3182</v>
      </c>
      <c r="I886" s="1" t="s">
        <v>35</v>
      </c>
      <c r="J886" s="1" t="s">
        <v>66</v>
      </c>
      <c r="K886" s="1" t="s">
        <v>84</v>
      </c>
      <c r="L886" s="1" t="s">
        <v>49</v>
      </c>
      <c r="M886" s="1" t="s">
        <v>44</v>
      </c>
      <c r="N886" s="5">
        <v>270186.79399999999</v>
      </c>
      <c r="O886" s="5">
        <v>5663.7</v>
      </c>
      <c r="P886" s="3">
        <v>1</v>
      </c>
      <c r="Q886" s="5">
        <v>827.07999999999993</v>
      </c>
      <c r="R886" s="5">
        <v>317350.19</v>
      </c>
      <c r="S886" s="5">
        <v>226137.93999999997</v>
      </c>
      <c r="T886" s="5">
        <v>162819.31679999997</v>
      </c>
      <c r="U886" s="5">
        <v>358926.13836799999</v>
      </c>
      <c r="V886" s="5">
        <v>6046.21</v>
      </c>
      <c r="W886" s="2">
        <v>526534.43999999994</v>
      </c>
      <c r="X886" s="3">
        <v>3</v>
      </c>
      <c r="Y886" s="3">
        <v>4</v>
      </c>
    </row>
    <row r="887" spans="1:25" x14ac:dyDescent="0.2">
      <c r="A887" s="1" t="s">
        <v>4080</v>
      </c>
      <c r="B887" s="1" t="s">
        <v>1174</v>
      </c>
      <c r="C887" s="3">
        <v>51</v>
      </c>
      <c r="D887" s="1" t="s">
        <v>26</v>
      </c>
      <c r="E887" s="6">
        <v>18228</v>
      </c>
      <c r="F887" s="4">
        <v>37604</v>
      </c>
      <c r="G887" s="1" t="s">
        <v>34</v>
      </c>
      <c r="H887" s="1" t="s">
        <v>3182</v>
      </c>
      <c r="I887" s="1" t="s">
        <v>632</v>
      </c>
      <c r="J887" s="1" t="s">
        <v>106</v>
      </c>
      <c r="K887" s="1" t="s">
        <v>30</v>
      </c>
      <c r="L887" s="1" t="s">
        <v>31</v>
      </c>
      <c r="M887" s="1" t="s">
        <v>55</v>
      </c>
      <c r="N887" s="5">
        <v>214018.8052</v>
      </c>
      <c r="O887" s="5">
        <v>42472.24</v>
      </c>
      <c r="P887" s="3">
        <v>2</v>
      </c>
      <c r="Q887" s="5">
        <v>1383.5552</v>
      </c>
      <c r="R887" s="5">
        <v>488480.96480000002</v>
      </c>
      <c r="S887" s="5">
        <v>878001.60576000018</v>
      </c>
      <c r="T887" s="5">
        <v>361530.07296000008</v>
      </c>
      <c r="U887" s="5">
        <v>278378.15617919993</v>
      </c>
      <c r="V887" s="5">
        <v>37817.438399999999</v>
      </c>
      <c r="W887" s="2">
        <v>1731871.1376</v>
      </c>
      <c r="X887" s="3">
        <v>3</v>
      </c>
      <c r="Y887" s="3">
        <v>2</v>
      </c>
    </row>
    <row r="888" spans="1:25" x14ac:dyDescent="0.2">
      <c r="A888" s="1" t="s">
        <v>4081</v>
      </c>
      <c r="B888" s="1" t="s">
        <v>1175</v>
      </c>
      <c r="C888" s="3">
        <v>63</v>
      </c>
      <c r="D888" s="1" t="s">
        <v>38</v>
      </c>
      <c r="E888" s="6">
        <v>18523</v>
      </c>
      <c r="F888" s="4">
        <v>41671</v>
      </c>
      <c r="G888" s="1" t="s">
        <v>232</v>
      </c>
      <c r="H888" s="1" t="s">
        <v>40</v>
      </c>
      <c r="I888" s="1" t="s">
        <v>145</v>
      </c>
      <c r="J888" s="1" t="s">
        <v>53</v>
      </c>
      <c r="K888" s="1" t="s">
        <v>84</v>
      </c>
      <c r="L888" s="1" t="s">
        <v>31</v>
      </c>
      <c r="M888" s="1" t="s">
        <v>44</v>
      </c>
      <c r="N888" s="5">
        <v>31668.582400000003</v>
      </c>
      <c r="O888" s="5">
        <v>4810.96</v>
      </c>
      <c r="P888" s="3">
        <v>3</v>
      </c>
      <c r="Q888" s="5">
        <v>2440.3904000000002</v>
      </c>
      <c r="R888" s="5">
        <v>387639.8848</v>
      </c>
      <c r="S888" s="5">
        <v>1032771.0722560002</v>
      </c>
      <c r="T888" s="5">
        <v>224220.03542400006</v>
      </c>
      <c r="U888" s="5">
        <v>232169.65486176003</v>
      </c>
      <c r="V888" s="5">
        <v>17761.564800000004</v>
      </c>
      <c r="W888" s="2">
        <v>1014635.9328000002</v>
      </c>
      <c r="X888" s="3">
        <v>3</v>
      </c>
      <c r="Y888" s="3">
        <v>5</v>
      </c>
    </row>
    <row r="889" spans="1:25" x14ac:dyDescent="0.2">
      <c r="A889" s="1" t="s">
        <v>4082</v>
      </c>
      <c r="B889" s="1" t="s">
        <v>1176</v>
      </c>
      <c r="C889" s="3">
        <v>72</v>
      </c>
      <c r="D889" s="1" t="s">
        <v>26</v>
      </c>
      <c r="E889" s="6">
        <v>23206</v>
      </c>
      <c r="F889" s="4">
        <v>35022</v>
      </c>
      <c r="G889" s="1" t="s">
        <v>144</v>
      </c>
      <c r="H889" s="1" t="s">
        <v>3183</v>
      </c>
      <c r="I889" s="1" t="s">
        <v>450</v>
      </c>
      <c r="J889" s="1" t="s">
        <v>102</v>
      </c>
      <c r="K889" s="1" t="s">
        <v>30</v>
      </c>
      <c r="L889" s="1" t="s">
        <v>31</v>
      </c>
      <c r="M889" s="1" t="s">
        <v>32</v>
      </c>
      <c r="N889" s="5">
        <v>83445.12000000001</v>
      </c>
      <c r="O889" s="5">
        <v>17088</v>
      </c>
      <c r="P889" s="3">
        <v>1</v>
      </c>
      <c r="Q889" s="5">
        <v>2399.0320000000002</v>
      </c>
      <c r="R889" s="5">
        <v>699847.36800000002</v>
      </c>
      <c r="S889" s="5">
        <v>618018.80343999993</v>
      </c>
      <c r="T889" s="5">
        <v>491436.63887999998</v>
      </c>
      <c r="U889" s="5">
        <v>311392.12481759995</v>
      </c>
      <c r="V889" s="5">
        <v>28526.768</v>
      </c>
      <c r="W889" s="2">
        <v>1575375.192</v>
      </c>
      <c r="X889" s="3">
        <v>1</v>
      </c>
      <c r="Y889" s="3">
        <v>1</v>
      </c>
    </row>
    <row r="890" spans="1:25" x14ac:dyDescent="0.2">
      <c r="A890" s="1" t="s">
        <v>4083</v>
      </c>
      <c r="B890" s="1" t="s">
        <v>1177</v>
      </c>
      <c r="C890" s="3">
        <v>80</v>
      </c>
      <c r="D890" s="1" t="s">
        <v>26</v>
      </c>
      <c r="E890" s="6">
        <v>11430</v>
      </c>
      <c r="F890" s="4">
        <v>42683</v>
      </c>
      <c r="G890" s="1" t="s">
        <v>144</v>
      </c>
      <c r="H890" s="1" t="s">
        <v>3183</v>
      </c>
      <c r="I890" s="1" t="s">
        <v>163</v>
      </c>
      <c r="J890" s="1" t="s">
        <v>29</v>
      </c>
      <c r="K890" s="1" t="s">
        <v>84</v>
      </c>
      <c r="L890" s="1" t="s">
        <v>31</v>
      </c>
      <c r="M890" s="1" t="s">
        <v>32</v>
      </c>
      <c r="N890" s="5">
        <v>186157.65</v>
      </c>
      <c r="O890" s="5">
        <v>5956.2999999999993</v>
      </c>
      <c r="P890" s="3">
        <v>1</v>
      </c>
      <c r="Q890" s="5">
        <v>2568.8249999999998</v>
      </c>
      <c r="R890" s="5">
        <v>699769.875</v>
      </c>
      <c r="S890" s="5">
        <v>105428.92499999999</v>
      </c>
      <c r="T890" s="5">
        <v>53417.321999999993</v>
      </c>
      <c r="U890" s="5">
        <v>64494.387719999992</v>
      </c>
      <c r="V890" s="5">
        <v>19971</v>
      </c>
      <c r="W890" s="2">
        <v>544291.125</v>
      </c>
      <c r="X890" s="3">
        <v>3</v>
      </c>
      <c r="Y890" s="3">
        <v>1</v>
      </c>
    </row>
    <row r="891" spans="1:25" x14ac:dyDescent="0.2">
      <c r="A891" s="1" t="s">
        <v>4084</v>
      </c>
      <c r="B891" s="1" t="s">
        <v>1178</v>
      </c>
      <c r="C891" s="3">
        <v>65</v>
      </c>
      <c r="D891" s="1" t="s">
        <v>26</v>
      </c>
      <c r="E891" s="6">
        <v>26383</v>
      </c>
      <c r="F891" s="4">
        <v>43457</v>
      </c>
      <c r="G891" s="1" t="s">
        <v>100</v>
      </c>
      <c r="H891" s="1" t="s">
        <v>61</v>
      </c>
      <c r="I891" s="1" t="s">
        <v>329</v>
      </c>
      <c r="J891" s="1" t="s">
        <v>204</v>
      </c>
      <c r="K891" s="1" t="s">
        <v>84</v>
      </c>
      <c r="L891" s="1" t="s">
        <v>31</v>
      </c>
      <c r="M891" s="1" t="s">
        <v>44</v>
      </c>
      <c r="N891" s="5">
        <v>329750.76740000001</v>
      </c>
      <c r="O891" s="5">
        <v>17939.02</v>
      </c>
      <c r="P891" s="3">
        <v>1</v>
      </c>
      <c r="Q891" s="5">
        <v>3587.9865</v>
      </c>
      <c r="R891" s="5">
        <v>400978.70699999999</v>
      </c>
      <c r="S891" s="5">
        <v>399400.32107499999</v>
      </c>
      <c r="T891" s="5">
        <v>180374.33854999999</v>
      </c>
      <c r="U891" s="5">
        <v>61842.630360000025</v>
      </c>
      <c r="V891" s="5">
        <v>30350.2245</v>
      </c>
      <c r="W891" s="2">
        <v>2706295.6754999999</v>
      </c>
      <c r="X891" s="3" t="s">
        <v>6152</v>
      </c>
      <c r="Y891" s="3">
        <v>2</v>
      </c>
    </row>
    <row r="892" spans="1:25" x14ac:dyDescent="0.2">
      <c r="A892" s="1" t="s">
        <v>4085</v>
      </c>
      <c r="B892" s="1" t="s">
        <v>1179</v>
      </c>
      <c r="C892" s="3">
        <v>80</v>
      </c>
      <c r="D892" s="1" t="s">
        <v>38</v>
      </c>
      <c r="E892" s="6">
        <v>39936</v>
      </c>
      <c r="F892" s="4">
        <v>39118</v>
      </c>
      <c r="G892" s="1" t="s">
        <v>147</v>
      </c>
      <c r="H892" s="1" t="s">
        <v>40</v>
      </c>
      <c r="I892" s="1" t="s">
        <v>98</v>
      </c>
      <c r="J892" s="1" t="s">
        <v>106</v>
      </c>
      <c r="K892" s="1" t="s">
        <v>30</v>
      </c>
      <c r="L892" s="1" t="s">
        <v>49</v>
      </c>
      <c r="M892" s="1" t="s">
        <v>55</v>
      </c>
      <c r="N892" s="5">
        <v>286163.27999999997</v>
      </c>
      <c r="O892" s="5">
        <v>28196.639999999999</v>
      </c>
      <c r="P892" s="3">
        <v>1</v>
      </c>
      <c r="Q892" s="5">
        <v>684.4319999999999</v>
      </c>
      <c r="R892" s="5">
        <v>585370.29599999997</v>
      </c>
      <c r="S892" s="5">
        <v>483785.81999999989</v>
      </c>
      <c r="T892" s="5">
        <v>435407.2379999999</v>
      </c>
      <c r="U892" s="5">
        <v>258272.51561999996</v>
      </c>
      <c r="V892" s="5">
        <v>18892.439999999999</v>
      </c>
      <c r="W892" s="2">
        <v>1005872.6159999998</v>
      </c>
      <c r="X892" s="3">
        <v>3</v>
      </c>
      <c r="Y892" s="3">
        <v>2</v>
      </c>
    </row>
    <row r="893" spans="1:25" x14ac:dyDescent="0.2">
      <c r="A893" s="1" t="s">
        <v>4086</v>
      </c>
      <c r="B893" s="1" t="s">
        <v>1180</v>
      </c>
      <c r="C893" s="3">
        <v>67</v>
      </c>
      <c r="D893" s="1" t="s">
        <v>26</v>
      </c>
      <c r="E893" s="6">
        <v>5650</v>
      </c>
      <c r="F893" s="4">
        <v>40090</v>
      </c>
      <c r="G893" s="1" t="s">
        <v>232</v>
      </c>
      <c r="H893" s="1" t="s">
        <v>3182</v>
      </c>
      <c r="I893" s="1" t="s">
        <v>113</v>
      </c>
      <c r="J893" s="1" t="s">
        <v>29</v>
      </c>
      <c r="K893" s="1" t="s">
        <v>30</v>
      </c>
      <c r="L893" s="1" t="s">
        <v>49</v>
      </c>
      <c r="M893" s="1" t="s">
        <v>77</v>
      </c>
      <c r="N893" s="5">
        <v>267268.83120000002</v>
      </c>
      <c r="O893" s="5">
        <v>28590.68</v>
      </c>
      <c r="P893" s="3">
        <v>1</v>
      </c>
      <c r="Q893" s="5">
        <v>5722.2528000000002</v>
      </c>
      <c r="R893" s="5">
        <v>706552.99199999985</v>
      </c>
      <c r="S893" s="5">
        <v>764881.3301759999</v>
      </c>
      <c r="T893" s="5">
        <v>573660.9976319999</v>
      </c>
      <c r="U893" s="5">
        <v>196319.54141184004</v>
      </c>
      <c r="V893" s="5">
        <v>54926.841599999992</v>
      </c>
      <c r="W893" s="2">
        <v>1121639.52</v>
      </c>
      <c r="X893" s="3">
        <v>2</v>
      </c>
      <c r="Y893" s="3">
        <v>2</v>
      </c>
    </row>
    <row r="894" spans="1:25" x14ac:dyDescent="0.2">
      <c r="A894" s="1" t="s">
        <v>4087</v>
      </c>
      <c r="B894" s="1" t="s">
        <v>1181</v>
      </c>
      <c r="C894" s="3">
        <v>46</v>
      </c>
      <c r="D894" s="1" t="s">
        <v>26</v>
      </c>
      <c r="E894" s="6">
        <v>21628</v>
      </c>
      <c r="F894" s="4">
        <v>37747</v>
      </c>
      <c r="G894" s="1" t="s">
        <v>68</v>
      </c>
      <c r="H894" s="1" t="s">
        <v>3184</v>
      </c>
      <c r="I894" s="1" t="s">
        <v>557</v>
      </c>
      <c r="J894" s="1" t="s">
        <v>70</v>
      </c>
      <c r="K894" s="1" t="s">
        <v>84</v>
      </c>
      <c r="L894" s="1" t="s">
        <v>31</v>
      </c>
      <c r="M894" s="1" t="s">
        <v>32</v>
      </c>
      <c r="N894" s="5">
        <v>301973.78970000002</v>
      </c>
      <c r="O894" s="5">
        <v>48653.88</v>
      </c>
      <c r="P894" s="3">
        <v>1</v>
      </c>
      <c r="Q894" s="5">
        <v>602.91</v>
      </c>
      <c r="R894" s="5">
        <v>486457.54199999996</v>
      </c>
      <c r="S894" s="5">
        <v>1251600.7572000001</v>
      </c>
      <c r="T894" s="5">
        <v>667520.40384000004</v>
      </c>
      <c r="U894" s="5">
        <v>614675.03853600007</v>
      </c>
      <c r="V894" s="5">
        <v>69766.866000000009</v>
      </c>
      <c r="W894" s="2">
        <v>1538615.358</v>
      </c>
      <c r="X894" s="3">
        <v>3</v>
      </c>
      <c r="Y894" s="3">
        <v>2</v>
      </c>
    </row>
    <row r="895" spans="1:25" x14ac:dyDescent="0.2">
      <c r="A895" s="1" t="s">
        <v>4088</v>
      </c>
      <c r="B895" s="1" t="s">
        <v>1182</v>
      </c>
      <c r="C895" s="3">
        <v>62</v>
      </c>
      <c r="D895" s="1" t="s">
        <v>26</v>
      </c>
      <c r="E895" s="6">
        <v>3931</v>
      </c>
      <c r="F895" s="4">
        <v>39941</v>
      </c>
      <c r="G895" s="1" t="s">
        <v>68</v>
      </c>
      <c r="H895" s="1" t="s">
        <v>40</v>
      </c>
      <c r="I895" s="1" t="s">
        <v>215</v>
      </c>
      <c r="J895" s="1" t="s">
        <v>88</v>
      </c>
      <c r="K895" s="1" t="s">
        <v>3181</v>
      </c>
      <c r="L895" s="1" t="s">
        <v>54</v>
      </c>
      <c r="M895" s="1" t="s">
        <v>44</v>
      </c>
      <c r="N895" s="5">
        <v>361194.75</v>
      </c>
      <c r="O895" s="5">
        <v>45795</v>
      </c>
      <c r="P895" s="3">
        <v>1</v>
      </c>
      <c r="Q895" s="5">
        <v>4129.29</v>
      </c>
      <c r="R895" s="5">
        <v>752660.82000000007</v>
      </c>
      <c r="S895" s="5">
        <v>146937.25649999999</v>
      </c>
      <c r="T895" s="5">
        <v>58091.473499999993</v>
      </c>
      <c r="U895" s="5">
        <v>137574.27783000001</v>
      </c>
      <c r="V895" s="5">
        <v>38908.979999999996</v>
      </c>
      <c r="W895" s="2">
        <v>1300895.3399999999</v>
      </c>
      <c r="X895" s="3">
        <v>1</v>
      </c>
      <c r="Y895" s="3">
        <v>1</v>
      </c>
    </row>
    <row r="896" spans="1:25" x14ac:dyDescent="0.2">
      <c r="A896" s="1" t="s">
        <v>4089</v>
      </c>
      <c r="B896" s="1" t="s">
        <v>1183</v>
      </c>
      <c r="C896" s="3">
        <v>80</v>
      </c>
      <c r="D896" s="1" t="s">
        <v>26</v>
      </c>
      <c r="E896" s="6">
        <v>6970</v>
      </c>
      <c r="F896" s="4">
        <v>37259</v>
      </c>
      <c r="G896" s="1" t="s">
        <v>104</v>
      </c>
      <c r="H896" s="1" t="s">
        <v>40</v>
      </c>
      <c r="I896" s="1" t="s">
        <v>171</v>
      </c>
      <c r="J896" s="1" t="s">
        <v>239</v>
      </c>
      <c r="K896" s="1" t="s">
        <v>3181</v>
      </c>
      <c r="L896" s="1" t="s">
        <v>43</v>
      </c>
      <c r="M896" s="1" t="s">
        <v>32</v>
      </c>
      <c r="N896" s="5">
        <v>201718.07459999999</v>
      </c>
      <c r="O896" s="5">
        <v>7726.95</v>
      </c>
      <c r="P896" s="3">
        <v>3</v>
      </c>
      <c r="Q896" s="5">
        <v>1573.7274</v>
      </c>
      <c r="R896" s="5">
        <v>847474.60140000004</v>
      </c>
      <c r="S896" s="5">
        <v>1838374.2984600002</v>
      </c>
      <c r="T896" s="5">
        <v>337423.13072999998</v>
      </c>
      <c r="U896" s="5">
        <v>594795.53251440008</v>
      </c>
      <c r="V896" s="5">
        <v>65380.858200000002</v>
      </c>
      <c r="W896" s="2">
        <v>1535701.1292000003</v>
      </c>
      <c r="X896" s="3">
        <v>1</v>
      </c>
      <c r="Y896" s="3">
        <v>3</v>
      </c>
    </row>
    <row r="897" spans="1:25" x14ac:dyDescent="0.2">
      <c r="A897" s="1" t="s">
        <v>4090</v>
      </c>
      <c r="B897" s="1" t="s">
        <v>1184</v>
      </c>
      <c r="C897" s="3">
        <v>42</v>
      </c>
      <c r="D897" s="1" t="s">
        <v>38</v>
      </c>
      <c r="E897" s="6">
        <v>26036</v>
      </c>
      <c r="F897" s="4">
        <v>35472</v>
      </c>
      <c r="G897" s="1" t="s">
        <v>144</v>
      </c>
      <c r="H897" s="1" t="s">
        <v>61</v>
      </c>
      <c r="I897" s="1" t="s">
        <v>244</v>
      </c>
      <c r="J897" s="1" t="s">
        <v>95</v>
      </c>
      <c r="K897" s="1" t="s">
        <v>30</v>
      </c>
      <c r="L897" s="1" t="s">
        <v>31</v>
      </c>
      <c r="M897" s="1" t="s">
        <v>32</v>
      </c>
      <c r="N897" s="5">
        <v>89395.040000000008</v>
      </c>
      <c r="O897" s="5">
        <v>19146.8</v>
      </c>
      <c r="P897" s="3">
        <v>1</v>
      </c>
      <c r="Q897" s="5">
        <v>775.19999999999993</v>
      </c>
      <c r="R897" s="5">
        <v>76618.944000000003</v>
      </c>
      <c r="S897" s="5">
        <v>685716.26543999987</v>
      </c>
      <c r="T897" s="5">
        <v>415038.79223999992</v>
      </c>
      <c r="U897" s="5">
        <v>233083.37970000005</v>
      </c>
      <c r="V897" s="5">
        <v>11554.127999999999</v>
      </c>
      <c r="W897" s="2">
        <v>1042244.544</v>
      </c>
      <c r="X897" s="3" t="s">
        <v>6152</v>
      </c>
      <c r="Y897" s="3">
        <v>2</v>
      </c>
    </row>
    <row r="898" spans="1:25" x14ac:dyDescent="0.2">
      <c r="A898" s="1" t="s">
        <v>4091</v>
      </c>
      <c r="B898" s="1" t="s">
        <v>1185</v>
      </c>
      <c r="C898" s="3">
        <v>71</v>
      </c>
      <c r="D898" s="1" t="s">
        <v>38</v>
      </c>
      <c r="E898" s="6">
        <v>33371</v>
      </c>
      <c r="F898" s="4">
        <v>34766</v>
      </c>
      <c r="G898" s="1" t="s">
        <v>104</v>
      </c>
      <c r="H898" s="1" t="s">
        <v>61</v>
      </c>
      <c r="I898" s="1" t="s">
        <v>329</v>
      </c>
      <c r="J898" s="1" t="s">
        <v>204</v>
      </c>
      <c r="K898" s="1" t="s">
        <v>30</v>
      </c>
      <c r="L898" s="1" t="s">
        <v>49</v>
      </c>
      <c r="M898" s="1" t="s">
        <v>32</v>
      </c>
      <c r="N898" s="5">
        <v>83916.940800000011</v>
      </c>
      <c r="O898" s="5">
        <v>1991.68</v>
      </c>
      <c r="P898" s="3">
        <v>2</v>
      </c>
      <c r="Q898" s="5">
        <v>3020.8896000000004</v>
      </c>
      <c r="R898" s="5">
        <v>556722.20160000003</v>
      </c>
      <c r="S898" s="5">
        <v>312542.57203200005</v>
      </c>
      <c r="T898" s="5">
        <v>245982.57984000002</v>
      </c>
      <c r="U898" s="5">
        <v>26913.388147200003</v>
      </c>
      <c r="V898" s="5">
        <v>24446.016000000003</v>
      </c>
      <c r="W898" s="2">
        <v>110532.55680000002</v>
      </c>
      <c r="X898" s="3">
        <v>2</v>
      </c>
      <c r="Y898" s="3">
        <v>2</v>
      </c>
    </row>
    <row r="899" spans="1:25" x14ac:dyDescent="0.2">
      <c r="A899" s="1" t="s">
        <v>4092</v>
      </c>
      <c r="B899" s="1" t="s">
        <v>1186</v>
      </c>
      <c r="C899" s="3">
        <v>80</v>
      </c>
      <c r="D899" s="1" t="s">
        <v>26</v>
      </c>
      <c r="E899" s="6">
        <v>21062</v>
      </c>
      <c r="F899" s="4">
        <v>41984</v>
      </c>
      <c r="G899" s="1" t="s">
        <v>206</v>
      </c>
      <c r="H899" s="1" t="s">
        <v>40</v>
      </c>
      <c r="I899" s="1" t="s">
        <v>361</v>
      </c>
      <c r="J899" s="1" t="s">
        <v>106</v>
      </c>
      <c r="K899" s="1" t="s">
        <v>30</v>
      </c>
      <c r="L899" s="1" t="s">
        <v>31</v>
      </c>
      <c r="M899" s="1" t="s">
        <v>32</v>
      </c>
      <c r="N899" s="5">
        <v>185453.70250000001</v>
      </c>
      <c r="O899" s="5">
        <v>34224.300000000003</v>
      </c>
      <c r="P899" s="3">
        <v>1</v>
      </c>
      <c r="Q899" s="5">
        <v>808.89600000000007</v>
      </c>
      <c r="R899" s="5">
        <v>81096.576000000015</v>
      </c>
      <c r="S899" s="5">
        <v>57983.692800000004</v>
      </c>
      <c r="T899" s="5">
        <v>37145.803200000002</v>
      </c>
      <c r="U899" s="5">
        <v>51315.568128000006</v>
      </c>
      <c r="V899" s="5">
        <v>12944.448000000002</v>
      </c>
      <c r="W899" s="2">
        <v>426419.84000000008</v>
      </c>
      <c r="X899" s="3" t="s">
        <v>6152</v>
      </c>
      <c r="Y899" s="3">
        <v>2</v>
      </c>
    </row>
    <row r="900" spans="1:25" x14ac:dyDescent="0.2">
      <c r="A900" s="1" t="s">
        <v>4093</v>
      </c>
      <c r="B900" s="1" t="s">
        <v>1187</v>
      </c>
      <c r="C900" s="3">
        <v>39</v>
      </c>
      <c r="D900" s="1" t="s">
        <v>26</v>
      </c>
      <c r="E900" s="6">
        <v>26188</v>
      </c>
      <c r="F900" s="4">
        <v>34359</v>
      </c>
      <c r="G900" s="1" t="s">
        <v>46</v>
      </c>
      <c r="H900" s="1" t="s">
        <v>3182</v>
      </c>
      <c r="I900" s="1" t="s">
        <v>510</v>
      </c>
      <c r="J900" s="1" t="s">
        <v>120</v>
      </c>
      <c r="K900" s="1" t="s">
        <v>30</v>
      </c>
      <c r="L900" s="1" t="s">
        <v>49</v>
      </c>
      <c r="M900" s="1" t="s">
        <v>32</v>
      </c>
      <c r="N900" s="5">
        <v>197406.03960000002</v>
      </c>
      <c r="O900" s="5">
        <v>11507.94</v>
      </c>
      <c r="P900" s="3">
        <v>2</v>
      </c>
      <c r="Q900" s="5">
        <v>5608.0619999999999</v>
      </c>
      <c r="R900" s="5">
        <v>973262.66580000008</v>
      </c>
      <c r="S900" s="5">
        <v>1643958.5188499999</v>
      </c>
      <c r="T900" s="5">
        <v>375131.47410000005</v>
      </c>
      <c r="U900" s="5">
        <v>524301.40144799999</v>
      </c>
      <c r="V900" s="5">
        <v>12894.519600000001</v>
      </c>
      <c r="W900" s="2">
        <v>402418.27620000002</v>
      </c>
      <c r="X900" s="3" t="s">
        <v>6152</v>
      </c>
      <c r="Y900" s="3">
        <v>2</v>
      </c>
    </row>
    <row r="901" spans="1:25" x14ac:dyDescent="0.2">
      <c r="A901" s="1" t="s">
        <v>4094</v>
      </c>
      <c r="B901" s="1" t="s">
        <v>1188</v>
      </c>
      <c r="C901" s="3">
        <v>75</v>
      </c>
      <c r="D901" s="1" t="s">
        <v>38</v>
      </c>
      <c r="E901" s="6">
        <v>27603</v>
      </c>
      <c r="F901" s="4">
        <v>36980</v>
      </c>
      <c r="G901" s="1" t="s">
        <v>39</v>
      </c>
      <c r="H901" s="1" t="s">
        <v>40</v>
      </c>
      <c r="I901" s="1" t="s">
        <v>236</v>
      </c>
      <c r="J901" s="1" t="s">
        <v>48</v>
      </c>
      <c r="K901" s="1" t="s">
        <v>84</v>
      </c>
      <c r="L901" s="1" t="s">
        <v>31</v>
      </c>
      <c r="M901" s="1" t="s">
        <v>32</v>
      </c>
      <c r="N901" s="5">
        <v>328178.8224</v>
      </c>
      <c r="O901" s="5">
        <v>58406.76</v>
      </c>
      <c r="P901" s="3">
        <v>1</v>
      </c>
      <c r="Q901" s="5">
        <v>3543.8344000000006</v>
      </c>
      <c r="R901" s="5">
        <v>219621.06080000001</v>
      </c>
      <c r="S901" s="5">
        <v>70177.954868000001</v>
      </c>
      <c r="T901" s="5">
        <v>72826.179580000011</v>
      </c>
      <c r="U901" s="5">
        <v>42305.389774199997</v>
      </c>
      <c r="V901" s="5">
        <v>33823.921600000001</v>
      </c>
      <c r="W901" s="2">
        <v>488293.09160000004</v>
      </c>
      <c r="X901" s="3" t="s">
        <v>6152</v>
      </c>
      <c r="Y901" s="3">
        <v>4</v>
      </c>
    </row>
    <row r="902" spans="1:25" x14ac:dyDescent="0.2">
      <c r="A902" s="1" t="s">
        <v>4095</v>
      </c>
      <c r="B902" s="1" t="s">
        <v>1189</v>
      </c>
      <c r="C902" s="3">
        <v>51</v>
      </c>
      <c r="D902" s="1" t="s">
        <v>26</v>
      </c>
      <c r="E902" s="6">
        <v>35330</v>
      </c>
      <c r="F902" s="4">
        <v>34350</v>
      </c>
      <c r="G902" s="1" t="s">
        <v>268</v>
      </c>
      <c r="H902" s="1" t="s">
        <v>3182</v>
      </c>
      <c r="I902" s="1" t="s">
        <v>371</v>
      </c>
      <c r="J902" s="1" t="s">
        <v>114</v>
      </c>
      <c r="K902" s="1" t="s">
        <v>30</v>
      </c>
      <c r="L902" s="1" t="s">
        <v>54</v>
      </c>
      <c r="M902" s="1" t="s">
        <v>44</v>
      </c>
      <c r="N902" s="5">
        <v>114861.30989999998</v>
      </c>
      <c r="O902" s="5">
        <v>39705.629999999997</v>
      </c>
      <c r="P902" s="3">
        <v>1</v>
      </c>
      <c r="Q902" s="5">
        <v>122.60129999999999</v>
      </c>
      <c r="R902" s="5">
        <v>390831.86009999999</v>
      </c>
      <c r="S902" s="5">
        <v>831108.3247140001</v>
      </c>
      <c r="T902" s="5">
        <v>473185.76151599997</v>
      </c>
      <c r="U902" s="5">
        <v>136131.90369767998</v>
      </c>
      <c r="V902" s="5">
        <v>73873.14</v>
      </c>
      <c r="W902" s="2">
        <v>581358.96570000006</v>
      </c>
      <c r="X902" s="3">
        <v>2</v>
      </c>
      <c r="Y902" s="3">
        <v>3</v>
      </c>
    </row>
    <row r="903" spans="1:25" x14ac:dyDescent="0.2">
      <c r="A903" s="1" t="s">
        <v>4096</v>
      </c>
      <c r="B903" s="1" t="s">
        <v>1190</v>
      </c>
      <c r="C903" s="3">
        <v>59</v>
      </c>
      <c r="D903" s="1" t="s">
        <v>38</v>
      </c>
      <c r="E903" s="6">
        <v>6046</v>
      </c>
      <c r="F903" s="4">
        <v>43389</v>
      </c>
      <c r="G903" s="1" t="s">
        <v>156</v>
      </c>
      <c r="H903" s="1" t="s">
        <v>40</v>
      </c>
      <c r="I903" s="1" t="s">
        <v>52</v>
      </c>
      <c r="J903" s="1" t="s">
        <v>126</v>
      </c>
      <c r="K903" s="1" t="s">
        <v>30</v>
      </c>
      <c r="L903" s="1" t="s">
        <v>31</v>
      </c>
      <c r="M903" s="1" t="s">
        <v>32</v>
      </c>
      <c r="N903" s="5">
        <v>323979.45</v>
      </c>
      <c r="O903" s="5">
        <v>36752.670000000006</v>
      </c>
      <c r="P903" s="3">
        <v>1</v>
      </c>
      <c r="Q903" s="5">
        <v>2910.4722000000002</v>
      </c>
      <c r="R903" s="5">
        <v>2080975.6260000004</v>
      </c>
      <c r="S903" s="5">
        <v>1199695.6690830002</v>
      </c>
      <c r="T903" s="5">
        <v>334798.79137200007</v>
      </c>
      <c r="U903" s="5">
        <v>339262.77525696001</v>
      </c>
      <c r="V903" s="5">
        <v>65549.208600000013</v>
      </c>
      <c r="W903" s="2">
        <v>1225924.2423000003</v>
      </c>
      <c r="X903" s="3" t="s">
        <v>6152</v>
      </c>
      <c r="Y903" s="3">
        <v>2</v>
      </c>
    </row>
    <row r="904" spans="1:25" x14ac:dyDescent="0.2">
      <c r="A904" s="1" t="s">
        <v>4097</v>
      </c>
      <c r="B904" s="1" t="s">
        <v>795</v>
      </c>
      <c r="C904" s="3">
        <v>22</v>
      </c>
      <c r="D904" s="1" t="s">
        <v>38</v>
      </c>
      <c r="E904" s="6">
        <v>22754</v>
      </c>
      <c r="F904" s="4">
        <v>42147</v>
      </c>
      <c r="G904" s="1" t="s">
        <v>218</v>
      </c>
      <c r="H904" s="1" t="s">
        <v>40</v>
      </c>
      <c r="I904" s="1" t="s">
        <v>285</v>
      </c>
      <c r="J904" s="1" t="s">
        <v>123</v>
      </c>
      <c r="K904" s="1" t="s">
        <v>84</v>
      </c>
      <c r="L904" s="1" t="s">
        <v>54</v>
      </c>
      <c r="M904" s="1" t="s">
        <v>32</v>
      </c>
      <c r="N904" s="5">
        <v>89581.219799999992</v>
      </c>
      <c r="O904" s="5">
        <v>22710.719999999998</v>
      </c>
      <c r="P904" s="3">
        <v>3</v>
      </c>
      <c r="Q904" s="5">
        <v>1879.3621000000001</v>
      </c>
      <c r="R904" s="5">
        <v>205523.85699999999</v>
      </c>
      <c r="S904" s="5">
        <v>348716.03228000004</v>
      </c>
      <c r="T904" s="5">
        <v>357773.59156000003</v>
      </c>
      <c r="U904" s="5">
        <v>107467.94085719997</v>
      </c>
      <c r="V904" s="5">
        <v>889.01120000000003</v>
      </c>
      <c r="W904" s="2">
        <v>155807.73669999998</v>
      </c>
      <c r="X904" s="3">
        <v>2</v>
      </c>
      <c r="Y904" s="3">
        <v>1</v>
      </c>
    </row>
    <row r="905" spans="1:25" x14ac:dyDescent="0.2">
      <c r="A905" s="1" t="s">
        <v>4098</v>
      </c>
      <c r="B905" s="1" t="s">
        <v>1191</v>
      </c>
      <c r="C905" s="3">
        <v>45</v>
      </c>
      <c r="D905" s="1" t="s">
        <v>38</v>
      </c>
      <c r="E905" s="6">
        <v>20719</v>
      </c>
      <c r="F905" s="4">
        <v>39999</v>
      </c>
      <c r="G905" s="1" t="s">
        <v>100</v>
      </c>
      <c r="H905" s="1" t="s">
        <v>3182</v>
      </c>
      <c r="I905" s="1" t="s">
        <v>80</v>
      </c>
      <c r="J905" s="1" t="s">
        <v>29</v>
      </c>
      <c r="K905" s="1" t="s">
        <v>84</v>
      </c>
      <c r="L905" s="1" t="s">
        <v>43</v>
      </c>
      <c r="M905" s="1" t="s">
        <v>55</v>
      </c>
      <c r="N905" s="5">
        <v>86007.398399999991</v>
      </c>
      <c r="O905" s="5">
        <v>9009.8799999999992</v>
      </c>
      <c r="P905" s="3">
        <v>1</v>
      </c>
      <c r="Q905" s="5">
        <v>4231.6120000000001</v>
      </c>
      <c r="R905" s="5">
        <v>975004.06079999998</v>
      </c>
      <c r="S905" s="5">
        <v>1551055.9975680001</v>
      </c>
      <c r="T905" s="5">
        <v>312225.55795200006</v>
      </c>
      <c r="U905" s="5">
        <v>840893.93011007993</v>
      </c>
      <c r="V905" s="5">
        <v>17761.251200000002</v>
      </c>
      <c r="W905" s="2">
        <v>1366749.0144000002</v>
      </c>
      <c r="X905" s="3">
        <v>1</v>
      </c>
      <c r="Y905" s="3">
        <v>1</v>
      </c>
    </row>
    <row r="906" spans="1:25" x14ac:dyDescent="0.2">
      <c r="A906" s="1" t="s">
        <v>4099</v>
      </c>
      <c r="B906" s="1" t="s">
        <v>1192</v>
      </c>
      <c r="C906" s="3">
        <v>58</v>
      </c>
      <c r="D906" s="1" t="s">
        <v>38</v>
      </c>
      <c r="E906" s="6">
        <v>31639</v>
      </c>
      <c r="F906" s="4">
        <v>38484</v>
      </c>
      <c r="G906" s="1" t="s">
        <v>218</v>
      </c>
      <c r="H906" s="1" t="s">
        <v>3184</v>
      </c>
      <c r="I906" s="1" t="s">
        <v>1121</v>
      </c>
      <c r="J906" s="1" t="s">
        <v>120</v>
      </c>
      <c r="K906" s="1" t="s">
        <v>30</v>
      </c>
      <c r="L906" s="1" t="s">
        <v>31</v>
      </c>
      <c r="M906" s="1" t="s">
        <v>77</v>
      </c>
      <c r="N906" s="5">
        <v>38135.116800000003</v>
      </c>
      <c r="O906" s="5">
        <v>14376</v>
      </c>
      <c r="P906" s="3">
        <v>1</v>
      </c>
      <c r="Q906" s="5">
        <v>2302.8000000000002</v>
      </c>
      <c r="R906" s="5">
        <v>90593.929600000018</v>
      </c>
      <c r="S906" s="5">
        <v>470476.322208</v>
      </c>
      <c r="T906" s="5">
        <v>363338.14982400002</v>
      </c>
      <c r="U906" s="5">
        <v>61487.99458559999</v>
      </c>
      <c r="V906" s="5">
        <v>4458.2208000000001</v>
      </c>
      <c r="W906" s="2">
        <v>733259.03040000005</v>
      </c>
      <c r="X906" s="3">
        <v>1</v>
      </c>
      <c r="Y906" s="3">
        <v>2</v>
      </c>
    </row>
    <row r="907" spans="1:25" x14ac:dyDescent="0.2">
      <c r="A907" s="1" t="s">
        <v>4100</v>
      </c>
      <c r="B907" s="1" t="s">
        <v>1193</v>
      </c>
      <c r="C907" s="3">
        <v>25</v>
      </c>
      <c r="D907" s="1" t="s">
        <v>38</v>
      </c>
      <c r="E907" s="6">
        <v>14249</v>
      </c>
      <c r="F907" s="4">
        <v>33836</v>
      </c>
      <c r="G907" s="1" t="s">
        <v>72</v>
      </c>
      <c r="H907" s="1" t="s">
        <v>40</v>
      </c>
      <c r="I907" s="1" t="s">
        <v>739</v>
      </c>
      <c r="J907" s="1" t="s">
        <v>114</v>
      </c>
      <c r="K907" s="1" t="s">
        <v>3181</v>
      </c>
      <c r="L907" s="1" t="s">
        <v>31</v>
      </c>
      <c r="M907" s="1" t="s">
        <v>77</v>
      </c>
      <c r="N907" s="5">
        <v>168548.80860000002</v>
      </c>
      <c r="O907" s="5">
        <v>20687.490000000002</v>
      </c>
      <c r="P907" s="3">
        <v>3</v>
      </c>
      <c r="Q907" s="5">
        <v>4200.1440000000002</v>
      </c>
      <c r="R907" s="5">
        <v>479366.23800000001</v>
      </c>
      <c r="S907" s="5">
        <v>720023.67190000019</v>
      </c>
      <c r="T907" s="5">
        <v>138466.09075000003</v>
      </c>
      <c r="U907" s="5">
        <v>440322.16858500004</v>
      </c>
      <c r="V907" s="5">
        <v>26218.517000000003</v>
      </c>
      <c r="W907" s="2">
        <v>1180921.885</v>
      </c>
      <c r="X907" s="3">
        <v>3</v>
      </c>
      <c r="Y907" s="3">
        <v>2</v>
      </c>
    </row>
    <row r="908" spans="1:25" x14ac:dyDescent="0.2">
      <c r="A908" s="1" t="s">
        <v>4101</v>
      </c>
      <c r="B908" s="1" t="s">
        <v>1194</v>
      </c>
      <c r="C908" s="3">
        <v>36</v>
      </c>
      <c r="D908" s="1" t="s">
        <v>38</v>
      </c>
      <c r="E908" s="6">
        <v>17594</v>
      </c>
      <c r="F908" s="4">
        <v>34808</v>
      </c>
      <c r="G908" s="1" t="s">
        <v>57</v>
      </c>
      <c r="H908" s="1" t="s">
        <v>40</v>
      </c>
      <c r="I908" s="1" t="s">
        <v>392</v>
      </c>
      <c r="J908" s="1" t="s">
        <v>114</v>
      </c>
      <c r="K908" s="1" t="s">
        <v>30</v>
      </c>
      <c r="L908" s="1" t="s">
        <v>31</v>
      </c>
      <c r="M908" s="1" t="s">
        <v>32</v>
      </c>
      <c r="N908" s="5">
        <v>52311.347200000011</v>
      </c>
      <c r="O908" s="5">
        <v>20907.04</v>
      </c>
      <c r="P908" s="3">
        <v>1</v>
      </c>
      <c r="Q908" s="5">
        <v>980.94640000000004</v>
      </c>
      <c r="R908" s="5">
        <v>253965.36480000001</v>
      </c>
      <c r="S908" s="5">
        <v>101161.42008</v>
      </c>
      <c r="T908" s="5">
        <v>44123.598119999995</v>
      </c>
      <c r="U908" s="5">
        <v>42541.605699600012</v>
      </c>
      <c r="V908" s="5">
        <v>24562.087199999998</v>
      </c>
      <c r="W908" s="2">
        <v>594204.0048</v>
      </c>
      <c r="X908" s="3" t="s">
        <v>6152</v>
      </c>
      <c r="Y908" s="3">
        <v>3</v>
      </c>
    </row>
    <row r="909" spans="1:25" x14ac:dyDescent="0.2">
      <c r="A909" s="1" t="s">
        <v>4102</v>
      </c>
      <c r="B909" s="1" t="s">
        <v>1195</v>
      </c>
      <c r="C909" s="3">
        <v>71</v>
      </c>
      <c r="D909" s="1" t="s">
        <v>26</v>
      </c>
      <c r="E909" s="6">
        <v>32059</v>
      </c>
      <c r="F909" s="4">
        <v>42735</v>
      </c>
      <c r="G909" s="1" t="s">
        <v>104</v>
      </c>
      <c r="H909" s="1" t="s">
        <v>40</v>
      </c>
      <c r="I909" s="1" t="s">
        <v>134</v>
      </c>
      <c r="J909" s="1" t="s">
        <v>106</v>
      </c>
      <c r="K909" s="1" t="s">
        <v>3181</v>
      </c>
      <c r="L909" s="1" t="s">
        <v>43</v>
      </c>
      <c r="M909" s="1" t="s">
        <v>77</v>
      </c>
      <c r="N909" s="5">
        <v>348995.07720000006</v>
      </c>
      <c r="O909" s="5">
        <v>60023.810000000005</v>
      </c>
      <c r="P909" s="3">
        <v>2</v>
      </c>
      <c r="Q909" s="5">
        <v>5243.7</v>
      </c>
      <c r="R909" s="5">
        <v>75319.86</v>
      </c>
      <c r="S909" s="5">
        <v>97133.478750000009</v>
      </c>
      <c r="T909" s="5">
        <v>81592.122149999996</v>
      </c>
      <c r="U909" s="5">
        <v>27793.126053</v>
      </c>
      <c r="V909" s="5">
        <v>20904.345000000001</v>
      </c>
      <c r="W909" s="2">
        <v>1145747.8725000001</v>
      </c>
      <c r="X909" s="3">
        <v>1</v>
      </c>
      <c r="Y909" s="3">
        <v>2</v>
      </c>
    </row>
    <row r="910" spans="1:25" x14ac:dyDescent="0.2">
      <c r="A910" s="1" t="s">
        <v>4103</v>
      </c>
      <c r="B910" s="1" t="s">
        <v>1196</v>
      </c>
      <c r="C910" s="3">
        <v>68</v>
      </c>
      <c r="D910" s="1" t="s">
        <v>38</v>
      </c>
      <c r="E910" s="6">
        <v>20881</v>
      </c>
      <c r="F910" s="4">
        <v>40701</v>
      </c>
      <c r="G910" s="1" t="s">
        <v>39</v>
      </c>
      <c r="H910" s="1" t="s">
        <v>40</v>
      </c>
      <c r="I910" s="1" t="s">
        <v>248</v>
      </c>
      <c r="J910" s="1" t="s">
        <v>123</v>
      </c>
      <c r="K910" s="1" t="s">
        <v>3181</v>
      </c>
      <c r="L910" s="1" t="s">
        <v>49</v>
      </c>
      <c r="M910" s="1" t="s">
        <v>32</v>
      </c>
      <c r="N910" s="5">
        <v>151372.01639999999</v>
      </c>
      <c r="O910" s="5">
        <v>28841.449999999997</v>
      </c>
      <c r="P910" s="3">
        <v>1</v>
      </c>
      <c r="Q910" s="5">
        <v>1263.6691999999998</v>
      </c>
      <c r="R910" s="5">
        <v>468449.35399999993</v>
      </c>
      <c r="S910" s="5">
        <v>917482.58531199966</v>
      </c>
      <c r="T910" s="5">
        <v>458741.29265599989</v>
      </c>
      <c r="U910" s="5">
        <v>388664.60553648003</v>
      </c>
      <c r="V910" s="5">
        <v>8605.0307999999986</v>
      </c>
      <c r="W910" s="2">
        <v>1132663.7531999999</v>
      </c>
      <c r="X910" s="3">
        <v>2</v>
      </c>
      <c r="Y910" s="3">
        <v>5</v>
      </c>
    </row>
    <row r="911" spans="1:25" x14ac:dyDescent="0.2">
      <c r="A911" s="1" t="s">
        <v>4104</v>
      </c>
      <c r="B911" s="1" t="s">
        <v>1197</v>
      </c>
      <c r="C911" s="3">
        <v>23</v>
      </c>
      <c r="D911" s="1" t="s">
        <v>26</v>
      </c>
      <c r="E911" s="6">
        <v>30948</v>
      </c>
      <c r="F911" s="4">
        <v>38342</v>
      </c>
      <c r="G911" s="1" t="s">
        <v>252</v>
      </c>
      <c r="H911" s="1" t="s">
        <v>3182</v>
      </c>
      <c r="I911" s="1" t="s">
        <v>375</v>
      </c>
      <c r="J911" s="1" t="s">
        <v>29</v>
      </c>
      <c r="K911" s="1" t="s">
        <v>30</v>
      </c>
      <c r="L911" s="1" t="s">
        <v>31</v>
      </c>
      <c r="M911" s="1" t="s">
        <v>32</v>
      </c>
      <c r="N911" s="5">
        <v>211439.7824</v>
      </c>
      <c r="O911" s="5">
        <v>47870.12</v>
      </c>
      <c r="P911" s="3">
        <v>1</v>
      </c>
      <c r="Q911" s="5">
        <v>8344.8912</v>
      </c>
      <c r="R911" s="5">
        <v>530674.17240000004</v>
      </c>
      <c r="S911" s="5">
        <v>737355.66624000017</v>
      </c>
      <c r="T911" s="5">
        <v>391927.78656000004</v>
      </c>
      <c r="U911" s="5">
        <v>329551.48290240002</v>
      </c>
      <c r="V911" s="5">
        <v>34703.173200000005</v>
      </c>
      <c r="W911" s="2">
        <v>492411.00720000005</v>
      </c>
      <c r="X911" s="3">
        <v>2</v>
      </c>
      <c r="Y911" s="3">
        <v>1</v>
      </c>
    </row>
    <row r="912" spans="1:25" x14ac:dyDescent="0.2">
      <c r="A912" s="1" t="s">
        <v>4105</v>
      </c>
      <c r="B912" s="1" t="s">
        <v>1198</v>
      </c>
      <c r="C912" s="3">
        <v>42</v>
      </c>
      <c r="D912" s="1" t="s">
        <v>26</v>
      </c>
      <c r="E912" s="6">
        <v>25068</v>
      </c>
      <c r="F912" s="4">
        <v>40235</v>
      </c>
      <c r="G912" s="1" t="s">
        <v>268</v>
      </c>
      <c r="H912" s="1" t="s">
        <v>40</v>
      </c>
      <c r="I912" s="1" t="s">
        <v>28</v>
      </c>
      <c r="J912" s="1" t="s">
        <v>70</v>
      </c>
      <c r="K912" s="1" t="s">
        <v>30</v>
      </c>
      <c r="L912" s="1" t="s">
        <v>43</v>
      </c>
      <c r="M912" s="1" t="s">
        <v>44</v>
      </c>
      <c r="N912" s="5">
        <v>111739.6764</v>
      </c>
      <c r="O912" s="5">
        <v>7947.32</v>
      </c>
      <c r="P912" s="3">
        <v>1</v>
      </c>
      <c r="Q912" s="5">
        <v>1404.7080000000001</v>
      </c>
      <c r="R912" s="5">
        <v>31372.195800000001</v>
      </c>
      <c r="S912" s="5">
        <v>432454.76736999996</v>
      </c>
      <c r="T912" s="5">
        <v>149860.56295000002</v>
      </c>
      <c r="U912" s="5">
        <v>253264.35138550002</v>
      </c>
      <c r="V912" s="5">
        <v>22981.1764</v>
      </c>
      <c r="W912" s="2">
        <v>498825.2438</v>
      </c>
      <c r="X912" s="3" t="s">
        <v>6152</v>
      </c>
      <c r="Y912" s="3">
        <v>2</v>
      </c>
    </row>
    <row r="913" spans="1:25" x14ac:dyDescent="0.2">
      <c r="A913" s="1" t="s">
        <v>4106</v>
      </c>
      <c r="B913" s="1" t="s">
        <v>1199</v>
      </c>
      <c r="C913" s="3">
        <v>69</v>
      </c>
      <c r="D913" s="1" t="s">
        <v>38</v>
      </c>
      <c r="E913" s="6">
        <v>21252</v>
      </c>
      <c r="F913" s="4">
        <v>41998</v>
      </c>
      <c r="G913" s="1" t="s">
        <v>232</v>
      </c>
      <c r="H913" s="1" t="s">
        <v>40</v>
      </c>
      <c r="I913" s="1" t="s">
        <v>632</v>
      </c>
      <c r="J913" s="1" t="s">
        <v>88</v>
      </c>
      <c r="K913" s="1" t="s">
        <v>3181</v>
      </c>
      <c r="L913" s="1" t="s">
        <v>43</v>
      </c>
      <c r="M913" s="1" t="s">
        <v>77</v>
      </c>
      <c r="N913" s="5">
        <v>63751.519999999997</v>
      </c>
      <c r="O913" s="5">
        <v>21452.800000000003</v>
      </c>
      <c r="P913" s="3">
        <v>2</v>
      </c>
      <c r="Q913" s="5">
        <v>3814.6959999999999</v>
      </c>
      <c r="R913" s="5">
        <v>229166.26400000002</v>
      </c>
      <c r="S913" s="5">
        <v>105668.66032</v>
      </c>
      <c r="T913" s="5">
        <v>50235.920480000001</v>
      </c>
      <c r="U913" s="5">
        <v>34195.07138880001</v>
      </c>
      <c r="V913" s="5">
        <v>20909.335999999999</v>
      </c>
      <c r="W913" s="2">
        <v>476986.32800000004</v>
      </c>
      <c r="X913" s="3">
        <v>3</v>
      </c>
      <c r="Y913" s="3">
        <v>1</v>
      </c>
    </row>
    <row r="914" spans="1:25" x14ac:dyDescent="0.2">
      <c r="A914" s="1" t="s">
        <v>4107</v>
      </c>
      <c r="B914" s="1" t="s">
        <v>1200</v>
      </c>
      <c r="C914" s="3">
        <v>47</v>
      </c>
      <c r="D914" s="1" t="s">
        <v>38</v>
      </c>
      <c r="E914" s="6">
        <v>29297</v>
      </c>
      <c r="F914" s="4">
        <v>38714</v>
      </c>
      <c r="G914" s="1" t="s">
        <v>193</v>
      </c>
      <c r="H914" s="1" t="s">
        <v>40</v>
      </c>
      <c r="I914" s="1" t="s">
        <v>432</v>
      </c>
      <c r="J914" s="1" t="s">
        <v>183</v>
      </c>
      <c r="K914" s="1" t="s">
        <v>84</v>
      </c>
      <c r="L914" s="1" t="s">
        <v>31</v>
      </c>
      <c r="M914" s="1" t="s">
        <v>44</v>
      </c>
      <c r="N914" s="5">
        <v>52279.756799999996</v>
      </c>
      <c r="O914" s="5">
        <v>21017.759999999998</v>
      </c>
      <c r="P914" s="3">
        <v>2</v>
      </c>
      <c r="Q914" s="5">
        <v>2159.1360000000004</v>
      </c>
      <c r="R914" s="5">
        <v>976660.41600000008</v>
      </c>
      <c r="S914" s="5">
        <v>1047262.446</v>
      </c>
      <c r="T914" s="5">
        <v>310299.984</v>
      </c>
      <c r="U914" s="5">
        <v>367705.48104000004</v>
      </c>
      <c r="V914" s="5">
        <v>11617.344000000001</v>
      </c>
      <c r="W914" s="2">
        <v>338329.22399999999</v>
      </c>
      <c r="X914" s="3">
        <v>3</v>
      </c>
      <c r="Y914" s="3">
        <v>2</v>
      </c>
    </row>
    <row r="915" spans="1:25" x14ac:dyDescent="0.2">
      <c r="A915" s="1" t="s">
        <v>4108</v>
      </c>
      <c r="B915" s="1" t="s">
        <v>1201</v>
      </c>
      <c r="C915" s="3">
        <v>57</v>
      </c>
      <c r="D915" s="1" t="s">
        <v>38</v>
      </c>
      <c r="E915" s="6">
        <v>1814</v>
      </c>
      <c r="F915" s="4">
        <v>39431</v>
      </c>
      <c r="G915" s="1" t="s">
        <v>309</v>
      </c>
      <c r="H915" s="1" t="s">
        <v>3183</v>
      </c>
      <c r="I915" s="1" t="s">
        <v>131</v>
      </c>
      <c r="J915" s="1" t="s">
        <v>102</v>
      </c>
      <c r="K915" s="1" t="s">
        <v>3181</v>
      </c>
      <c r="L915" s="1" t="s">
        <v>49</v>
      </c>
      <c r="M915" s="1" t="s">
        <v>44</v>
      </c>
      <c r="N915" s="5">
        <v>48676.395600000003</v>
      </c>
      <c r="O915" s="5">
        <v>2889.27</v>
      </c>
      <c r="P915" s="3">
        <v>2</v>
      </c>
      <c r="Q915" s="5">
        <v>1604.4017999999996</v>
      </c>
      <c r="R915" s="5">
        <v>74495.916299999983</v>
      </c>
      <c r="S915" s="5">
        <v>75741.152606999982</v>
      </c>
      <c r="T915" s="5">
        <v>58466.854643999985</v>
      </c>
      <c r="U915" s="5">
        <v>87806.585338079996</v>
      </c>
      <c r="V915" s="5">
        <v>996.26309999999989</v>
      </c>
      <c r="W915" s="2">
        <v>312041.10779999994</v>
      </c>
      <c r="X915" s="3">
        <v>1</v>
      </c>
      <c r="Y915" s="3">
        <v>1</v>
      </c>
    </row>
    <row r="916" spans="1:25" x14ac:dyDescent="0.2">
      <c r="A916" s="1" t="s">
        <v>4109</v>
      </c>
      <c r="B916" s="1" t="s">
        <v>1202</v>
      </c>
      <c r="C916" s="3">
        <v>50</v>
      </c>
      <c r="D916" s="1" t="s">
        <v>38</v>
      </c>
      <c r="E916" s="6">
        <v>4858</v>
      </c>
      <c r="F916" s="4">
        <v>34114</v>
      </c>
      <c r="G916" s="1" t="s">
        <v>190</v>
      </c>
      <c r="H916" s="1" t="s">
        <v>61</v>
      </c>
      <c r="I916" s="1" t="s">
        <v>536</v>
      </c>
      <c r="J916" s="1" t="s">
        <v>106</v>
      </c>
      <c r="K916" s="1" t="s">
        <v>30</v>
      </c>
      <c r="L916" s="1" t="s">
        <v>31</v>
      </c>
      <c r="M916" s="1" t="s">
        <v>44</v>
      </c>
      <c r="N916" s="5">
        <v>157185.10080000004</v>
      </c>
      <c r="O916" s="5">
        <v>48841</v>
      </c>
      <c r="P916" s="3">
        <v>1</v>
      </c>
      <c r="Q916" s="5">
        <v>548.08680000000015</v>
      </c>
      <c r="R916" s="5">
        <v>313641.87400000007</v>
      </c>
      <c r="S916" s="5">
        <v>520918.03253600013</v>
      </c>
      <c r="T916" s="5">
        <v>404294.59241600009</v>
      </c>
      <c r="U916" s="5">
        <v>347071.35779712006</v>
      </c>
      <c r="V916" s="5">
        <v>4902.7116000000005</v>
      </c>
      <c r="W916" s="2">
        <v>1113509.6356000002</v>
      </c>
      <c r="X916" s="3">
        <v>3</v>
      </c>
      <c r="Y916" s="3">
        <v>3</v>
      </c>
    </row>
    <row r="917" spans="1:25" x14ac:dyDescent="0.2">
      <c r="A917" s="1" t="s">
        <v>4110</v>
      </c>
      <c r="B917" s="1" t="s">
        <v>1203</v>
      </c>
      <c r="C917" s="3">
        <v>81</v>
      </c>
      <c r="D917" s="1" t="s">
        <v>38</v>
      </c>
      <c r="E917" s="6">
        <v>25223</v>
      </c>
      <c r="F917" s="4">
        <v>41470</v>
      </c>
      <c r="G917" s="1" t="s">
        <v>190</v>
      </c>
      <c r="H917" s="1" t="s">
        <v>40</v>
      </c>
      <c r="I917" s="1" t="s">
        <v>277</v>
      </c>
      <c r="J917" s="1" t="s">
        <v>70</v>
      </c>
      <c r="K917" s="1" t="s">
        <v>3181</v>
      </c>
      <c r="L917" s="1" t="s">
        <v>54</v>
      </c>
      <c r="M917" s="1" t="s">
        <v>32</v>
      </c>
      <c r="N917" s="5">
        <v>220180.16160000002</v>
      </c>
      <c r="O917" s="5">
        <v>17029.260000000002</v>
      </c>
      <c r="P917" s="3">
        <v>1</v>
      </c>
      <c r="Q917" s="5">
        <v>3655.3457000000003</v>
      </c>
      <c r="R917" s="5">
        <v>622004.87320000003</v>
      </c>
      <c r="S917" s="5">
        <v>295731.26764799998</v>
      </c>
      <c r="T917" s="5">
        <v>213314.35699199999</v>
      </c>
      <c r="U917" s="5">
        <v>157464.77988863998</v>
      </c>
      <c r="V917" s="5">
        <v>6666.8119999999999</v>
      </c>
      <c r="W917" s="2">
        <v>458090.87650000001</v>
      </c>
      <c r="X917" s="3">
        <v>3</v>
      </c>
      <c r="Y917" s="3">
        <v>1</v>
      </c>
    </row>
    <row r="918" spans="1:25" x14ac:dyDescent="0.2">
      <c r="A918" s="1" t="s">
        <v>4111</v>
      </c>
      <c r="B918" s="1" t="s">
        <v>1204</v>
      </c>
      <c r="C918" s="3">
        <v>54</v>
      </c>
      <c r="D918" s="1" t="s">
        <v>38</v>
      </c>
      <c r="E918" s="6">
        <v>24722</v>
      </c>
      <c r="F918" s="4">
        <v>39568</v>
      </c>
      <c r="G918" s="1" t="s">
        <v>100</v>
      </c>
      <c r="H918" s="1" t="s">
        <v>3183</v>
      </c>
      <c r="I918" s="1" t="s">
        <v>203</v>
      </c>
      <c r="J918" s="1" t="s">
        <v>114</v>
      </c>
      <c r="K918" s="1" t="s">
        <v>30</v>
      </c>
      <c r="L918" s="1" t="s">
        <v>31</v>
      </c>
      <c r="M918" s="1" t="s">
        <v>32</v>
      </c>
      <c r="N918" s="5">
        <v>263984.77439999999</v>
      </c>
      <c r="O918" s="5">
        <v>26163.360000000001</v>
      </c>
      <c r="P918" s="3">
        <v>3</v>
      </c>
      <c r="Q918" s="5">
        <v>1761.4079999999999</v>
      </c>
      <c r="R918" s="5">
        <v>307888.81200000003</v>
      </c>
      <c r="S918" s="5">
        <v>284337.90000000002</v>
      </c>
      <c r="T918" s="5">
        <v>258489</v>
      </c>
      <c r="U918" s="5">
        <v>168017.85</v>
      </c>
      <c r="V918" s="5">
        <v>842.68799999999999</v>
      </c>
      <c r="W918" s="2">
        <v>88652.124000000011</v>
      </c>
      <c r="X918" s="3">
        <v>3</v>
      </c>
      <c r="Y918" s="3">
        <v>3</v>
      </c>
    </row>
    <row r="919" spans="1:25" x14ac:dyDescent="0.2">
      <c r="A919" s="1" t="s">
        <v>4112</v>
      </c>
      <c r="B919" s="1" t="s">
        <v>1205</v>
      </c>
      <c r="C919" s="3">
        <v>53</v>
      </c>
      <c r="D919" s="1" t="s">
        <v>38</v>
      </c>
      <c r="E919" s="6">
        <v>4370</v>
      </c>
      <c r="F919" s="4">
        <v>41551</v>
      </c>
      <c r="G919" s="1" t="s">
        <v>72</v>
      </c>
      <c r="H919" s="1" t="s">
        <v>40</v>
      </c>
      <c r="I919" s="1" t="s">
        <v>508</v>
      </c>
      <c r="J919" s="1" t="s">
        <v>88</v>
      </c>
      <c r="K919" s="1" t="s">
        <v>30</v>
      </c>
      <c r="L919" s="1" t="s">
        <v>43</v>
      </c>
      <c r="M919" s="1" t="s">
        <v>32</v>
      </c>
      <c r="N919" s="5">
        <v>85194.700800000006</v>
      </c>
      <c r="O919" s="5">
        <v>2845.12</v>
      </c>
      <c r="P919" s="3">
        <v>2</v>
      </c>
      <c r="Q919" s="5">
        <v>1853.9840000000004</v>
      </c>
      <c r="R919" s="5">
        <v>42562.432000000001</v>
      </c>
      <c r="S919" s="5">
        <v>289365.40160000004</v>
      </c>
      <c r="T919" s="5">
        <v>168358.05184</v>
      </c>
      <c r="U919" s="5">
        <v>82390.22161920002</v>
      </c>
      <c r="V919" s="5">
        <v>6928.4160000000011</v>
      </c>
      <c r="W919" s="2">
        <v>489719.64800000004</v>
      </c>
      <c r="X919" s="3">
        <v>2</v>
      </c>
      <c r="Y919" s="3">
        <v>1</v>
      </c>
    </row>
    <row r="920" spans="1:25" x14ac:dyDescent="0.2">
      <c r="A920" s="1" t="s">
        <v>4113</v>
      </c>
      <c r="B920" s="1" t="s">
        <v>1206</v>
      </c>
      <c r="C920" s="3">
        <v>24</v>
      </c>
      <c r="D920" s="1" t="s">
        <v>38</v>
      </c>
      <c r="E920" s="6">
        <v>41547</v>
      </c>
      <c r="F920" s="4">
        <v>36167</v>
      </c>
      <c r="G920" s="1" t="s">
        <v>104</v>
      </c>
      <c r="H920" s="1" t="s">
        <v>61</v>
      </c>
      <c r="I920" s="1" t="s">
        <v>871</v>
      </c>
      <c r="J920" s="1" t="s">
        <v>42</v>
      </c>
      <c r="K920" s="1" t="s">
        <v>30</v>
      </c>
      <c r="L920" s="1" t="s">
        <v>31</v>
      </c>
      <c r="M920" s="1" t="s">
        <v>44</v>
      </c>
      <c r="N920" s="5">
        <v>283653.72749999998</v>
      </c>
      <c r="O920" s="5">
        <v>9129.9</v>
      </c>
      <c r="P920" s="3">
        <v>1</v>
      </c>
      <c r="Q920" s="5">
        <v>296.08800000000002</v>
      </c>
      <c r="R920" s="5">
        <v>0</v>
      </c>
      <c r="S920" s="5">
        <v>2542970.7295200005</v>
      </c>
      <c r="T920" s="5">
        <v>749850.3433200001</v>
      </c>
      <c r="U920" s="5">
        <v>1038705.7364424</v>
      </c>
      <c r="V920" s="5">
        <v>96113.004000000001</v>
      </c>
      <c r="W920" s="2">
        <v>1260093.7439999999</v>
      </c>
      <c r="X920" s="3">
        <v>3</v>
      </c>
      <c r="Y920" s="3">
        <v>1</v>
      </c>
    </row>
    <row r="921" spans="1:25" x14ac:dyDescent="0.2">
      <c r="A921" s="1" t="s">
        <v>4114</v>
      </c>
      <c r="B921" s="1" t="s">
        <v>1207</v>
      </c>
      <c r="C921" s="3">
        <v>82</v>
      </c>
      <c r="D921" s="1" t="s">
        <v>26</v>
      </c>
      <c r="E921" s="6">
        <v>9785</v>
      </c>
      <c r="F921" s="4">
        <v>42506</v>
      </c>
      <c r="G921" s="1" t="s">
        <v>283</v>
      </c>
      <c r="H921" s="1" t="s">
        <v>61</v>
      </c>
      <c r="I921" s="1" t="s">
        <v>390</v>
      </c>
      <c r="J921" s="1" t="s">
        <v>59</v>
      </c>
      <c r="K921" s="1" t="s">
        <v>3181</v>
      </c>
      <c r="L921" s="1" t="s">
        <v>31</v>
      </c>
      <c r="M921" s="1" t="s">
        <v>32</v>
      </c>
      <c r="N921" s="5">
        <v>121607.69280000002</v>
      </c>
      <c r="O921" s="5">
        <v>6142.4000000000005</v>
      </c>
      <c r="P921" s="3">
        <v>1</v>
      </c>
      <c r="Q921" s="5">
        <v>1114.56</v>
      </c>
      <c r="R921" s="5">
        <v>333286.56</v>
      </c>
      <c r="S921" s="5">
        <v>82101.240000000005</v>
      </c>
      <c r="T921" s="5">
        <v>42692.644800000002</v>
      </c>
      <c r="U921" s="5">
        <v>33387.837599999999</v>
      </c>
      <c r="V921" s="5">
        <v>17758.080000000002</v>
      </c>
      <c r="W921" s="2">
        <v>200671.2</v>
      </c>
      <c r="X921" s="3">
        <v>1</v>
      </c>
      <c r="Y921" s="3">
        <v>2</v>
      </c>
    </row>
    <row r="922" spans="1:25" x14ac:dyDescent="0.2">
      <c r="A922" s="1" t="s">
        <v>4115</v>
      </c>
      <c r="B922" s="1" t="s">
        <v>1208</v>
      </c>
      <c r="C922" s="3">
        <v>22</v>
      </c>
      <c r="D922" s="1" t="s">
        <v>38</v>
      </c>
      <c r="E922" s="6">
        <v>14845</v>
      </c>
      <c r="F922" s="4">
        <v>37330</v>
      </c>
      <c r="G922" s="1" t="s">
        <v>133</v>
      </c>
      <c r="H922" s="1" t="s">
        <v>61</v>
      </c>
      <c r="I922" s="1" t="s">
        <v>203</v>
      </c>
      <c r="J922" s="1" t="s">
        <v>42</v>
      </c>
      <c r="K922" s="1" t="s">
        <v>3181</v>
      </c>
      <c r="L922" s="1" t="s">
        <v>31</v>
      </c>
      <c r="M922" s="1" t="s">
        <v>32</v>
      </c>
      <c r="N922" s="5">
        <v>87332.597200000004</v>
      </c>
      <c r="O922" s="5">
        <v>16905.82</v>
      </c>
      <c r="P922" s="3">
        <v>1</v>
      </c>
      <c r="Q922" s="5">
        <v>2297.8560000000002</v>
      </c>
      <c r="R922" s="5">
        <v>79256.584000000003</v>
      </c>
      <c r="S922" s="5">
        <v>108744.407552</v>
      </c>
      <c r="T922" s="5">
        <v>103801.479936</v>
      </c>
      <c r="U922" s="5">
        <v>13247.046010880011</v>
      </c>
      <c r="V922" s="5">
        <v>11787.283200000002</v>
      </c>
      <c r="W922" s="2">
        <v>414001.54400000005</v>
      </c>
      <c r="X922" s="3">
        <v>1</v>
      </c>
      <c r="Y922" s="3">
        <v>1</v>
      </c>
    </row>
    <row r="923" spans="1:25" x14ac:dyDescent="0.2">
      <c r="A923" s="1" t="s">
        <v>4116</v>
      </c>
      <c r="B923" s="1" t="s">
        <v>1209</v>
      </c>
      <c r="C923" s="3">
        <v>48</v>
      </c>
      <c r="D923" s="1" t="s">
        <v>26</v>
      </c>
      <c r="E923" s="6">
        <v>39940</v>
      </c>
      <c r="F923" s="4">
        <v>38165</v>
      </c>
      <c r="G923" s="1" t="s">
        <v>206</v>
      </c>
      <c r="H923" s="1" t="s">
        <v>61</v>
      </c>
      <c r="I923" s="1" t="s">
        <v>236</v>
      </c>
      <c r="J923" s="1" t="s">
        <v>120</v>
      </c>
      <c r="K923" s="1" t="s">
        <v>3181</v>
      </c>
      <c r="L923" s="1" t="s">
        <v>54</v>
      </c>
      <c r="M923" s="1" t="s">
        <v>32</v>
      </c>
      <c r="N923" s="5">
        <v>337285.10160000005</v>
      </c>
      <c r="O923" s="5">
        <v>17643.420000000002</v>
      </c>
      <c r="P923" s="3">
        <v>1</v>
      </c>
      <c r="Q923" s="5">
        <v>8601.3900000000012</v>
      </c>
      <c r="R923" s="5">
        <v>1379713.3056000001</v>
      </c>
      <c r="S923" s="5">
        <v>1468580.2057439999</v>
      </c>
      <c r="T923" s="5">
        <v>367145.05143599998</v>
      </c>
      <c r="U923" s="5">
        <v>593881.92779580003</v>
      </c>
      <c r="V923" s="5">
        <v>29281.888800000004</v>
      </c>
      <c r="W923" s="2">
        <v>1798583.6160000002</v>
      </c>
      <c r="X923" s="3">
        <v>2</v>
      </c>
      <c r="Y923" s="3">
        <v>2</v>
      </c>
    </row>
    <row r="924" spans="1:25" x14ac:dyDescent="0.2">
      <c r="A924" s="1" t="s">
        <v>4117</v>
      </c>
      <c r="B924" s="1" t="s">
        <v>1210</v>
      </c>
      <c r="C924" s="3">
        <v>84</v>
      </c>
      <c r="D924" s="1" t="s">
        <v>26</v>
      </c>
      <c r="E924" s="6">
        <v>14599</v>
      </c>
      <c r="F924" s="4">
        <v>39183</v>
      </c>
      <c r="G924" s="1" t="s">
        <v>93</v>
      </c>
      <c r="H924" s="1" t="s">
        <v>40</v>
      </c>
      <c r="I924" s="1" t="s">
        <v>169</v>
      </c>
      <c r="J924" s="1" t="s">
        <v>102</v>
      </c>
      <c r="K924" s="1" t="s">
        <v>3181</v>
      </c>
      <c r="L924" s="1" t="s">
        <v>31</v>
      </c>
      <c r="M924" s="1" t="s">
        <v>32</v>
      </c>
      <c r="N924" s="5">
        <v>91733.472800000003</v>
      </c>
      <c r="O924" s="5">
        <v>34793.040000000001</v>
      </c>
      <c r="P924" s="3">
        <v>2</v>
      </c>
      <c r="Q924" s="5">
        <v>1347.7343999999998</v>
      </c>
      <c r="R924" s="5">
        <v>267703.90100000001</v>
      </c>
      <c r="S924" s="5">
        <v>686462.45302999998</v>
      </c>
      <c r="T924" s="5">
        <v>239928.62435999996</v>
      </c>
      <c r="U924" s="5">
        <v>311374.03694720002</v>
      </c>
      <c r="V924" s="5">
        <v>23695.870999999999</v>
      </c>
      <c r="W924" s="2">
        <v>821628.71339999989</v>
      </c>
      <c r="X924" s="3">
        <v>1</v>
      </c>
      <c r="Y924" s="3">
        <v>4</v>
      </c>
    </row>
    <row r="925" spans="1:25" x14ac:dyDescent="0.2">
      <c r="A925" s="1" t="s">
        <v>4118</v>
      </c>
      <c r="B925" s="1" t="s">
        <v>1211</v>
      </c>
      <c r="C925" s="3">
        <v>63</v>
      </c>
      <c r="D925" s="1" t="s">
        <v>26</v>
      </c>
      <c r="E925" s="6">
        <v>35664</v>
      </c>
      <c r="F925" s="4">
        <v>37421</v>
      </c>
      <c r="G925" s="1" t="s">
        <v>144</v>
      </c>
      <c r="H925" s="1" t="s">
        <v>40</v>
      </c>
      <c r="I925" s="1" t="s">
        <v>69</v>
      </c>
      <c r="J925" s="1" t="s">
        <v>53</v>
      </c>
      <c r="K925" s="1" t="s">
        <v>3181</v>
      </c>
      <c r="L925" s="1" t="s">
        <v>49</v>
      </c>
      <c r="M925" s="1" t="s">
        <v>77</v>
      </c>
      <c r="N925" s="5">
        <v>91056.082000000009</v>
      </c>
      <c r="O925" s="5">
        <v>14258.94</v>
      </c>
      <c r="P925" s="3">
        <v>1</v>
      </c>
      <c r="Q925" s="5">
        <v>4114.9724999999999</v>
      </c>
      <c r="R925" s="5">
        <v>872782.20000000007</v>
      </c>
      <c r="S925" s="5">
        <v>499696.30125000002</v>
      </c>
      <c r="T925" s="5">
        <v>359781.33690000005</v>
      </c>
      <c r="U925" s="5">
        <v>367776.47771999997</v>
      </c>
      <c r="V925" s="5">
        <v>2899.4250000000002</v>
      </c>
      <c r="W925" s="2">
        <v>1192080.75</v>
      </c>
      <c r="X925" s="3">
        <v>2</v>
      </c>
      <c r="Y925" s="3">
        <v>2</v>
      </c>
    </row>
    <row r="926" spans="1:25" x14ac:dyDescent="0.2">
      <c r="A926" s="1" t="s">
        <v>4119</v>
      </c>
      <c r="B926" s="1" t="s">
        <v>1212</v>
      </c>
      <c r="C926" s="3">
        <v>31</v>
      </c>
      <c r="D926" s="1" t="s">
        <v>38</v>
      </c>
      <c r="E926" s="6">
        <v>26204</v>
      </c>
      <c r="F926" s="4">
        <v>43200</v>
      </c>
      <c r="G926" s="1" t="s">
        <v>185</v>
      </c>
      <c r="H926" s="1" t="s">
        <v>61</v>
      </c>
      <c r="I926" s="1" t="s">
        <v>303</v>
      </c>
      <c r="J926" s="1" t="s">
        <v>239</v>
      </c>
      <c r="K926" s="1" t="s">
        <v>3181</v>
      </c>
      <c r="L926" s="1" t="s">
        <v>31</v>
      </c>
      <c r="M926" s="1" t="s">
        <v>77</v>
      </c>
      <c r="N926" s="5">
        <v>112872.9437</v>
      </c>
      <c r="O926" s="5">
        <v>6467.23</v>
      </c>
      <c r="P926" s="3">
        <v>1</v>
      </c>
      <c r="Q926" s="5">
        <v>658.54079999999999</v>
      </c>
      <c r="R926" s="5">
        <v>778983.43680000002</v>
      </c>
      <c r="S926" s="5">
        <v>206388.47692800002</v>
      </c>
      <c r="T926" s="5">
        <v>55896.879167999999</v>
      </c>
      <c r="U926" s="5">
        <v>60325.631902079986</v>
      </c>
      <c r="V926" s="5">
        <v>9882.3743999999988</v>
      </c>
      <c r="W926" s="2">
        <v>1044664.1567999999</v>
      </c>
      <c r="X926" s="3">
        <v>3</v>
      </c>
      <c r="Y926" s="3">
        <v>1</v>
      </c>
    </row>
    <row r="927" spans="1:25" x14ac:dyDescent="0.2">
      <c r="A927" s="1" t="s">
        <v>4120</v>
      </c>
      <c r="B927" s="1" t="s">
        <v>1213</v>
      </c>
      <c r="C927" s="3">
        <v>46</v>
      </c>
      <c r="D927" s="1" t="s">
        <v>38</v>
      </c>
      <c r="E927" s="6">
        <v>9938</v>
      </c>
      <c r="F927" s="4">
        <v>41227</v>
      </c>
      <c r="G927" s="1" t="s">
        <v>75</v>
      </c>
      <c r="H927" s="1" t="s">
        <v>3182</v>
      </c>
      <c r="I927" s="1" t="s">
        <v>458</v>
      </c>
      <c r="J927" s="1" t="s">
        <v>42</v>
      </c>
      <c r="K927" s="1" t="s">
        <v>84</v>
      </c>
      <c r="L927" s="1" t="s">
        <v>49</v>
      </c>
      <c r="M927" s="1" t="s">
        <v>77</v>
      </c>
      <c r="N927" s="5">
        <v>157179.5785</v>
      </c>
      <c r="O927" s="5">
        <v>31953.39</v>
      </c>
      <c r="P927" s="3">
        <v>1</v>
      </c>
      <c r="Q927" s="5">
        <v>1795.6196999999997</v>
      </c>
      <c r="R927" s="5">
        <v>396817.70939999993</v>
      </c>
      <c r="S927" s="5">
        <v>147773.07461699998</v>
      </c>
      <c r="T927" s="5">
        <v>171105.66534599997</v>
      </c>
      <c r="U927" s="5">
        <v>70516.274203199995</v>
      </c>
      <c r="V927" s="5">
        <v>7609.5284999999985</v>
      </c>
      <c r="W927" s="2">
        <v>246235.90739999997</v>
      </c>
      <c r="X927" s="3" t="s">
        <v>6152</v>
      </c>
      <c r="Y927" s="3">
        <v>2</v>
      </c>
    </row>
    <row r="928" spans="1:25" x14ac:dyDescent="0.2">
      <c r="A928" s="1" t="s">
        <v>4121</v>
      </c>
      <c r="B928" s="1" t="s">
        <v>1214</v>
      </c>
      <c r="C928" s="3">
        <v>30</v>
      </c>
      <c r="D928" s="1" t="s">
        <v>26</v>
      </c>
      <c r="E928" s="6">
        <v>16475</v>
      </c>
      <c r="F928" s="4">
        <v>40362</v>
      </c>
      <c r="G928" s="1" t="s">
        <v>349</v>
      </c>
      <c r="H928" s="1" t="s">
        <v>3182</v>
      </c>
      <c r="I928" s="1" t="s">
        <v>327</v>
      </c>
      <c r="J928" s="1" t="s">
        <v>183</v>
      </c>
      <c r="K928" s="1" t="s">
        <v>30</v>
      </c>
      <c r="L928" s="1" t="s">
        <v>49</v>
      </c>
      <c r="M928" s="1" t="s">
        <v>44</v>
      </c>
      <c r="N928" s="5">
        <v>90299.9899</v>
      </c>
      <c r="O928" s="5">
        <v>10341.289999999999</v>
      </c>
      <c r="P928" s="3">
        <v>2</v>
      </c>
      <c r="Q928" s="5">
        <v>1432.8448000000001</v>
      </c>
      <c r="R928" s="5">
        <v>243699.4816</v>
      </c>
      <c r="S928" s="5">
        <v>162594.16473600001</v>
      </c>
      <c r="T928" s="5">
        <v>88918.683839999998</v>
      </c>
      <c r="U928" s="5">
        <v>138713.14679039997</v>
      </c>
      <c r="V928" s="5">
        <v>8754.9952000000012</v>
      </c>
      <c r="W928" s="2">
        <v>431829.50400000002</v>
      </c>
      <c r="X928" s="3">
        <v>3</v>
      </c>
      <c r="Y928" s="3">
        <v>1</v>
      </c>
    </row>
    <row r="929" spans="1:25" x14ac:dyDescent="0.2">
      <c r="A929" s="1" t="s">
        <v>4122</v>
      </c>
      <c r="B929" s="1" t="s">
        <v>1215</v>
      </c>
      <c r="C929" s="3">
        <v>75</v>
      </c>
      <c r="D929" s="1" t="s">
        <v>26</v>
      </c>
      <c r="E929" s="6">
        <v>1669</v>
      </c>
      <c r="F929" s="4">
        <v>35231</v>
      </c>
      <c r="G929" s="1" t="s">
        <v>339</v>
      </c>
      <c r="H929" s="1" t="s">
        <v>40</v>
      </c>
      <c r="I929" s="1" t="s">
        <v>443</v>
      </c>
      <c r="J929" s="1" t="s">
        <v>48</v>
      </c>
      <c r="K929" s="1" t="s">
        <v>30</v>
      </c>
      <c r="L929" s="1" t="s">
        <v>49</v>
      </c>
      <c r="M929" s="1" t="s">
        <v>32</v>
      </c>
      <c r="N929" s="5">
        <v>169548.05849999998</v>
      </c>
      <c r="O929" s="5">
        <v>13919.5</v>
      </c>
      <c r="P929" s="3">
        <v>2</v>
      </c>
      <c r="Q929" s="5">
        <v>4898.5569999999998</v>
      </c>
      <c r="R929" s="5">
        <v>87256.753499999992</v>
      </c>
      <c r="S929" s="5">
        <v>629108.144936</v>
      </c>
      <c r="T929" s="5">
        <v>208367.028896</v>
      </c>
      <c r="U929" s="5">
        <v>96169.397951999985</v>
      </c>
      <c r="V929" s="5">
        <v>46589.0749</v>
      </c>
      <c r="W929" s="2">
        <v>1556067.5060000001</v>
      </c>
      <c r="X929" s="3">
        <v>1</v>
      </c>
      <c r="Y929" s="3">
        <v>1</v>
      </c>
    </row>
    <row r="930" spans="1:25" x14ac:dyDescent="0.2">
      <c r="A930" s="1" t="s">
        <v>4123</v>
      </c>
      <c r="B930" s="1" t="s">
        <v>1216</v>
      </c>
      <c r="C930" s="3">
        <v>52</v>
      </c>
      <c r="D930" s="1" t="s">
        <v>38</v>
      </c>
      <c r="E930" s="6">
        <v>7279</v>
      </c>
      <c r="F930" s="4">
        <v>38239</v>
      </c>
      <c r="G930" s="1" t="s">
        <v>97</v>
      </c>
      <c r="H930" s="1" t="s">
        <v>3182</v>
      </c>
      <c r="I930" s="1" t="s">
        <v>194</v>
      </c>
      <c r="J930" s="1" t="s">
        <v>120</v>
      </c>
      <c r="K930" s="1" t="s">
        <v>3181</v>
      </c>
      <c r="L930" s="1" t="s">
        <v>31</v>
      </c>
      <c r="M930" s="1" t="s">
        <v>55</v>
      </c>
      <c r="N930" s="5">
        <v>69036.211200000005</v>
      </c>
      <c r="O930" s="5">
        <v>15960.960000000001</v>
      </c>
      <c r="P930" s="3">
        <v>2</v>
      </c>
      <c r="Q930" s="5">
        <v>1143.2703999999999</v>
      </c>
      <c r="R930" s="5">
        <v>518304.54399999999</v>
      </c>
      <c r="S930" s="5">
        <v>738171.45497599989</v>
      </c>
      <c r="T930" s="5">
        <v>389879.28960000002</v>
      </c>
      <c r="U930" s="5">
        <v>132558.958464</v>
      </c>
      <c r="V930" s="5">
        <v>35216</v>
      </c>
      <c r="W930" s="2">
        <v>469716.4608</v>
      </c>
      <c r="X930" s="3">
        <v>3</v>
      </c>
      <c r="Y930" s="3">
        <v>3</v>
      </c>
    </row>
    <row r="931" spans="1:25" x14ac:dyDescent="0.2">
      <c r="A931" s="1" t="s">
        <v>4124</v>
      </c>
      <c r="B931" s="1" t="s">
        <v>1217</v>
      </c>
      <c r="C931" s="3">
        <v>36</v>
      </c>
      <c r="D931" s="1" t="s">
        <v>38</v>
      </c>
      <c r="E931" s="6">
        <v>6583</v>
      </c>
      <c r="F931" s="4">
        <v>43283</v>
      </c>
      <c r="G931" s="1" t="s">
        <v>82</v>
      </c>
      <c r="H931" s="1" t="s">
        <v>40</v>
      </c>
      <c r="I931" s="1" t="s">
        <v>405</v>
      </c>
      <c r="J931" s="1" t="s">
        <v>126</v>
      </c>
      <c r="K931" s="1" t="s">
        <v>30</v>
      </c>
      <c r="L931" s="1" t="s">
        <v>43</v>
      </c>
      <c r="M931" s="1" t="s">
        <v>44</v>
      </c>
      <c r="N931" s="5">
        <v>169542.75</v>
      </c>
      <c r="O931" s="5">
        <v>37776</v>
      </c>
      <c r="P931" s="3">
        <v>1</v>
      </c>
      <c r="Q931" s="5">
        <v>4553.5949999999993</v>
      </c>
      <c r="R931" s="5">
        <v>399086.39999999997</v>
      </c>
      <c r="S931" s="5">
        <v>1743380.7948</v>
      </c>
      <c r="T931" s="5">
        <v>877872.5987999998</v>
      </c>
      <c r="U931" s="5">
        <v>243826.02321600006</v>
      </c>
      <c r="V931" s="5">
        <v>33724.379999999997</v>
      </c>
      <c r="W931" s="2">
        <v>686156.05499999993</v>
      </c>
      <c r="X931" s="3" t="s">
        <v>6152</v>
      </c>
      <c r="Y931" s="3">
        <v>2</v>
      </c>
    </row>
    <row r="932" spans="1:25" x14ac:dyDescent="0.2">
      <c r="A932" s="1" t="s">
        <v>4125</v>
      </c>
      <c r="B932" s="1" t="s">
        <v>1218</v>
      </c>
      <c r="C932" s="3">
        <v>60</v>
      </c>
      <c r="D932" s="1" t="s">
        <v>38</v>
      </c>
      <c r="E932" s="6">
        <v>928</v>
      </c>
      <c r="F932" s="4">
        <v>35241</v>
      </c>
      <c r="G932" s="1" t="s">
        <v>339</v>
      </c>
      <c r="H932" s="1" t="s">
        <v>40</v>
      </c>
      <c r="I932" s="1" t="s">
        <v>329</v>
      </c>
      <c r="J932" s="1" t="s">
        <v>36</v>
      </c>
      <c r="K932" s="1" t="s">
        <v>3181</v>
      </c>
      <c r="L932" s="1" t="s">
        <v>31</v>
      </c>
      <c r="M932" s="1" t="s">
        <v>32</v>
      </c>
      <c r="N932" s="5">
        <v>405234.66599999997</v>
      </c>
      <c r="O932" s="5">
        <v>63185.919999999998</v>
      </c>
      <c r="P932" s="3">
        <v>2</v>
      </c>
      <c r="Q932" s="5">
        <v>11039.648000000001</v>
      </c>
      <c r="R932" s="5">
        <v>1298729.344</v>
      </c>
      <c r="S932" s="5">
        <v>2340901.8368000002</v>
      </c>
      <c r="T932" s="5">
        <v>907099.46176000009</v>
      </c>
      <c r="U932" s="5">
        <v>578202.75368960004</v>
      </c>
      <c r="V932" s="5">
        <v>108387.52</v>
      </c>
      <c r="W932" s="2">
        <v>1677986.5920000002</v>
      </c>
      <c r="X932" s="3">
        <v>3</v>
      </c>
      <c r="Y932" s="3">
        <v>2</v>
      </c>
    </row>
    <row r="933" spans="1:25" x14ac:dyDescent="0.2">
      <c r="A933" s="1" t="s">
        <v>4126</v>
      </c>
      <c r="B933" s="1" t="s">
        <v>1219</v>
      </c>
      <c r="C933" s="3">
        <v>79</v>
      </c>
      <c r="D933" s="1" t="s">
        <v>38</v>
      </c>
      <c r="E933" s="6">
        <v>5884</v>
      </c>
      <c r="F933" s="4">
        <v>39971</v>
      </c>
      <c r="G933" s="1" t="s">
        <v>349</v>
      </c>
      <c r="H933" s="1" t="s">
        <v>61</v>
      </c>
      <c r="I933" s="1" t="s">
        <v>413</v>
      </c>
      <c r="J933" s="1" t="s">
        <v>66</v>
      </c>
      <c r="K933" s="1" t="s">
        <v>30</v>
      </c>
      <c r="L933" s="1" t="s">
        <v>31</v>
      </c>
      <c r="M933" s="1" t="s">
        <v>77</v>
      </c>
      <c r="N933" s="5">
        <v>93963.897599999997</v>
      </c>
      <c r="O933" s="5">
        <v>14025.96</v>
      </c>
      <c r="P933" s="3">
        <v>2</v>
      </c>
      <c r="Q933" s="5">
        <v>2831.6839999999997</v>
      </c>
      <c r="R933" s="5">
        <v>184629.73360000001</v>
      </c>
      <c r="S933" s="5">
        <v>390386.428128</v>
      </c>
      <c r="T933" s="5">
        <v>226013.195232</v>
      </c>
      <c r="U933" s="5">
        <v>181221.48926784002</v>
      </c>
      <c r="V933" s="5">
        <v>46654.454399999995</v>
      </c>
      <c r="W933" s="2">
        <v>483555.45680000004</v>
      </c>
      <c r="X933" s="3">
        <v>3</v>
      </c>
      <c r="Y933" s="3">
        <v>1</v>
      </c>
    </row>
    <row r="934" spans="1:25" x14ac:dyDescent="0.2">
      <c r="A934" s="1" t="s">
        <v>4127</v>
      </c>
      <c r="B934" s="1" t="s">
        <v>1220</v>
      </c>
      <c r="C934" s="3">
        <v>52</v>
      </c>
      <c r="D934" s="1" t="s">
        <v>38</v>
      </c>
      <c r="E934" s="6">
        <v>2649</v>
      </c>
      <c r="F934" s="4">
        <v>38422</v>
      </c>
      <c r="G934" s="1" t="s">
        <v>373</v>
      </c>
      <c r="H934" s="1" t="s">
        <v>40</v>
      </c>
      <c r="I934" s="1" t="s">
        <v>271</v>
      </c>
      <c r="J934" s="1" t="s">
        <v>111</v>
      </c>
      <c r="K934" s="1" t="s">
        <v>84</v>
      </c>
      <c r="L934" s="1" t="s">
        <v>54</v>
      </c>
      <c r="M934" s="1" t="s">
        <v>32</v>
      </c>
      <c r="N934" s="5">
        <v>307310.16960000002</v>
      </c>
      <c r="O934" s="5">
        <v>15364.6</v>
      </c>
      <c r="P934" s="3">
        <v>1</v>
      </c>
      <c r="Q934" s="5">
        <v>2729.1732000000002</v>
      </c>
      <c r="R934" s="5">
        <v>320438.22240000003</v>
      </c>
      <c r="S934" s="5">
        <v>619174.65837600001</v>
      </c>
      <c r="T934" s="5">
        <v>422850.98620799999</v>
      </c>
      <c r="U934" s="5">
        <v>78126.753642240015</v>
      </c>
      <c r="V934" s="5">
        <v>9195.3816000000006</v>
      </c>
      <c r="W934" s="2">
        <v>287217.25080000004</v>
      </c>
      <c r="X934" s="3">
        <v>2</v>
      </c>
      <c r="Y934" s="3">
        <v>2</v>
      </c>
    </row>
    <row r="935" spans="1:25" x14ac:dyDescent="0.2">
      <c r="A935" s="1" t="s">
        <v>4128</v>
      </c>
      <c r="B935" s="1" t="s">
        <v>1221</v>
      </c>
      <c r="C935" s="3">
        <v>85</v>
      </c>
      <c r="D935" s="1" t="s">
        <v>26</v>
      </c>
      <c r="E935" s="6">
        <v>7270</v>
      </c>
      <c r="F935" s="4">
        <v>41956</v>
      </c>
      <c r="G935" s="1" t="s">
        <v>97</v>
      </c>
      <c r="H935" s="1" t="s">
        <v>40</v>
      </c>
      <c r="I935" s="1" t="s">
        <v>366</v>
      </c>
      <c r="J935" s="1" t="s">
        <v>70</v>
      </c>
      <c r="K935" s="1" t="s">
        <v>30</v>
      </c>
      <c r="L935" s="1" t="s">
        <v>43</v>
      </c>
      <c r="M935" s="1" t="s">
        <v>32</v>
      </c>
      <c r="N935" s="5">
        <v>103453.5</v>
      </c>
      <c r="O935" s="5">
        <v>8983</v>
      </c>
      <c r="P935" s="3">
        <v>1</v>
      </c>
      <c r="Q935" s="5">
        <v>4557.1049999999996</v>
      </c>
      <c r="R935" s="5">
        <v>399276.53499999997</v>
      </c>
      <c r="S935" s="5">
        <v>942512.26089999999</v>
      </c>
      <c r="T935" s="5">
        <v>348491.92839999998</v>
      </c>
      <c r="U935" s="5">
        <v>372569.55254399998</v>
      </c>
      <c r="V935" s="5">
        <v>53789.784999999996</v>
      </c>
      <c r="W935" s="2">
        <v>135178.64499999999</v>
      </c>
      <c r="X935" s="3">
        <v>3</v>
      </c>
      <c r="Y935" s="3">
        <v>1</v>
      </c>
    </row>
    <row r="936" spans="1:25" x14ac:dyDescent="0.2">
      <c r="A936" s="1" t="s">
        <v>4129</v>
      </c>
      <c r="B936" s="1" t="s">
        <v>1222</v>
      </c>
      <c r="C936" s="3">
        <v>56</v>
      </c>
      <c r="D936" s="1" t="s">
        <v>26</v>
      </c>
      <c r="E936" s="6">
        <v>5950</v>
      </c>
      <c r="F936" s="4">
        <v>34066</v>
      </c>
      <c r="G936" s="1" t="s">
        <v>100</v>
      </c>
      <c r="H936" s="1" t="s">
        <v>40</v>
      </c>
      <c r="I936" s="1" t="s">
        <v>401</v>
      </c>
      <c r="J936" s="1" t="s">
        <v>53</v>
      </c>
      <c r="K936" s="1" t="s">
        <v>3181</v>
      </c>
      <c r="L936" s="1" t="s">
        <v>49</v>
      </c>
      <c r="M936" s="1" t="s">
        <v>44</v>
      </c>
      <c r="N936" s="5">
        <v>158271.47160000002</v>
      </c>
      <c r="O936" s="5">
        <v>5466.7800000000007</v>
      </c>
      <c r="P936" s="3">
        <v>1</v>
      </c>
      <c r="Q936" s="5">
        <v>6840.992400000001</v>
      </c>
      <c r="R936" s="5">
        <v>1891943.6976000003</v>
      </c>
      <c r="S936" s="5">
        <v>2419115.1726720002</v>
      </c>
      <c r="T936" s="5">
        <v>600926.69894400006</v>
      </c>
      <c r="U936" s="5">
        <v>714332.35289856012</v>
      </c>
      <c r="V936" s="5">
        <v>68045.181600000011</v>
      </c>
      <c r="W936" s="2">
        <v>1833578.6964</v>
      </c>
      <c r="X936" s="3">
        <v>3</v>
      </c>
      <c r="Y936" s="3">
        <v>1</v>
      </c>
    </row>
    <row r="937" spans="1:25" x14ac:dyDescent="0.2">
      <c r="A937" s="1" t="s">
        <v>4130</v>
      </c>
      <c r="B937" s="1" t="s">
        <v>1223</v>
      </c>
      <c r="C937" s="3">
        <v>20</v>
      </c>
      <c r="D937" s="1" t="s">
        <v>38</v>
      </c>
      <c r="E937" s="6">
        <v>23779</v>
      </c>
      <c r="F937" s="4">
        <v>41489</v>
      </c>
      <c r="G937" s="1" t="s">
        <v>211</v>
      </c>
      <c r="H937" s="1" t="s">
        <v>61</v>
      </c>
      <c r="I937" s="1" t="s">
        <v>383</v>
      </c>
      <c r="J937" s="1" t="s">
        <v>239</v>
      </c>
      <c r="K937" s="1" t="s">
        <v>30</v>
      </c>
      <c r="L937" s="1" t="s">
        <v>31</v>
      </c>
      <c r="M937" s="1" t="s">
        <v>32</v>
      </c>
      <c r="N937" s="5">
        <v>101285.0208</v>
      </c>
      <c r="O937" s="5">
        <v>33915.599999999999</v>
      </c>
      <c r="P937" s="3">
        <v>1</v>
      </c>
      <c r="Q937" s="5">
        <v>3632.9472000000001</v>
      </c>
      <c r="R937" s="5">
        <v>662146.09919999994</v>
      </c>
      <c r="S937" s="5">
        <v>1104737.1079679998</v>
      </c>
      <c r="T937" s="5">
        <v>920614.25664000015</v>
      </c>
      <c r="U937" s="5">
        <v>234756.63544319986</v>
      </c>
      <c r="V937" s="5">
        <v>60285.772799999992</v>
      </c>
      <c r="W937" s="2">
        <v>1749833.6255999999</v>
      </c>
      <c r="X937" s="3">
        <v>1</v>
      </c>
      <c r="Y937" s="3">
        <v>1</v>
      </c>
    </row>
    <row r="938" spans="1:25" x14ac:dyDescent="0.2">
      <c r="A938" s="1" t="s">
        <v>4131</v>
      </c>
      <c r="B938" s="1" t="s">
        <v>1224</v>
      </c>
      <c r="C938" s="3">
        <v>46</v>
      </c>
      <c r="D938" s="1" t="s">
        <v>26</v>
      </c>
      <c r="E938" s="6">
        <v>34404</v>
      </c>
      <c r="F938" s="4">
        <v>42380</v>
      </c>
      <c r="G938" s="1" t="s">
        <v>144</v>
      </c>
      <c r="H938" s="1" t="s">
        <v>3183</v>
      </c>
      <c r="I938" s="1" t="s">
        <v>390</v>
      </c>
      <c r="J938" s="1" t="s">
        <v>66</v>
      </c>
      <c r="K938" s="1" t="s">
        <v>3181</v>
      </c>
      <c r="L938" s="1" t="s">
        <v>31</v>
      </c>
      <c r="M938" s="1" t="s">
        <v>32</v>
      </c>
      <c r="N938" s="5">
        <v>253872.84999999998</v>
      </c>
      <c r="O938" s="5">
        <v>5571.13</v>
      </c>
      <c r="P938" s="3">
        <v>1</v>
      </c>
      <c r="Q938" s="5">
        <v>2467.0352000000003</v>
      </c>
      <c r="R938" s="5">
        <v>565655.09840000002</v>
      </c>
      <c r="S938" s="5">
        <v>78916.104063999999</v>
      </c>
      <c r="T938" s="5">
        <v>39458.052032000007</v>
      </c>
      <c r="U938" s="5">
        <v>52761.052431360004</v>
      </c>
      <c r="V938" s="5">
        <v>10962.627200000001</v>
      </c>
      <c r="W938" s="2">
        <v>333489.39120000001</v>
      </c>
      <c r="X938" s="3">
        <v>2</v>
      </c>
      <c r="Y938" s="3">
        <v>2</v>
      </c>
    </row>
    <row r="939" spans="1:25" x14ac:dyDescent="0.2">
      <c r="A939" s="1" t="s">
        <v>4132</v>
      </c>
      <c r="B939" s="1" t="s">
        <v>1225</v>
      </c>
      <c r="C939" s="3">
        <v>50</v>
      </c>
      <c r="D939" s="1" t="s">
        <v>26</v>
      </c>
      <c r="E939" s="6">
        <v>13495</v>
      </c>
      <c r="F939" s="4">
        <v>36987</v>
      </c>
      <c r="G939" s="1" t="s">
        <v>142</v>
      </c>
      <c r="H939" s="1" t="s">
        <v>61</v>
      </c>
      <c r="I939" s="1" t="s">
        <v>269</v>
      </c>
      <c r="J939" s="1" t="s">
        <v>63</v>
      </c>
      <c r="K939" s="1" t="s">
        <v>30</v>
      </c>
      <c r="L939" s="1" t="s">
        <v>31</v>
      </c>
      <c r="M939" s="1" t="s">
        <v>32</v>
      </c>
      <c r="N939" s="5">
        <v>153146.6244</v>
      </c>
      <c r="O939" s="5">
        <v>7630.7400000000007</v>
      </c>
      <c r="P939" s="3">
        <v>1</v>
      </c>
      <c r="Q939" s="5">
        <v>3506.2146000000002</v>
      </c>
      <c r="R939" s="5">
        <v>1187401.7609999999</v>
      </c>
      <c r="S939" s="5">
        <v>1419528.48786</v>
      </c>
      <c r="T939" s="5">
        <v>714592.57212000003</v>
      </c>
      <c r="U939" s="5">
        <v>246051.6045624</v>
      </c>
      <c r="V939" s="5">
        <v>35088.341399999998</v>
      </c>
      <c r="W939" s="2">
        <v>1650593.5866</v>
      </c>
      <c r="X939" s="3">
        <v>2</v>
      </c>
      <c r="Y939" s="3">
        <v>4</v>
      </c>
    </row>
    <row r="940" spans="1:25" x14ac:dyDescent="0.2">
      <c r="A940" s="1" t="s">
        <v>4133</v>
      </c>
      <c r="B940" s="1" t="s">
        <v>1226</v>
      </c>
      <c r="C940" s="3">
        <v>59</v>
      </c>
      <c r="D940" s="1" t="s">
        <v>26</v>
      </c>
      <c r="E940" s="6">
        <v>40609</v>
      </c>
      <c r="F940" s="4">
        <v>40738</v>
      </c>
      <c r="G940" s="1" t="s">
        <v>75</v>
      </c>
      <c r="H940" s="1" t="s">
        <v>40</v>
      </c>
      <c r="I940" s="1" t="s">
        <v>194</v>
      </c>
      <c r="J940" s="1" t="s">
        <v>53</v>
      </c>
      <c r="K940" s="1" t="s">
        <v>3181</v>
      </c>
      <c r="L940" s="1" t="s">
        <v>43</v>
      </c>
      <c r="M940" s="1" t="s">
        <v>55</v>
      </c>
      <c r="N940" s="5">
        <v>184133.24359999999</v>
      </c>
      <c r="O940" s="5">
        <v>9751.08</v>
      </c>
      <c r="P940" s="3">
        <v>1</v>
      </c>
      <c r="Q940" s="5">
        <v>914.00160000000005</v>
      </c>
      <c r="R940" s="5">
        <v>470180.94080000004</v>
      </c>
      <c r="S940" s="5">
        <v>150126.27049600001</v>
      </c>
      <c r="T940" s="5">
        <v>174411.40248800005</v>
      </c>
      <c r="U940" s="5">
        <v>54707.779160159975</v>
      </c>
      <c r="V940" s="5">
        <v>25567.020800000002</v>
      </c>
      <c r="W940" s="2">
        <v>401293.30960000004</v>
      </c>
      <c r="X940" s="3">
        <v>2</v>
      </c>
      <c r="Y940" s="3">
        <v>3</v>
      </c>
    </row>
    <row r="941" spans="1:25" x14ac:dyDescent="0.2">
      <c r="A941" s="1" t="s">
        <v>4134</v>
      </c>
      <c r="B941" s="1" t="s">
        <v>1227</v>
      </c>
      <c r="C941" s="3">
        <v>55</v>
      </c>
      <c r="D941" s="1" t="s">
        <v>26</v>
      </c>
      <c r="E941" s="6">
        <v>30864</v>
      </c>
      <c r="F941" s="4">
        <v>38693</v>
      </c>
      <c r="G941" s="1" t="s">
        <v>97</v>
      </c>
      <c r="H941" s="1" t="s">
        <v>61</v>
      </c>
      <c r="I941" s="1" t="s">
        <v>255</v>
      </c>
      <c r="J941" s="1" t="s">
        <v>53</v>
      </c>
      <c r="K941" s="1" t="s">
        <v>30</v>
      </c>
      <c r="L941" s="1" t="s">
        <v>43</v>
      </c>
      <c r="M941" s="1" t="s">
        <v>32</v>
      </c>
      <c r="N941" s="5">
        <v>78017.16</v>
      </c>
      <c r="O941" s="5">
        <v>6864</v>
      </c>
      <c r="P941" s="3">
        <v>2</v>
      </c>
      <c r="Q941" s="5">
        <v>2082.0030000000002</v>
      </c>
      <c r="R941" s="5">
        <v>424736.46599999996</v>
      </c>
      <c r="S941" s="5">
        <v>276501.04944000003</v>
      </c>
      <c r="T941" s="5">
        <v>251364.59039999999</v>
      </c>
      <c r="U941" s="5">
        <v>54941.117616000003</v>
      </c>
      <c r="V941" s="5">
        <v>11632.466999999999</v>
      </c>
      <c r="W941" s="2">
        <v>538018.40399999998</v>
      </c>
      <c r="X941" s="3">
        <v>2</v>
      </c>
      <c r="Y941" s="3">
        <v>2</v>
      </c>
    </row>
    <row r="942" spans="1:25" x14ac:dyDescent="0.2">
      <c r="A942" s="1" t="s">
        <v>4135</v>
      </c>
      <c r="B942" s="1" t="s">
        <v>1228</v>
      </c>
      <c r="C942" s="3">
        <v>30</v>
      </c>
      <c r="D942" s="1" t="s">
        <v>38</v>
      </c>
      <c r="E942" s="6">
        <v>37767</v>
      </c>
      <c r="F942" s="4">
        <v>41539</v>
      </c>
      <c r="G942" s="1" t="s">
        <v>232</v>
      </c>
      <c r="H942" s="1" t="s">
        <v>3184</v>
      </c>
      <c r="I942" s="1" t="s">
        <v>477</v>
      </c>
      <c r="J942" s="1" t="s">
        <v>42</v>
      </c>
      <c r="K942" s="1" t="s">
        <v>3181</v>
      </c>
      <c r="L942" s="1" t="s">
        <v>49</v>
      </c>
      <c r="M942" s="1" t="s">
        <v>32</v>
      </c>
      <c r="N942" s="5">
        <v>289639.02239999996</v>
      </c>
      <c r="O942" s="5">
        <v>46736.719999999994</v>
      </c>
      <c r="P942" s="3">
        <v>2</v>
      </c>
      <c r="Q942" s="5">
        <v>284.94179999999994</v>
      </c>
      <c r="R942" s="5">
        <v>1411625.6621999999</v>
      </c>
      <c r="S942" s="5">
        <v>1502607.2527439997</v>
      </c>
      <c r="T942" s="5">
        <v>539397.47534399992</v>
      </c>
      <c r="U942" s="5">
        <v>551212.84861343983</v>
      </c>
      <c r="V942" s="5">
        <v>35884.438199999997</v>
      </c>
      <c r="W942" s="2">
        <v>781504.21439999994</v>
      </c>
      <c r="X942" s="3" t="s">
        <v>6152</v>
      </c>
      <c r="Y942" s="3">
        <v>2</v>
      </c>
    </row>
    <row r="943" spans="1:25" x14ac:dyDescent="0.2">
      <c r="A943" s="1" t="s">
        <v>4136</v>
      </c>
      <c r="B943" s="1" t="s">
        <v>1229</v>
      </c>
      <c r="C943" s="3">
        <v>53</v>
      </c>
      <c r="D943" s="1" t="s">
        <v>26</v>
      </c>
      <c r="E943" s="6">
        <v>27135</v>
      </c>
      <c r="F943" s="4">
        <v>39746</v>
      </c>
      <c r="G943" s="1" t="s">
        <v>93</v>
      </c>
      <c r="H943" s="1" t="s">
        <v>3182</v>
      </c>
      <c r="I943" s="1" t="s">
        <v>73</v>
      </c>
      <c r="J943" s="1" t="s">
        <v>70</v>
      </c>
      <c r="K943" s="1" t="s">
        <v>3181</v>
      </c>
      <c r="L943" s="1" t="s">
        <v>31</v>
      </c>
      <c r="M943" s="1" t="s">
        <v>32</v>
      </c>
      <c r="N943" s="5">
        <v>33731.481599999992</v>
      </c>
      <c r="O943" s="5">
        <v>13942.08</v>
      </c>
      <c r="P943" s="3">
        <v>1</v>
      </c>
      <c r="Q943" s="5">
        <v>1505.3040000000001</v>
      </c>
      <c r="R943" s="5">
        <v>64205.783999999992</v>
      </c>
      <c r="S943" s="5">
        <v>495105.89039999997</v>
      </c>
      <c r="T943" s="5">
        <v>159534.12023999999</v>
      </c>
      <c r="U943" s="5">
        <v>214820.94466800001</v>
      </c>
      <c r="V943" s="5">
        <v>26842.104000000003</v>
      </c>
      <c r="W943" s="2">
        <v>701990.71199999994</v>
      </c>
      <c r="X943" s="3" t="s">
        <v>6152</v>
      </c>
      <c r="Y943" s="3">
        <v>2</v>
      </c>
    </row>
    <row r="944" spans="1:25" x14ac:dyDescent="0.2">
      <c r="A944" s="1" t="s">
        <v>4137</v>
      </c>
      <c r="B944" s="1" t="s">
        <v>1230</v>
      </c>
      <c r="C944" s="3">
        <v>71</v>
      </c>
      <c r="D944" s="1" t="s">
        <v>26</v>
      </c>
      <c r="E944" s="6">
        <v>26087</v>
      </c>
      <c r="F944" s="4">
        <v>34248</v>
      </c>
      <c r="G944" s="1" t="s">
        <v>336</v>
      </c>
      <c r="H944" s="1" t="s">
        <v>40</v>
      </c>
      <c r="I944" s="1" t="s">
        <v>191</v>
      </c>
      <c r="J944" s="1" t="s">
        <v>42</v>
      </c>
      <c r="K944" s="1" t="s">
        <v>30</v>
      </c>
      <c r="L944" s="1" t="s">
        <v>31</v>
      </c>
      <c r="M944" s="1" t="s">
        <v>32</v>
      </c>
      <c r="N944" s="5">
        <v>92116.887500000012</v>
      </c>
      <c r="O944" s="5">
        <v>33885.5</v>
      </c>
      <c r="P944" s="3">
        <v>1</v>
      </c>
      <c r="Q944" s="5">
        <v>3782.5920000000006</v>
      </c>
      <c r="R944" s="5">
        <v>162624.13200000001</v>
      </c>
      <c r="S944" s="5">
        <v>1020279.1816800003</v>
      </c>
      <c r="T944" s="5">
        <v>481798.50246000005</v>
      </c>
      <c r="U944" s="5">
        <v>513823.93232940009</v>
      </c>
      <c r="V944" s="5">
        <v>9406.5840000000007</v>
      </c>
      <c r="W944" s="2">
        <v>801593.49600000016</v>
      </c>
      <c r="X944" s="3">
        <v>3</v>
      </c>
      <c r="Y944" s="3">
        <v>2</v>
      </c>
    </row>
    <row r="945" spans="1:25" x14ac:dyDescent="0.2">
      <c r="A945" s="1" t="s">
        <v>4138</v>
      </c>
      <c r="B945" s="1" t="s">
        <v>1231</v>
      </c>
      <c r="C945" s="3">
        <v>45</v>
      </c>
      <c r="D945" s="1" t="s">
        <v>38</v>
      </c>
      <c r="E945" s="6">
        <v>6082</v>
      </c>
      <c r="F945" s="4">
        <v>35333</v>
      </c>
      <c r="G945" s="1" t="s">
        <v>104</v>
      </c>
      <c r="H945" s="1" t="s">
        <v>61</v>
      </c>
      <c r="I945" s="1" t="s">
        <v>35</v>
      </c>
      <c r="J945" s="1" t="s">
        <v>239</v>
      </c>
      <c r="K945" s="1" t="s">
        <v>30</v>
      </c>
      <c r="L945" s="1" t="s">
        <v>31</v>
      </c>
      <c r="M945" s="1" t="s">
        <v>44</v>
      </c>
      <c r="N945" s="5">
        <v>64691.109600000003</v>
      </c>
      <c r="O945" s="5">
        <v>21673.08</v>
      </c>
      <c r="P945" s="3">
        <v>2</v>
      </c>
      <c r="Q945" s="5">
        <v>10337.5506</v>
      </c>
      <c r="R945" s="5">
        <v>2051947.8486000001</v>
      </c>
      <c r="S945" s="5">
        <v>1559547.3582000001</v>
      </c>
      <c r="T945" s="5">
        <v>495750.15360000002</v>
      </c>
      <c r="U945" s="5">
        <v>633733.946352</v>
      </c>
      <c r="V945" s="5">
        <v>31468.4604</v>
      </c>
      <c r="W945" s="2">
        <v>1905328.2378000002</v>
      </c>
      <c r="X945" s="3">
        <v>1</v>
      </c>
      <c r="Y945" s="3">
        <v>2</v>
      </c>
    </row>
    <row r="946" spans="1:25" x14ac:dyDescent="0.2">
      <c r="A946" s="1" t="s">
        <v>4139</v>
      </c>
      <c r="B946" s="1" t="s">
        <v>1232</v>
      </c>
      <c r="C946" s="3">
        <v>66</v>
      </c>
      <c r="D946" s="1" t="s">
        <v>26</v>
      </c>
      <c r="E946" s="6">
        <v>24409</v>
      </c>
      <c r="F946" s="4">
        <v>42739</v>
      </c>
      <c r="G946" s="1" t="s">
        <v>57</v>
      </c>
      <c r="H946" s="1" t="s">
        <v>61</v>
      </c>
      <c r="I946" s="1" t="s">
        <v>313</v>
      </c>
      <c r="J946" s="1" t="s">
        <v>70</v>
      </c>
      <c r="K946" s="1" t="s">
        <v>84</v>
      </c>
      <c r="L946" s="1" t="s">
        <v>54</v>
      </c>
      <c r="M946" s="1" t="s">
        <v>32</v>
      </c>
      <c r="N946" s="5">
        <v>275620.6776</v>
      </c>
      <c r="O946" s="5">
        <v>49539.44</v>
      </c>
      <c r="P946" s="3">
        <v>1</v>
      </c>
      <c r="Q946" s="5">
        <v>3034.768</v>
      </c>
      <c r="R946" s="5">
        <v>764208.12600000005</v>
      </c>
      <c r="S946" s="5">
        <v>1208603.8294000004</v>
      </c>
      <c r="T946" s="5">
        <v>835035.37304000009</v>
      </c>
      <c r="U946" s="5">
        <v>160854.18238560003</v>
      </c>
      <c r="V946" s="5">
        <v>34122.22</v>
      </c>
      <c r="W946" s="2">
        <v>1557477.3720000002</v>
      </c>
      <c r="X946" s="3">
        <v>1</v>
      </c>
      <c r="Y946" s="3">
        <v>2</v>
      </c>
    </row>
    <row r="947" spans="1:25" x14ac:dyDescent="0.2">
      <c r="A947" s="1" t="s">
        <v>4140</v>
      </c>
      <c r="B947" s="1" t="s">
        <v>1233</v>
      </c>
      <c r="C947" s="3">
        <v>80</v>
      </c>
      <c r="D947" s="1" t="s">
        <v>38</v>
      </c>
      <c r="E947" s="6">
        <v>37572</v>
      </c>
      <c r="F947" s="4">
        <v>35329</v>
      </c>
      <c r="G947" s="1" t="s">
        <v>196</v>
      </c>
      <c r="H947" s="1" t="s">
        <v>40</v>
      </c>
      <c r="I947" s="1" t="s">
        <v>503</v>
      </c>
      <c r="J947" s="1" t="s">
        <v>29</v>
      </c>
      <c r="K947" s="1" t="s">
        <v>84</v>
      </c>
      <c r="L947" s="1" t="s">
        <v>54</v>
      </c>
      <c r="M947" s="1" t="s">
        <v>44</v>
      </c>
      <c r="N947" s="5">
        <v>265014.94500000001</v>
      </c>
      <c r="O947" s="5">
        <v>9191.25</v>
      </c>
      <c r="P947" s="3">
        <v>1</v>
      </c>
      <c r="Q947" s="5">
        <v>2691.3119999999999</v>
      </c>
      <c r="R947" s="5">
        <v>2333487.5460000001</v>
      </c>
      <c r="S947" s="5">
        <v>3515972.5598399998</v>
      </c>
      <c r="T947" s="5">
        <v>856454.85432000004</v>
      </c>
      <c r="U947" s="5">
        <v>1173793.9161311998</v>
      </c>
      <c r="V947" s="5">
        <v>62740.47</v>
      </c>
      <c r="W947" s="2">
        <v>861028.66200000001</v>
      </c>
      <c r="X947" s="3">
        <v>1</v>
      </c>
      <c r="Y947" s="3">
        <v>2</v>
      </c>
    </row>
    <row r="948" spans="1:25" x14ac:dyDescent="0.2">
      <c r="A948" s="1" t="s">
        <v>4141</v>
      </c>
      <c r="B948" s="1" t="s">
        <v>1234</v>
      </c>
      <c r="C948" s="3">
        <v>83</v>
      </c>
      <c r="D948" s="1" t="s">
        <v>38</v>
      </c>
      <c r="E948" s="6">
        <v>7790</v>
      </c>
      <c r="F948" s="4">
        <v>42459</v>
      </c>
      <c r="G948" s="1" t="s">
        <v>128</v>
      </c>
      <c r="H948" s="1" t="s">
        <v>3182</v>
      </c>
      <c r="I948" s="1" t="s">
        <v>331</v>
      </c>
      <c r="J948" s="1" t="s">
        <v>138</v>
      </c>
      <c r="K948" s="1" t="s">
        <v>30</v>
      </c>
      <c r="L948" s="1" t="s">
        <v>31</v>
      </c>
      <c r="M948" s="1" t="s">
        <v>77</v>
      </c>
      <c r="N948" s="5">
        <v>83976.681599999996</v>
      </c>
      <c r="O948" s="5">
        <v>8712.36</v>
      </c>
      <c r="P948" s="3">
        <v>1</v>
      </c>
      <c r="Q948" s="5">
        <v>4657.5720000000001</v>
      </c>
      <c r="R948" s="5">
        <v>642988.54799999995</v>
      </c>
      <c r="S948" s="5">
        <v>99553.881744000013</v>
      </c>
      <c r="T948" s="5">
        <v>54977.516783999999</v>
      </c>
      <c r="U948" s="5">
        <v>14100.990115679999</v>
      </c>
      <c r="V948" s="5">
        <v>4651.3008</v>
      </c>
      <c r="W948" s="2">
        <v>711621.04319999996</v>
      </c>
      <c r="X948" s="3">
        <v>1</v>
      </c>
      <c r="Y948" s="3">
        <v>1</v>
      </c>
    </row>
    <row r="949" spans="1:25" x14ac:dyDescent="0.2">
      <c r="A949" s="1" t="s">
        <v>4142</v>
      </c>
      <c r="B949" s="1" t="s">
        <v>1235</v>
      </c>
      <c r="C949" s="3">
        <v>22</v>
      </c>
      <c r="D949" s="1" t="s">
        <v>26</v>
      </c>
      <c r="E949" s="6">
        <v>32777</v>
      </c>
      <c r="F949" s="4">
        <v>38291</v>
      </c>
      <c r="G949" s="1" t="s">
        <v>147</v>
      </c>
      <c r="H949" s="1" t="s">
        <v>3184</v>
      </c>
      <c r="I949" s="1" t="s">
        <v>310</v>
      </c>
      <c r="J949" s="1" t="s">
        <v>126</v>
      </c>
      <c r="K949" s="1" t="s">
        <v>3181</v>
      </c>
      <c r="L949" s="1" t="s">
        <v>31</v>
      </c>
      <c r="M949" s="1" t="s">
        <v>44</v>
      </c>
      <c r="N949" s="5">
        <v>30843.851200000001</v>
      </c>
      <c r="O949" s="5">
        <v>2760.94</v>
      </c>
      <c r="P949" s="3">
        <v>2</v>
      </c>
      <c r="Q949" s="5">
        <v>2442.9471999999996</v>
      </c>
      <c r="R949" s="5">
        <v>375495.66179999994</v>
      </c>
      <c r="S949" s="5">
        <v>140632.742188</v>
      </c>
      <c r="T949" s="5">
        <v>37402.325049999999</v>
      </c>
      <c r="U949" s="5">
        <v>111084.90539849998</v>
      </c>
      <c r="V949" s="5">
        <v>25121.246199999998</v>
      </c>
      <c r="W949" s="2">
        <v>658264.71339999989</v>
      </c>
      <c r="X949" s="3">
        <v>2</v>
      </c>
      <c r="Y949" s="3">
        <v>3</v>
      </c>
    </row>
    <row r="950" spans="1:25" x14ac:dyDescent="0.2">
      <c r="A950" s="1" t="s">
        <v>4143</v>
      </c>
      <c r="B950" s="1" t="s">
        <v>1236</v>
      </c>
      <c r="C950" s="3">
        <v>45</v>
      </c>
      <c r="D950" s="1" t="s">
        <v>38</v>
      </c>
      <c r="E950" s="6">
        <v>39757</v>
      </c>
      <c r="F950" s="4">
        <v>43431</v>
      </c>
      <c r="G950" s="1" t="s">
        <v>193</v>
      </c>
      <c r="H950" s="1" t="s">
        <v>40</v>
      </c>
      <c r="I950" s="1" t="s">
        <v>47</v>
      </c>
      <c r="J950" s="1" t="s">
        <v>66</v>
      </c>
      <c r="K950" s="1" t="s">
        <v>30</v>
      </c>
      <c r="L950" s="1" t="s">
        <v>43</v>
      </c>
      <c r="M950" s="1" t="s">
        <v>55</v>
      </c>
      <c r="N950" s="5">
        <v>26777.403900000001</v>
      </c>
      <c r="O950" s="5">
        <v>2692.98</v>
      </c>
      <c r="P950" s="3">
        <v>3</v>
      </c>
      <c r="Q950" s="5">
        <v>2385.1422000000002</v>
      </c>
      <c r="R950" s="5">
        <v>74520.791100000002</v>
      </c>
      <c r="S950" s="5">
        <v>619039.87481700012</v>
      </c>
      <c r="T950" s="5">
        <v>121015.31387400001</v>
      </c>
      <c r="U950" s="5">
        <v>261765.43277976001</v>
      </c>
      <c r="V950" s="5">
        <v>11673.263700000001</v>
      </c>
      <c r="W950" s="2">
        <v>665923.65840000007</v>
      </c>
      <c r="X950" s="3">
        <v>3</v>
      </c>
      <c r="Y950" s="3">
        <v>1</v>
      </c>
    </row>
    <row r="951" spans="1:25" x14ac:dyDescent="0.2">
      <c r="A951" s="1" t="s">
        <v>4144</v>
      </c>
      <c r="B951" s="1" t="s">
        <v>1237</v>
      </c>
      <c r="C951" s="3">
        <v>85</v>
      </c>
      <c r="D951" s="1" t="s">
        <v>38</v>
      </c>
      <c r="E951" s="6">
        <v>19661</v>
      </c>
      <c r="F951" s="4">
        <v>37000</v>
      </c>
      <c r="G951" s="1" t="s">
        <v>309</v>
      </c>
      <c r="H951" s="1" t="s">
        <v>3182</v>
      </c>
      <c r="I951" s="1" t="s">
        <v>105</v>
      </c>
      <c r="J951" s="1" t="s">
        <v>123</v>
      </c>
      <c r="K951" s="1" t="s">
        <v>30</v>
      </c>
      <c r="L951" s="1" t="s">
        <v>49</v>
      </c>
      <c r="M951" s="1" t="s">
        <v>32</v>
      </c>
      <c r="N951" s="5">
        <v>130641.06760000001</v>
      </c>
      <c r="O951" s="5">
        <v>27325.539999999997</v>
      </c>
      <c r="P951" s="3">
        <v>1</v>
      </c>
      <c r="Q951" s="5">
        <v>6217.1243999999988</v>
      </c>
      <c r="R951" s="5">
        <v>741852.5031999998</v>
      </c>
      <c r="S951" s="5">
        <v>348671.71858999989</v>
      </c>
      <c r="T951" s="5">
        <v>240676.05353999996</v>
      </c>
      <c r="U951" s="5">
        <v>76028.948195199977</v>
      </c>
      <c r="V951" s="5">
        <v>37929.308799999992</v>
      </c>
      <c r="W951" s="2">
        <v>107874.25219999999</v>
      </c>
      <c r="X951" s="3">
        <v>2</v>
      </c>
      <c r="Y951" s="3">
        <v>2</v>
      </c>
    </row>
    <row r="952" spans="1:25" x14ac:dyDescent="0.2">
      <c r="A952" s="1" t="s">
        <v>4145</v>
      </c>
      <c r="B952" s="1" t="s">
        <v>1238</v>
      </c>
      <c r="C952" s="3">
        <v>49</v>
      </c>
      <c r="D952" s="1" t="s">
        <v>26</v>
      </c>
      <c r="E952" s="6">
        <v>31335</v>
      </c>
      <c r="F952" s="4">
        <v>38689</v>
      </c>
      <c r="G952" s="1" t="s">
        <v>193</v>
      </c>
      <c r="H952" s="1" t="s">
        <v>3184</v>
      </c>
      <c r="I952" s="1" t="s">
        <v>194</v>
      </c>
      <c r="J952" s="1" t="s">
        <v>126</v>
      </c>
      <c r="K952" s="1" t="s">
        <v>3181</v>
      </c>
      <c r="L952" s="1" t="s">
        <v>54</v>
      </c>
      <c r="M952" s="1" t="s">
        <v>32</v>
      </c>
      <c r="N952" s="5">
        <v>34495.758399999999</v>
      </c>
      <c r="O952" s="5">
        <v>6816.59</v>
      </c>
      <c r="P952" s="3">
        <v>1</v>
      </c>
      <c r="Q952" s="5">
        <v>1606.3145999999999</v>
      </c>
      <c r="R952" s="5">
        <v>313816.29840000003</v>
      </c>
      <c r="S952" s="5">
        <v>413340.19966799999</v>
      </c>
      <c r="T952" s="5">
        <v>233808.59779200002</v>
      </c>
      <c r="U952" s="5">
        <v>176358.48519167997</v>
      </c>
      <c r="V952" s="5">
        <v>20636.262899999998</v>
      </c>
      <c r="W952" s="2">
        <v>207558.00449999998</v>
      </c>
      <c r="X952" s="3">
        <v>2</v>
      </c>
      <c r="Y952" s="3">
        <v>3</v>
      </c>
    </row>
    <row r="953" spans="1:25" x14ac:dyDescent="0.2">
      <c r="A953" s="1" t="s">
        <v>4146</v>
      </c>
      <c r="B953" s="1" t="s">
        <v>1239</v>
      </c>
      <c r="C953" s="3">
        <v>58</v>
      </c>
      <c r="D953" s="1" t="s">
        <v>26</v>
      </c>
      <c r="E953" s="6">
        <v>20177</v>
      </c>
      <c r="F953" s="4">
        <v>38391</v>
      </c>
      <c r="G953" s="1" t="s">
        <v>97</v>
      </c>
      <c r="H953" s="1" t="s">
        <v>40</v>
      </c>
      <c r="I953" s="1" t="s">
        <v>871</v>
      </c>
      <c r="J953" s="1" t="s">
        <v>138</v>
      </c>
      <c r="K953" s="1" t="s">
        <v>30</v>
      </c>
      <c r="L953" s="1" t="s">
        <v>49</v>
      </c>
      <c r="M953" s="1" t="s">
        <v>32</v>
      </c>
      <c r="N953" s="5">
        <v>164815.0889</v>
      </c>
      <c r="O953" s="5">
        <v>51955.82</v>
      </c>
      <c r="P953" s="3">
        <v>1</v>
      </c>
      <c r="Q953" s="5">
        <v>2588.7125000000005</v>
      </c>
      <c r="R953" s="5">
        <v>325312.16850000003</v>
      </c>
      <c r="S953" s="5">
        <v>337430.36470000009</v>
      </c>
      <c r="T953" s="5">
        <v>220863.51144000003</v>
      </c>
      <c r="U953" s="5">
        <v>424057.94196480006</v>
      </c>
      <c r="V953" s="5">
        <v>31529.597000000005</v>
      </c>
      <c r="W953" s="2">
        <v>673669.59000000008</v>
      </c>
      <c r="X953" s="3">
        <v>1</v>
      </c>
      <c r="Y953" s="3">
        <v>4</v>
      </c>
    </row>
    <row r="954" spans="1:25" x14ac:dyDescent="0.2">
      <c r="A954" s="1" t="s">
        <v>4147</v>
      </c>
      <c r="B954" s="1" t="s">
        <v>1240</v>
      </c>
      <c r="C954" s="3">
        <v>83</v>
      </c>
      <c r="D954" s="1" t="s">
        <v>26</v>
      </c>
      <c r="E954" s="6">
        <v>1033</v>
      </c>
      <c r="F954" s="4">
        <v>39321</v>
      </c>
      <c r="G954" s="1" t="s">
        <v>268</v>
      </c>
      <c r="H954" s="1" t="s">
        <v>3182</v>
      </c>
      <c r="I954" s="1" t="s">
        <v>510</v>
      </c>
      <c r="J954" s="1" t="s">
        <v>36</v>
      </c>
      <c r="K954" s="1" t="s">
        <v>30</v>
      </c>
      <c r="L954" s="1" t="s">
        <v>43</v>
      </c>
      <c r="M954" s="1" t="s">
        <v>32</v>
      </c>
      <c r="N954" s="5">
        <v>107321.54879999999</v>
      </c>
      <c r="O954" s="5">
        <v>37506.239999999998</v>
      </c>
      <c r="P954" s="3">
        <v>1</v>
      </c>
      <c r="Q954" s="5">
        <v>2311.0272</v>
      </c>
      <c r="R954" s="5">
        <v>241977.19680000001</v>
      </c>
      <c r="S954" s="5">
        <v>163980.21024000004</v>
      </c>
      <c r="T954" s="5">
        <v>230786.96256000004</v>
      </c>
      <c r="U954" s="5">
        <v>48829.662604800003</v>
      </c>
      <c r="V954" s="5">
        <v>7226.2368000000006</v>
      </c>
      <c r="W954" s="2">
        <v>220153.07520000002</v>
      </c>
      <c r="X954" s="3" t="s">
        <v>6152</v>
      </c>
      <c r="Y954" s="3">
        <v>5</v>
      </c>
    </row>
    <row r="955" spans="1:25" x14ac:dyDescent="0.2">
      <c r="A955" s="1" t="s">
        <v>4148</v>
      </c>
      <c r="B955" s="1" t="s">
        <v>1241</v>
      </c>
      <c r="C955" s="3">
        <v>36</v>
      </c>
      <c r="D955" s="1" t="s">
        <v>26</v>
      </c>
      <c r="E955" s="6">
        <v>29280</v>
      </c>
      <c r="F955" s="4">
        <v>43287</v>
      </c>
      <c r="G955" s="1" t="s">
        <v>147</v>
      </c>
      <c r="H955" s="1" t="s">
        <v>40</v>
      </c>
      <c r="I955" s="1" t="s">
        <v>371</v>
      </c>
      <c r="J955" s="1" t="s">
        <v>88</v>
      </c>
      <c r="K955" s="1" t="s">
        <v>84</v>
      </c>
      <c r="L955" s="1" t="s">
        <v>43</v>
      </c>
      <c r="M955" s="1" t="s">
        <v>32</v>
      </c>
      <c r="N955" s="5">
        <v>85695.948800000013</v>
      </c>
      <c r="O955" s="5">
        <v>21318.640000000003</v>
      </c>
      <c r="P955" s="3">
        <v>2</v>
      </c>
      <c r="Q955" s="5">
        <v>2099.1600000000003</v>
      </c>
      <c r="R955" s="5">
        <v>167155.88400000002</v>
      </c>
      <c r="S955" s="5">
        <v>361203.04080000008</v>
      </c>
      <c r="T955" s="5">
        <v>240802.02720000001</v>
      </c>
      <c r="U955" s="5">
        <v>174982.80643200004</v>
      </c>
      <c r="V955" s="5">
        <v>21268.044000000002</v>
      </c>
      <c r="W955" s="2">
        <v>222571.18800000002</v>
      </c>
      <c r="X955" s="3">
        <v>2</v>
      </c>
      <c r="Y955" s="3">
        <v>1</v>
      </c>
    </row>
    <row r="956" spans="1:25" x14ac:dyDescent="0.2">
      <c r="A956" s="1" t="s">
        <v>4149</v>
      </c>
      <c r="B956" s="1" t="s">
        <v>1242</v>
      </c>
      <c r="C956" s="3">
        <v>18</v>
      </c>
      <c r="D956" s="1" t="s">
        <v>26</v>
      </c>
      <c r="E956" s="6">
        <v>29382</v>
      </c>
      <c r="F956" s="4">
        <v>40448</v>
      </c>
      <c r="G956" s="1" t="s">
        <v>268</v>
      </c>
      <c r="H956" s="1" t="s">
        <v>3184</v>
      </c>
      <c r="I956" s="1" t="s">
        <v>440</v>
      </c>
      <c r="J956" s="1" t="s">
        <v>63</v>
      </c>
      <c r="K956" s="1" t="s">
        <v>84</v>
      </c>
      <c r="L956" s="1" t="s">
        <v>54</v>
      </c>
      <c r="M956" s="1" t="s">
        <v>77</v>
      </c>
      <c r="N956" s="5">
        <v>73501.036800000016</v>
      </c>
      <c r="O956" s="5">
        <v>26561.820000000003</v>
      </c>
      <c r="P956" s="3">
        <v>1</v>
      </c>
      <c r="Q956" s="5">
        <v>1371.2064</v>
      </c>
      <c r="R956" s="5">
        <v>332813.43359999999</v>
      </c>
      <c r="S956" s="5">
        <v>406893.79123199999</v>
      </c>
      <c r="T956" s="5">
        <v>152585.17171199998</v>
      </c>
      <c r="U956" s="5">
        <v>179033.26814207999</v>
      </c>
      <c r="V956" s="5">
        <v>22356.768</v>
      </c>
      <c r="W956" s="2">
        <v>634366.88640000008</v>
      </c>
      <c r="X956" s="3">
        <v>2</v>
      </c>
      <c r="Y956" s="3">
        <v>1</v>
      </c>
    </row>
    <row r="957" spans="1:25" x14ac:dyDescent="0.2">
      <c r="A957" s="1" t="s">
        <v>4150</v>
      </c>
      <c r="B957" s="1" t="s">
        <v>1243</v>
      </c>
      <c r="C957" s="3">
        <v>80</v>
      </c>
      <c r="D957" s="1" t="s">
        <v>38</v>
      </c>
      <c r="E957" s="6">
        <v>42902</v>
      </c>
      <c r="F957" s="4">
        <v>43626</v>
      </c>
      <c r="G957" s="1" t="s">
        <v>218</v>
      </c>
      <c r="H957" s="1" t="s">
        <v>3184</v>
      </c>
      <c r="I957" s="1" t="s">
        <v>265</v>
      </c>
      <c r="J957" s="1" t="s">
        <v>114</v>
      </c>
      <c r="K957" s="1" t="s">
        <v>30</v>
      </c>
      <c r="L957" s="1" t="s">
        <v>54</v>
      </c>
      <c r="M957" s="1" t="s">
        <v>32</v>
      </c>
      <c r="N957" s="5">
        <v>107496.95849999999</v>
      </c>
      <c r="O957" s="5">
        <v>12335.75</v>
      </c>
      <c r="P957" s="3">
        <v>2</v>
      </c>
      <c r="Q957" s="5">
        <v>2920.1940000000004</v>
      </c>
      <c r="R957" s="5">
        <v>53270.883000000009</v>
      </c>
      <c r="S957" s="5">
        <v>165722.24970000001</v>
      </c>
      <c r="T957" s="5">
        <v>51558.033240000004</v>
      </c>
      <c r="U957" s="5">
        <v>140532.46774560004</v>
      </c>
      <c r="V957" s="5">
        <v>25310.097000000002</v>
      </c>
      <c r="W957" s="2">
        <v>756921.72600000002</v>
      </c>
      <c r="X957" s="3">
        <v>3</v>
      </c>
      <c r="Y957" s="3">
        <v>1</v>
      </c>
    </row>
    <row r="958" spans="1:25" x14ac:dyDescent="0.2">
      <c r="A958" s="1" t="s">
        <v>4151</v>
      </c>
      <c r="B958" s="1" t="s">
        <v>1244</v>
      </c>
      <c r="C958" s="3">
        <v>39</v>
      </c>
      <c r="D958" s="1" t="s">
        <v>26</v>
      </c>
      <c r="E958" s="6">
        <v>23210</v>
      </c>
      <c r="F958" s="4">
        <v>34510</v>
      </c>
      <c r="G958" s="1" t="s">
        <v>268</v>
      </c>
      <c r="H958" s="1" t="s">
        <v>3182</v>
      </c>
      <c r="I958" s="1" t="s">
        <v>62</v>
      </c>
      <c r="J958" s="1" t="s">
        <v>53</v>
      </c>
      <c r="K958" s="1" t="s">
        <v>3181</v>
      </c>
      <c r="L958" s="1" t="s">
        <v>31</v>
      </c>
      <c r="M958" s="1" t="s">
        <v>32</v>
      </c>
      <c r="N958" s="5">
        <v>112479.913</v>
      </c>
      <c r="O958" s="5">
        <v>41059.71</v>
      </c>
      <c r="P958" s="3">
        <v>1</v>
      </c>
      <c r="Q958" s="5">
        <v>4486.4279999999999</v>
      </c>
      <c r="R958" s="5">
        <v>1336520.736</v>
      </c>
      <c r="S958" s="5">
        <v>1607891.8751999999</v>
      </c>
      <c r="T958" s="5">
        <v>937936.9271999998</v>
      </c>
      <c r="U958" s="5">
        <v>233144.32190400004</v>
      </c>
      <c r="V958" s="5">
        <v>33188.147999999994</v>
      </c>
      <c r="W958" s="2">
        <v>858167.52</v>
      </c>
      <c r="X958" s="3">
        <v>3</v>
      </c>
      <c r="Y958" s="3">
        <v>2</v>
      </c>
    </row>
    <row r="959" spans="1:25" x14ac:dyDescent="0.2">
      <c r="A959" s="1" t="s">
        <v>4152</v>
      </c>
      <c r="B959" s="1" t="s">
        <v>1245</v>
      </c>
      <c r="C959" s="3">
        <v>51</v>
      </c>
      <c r="D959" s="1" t="s">
        <v>26</v>
      </c>
      <c r="E959" s="6">
        <v>6131</v>
      </c>
      <c r="F959" s="4">
        <v>37524</v>
      </c>
      <c r="G959" s="1" t="s">
        <v>46</v>
      </c>
      <c r="H959" s="1" t="s">
        <v>40</v>
      </c>
      <c r="I959" s="1" t="s">
        <v>179</v>
      </c>
      <c r="J959" s="1" t="s">
        <v>88</v>
      </c>
      <c r="K959" s="1" t="s">
        <v>84</v>
      </c>
      <c r="L959" s="1" t="s">
        <v>54</v>
      </c>
      <c r="M959" s="1" t="s">
        <v>32</v>
      </c>
      <c r="N959" s="5">
        <v>57417.242099999996</v>
      </c>
      <c r="O959" s="5">
        <v>14002.65</v>
      </c>
      <c r="P959" s="3">
        <v>1</v>
      </c>
      <c r="Q959" s="5">
        <v>1135.9676999999999</v>
      </c>
      <c r="R959" s="5">
        <v>316305.47369999997</v>
      </c>
      <c r="S959" s="5">
        <v>149967.92448899994</v>
      </c>
      <c r="T959" s="5">
        <v>123886.54631699997</v>
      </c>
      <c r="U959" s="5">
        <v>112149.92613960001</v>
      </c>
      <c r="V959" s="5">
        <v>2178.6887999999994</v>
      </c>
      <c r="W959" s="2">
        <v>298022.53679999994</v>
      </c>
      <c r="X959" s="3">
        <v>3</v>
      </c>
      <c r="Y959" s="3">
        <v>1</v>
      </c>
    </row>
    <row r="960" spans="1:25" x14ac:dyDescent="0.2">
      <c r="A960" s="1" t="s">
        <v>4153</v>
      </c>
      <c r="B960" s="1" t="s">
        <v>1246</v>
      </c>
      <c r="C960" s="3">
        <v>73</v>
      </c>
      <c r="D960" s="1" t="s">
        <v>38</v>
      </c>
      <c r="E960" s="6">
        <v>22900</v>
      </c>
      <c r="F960" s="4">
        <v>40961</v>
      </c>
      <c r="G960" s="1" t="s">
        <v>190</v>
      </c>
      <c r="H960" s="1" t="s">
        <v>3183</v>
      </c>
      <c r="I960" s="1" t="s">
        <v>307</v>
      </c>
      <c r="J960" s="1" t="s">
        <v>204</v>
      </c>
      <c r="K960" s="1" t="s">
        <v>84</v>
      </c>
      <c r="L960" s="1" t="s">
        <v>49</v>
      </c>
      <c r="M960" s="1" t="s">
        <v>55</v>
      </c>
      <c r="N960" s="5">
        <v>75923.90400000001</v>
      </c>
      <c r="O960" s="5">
        <v>41772.400000000001</v>
      </c>
      <c r="P960" s="3">
        <v>1</v>
      </c>
      <c r="Q960" s="5">
        <v>5131.2800000000007</v>
      </c>
      <c r="R960" s="5">
        <v>847139.67519999994</v>
      </c>
      <c r="S960" s="5">
        <v>299302.24452800001</v>
      </c>
      <c r="T960" s="5">
        <v>177138.063088</v>
      </c>
      <c r="U960" s="5">
        <v>125706.94270176001</v>
      </c>
      <c r="V960" s="5">
        <v>60746.358400000005</v>
      </c>
      <c r="W960" s="2">
        <v>317164.41680000001</v>
      </c>
      <c r="X960" s="3">
        <v>3</v>
      </c>
      <c r="Y960" s="3">
        <v>2</v>
      </c>
    </row>
    <row r="961" spans="1:25" x14ac:dyDescent="0.2">
      <c r="A961" s="1" t="s">
        <v>4154</v>
      </c>
      <c r="B961" s="1" t="s">
        <v>1247</v>
      </c>
      <c r="C961" s="3">
        <v>51</v>
      </c>
      <c r="D961" s="1" t="s">
        <v>38</v>
      </c>
      <c r="E961" s="6">
        <v>40759</v>
      </c>
      <c r="F961" s="4">
        <v>35012</v>
      </c>
      <c r="G961" s="1" t="s">
        <v>211</v>
      </c>
      <c r="H961" s="1" t="s">
        <v>3184</v>
      </c>
      <c r="I961" s="1" t="s">
        <v>131</v>
      </c>
      <c r="J961" s="1" t="s">
        <v>120</v>
      </c>
      <c r="K961" s="1" t="s">
        <v>30</v>
      </c>
      <c r="L961" s="1" t="s">
        <v>31</v>
      </c>
      <c r="M961" s="1" t="s">
        <v>77</v>
      </c>
      <c r="N961" s="5">
        <v>312143.01360000006</v>
      </c>
      <c r="O961" s="5">
        <v>11784.300000000001</v>
      </c>
      <c r="P961" s="3">
        <v>3</v>
      </c>
      <c r="Q961" s="5">
        <v>667.72200000000009</v>
      </c>
      <c r="R961" s="5">
        <v>117136.56900000002</v>
      </c>
      <c r="S961" s="5">
        <v>432786.09706200007</v>
      </c>
      <c r="T961" s="5">
        <v>387569.63916000002</v>
      </c>
      <c r="U961" s="5">
        <v>160195.45085280004</v>
      </c>
      <c r="V961" s="5">
        <v>14334.355200000002</v>
      </c>
      <c r="W961" s="2">
        <v>140535.1398</v>
      </c>
      <c r="X961" s="3" t="s">
        <v>6152</v>
      </c>
      <c r="Y961" s="3">
        <v>2</v>
      </c>
    </row>
    <row r="962" spans="1:25" x14ac:dyDescent="0.2">
      <c r="A962" s="1" t="s">
        <v>4155</v>
      </c>
      <c r="B962" s="1" t="s">
        <v>1248</v>
      </c>
      <c r="C962" s="3">
        <v>84</v>
      </c>
      <c r="D962" s="1" t="s">
        <v>38</v>
      </c>
      <c r="E962" s="6">
        <v>18511</v>
      </c>
      <c r="F962" s="4">
        <v>34159</v>
      </c>
      <c r="G962" s="1" t="s">
        <v>68</v>
      </c>
      <c r="H962" s="1" t="s">
        <v>61</v>
      </c>
      <c r="I962" s="1" t="s">
        <v>319</v>
      </c>
      <c r="J962" s="1" t="s">
        <v>95</v>
      </c>
      <c r="K962" s="1" t="s">
        <v>84</v>
      </c>
      <c r="L962" s="1" t="s">
        <v>31</v>
      </c>
      <c r="M962" s="1" t="s">
        <v>55</v>
      </c>
      <c r="N962" s="5">
        <v>80694.35639999999</v>
      </c>
      <c r="O962" s="5">
        <v>20594.93</v>
      </c>
      <c r="P962" s="3">
        <v>3</v>
      </c>
      <c r="Q962" s="5">
        <v>3556.6779999999999</v>
      </c>
      <c r="R962" s="5">
        <v>883373.29550000001</v>
      </c>
      <c r="S962" s="5">
        <v>1600437.1394099998</v>
      </c>
      <c r="T962" s="5">
        <v>662601.36344999995</v>
      </c>
      <c r="U962" s="5">
        <v>196231.94225250001</v>
      </c>
      <c r="V962" s="5">
        <v>61991.716900000007</v>
      </c>
      <c r="W962" s="2">
        <v>1505321.9031999998</v>
      </c>
      <c r="X962" s="3">
        <v>2</v>
      </c>
      <c r="Y962" s="3">
        <v>1</v>
      </c>
    </row>
    <row r="963" spans="1:25" x14ac:dyDescent="0.2">
      <c r="A963" s="1" t="s">
        <v>4156</v>
      </c>
      <c r="B963" s="1" t="s">
        <v>1249</v>
      </c>
      <c r="C963" s="3">
        <v>64</v>
      </c>
      <c r="D963" s="1" t="s">
        <v>26</v>
      </c>
      <c r="E963" s="6">
        <v>21084</v>
      </c>
      <c r="F963" s="4">
        <v>39787</v>
      </c>
      <c r="G963" s="1" t="s">
        <v>51</v>
      </c>
      <c r="H963" s="1" t="s">
        <v>3182</v>
      </c>
      <c r="I963" s="1" t="s">
        <v>224</v>
      </c>
      <c r="J963" s="1" t="s">
        <v>59</v>
      </c>
      <c r="K963" s="1" t="s">
        <v>84</v>
      </c>
      <c r="L963" s="1" t="s">
        <v>43</v>
      </c>
      <c r="M963" s="1" t="s">
        <v>55</v>
      </c>
      <c r="N963" s="5">
        <v>134525.88159999999</v>
      </c>
      <c r="O963" s="5">
        <v>27954.959999999999</v>
      </c>
      <c r="P963" s="3">
        <v>1</v>
      </c>
      <c r="Q963" s="5">
        <v>5305.3440000000001</v>
      </c>
      <c r="R963" s="5">
        <v>1028225.0880000001</v>
      </c>
      <c r="S963" s="5">
        <v>879980.85120000003</v>
      </c>
      <c r="T963" s="5">
        <v>637986.11711999995</v>
      </c>
      <c r="U963" s="5">
        <v>434270.55006720009</v>
      </c>
      <c r="V963" s="5">
        <v>58722.752000000008</v>
      </c>
      <c r="W963" s="2">
        <v>755999.55200000003</v>
      </c>
      <c r="X963" s="3">
        <v>1</v>
      </c>
      <c r="Y963" s="3">
        <v>1</v>
      </c>
    </row>
    <row r="964" spans="1:25" x14ac:dyDescent="0.2">
      <c r="A964" s="1" t="s">
        <v>4157</v>
      </c>
      <c r="B964" s="1" t="s">
        <v>1250</v>
      </c>
      <c r="C964" s="3">
        <v>83</v>
      </c>
      <c r="D964" s="1" t="s">
        <v>38</v>
      </c>
      <c r="E964" s="6">
        <v>29679</v>
      </c>
      <c r="F964" s="4">
        <v>43017</v>
      </c>
      <c r="G964" s="1" t="s">
        <v>51</v>
      </c>
      <c r="H964" s="1" t="s">
        <v>40</v>
      </c>
      <c r="I964" s="1" t="s">
        <v>443</v>
      </c>
      <c r="J964" s="1" t="s">
        <v>66</v>
      </c>
      <c r="K964" s="1" t="s">
        <v>30</v>
      </c>
      <c r="L964" s="1" t="s">
        <v>31</v>
      </c>
      <c r="M964" s="1" t="s">
        <v>77</v>
      </c>
      <c r="N964" s="5">
        <v>389998.68160000001</v>
      </c>
      <c r="O964" s="5">
        <v>11941.880000000001</v>
      </c>
      <c r="P964" s="3">
        <v>3</v>
      </c>
      <c r="Q964" s="5">
        <v>351.12000000000006</v>
      </c>
      <c r="R964" s="5">
        <v>556818.4384000001</v>
      </c>
      <c r="S964" s="5">
        <v>331476.7554560001</v>
      </c>
      <c r="T964" s="5">
        <v>313719.07212800003</v>
      </c>
      <c r="U964" s="5">
        <v>186396.48266624004</v>
      </c>
      <c r="V964" s="5">
        <v>39035.606400000004</v>
      </c>
      <c r="W964" s="2">
        <v>948488.75520000001</v>
      </c>
      <c r="X964" s="3">
        <v>1</v>
      </c>
      <c r="Y964" s="3">
        <v>2</v>
      </c>
    </row>
    <row r="965" spans="1:25" x14ac:dyDescent="0.2">
      <c r="A965" s="1" t="s">
        <v>4158</v>
      </c>
      <c r="B965" s="1" t="s">
        <v>1251</v>
      </c>
      <c r="C965" s="3">
        <v>20</v>
      </c>
      <c r="D965" s="1" t="s">
        <v>38</v>
      </c>
      <c r="E965" s="6">
        <v>6455</v>
      </c>
      <c r="F965" s="4">
        <v>34755</v>
      </c>
      <c r="G965" s="1" t="s">
        <v>221</v>
      </c>
      <c r="H965" s="1" t="s">
        <v>61</v>
      </c>
      <c r="I965" s="1" t="s">
        <v>488</v>
      </c>
      <c r="J965" s="1" t="s">
        <v>239</v>
      </c>
      <c r="K965" s="1" t="s">
        <v>30</v>
      </c>
      <c r="L965" s="1" t="s">
        <v>49</v>
      </c>
      <c r="M965" s="1" t="s">
        <v>77</v>
      </c>
      <c r="N965" s="5">
        <v>184725.6459</v>
      </c>
      <c r="O965" s="5">
        <v>6980.26</v>
      </c>
      <c r="P965" s="3">
        <v>2</v>
      </c>
      <c r="Q965" s="5">
        <v>8645.2439999999988</v>
      </c>
      <c r="R965" s="5">
        <v>1416842.8598999998</v>
      </c>
      <c r="S965" s="5">
        <v>1609057.2272249998</v>
      </c>
      <c r="T965" s="5">
        <v>393582.34334999998</v>
      </c>
      <c r="U965" s="5">
        <v>382006.39207499998</v>
      </c>
      <c r="V965" s="5">
        <v>66035.661299999992</v>
      </c>
      <c r="W965" s="2">
        <v>1396071.9508999998</v>
      </c>
      <c r="X965" s="3">
        <v>1</v>
      </c>
      <c r="Y965" s="3">
        <v>2</v>
      </c>
    </row>
    <row r="966" spans="1:25" x14ac:dyDescent="0.2">
      <c r="A966" s="1" t="s">
        <v>4159</v>
      </c>
      <c r="B966" s="1" t="s">
        <v>1252</v>
      </c>
      <c r="C966" s="3">
        <v>51</v>
      </c>
      <c r="D966" s="1" t="s">
        <v>38</v>
      </c>
      <c r="E966" s="6">
        <v>684</v>
      </c>
      <c r="F966" s="4">
        <v>39659</v>
      </c>
      <c r="G966" s="1" t="s">
        <v>185</v>
      </c>
      <c r="H966" s="1" t="s">
        <v>40</v>
      </c>
      <c r="I966" s="1" t="s">
        <v>739</v>
      </c>
      <c r="J966" s="1" t="s">
        <v>114</v>
      </c>
      <c r="K966" s="1" t="s">
        <v>3181</v>
      </c>
      <c r="L966" s="1" t="s">
        <v>49</v>
      </c>
      <c r="M966" s="1" t="s">
        <v>32</v>
      </c>
      <c r="N966" s="5">
        <v>408724.64360000007</v>
      </c>
      <c r="O966" s="5">
        <v>67128.88</v>
      </c>
      <c r="P966" s="3">
        <v>1</v>
      </c>
      <c r="Q966" s="5">
        <v>8298.0352000000003</v>
      </c>
      <c r="R966" s="5">
        <v>1939256.8832</v>
      </c>
      <c r="S966" s="5">
        <v>1980580.446208</v>
      </c>
      <c r="T966" s="5">
        <v>587984.81996800005</v>
      </c>
      <c r="U966" s="5">
        <v>1199179.5670400001</v>
      </c>
      <c r="V966" s="5">
        <v>2008.1152000000004</v>
      </c>
      <c r="W966" s="2">
        <v>1813619.2256000002</v>
      </c>
      <c r="X966" s="3">
        <v>3</v>
      </c>
      <c r="Y966" s="3">
        <v>1</v>
      </c>
    </row>
    <row r="967" spans="1:25" x14ac:dyDescent="0.2">
      <c r="A967" s="1" t="s">
        <v>4160</v>
      </c>
      <c r="B967" s="1" t="s">
        <v>1253</v>
      </c>
      <c r="C967" s="3">
        <v>70</v>
      </c>
      <c r="D967" s="1" t="s">
        <v>26</v>
      </c>
      <c r="E967" s="6">
        <v>13927</v>
      </c>
      <c r="F967" s="4">
        <v>41539</v>
      </c>
      <c r="G967" s="1" t="s">
        <v>68</v>
      </c>
      <c r="H967" s="1" t="s">
        <v>3182</v>
      </c>
      <c r="I967" s="1" t="s">
        <v>571</v>
      </c>
      <c r="J967" s="1" t="s">
        <v>120</v>
      </c>
      <c r="K967" s="1" t="s">
        <v>3181</v>
      </c>
      <c r="L967" s="1" t="s">
        <v>31</v>
      </c>
      <c r="M967" s="1" t="s">
        <v>77</v>
      </c>
      <c r="N967" s="5">
        <v>154622.18750000003</v>
      </c>
      <c r="O967" s="5">
        <v>11249.7</v>
      </c>
      <c r="P967" s="3">
        <v>2</v>
      </c>
      <c r="Q967" s="5">
        <v>1325.1315</v>
      </c>
      <c r="R967" s="5">
        <v>315275.42200000002</v>
      </c>
      <c r="S967" s="5">
        <v>279591.24423999997</v>
      </c>
      <c r="T967" s="5">
        <v>141611.14968</v>
      </c>
      <c r="U967" s="5">
        <v>232569.08043600002</v>
      </c>
      <c r="V967" s="5">
        <v>9280.1555000000026</v>
      </c>
      <c r="W967" s="2">
        <v>364749.11550000001</v>
      </c>
      <c r="X967" s="3" t="s">
        <v>6152</v>
      </c>
      <c r="Y967" s="3">
        <v>2</v>
      </c>
    </row>
    <row r="968" spans="1:25" x14ac:dyDescent="0.2">
      <c r="A968" s="1" t="s">
        <v>4161</v>
      </c>
      <c r="B968" s="1" t="s">
        <v>1254</v>
      </c>
      <c r="C968" s="3">
        <v>24</v>
      </c>
      <c r="D968" s="1" t="s">
        <v>26</v>
      </c>
      <c r="E968" s="6">
        <v>27064</v>
      </c>
      <c r="F968" s="4">
        <v>35414</v>
      </c>
      <c r="G968" s="1" t="s">
        <v>206</v>
      </c>
      <c r="H968" s="1" t="s">
        <v>61</v>
      </c>
      <c r="I968" s="1" t="s">
        <v>460</v>
      </c>
      <c r="J968" s="1" t="s">
        <v>106</v>
      </c>
      <c r="K968" s="1" t="s">
        <v>30</v>
      </c>
      <c r="L968" s="1" t="s">
        <v>49</v>
      </c>
      <c r="M968" s="1" t="s">
        <v>44</v>
      </c>
      <c r="N968" s="5">
        <v>79608.883200000011</v>
      </c>
      <c r="O968" s="5">
        <v>18496</v>
      </c>
      <c r="P968" s="3">
        <v>1</v>
      </c>
      <c r="Q968" s="5">
        <v>3963.5744</v>
      </c>
      <c r="R968" s="5">
        <v>484321.96160000004</v>
      </c>
      <c r="S968" s="5">
        <v>580517.06179200008</v>
      </c>
      <c r="T968" s="5">
        <v>211867.54080000002</v>
      </c>
      <c r="U968" s="5">
        <v>161019.33100800001</v>
      </c>
      <c r="V968" s="5">
        <v>37278.028800000007</v>
      </c>
      <c r="W968" s="2">
        <v>514018.73920000001</v>
      </c>
      <c r="X968" s="3">
        <v>1</v>
      </c>
      <c r="Y968" s="3">
        <v>2</v>
      </c>
    </row>
    <row r="969" spans="1:25" x14ac:dyDescent="0.2">
      <c r="A969" s="1" t="s">
        <v>4162</v>
      </c>
      <c r="B969" s="1" t="s">
        <v>1255</v>
      </c>
      <c r="C969" s="3">
        <v>69</v>
      </c>
      <c r="D969" s="1" t="s">
        <v>26</v>
      </c>
      <c r="E969" s="6">
        <v>10670</v>
      </c>
      <c r="F969" s="4">
        <v>37151</v>
      </c>
      <c r="G969" s="1" t="s">
        <v>232</v>
      </c>
      <c r="H969" s="1" t="s">
        <v>3182</v>
      </c>
      <c r="I969" s="1" t="s">
        <v>215</v>
      </c>
      <c r="J969" s="1" t="s">
        <v>123</v>
      </c>
      <c r="K969" s="1" t="s">
        <v>3181</v>
      </c>
      <c r="L969" s="1" t="s">
        <v>43</v>
      </c>
      <c r="M969" s="1" t="s">
        <v>44</v>
      </c>
      <c r="N969" s="5">
        <v>268568.8602</v>
      </c>
      <c r="O969" s="5">
        <v>22914.639999999999</v>
      </c>
      <c r="P969" s="3">
        <v>1</v>
      </c>
      <c r="Q969" s="5">
        <v>1692.8845999999999</v>
      </c>
      <c r="R969" s="5">
        <v>1524878.2243999999</v>
      </c>
      <c r="S969" s="5">
        <v>1719012.0016759997</v>
      </c>
      <c r="T969" s="5">
        <v>576928.68549399998</v>
      </c>
      <c r="U969" s="5">
        <v>408324.22067208</v>
      </c>
      <c r="V969" s="5">
        <v>21131.368399999999</v>
      </c>
      <c r="W969" s="2">
        <v>1978090.2125999997</v>
      </c>
      <c r="X969" s="3">
        <v>3</v>
      </c>
      <c r="Y969" s="3">
        <v>2</v>
      </c>
    </row>
    <row r="970" spans="1:25" x14ac:dyDescent="0.2">
      <c r="A970" s="1" t="s">
        <v>4163</v>
      </c>
      <c r="B970" s="1" t="s">
        <v>1256</v>
      </c>
      <c r="C970" s="3">
        <v>34</v>
      </c>
      <c r="D970" s="1" t="s">
        <v>26</v>
      </c>
      <c r="E970" s="6">
        <v>9776</v>
      </c>
      <c r="F970" s="4">
        <v>36305</v>
      </c>
      <c r="G970" s="1" t="s">
        <v>190</v>
      </c>
      <c r="H970" s="1" t="s">
        <v>61</v>
      </c>
      <c r="I970" s="1" t="s">
        <v>197</v>
      </c>
      <c r="J970" s="1" t="s">
        <v>29</v>
      </c>
      <c r="K970" s="1" t="s">
        <v>30</v>
      </c>
      <c r="L970" s="1" t="s">
        <v>31</v>
      </c>
      <c r="M970" s="1" t="s">
        <v>32</v>
      </c>
      <c r="N970" s="5">
        <v>483509.98079999996</v>
      </c>
      <c r="O970" s="5">
        <v>48809.2</v>
      </c>
      <c r="P970" s="3">
        <v>1</v>
      </c>
      <c r="Q970" s="5">
        <v>11789.6592</v>
      </c>
      <c r="R970" s="5">
        <v>508334.95679999999</v>
      </c>
      <c r="S970" s="5">
        <v>3384843.5617920007</v>
      </c>
      <c r="T970" s="5">
        <v>979262.91724800016</v>
      </c>
      <c r="U970" s="5">
        <v>1241535.07247616</v>
      </c>
      <c r="V970" s="5">
        <v>121034.99760000002</v>
      </c>
      <c r="W970" s="2">
        <v>1301616.9935999999</v>
      </c>
      <c r="X970" s="3">
        <v>1</v>
      </c>
      <c r="Y970" s="3">
        <v>4</v>
      </c>
    </row>
    <row r="971" spans="1:25" x14ac:dyDescent="0.2">
      <c r="A971" s="1" t="s">
        <v>4164</v>
      </c>
      <c r="B971" s="1" t="s">
        <v>1258</v>
      </c>
      <c r="C971" s="3">
        <v>38</v>
      </c>
      <c r="D971" s="1" t="s">
        <v>26</v>
      </c>
      <c r="E971" s="6">
        <v>12260</v>
      </c>
      <c r="F971" s="4">
        <v>41785</v>
      </c>
      <c r="G971" s="1" t="s">
        <v>147</v>
      </c>
      <c r="H971" s="1" t="s">
        <v>61</v>
      </c>
      <c r="I971" s="1" t="s">
        <v>319</v>
      </c>
      <c r="J971" s="1" t="s">
        <v>95</v>
      </c>
      <c r="K971" s="1" t="s">
        <v>30</v>
      </c>
      <c r="L971" s="1" t="s">
        <v>49</v>
      </c>
      <c r="M971" s="1" t="s">
        <v>32</v>
      </c>
      <c r="N971" s="5">
        <v>98577.631800000017</v>
      </c>
      <c r="O971" s="5">
        <v>56161.350000000006</v>
      </c>
      <c r="P971" s="3">
        <v>1</v>
      </c>
      <c r="Q971" s="5">
        <v>5784.7851000000001</v>
      </c>
      <c r="R971" s="5">
        <v>532591.28099999996</v>
      </c>
      <c r="S971" s="5">
        <v>1472790.5216730002</v>
      </c>
      <c r="T971" s="5">
        <v>452044.61556299997</v>
      </c>
      <c r="U971" s="5">
        <v>1076595.28925859</v>
      </c>
      <c r="V971" s="5">
        <v>51261.327900000004</v>
      </c>
      <c r="W971" s="2">
        <v>1415771.9541000002</v>
      </c>
      <c r="X971" s="3">
        <v>1</v>
      </c>
      <c r="Y971" s="3">
        <v>3</v>
      </c>
    </row>
    <row r="972" spans="1:25" x14ac:dyDescent="0.2">
      <c r="A972" s="1" t="s">
        <v>4165</v>
      </c>
      <c r="B972" s="1" t="s">
        <v>1259</v>
      </c>
      <c r="C972" s="3">
        <v>49</v>
      </c>
      <c r="D972" s="1" t="s">
        <v>38</v>
      </c>
      <c r="E972" s="6">
        <v>21123</v>
      </c>
      <c r="F972" s="4">
        <v>41808</v>
      </c>
      <c r="G972" s="1" t="s">
        <v>39</v>
      </c>
      <c r="H972" s="1" t="s">
        <v>40</v>
      </c>
      <c r="I972" s="1" t="s">
        <v>310</v>
      </c>
      <c r="J972" s="1" t="s">
        <v>59</v>
      </c>
      <c r="K972" s="1" t="s">
        <v>84</v>
      </c>
      <c r="L972" s="1" t="s">
        <v>43</v>
      </c>
      <c r="M972" s="1" t="s">
        <v>32</v>
      </c>
      <c r="N972" s="5">
        <v>392641.07999999996</v>
      </c>
      <c r="O972" s="5">
        <v>53905.85</v>
      </c>
      <c r="P972" s="3">
        <v>1</v>
      </c>
      <c r="Q972" s="5">
        <v>9447.6170000000002</v>
      </c>
      <c r="R972" s="5">
        <v>1927924.9649999999</v>
      </c>
      <c r="S972" s="5">
        <v>3000645.9155049999</v>
      </c>
      <c r="T972" s="5">
        <v>854488.57196499989</v>
      </c>
      <c r="U972" s="5">
        <v>1132694.1535349998</v>
      </c>
      <c r="V972" s="5">
        <v>22579.03</v>
      </c>
      <c r="W972" s="2">
        <v>1910822.8559999999</v>
      </c>
      <c r="X972" s="3">
        <v>3</v>
      </c>
      <c r="Y972" s="3">
        <v>3</v>
      </c>
    </row>
    <row r="973" spans="1:25" x14ac:dyDescent="0.2">
      <c r="A973" s="1" t="s">
        <v>4166</v>
      </c>
      <c r="B973" s="1" t="s">
        <v>1260</v>
      </c>
      <c r="C973" s="3">
        <v>49</v>
      </c>
      <c r="D973" s="1" t="s">
        <v>26</v>
      </c>
      <c r="E973" s="6">
        <v>4389</v>
      </c>
      <c r="F973" s="4">
        <v>43365</v>
      </c>
      <c r="G973" s="1" t="s">
        <v>218</v>
      </c>
      <c r="H973" s="1" t="s">
        <v>40</v>
      </c>
      <c r="I973" s="1" t="s">
        <v>438</v>
      </c>
      <c r="J973" s="1" t="s">
        <v>120</v>
      </c>
      <c r="K973" s="1" t="s">
        <v>3181</v>
      </c>
      <c r="L973" s="1" t="s">
        <v>31</v>
      </c>
      <c r="M973" s="1" t="s">
        <v>77</v>
      </c>
      <c r="N973" s="5">
        <v>408476.09530000004</v>
      </c>
      <c r="O973" s="5">
        <v>18739.63</v>
      </c>
      <c r="P973" s="3">
        <v>1</v>
      </c>
      <c r="Q973" s="5">
        <v>10403.047200000001</v>
      </c>
      <c r="R973" s="5">
        <v>336890.8088</v>
      </c>
      <c r="S973" s="5">
        <v>2680738.3133439999</v>
      </c>
      <c r="T973" s="5">
        <v>1446187.7743040002</v>
      </c>
      <c r="U973" s="5">
        <v>361899.67230144009</v>
      </c>
      <c r="V973" s="5">
        <v>50887.928000000007</v>
      </c>
      <c r="W973" s="2">
        <v>454809.99200000003</v>
      </c>
      <c r="X973" s="3">
        <v>1</v>
      </c>
      <c r="Y973" s="3">
        <v>4</v>
      </c>
    </row>
    <row r="974" spans="1:25" x14ac:dyDescent="0.2">
      <c r="A974" s="1" t="s">
        <v>4167</v>
      </c>
      <c r="B974" s="1" t="s">
        <v>1261</v>
      </c>
      <c r="C974" s="3">
        <v>65</v>
      </c>
      <c r="D974" s="1" t="s">
        <v>38</v>
      </c>
      <c r="E974" s="6">
        <v>11474</v>
      </c>
      <c r="F974" s="4">
        <v>40685</v>
      </c>
      <c r="G974" s="1" t="s">
        <v>90</v>
      </c>
      <c r="H974" s="1" t="s">
        <v>3182</v>
      </c>
      <c r="I974" s="1" t="s">
        <v>350</v>
      </c>
      <c r="J974" s="1" t="s">
        <v>70</v>
      </c>
      <c r="K974" s="1" t="s">
        <v>84</v>
      </c>
      <c r="L974" s="1" t="s">
        <v>31</v>
      </c>
      <c r="M974" s="1" t="s">
        <v>32</v>
      </c>
      <c r="N974" s="5">
        <v>105806.96639999998</v>
      </c>
      <c r="O974" s="5">
        <v>9856.08</v>
      </c>
      <c r="P974" s="3">
        <v>1</v>
      </c>
      <c r="Q974" s="5">
        <v>1192.212</v>
      </c>
      <c r="R974" s="5">
        <v>453765.56400000001</v>
      </c>
      <c r="S974" s="5">
        <v>537259.31909999996</v>
      </c>
      <c r="T974" s="5">
        <v>158619.41802000001</v>
      </c>
      <c r="U974" s="5">
        <v>233017.04182680001</v>
      </c>
      <c r="V974" s="5">
        <v>6831.5940000000001</v>
      </c>
      <c r="W974" s="2">
        <v>966530.88</v>
      </c>
      <c r="X974" s="3">
        <v>1</v>
      </c>
      <c r="Y974" s="3">
        <v>2</v>
      </c>
    </row>
    <row r="975" spans="1:25" x14ac:dyDescent="0.2">
      <c r="A975" s="1" t="s">
        <v>4168</v>
      </c>
      <c r="B975" s="1" t="s">
        <v>1262</v>
      </c>
      <c r="C975" s="3">
        <v>30</v>
      </c>
      <c r="D975" s="1" t="s">
        <v>26</v>
      </c>
      <c r="E975" s="6">
        <v>30124</v>
      </c>
      <c r="F975" s="4">
        <v>42136</v>
      </c>
      <c r="G975" s="1" t="s">
        <v>128</v>
      </c>
      <c r="H975" s="1" t="s">
        <v>61</v>
      </c>
      <c r="I975" s="1" t="s">
        <v>62</v>
      </c>
      <c r="J975" s="1" t="s">
        <v>106</v>
      </c>
      <c r="K975" s="1" t="s">
        <v>30</v>
      </c>
      <c r="L975" s="1" t="s">
        <v>43</v>
      </c>
      <c r="M975" s="1" t="s">
        <v>55</v>
      </c>
      <c r="N975" s="5">
        <v>69401.205000000002</v>
      </c>
      <c r="O975" s="5">
        <v>3297.6</v>
      </c>
      <c r="P975" s="3">
        <v>1</v>
      </c>
      <c r="Q975" s="5">
        <v>211.12199999999999</v>
      </c>
      <c r="R975" s="5">
        <v>530889.91200000001</v>
      </c>
      <c r="S975" s="5">
        <v>226675.84391999998</v>
      </c>
      <c r="T975" s="5">
        <v>70453.302840000004</v>
      </c>
      <c r="U975" s="5">
        <v>56240.114788800005</v>
      </c>
      <c r="V975" s="5">
        <v>19972.007999999998</v>
      </c>
      <c r="W975" s="2">
        <v>468691.50599999999</v>
      </c>
      <c r="X975" s="3">
        <v>2</v>
      </c>
      <c r="Y975" s="3">
        <v>1</v>
      </c>
    </row>
    <row r="976" spans="1:25" x14ac:dyDescent="0.2">
      <c r="A976" s="1" t="s">
        <v>4169</v>
      </c>
      <c r="B976" s="1" t="s">
        <v>1263</v>
      </c>
      <c r="C976" s="3">
        <v>40</v>
      </c>
      <c r="D976" s="1" t="s">
        <v>38</v>
      </c>
      <c r="E976" s="6">
        <v>36070</v>
      </c>
      <c r="F976" s="4">
        <v>39453</v>
      </c>
      <c r="G976" s="1" t="s">
        <v>232</v>
      </c>
      <c r="H976" s="1" t="s">
        <v>40</v>
      </c>
      <c r="I976" s="1" t="s">
        <v>563</v>
      </c>
      <c r="J976" s="1" t="s">
        <v>59</v>
      </c>
      <c r="K976" s="1" t="s">
        <v>3181</v>
      </c>
      <c r="L976" s="1" t="s">
        <v>31</v>
      </c>
      <c r="M976" s="1" t="s">
        <v>32</v>
      </c>
      <c r="N976" s="5">
        <v>304304.4375</v>
      </c>
      <c r="O976" s="5">
        <v>4215</v>
      </c>
      <c r="P976" s="3">
        <v>1</v>
      </c>
      <c r="Q976" s="5">
        <v>7210.5299999999988</v>
      </c>
      <c r="R976" s="5">
        <v>984328.02749999985</v>
      </c>
      <c r="S976" s="5">
        <v>1746173.8382249998</v>
      </c>
      <c r="T976" s="5">
        <v>834454.75454999995</v>
      </c>
      <c r="U976" s="5">
        <v>852998.19353999977</v>
      </c>
      <c r="V976" s="5">
        <v>42174.142499999994</v>
      </c>
      <c r="W976" s="2">
        <v>1285732.08</v>
      </c>
      <c r="X976" s="3">
        <v>2</v>
      </c>
      <c r="Y976" s="3">
        <v>3</v>
      </c>
    </row>
    <row r="977" spans="1:25" x14ac:dyDescent="0.2">
      <c r="A977" s="1" t="s">
        <v>4170</v>
      </c>
      <c r="B977" s="1" t="s">
        <v>1264</v>
      </c>
      <c r="C977" s="3">
        <v>50</v>
      </c>
      <c r="D977" s="1" t="s">
        <v>38</v>
      </c>
      <c r="E977" s="6">
        <v>24995</v>
      </c>
      <c r="F977" s="4">
        <v>36872</v>
      </c>
      <c r="G977" s="1" t="s">
        <v>156</v>
      </c>
      <c r="H977" s="1" t="s">
        <v>40</v>
      </c>
      <c r="I977" s="1" t="s">
        <v>148</v>
      </c>
      <c r="J977" s="1" t="s">
        <v>48</v>
      </c>
      <c r="K977" s="1" t="s">
        <v>3181</v>
      </c>
      <c r="L977" s="1" t="s">
        <v>49</v>
      </c>
      <c r="M977" s="1" t="s">
        <v>32</v>
      </c>
      <c r="N977" s="5">
        <v>60079.8848</v>
      </c>
      <c r="O977" s="5">
        <v>41147.08</v>
      </c>
      <c r="P977" s="3">
        <v>2</v>
      </c>
      <c r="Q977" s="5">
        <v>4626.5855999999994</v>
      </c>
      <c r="R977" s="5">
        <v>229342.9632</v>
      </c>
      <c r="S977" s="5">
        <v>223456.29695999998</v>
      </c>
      <c r="T977" s="5">
        <v>188541.25056000001</v>
      </c>
      <c r="U977" s="5">
        <v>22997.377228799985</v>
      </c>
      <c r="V977" s="5">
        <v>27676.147199999999</v>
      </c>
      <c r="W977" s="2">
        <v>121301.60639999999</v>
      </c>
      <c r="X977" s="3">
        <v>1</v>
      </c>
      <c r="Y977" s="3">
        <v>4</v>
      </c>
    </row>
    <row r="978" spans="1:25" x14ac:dyDescent="0.2">
      <c r="A978" s="1" t="s">
        <v>4171</v>
      </c>
      <c r="B978" s="1" t="s">
        <v>1265</v>
      </c>
      <c r="C978" s="3">
        <v>18</v>
      </c>
      <c r="D978" s="1" t="s">
        <v>26</v>
      </c>
      <c r="E978" s="6">
        <v>24379</v>
      </c>
      <c r="F978" s="4">
        <v>43436</v>
      </c>
      <c r="G978" s="1" t="s">
        <v>150</v>
      </c>
      <c r="H978" s="1" t="s">
        <v>40</v>
      </c>
      <c r="I978" s="1" t="s">
        <v>477</v>
      </c>
      <c r="J978" s="1" t="s">
        <v>95</v>
      </c>
      <c r="K978" s="1" t="s">
        <v>3181</v>
      </c>
      <c r="L978" s="1" t="s">
        <v>43</v>
      </c>
      <c r="M978" s="1" t="s">
        <v>55</v>
      </c>
      <c r="N978" s="5">
        <v>31919.924399999996</v>
      </c>
      <c r="O978" s="5">
        <v>2104.62</v>
      </c>
      <c r="P978" s="3">
        <v>1</v>
      </c>
      <c r="Q978" s="5">
        <v>4631.0879999999997</v>
      </c>
      <c r="R978" s="5">
        <v>786649.91999999993</v>
      </c>
      <c r="S978" s="5">
        <v>654671.20319999987</v>
      </c>
      <c r="T978" s="5">
        <v>360069.16175999993</v>
      </c>
      <c r="U978" s="5">
        <v>129063.75148799995</v>
      </c>
      <c r="V978" s="5">
        <v>2177.9519999999998</v>
      </c>
      <c r="W978" s="2">
        <v>1127938.0559999999</v>
      </c>
      <c r="X978" s="3" t="s">
        <v>6152</v>
      </c>
      <c r="Y978" s="3">
        <v>3</v>
      </c>
    </row>
    <row r="979" spans="1:25" x14ac:dyDescent="0.2">
      <c r="A979" s="1" t="s">
        <v>4172</v>
      </c>
      <c r="B979" s="1" t="s">
        <v>1266</v>
      </c>
      <c r="C979" s="3">
        <v>42</v>
      </c>
      <c r="D979" s="1" t="s">
        <v>26</v>
      </c>
      <c r="E979" s="6">
        <v>38304</v>
      </c>
      <c r="F979" s="4">
        <v>36642</v>
      </c>
      <c r="G979" s="1" t="s">
        <v>104</v>
      </c>
      <c r="H979" s="1" t="s">
        <v>3183</v>
      </c>
      <c r="I979" s="1" t="s">
        <v>199</v>
      </c>
      <c r="J979" s="1" t="s">
        <v>88</v>
      </c>
      <c r="K979" s="1" t="s">
        <v>3181</v>
      </c>
      <c r="L979" s="1" t="s">
        <v>31</v>
      </c>
      <c r="M979" s="1" t="s">
        <v>32</v>
      </c>
      <c r="N979" s="5">
        <v>24695.470800000003</v>
      </c>
      <c r="O979" s="5">
        <v>2198.56</v>
      </c>
      <c r="P979" s="3">
        <v>1</v>
      </c>
      <c r="Q979" s="5">
        <v>2961.8940000000002</v>
      </c>
      <c r="R979" s="5">
        <v>238560.06200000003</v>
      </c>
      <c r="S979" s="5">
        <v>93661.625200000009</v>
      </c>
      <c r="T979" s="5">
        <v>27378.013520000004</v>
      </c>
      <c r="U979" s="5">
        <v>40649.1453368</v>
      </c>
      <c r="V979" s="5">
        <v>22675.406000000003</v>
      </c>
      <c r="W979" s="2">
        <v>127528.414</v>
      </c>
      <c r="X979" s="3">
        <v>2</v>
      </c>
      <c r="Y979" s="3">
        <v>3</v>
      </c>
    </row>
    <row r="980" spans="1:25" x14ac:dyDescent="0.2">
      <c r="A980" s="1" t="s">
        <v>4173</v>
      </c>
      <c r="B980" s="1" t="s">
        <v>1267</v>
      </c>
      <c r="C980" s="3">
        <v>62</v>
      </c>
      <c r="D980" s="1" t="s">
        <v>26</v>
      </c>
      <c r="E980" s="6">
        <v>11794</v>
      </c>
      <c r="F980" s="4">
        <v>40165</v>
      </c>
      <c r="G980" s="1" t="s">
        <v>82</v>
      </c>
      <c r="H980" s="1" t="s">
        <v>40</v>
      </c>
      <c r="I980" s="1" t="s">
        <v>438</v>
      </c>
      <c r="J980" s="1" t="s">
        <v>48</v>
      </c>
      <c r="K980" s="1" t="s">
        <v>30</v>
      </c>
      <c r="L980" s="1" t="s">
        <v>49</v>
      </c>
      <c r="M980" s="1" t="s">
        <v>55</v>
      </c>
      <c r="N980" s="5">
        <v>283690.35000000003</v>
      </c>
      <c r="O980" s="5">
        <v>55813.86</v>
      </c>
      <c r="P980" s="3">
        <v>1</v>
      </c>
      <c r="Q980" s="5">
        <v>9466.9236000000001</v>
      </c>
      <c r="R980" s="5">
        <v>497887.28460000007</v>
      </c>
      <c r="S980" s="5">
        <v>2939594.2039890001</v>
      </c>
      <c r="T980" s="5">
        <v>1440203.871753</v>
      </c>
      <c r="U980" s="5">
        <v>644540.55465987022</v>
      </c>
      <c r="V980" s="5">
        <v>90804.742200000008</v>
      </c>
      <c r="W980" s="2">
        <v>485154.48960000003</v>
      </c>
      <c r="X980" s="3" t="s">
        <v>6152</v>
      </c>
      <c r="Y980" s="3">
        <v>5</v>
      </c>
    </row>
    <row r="981" spans="1:25" x14ac:dyDescent="0.2">
      <c r="A981" s="1" t="s">
        <v>4174</v>
      </c>
      <c r="B981" s="1" t="s">
        <v>1268</v>
      </c>
      <c r="C981" s="3">
        <v>34</v>
      </c>
      <c r="D981" s="1" t="s">
        <v>26</v>
      </c>
      <c r="E981" s="6">
        <v>21131</v>
      </c>
      <c r="F981" s="4">
        <v>34633</v>
      </c>
      <c r="G981" s="1" t="s">
        <v>86</v>
      </c>
      <c r="H981" s="1" t="s">
        <v>3182</v>
      </c>
      <c r="I981" s="1" t="s">
        <v>500</v>
      </c>
      <c r="J981" s="1" t="s">
        <v>126</v>
      </c>
      <c r="K981" s="1" t="s">
        <v>30</v>
      </c>
      <c r="L981" s="1" t="s">
        <v>31</v>
      </c>
      <c r="M981" s="1" t="s">
        <v>77</v>
      </c>
      <c r="N981" s="5">
        <v>164952.71359999999</v>
      </c>
      <c r="O981" s="5">
        <v>5372.06</v>
      </c>
      <c r="P981" s="3">
        <v>3</v>
      </c>
      <c r="Q981" s="5">
        <v>4375.4283000000005</v>
      </c>
      <c r="R981" s="5">
        <v>400864.10880000005</v>
      </c>
      <c r="S981" s="5">
        <v>383486.66009800008</v>
      </c>
      <c r="T981" s="5">
        <v>331973.52665199997</v>
      </c>
      <c r="U981" s="5">
        <v>201931.48310832004</v>
      </c>
      <c r="V981" s="5">
        <v>30280.998400000004</v>
      </c>
      <c r="W981" s="2">
        <v>583585.26260000002</v>
      </c>
      <c r="X981" s="3" t="s">
        <v>6152</v>
      </c>
      <c r="Y981" s="3">
        <v>4</v>
      </c>
    </row>
    <row r="982" spans="1:25" x14ac:dyDescent="0.2">
      <c r="A982" s="1" t="s">
        <v>4175</v>
      </c>
      <c r="B982" s="1" t="s">
        <v>1269</v>
      </c>
      <c r="C982" s="3">
        <v>73</v>
      </c>
      <c r="D982" s="1" t="s">
        <v>26</v>
      </c>
      <c r="E982" s="6">
        <v>16666</v>
      </c>
      <c r="F982" s="4">
        <v>42979</v>
      </c>
      <c r="G982" s="1" t="s">
        <v>27</v>
      </c>
      <c r="H982" s="1" t="s">
        <v>40</v>
      </c>
      <c r="I982" s="1" t="s">
        <v>228</v>
      </c>
      <c r="J982" s="1" t="s">
        <v>123</v>
      </c>
      <c r="K982" s="1" t="s">
        <v>3181</v>
      </c>
      <c r="L982" s="1" t="s">
        <v>43</v>
      </c>
      <c r="M982" s="1" t="s">
        <v>77</v>
      </c>
      <c r="N982" s="5">
        <v>265206.49859999993</v>
      </c>
      <c r="O982" s="5">
        <v>18207.989999999998</v>
      </c>
      <c r="P982" s="3">
        <v>1</v>
      </c>
      <c r="Q982" s="5">
        <v>2765.4480000000003</v>
      </c>
      <c r="R982" s="5">
        <v>1400917.6529999999</v>
      </c>
      <c r="S982" s="5">
        <v>1017631.6578000003</v>
      </c>
      <c r="T982" s="5">
        <v>459818.74907999998</v>
      </c>
      <c r="U982" s="5">
        <v>264584.23102800001</v>
      </c>
      <c r="V982" s="5">
        <v>8843.5395000000008</v>
      </c>
      <c r="W982" s="2">
        <v>918604.24650000001</v>
      </c>
      <c r="X982" s="3">
        <v>1</v>
      </c>
      <c r="Y982" s="3">
        <v>1</v>
      </c>
    </row>
    <row r="983" spans="1:25" x14ac:dyDescent="0.2">
      <c r="A983" s="1" t="s">
        <v>4176</v>
      </c>
      <c r="B983" s="1" t="s">
        <v>1270</v>
      </c>
      <c r="C983" s="3">
        <v>18</v>
      </c>
      <c r="D983" s="1" t="s">
        <v>26</v>
      </c>
      <c r="E983" s="6">
        <v>83</v>
      </c>
      <c r="F983" s="4">
        <v>42062</v>
      </c>
      <c r="G983" s="1" t="s">
        <v>291</v>
      </c>
      <c r="H983" s="1" t="s">
        <v>61</v>
      </c>
      <c r="I983" s="1" t="s">
        <v>571</v>
      </c>
      <c r="J983" s="1" t="s">
        <v>239</v>
      </c>
      <c r="K983" s="1" t="s">
        <v>30</v>
      </c>
      <c r="L983" s="1" t="s">
        <v>43</v>
      </c>
      <c r="M983" s="1" t="s">
        <v>32</v>
      </c>
      <c r="N983" s="5">
        <v>205319.69999999998</v>
      </c>
      <c r="O983" s="5">
        <v>55892.700000000004</v>
      </c>
      <c r="P983" s="3">
        <v>1</v>
      </c>
      <c r="Q983" s="5">
        <v>3732.8039999999996</v>
      </c>
      <c r="R983" s="5">
        <v>406934.30699999997</v>
      </c>
      <c r="S983" s="5">
        <v>1829962.9916999997</v>
      </c>
      <c r="T983" s="5">
        <v>743887.3949999999</v>
      </c>
      <c r="U983" s="5">
        <v>624865.41179999989</v>
      </c>
      <c r="V983" s="5">
        <v>36881.918999999994</v>
      </c>
      <c r="W983" s="2">
        <v>2205872.406</v>
      </c>
      <c r="X983" s="3">
        <v>2</v>
      </c>
      <c r="Y983" s="3">
        <v>2</v>
      </c>
    </row>
    <row r="984" spans="1:25" x14ac:dyDescent="0.2">
      <c r="A984" s="1" t="s">
        <v>4177</v>
      </c>
      <c r="B984" s="1" t="s">
        <v>1271</v>
      </c>
      <c r="C984" s="3">
        <v>80</v>
      </c>
      <c r="D984" s="1" t="s">
        <v>38</v>
      </c>
      <c r="E984" s="6">
        <v>17789</v>
      </c>
      <c r="F984" s="4">
        <v>34221</v>
      </c>
      <c r="G984" s="1" t="s">
        <v>190</v>
      </c>
      <c r="H984" s="1" t="s">
        <v>61</v>
      </c>
      <c r="I984" s="1" t="s">
        <v>383</v>
      </c>
      <c r="J984" s="1" t="s">
        <v>114</v>
      </c>
      <c r="K984" s="1" t="s">
        <v>30</v>
      </c>
      <c r="L984" s="1" t="s">
        <v>31</v>
      </c>
      <c r="M984" s="1" t="s">
        <v>32</v>
      </c>
      <c r="N984" s="5">
        <v>153074.81280000001</v>
      </c>
      <c r="O984" s="5">
        <v>32553.920000000002</v>
      </c>
      <c r="P984" s="3">
        <v>1</v>
      </c>
      <c r="Q984" s="5">
        <v>1960.1008000000002</v>
      </c>
      <c r="R984" s="5">
        <v>378926.04400000005</v>
      </c>
      <c r="S984" s="5">
        <v>934865.44267200027</v>
      </c>
      <c r="T984" s="5">
        <v>210499.50364800001</v>
      </c>
      <c r="U984" s="5">
        <v>326893.34684160003</v>
      </c>
      <c r="V984" s="5">
        <v>38065.529600000009</v>
      </c>
      <c r="W984" s="2">
        <v>2138641.6296000001</v>
      </c>
      <c r="X984" s="3">
        <v>3</v>
      </c>
      <c r="Y984" s="3">
        <v>3</v>
      </c>
    </row>
    <row r="985" spans="1:25" x14ac:dyDescent="0.2">
      <c r="A985" s="1" t="s">
        <v>4178</v>
      </c>
      <c r="B985" s="1" t="s">
        <v>1272</v>
      </c>
      <c r="C985" s="3">
        <v>24</v>
      </c>
      <c r="D985" s="1" t="s">
        <v>38</v>
      </c>
      <c r="E985" s="6">
        <v>36405</v>
      </c>
      <c r="F985" s="4">
        <v>33993</v>
      </c>
      <c r="G985" s="1" t="s">
        <v>118</v>
      </c>
      <c r="H985" s="1" t="s">
        <v>40</v>
      </c>
      <c r="I985" s="1" t="s">
        <v>413</v>
      </c>
      <c r="J985" s="1" t="s">
        <v>59</v>
      </c>
      <c r="K985" s="1" t="s">
        <v>30</v>
      </c>
      <c r="L985" s="1" t="s">
        <v>43</v>
      </c>
      <c r="M985" s="1" t="s">
        <v>32</v>
      </c>
      <c r="N985" s="5">
        <v>236725.9964</v>
      </c>
      <c r="O985" s="5">
        <v>46291.630000000005</v>
      </c>
      <c r="P985" s="3">
        <v>1</v>
      </c>
      <c r="Q985" s="5">
        <v>4390.7251999999999</v>
      </c>
      <c r="R985" s="5">
        <v>141978.37340000001</v>
      </c>
      <c r="S985" s="5">
        <v>2261814.3300600001</v>
      </c>
      <c r="T985" s="5">
        <v>1210548.51468</v>
      </c>
      <c r="U985" s="5">
        <v>431974.6805015998</v>
      </c>
      <c r="V985" s="5">
        <v>7244.5843999999997</v>
      </c>
      <c r="W985" s="2">
        <v>2380418.0934000001</v>
      </c>
      <c r="X985" s="3">
        <v>2</v>
      </c>
      <c r="Y985" s="3">
        <v>2</v>
      </c>
    </row>
    <row r="986" spans="1:25" x14ac:dyDescent="0.2">
      <c r="A986" s="1" t="s">
        <v>4179</v>
      </c>
      <c r="B986" s="1" t="s">
        <v>1273</v>
      </c>
      <c r="C986" s="3">
        <v>59</v>
      </c>
      <c r="D986" s="1" t="s">
        <v>26</v>
      </c>
      <c r="E986" s="6">
        <v>12024</v>
      </c>
      <c r="F986" s="4">
        <v>42913</v>
      </c>
      <c r="G986" s="1" t="s">
        <v>27</v>
      </c>
      <c r="H986" s="1" t="s">
        <v>40</v>
      </c>
      <c r="I986" s="1" t="s">
        <v>110</v>
      </c>
      <c r="J986" s="1" t="s">
        <v>123</v>
      </c>
      <c r="K986" s="1" t="s">
        <v>84</v>
      </c>
      <c r="L986" s="1" t="s">
        <v>49</v>
      </c>
      <c r="M986" s="1" t="s">
        <v>32</v>
      </c>
      <c r="N986" s="5">
        <v>219866.95</v>
      </c>
      <c r="O986" s="5">
        <v>57893.5</v>
      </c>
      <c r="P986" s="3">
        <v>1</v>
      </c>
      <c r="Q986" s="5">
        <v>806.88800000000003</v>
      </c>
      <c r="R986" s="5">
        <v>985605.6</v>
      </c>
      <c r="S986" s="5">
        <v>871636.94720000005</v>
      </c>
      <c r="T986" s="5">
        <v>461454.85440000001</v>
      </c>
      <c r="U986" s="5">
        <v>138180.09251200003</v>
      </c>
      <c r="V986" s="5">
        <v>9048.0120000000006</v>
      </c>
      <c r="W986" s="2">
        <v>2885490.4440000001</v>
      </c>
      <c r="X986" s="3" t="s">
        <v>6152</v>
      </c>
      <c r="Y986" s="3">
        <v>1</v>
      </c>
    </row>
    <row r="987" spans="1:25" x14ac:dyDescent="0.2">
      <c r="A987" s="1" t="s">
        <v>4180</v>
      </c>
      <c r="B987" s="1" t="s">
        <v>1274</v>
      </c>
      <c r="C987" s="3">
        <v>73</v>
      </c>
      <c r="D987" s="1" t="s">
        <v>38</v>
      </c>
      <c r="E987" s="6">
        <v>31427</v>
      </c>
      <c r="F987" s="4">
        <v>40732</v>
      </c>
      <c r="G987" s="1" t="s">
        <v>147</v>
      </c>
      <c r="H987" s="1" t="s">
        <v>61</v>
      </c>
      <c r="I987" s="1" t="s">
        <v>395</v>
      </c>
      <c r="J987" s="1" t="s">
        <v>95</v>
      </c>
      <c r="K987" s="1" t="s">
        <v>30</v>
      </c>
      <c r="L987" s="1" t="s">
        <v>49</v>
      </c>
      <c r="M987" s="1" t="s">
        <v>77</v>
      </c>
      <c r="N987" s="5">
        <v>89252.519400000005</v>
      </c>
      <c r="O987" s="5">
        <v>40894.270000000004</v>
      </c>
      <c r="P987" s="3">
        <v>1</v>
      </c>
      <c r="Q987" s="5">
        <v>3609.0456000000004</v>
      </c>
      <c r="R987" s="5">
        <v>1275625.7088000001</v>
      </c>
      <c r="S987" s="5">
        <v>917669.16313600016</v>
      </c>
      <c r="T987" s="5">
        <v>553300.52483200002</v>
      </c>
      <c r="U987" s="5">
        <v>78946.538299200052</v>
      </c>
      <c r="V987" s="5">
        <v>40142.793600000005</v>
      </c>
      <c r="W987" s="2">
        <v>1816702.8784000003</v>
      </c>
      <c r="X987" s="3">
        <v>1</v>
      </c>
      <c r="Y987" s="3">
        <v>1</v>
      </c>
    </row>
    <row r="988" spans="1:25" x14ac:dyDescent="0.2">
      <c r="A988" s="1" t="s">
        <v>4181</v>
      </c>
      <c r="B988" s="1" t="s">
        <v>1275</v>
      </c>
      <c r="C988" s="3">
        <v>27</v>
      </c>
      <c r="D988" s="1" t="s">
        <v>38</v>
      </c>
      <c r="E988" s="6">
        <v>12456</v>
      </c>
      <c r="F988" s="4">
        <v>35307</v>
      </c>
      <c r="G988" s="1" t="s">
        <v>82</v>
      </c>
      <c r="H988" s="1" t="s">
        <v>40</v>
      </c>
      <c r="I988" s="1" t="s">
        <v>105</v>
      </c>
      <c r="J988" s="1" t="s">
        <v>239</v>
      </c>
      <c r="K988" s="1" t="s">
        <v>30</v>
      </c>
      <c r="L988" s="1" t="s">
        <v>43</v>
      </c>
      <c r="M988" s="1" t="s">
        <v>32</v>
      </c>
      <c r="N988" s="5">
        <v>91714.867200000022</v>
      </c>
      <c r="O988" s="5">
        <v>17365.920000000002</v>
      </c>
      <c r="P988" s="3">
        <v>1</v>
      </c>
      <c r="Q988" s="5">
        <v>6715.8432000000003</v>
      </c>
      <c r="R988" s="5">
        <v>409370.90040000004</v>
      </c>
      <c r="S988" s="5">
        <v>539509.15814399999</v>
      </c>
      <c r="T988" s="5">
        <v>338515.55020800006</v>
      </c>
      <c r="U988" s="5">
        <v>182798.39711232</v>
      </c>
      <c r="V988" s="5">
        <v>39718.126800000005</v>
      </c>
      <c r="W988" s="2">
        <v>1608167.088</v>
      </c>
      <c r="X988" s="3">
        <v>2</v>
      </c>
      <c r="Y988" s="3">
        <v>3</v>
      </c>
    </row>
    <row r="989" spans="1:25" x14ac:dyDescent="0.2">
      <c r="A989" s="1" t="s">
        <v>4182</v>
      </c>
      <c r="B989" s="1" t="s">
        <v>1277</v>
      </c>
      <c r="C989" s="3">
        <v>69</v>
      </c>
      <c r="D989" s="1" t="s">
        <v>26</v>
      </c>
      <c r="E989" s="6">
        <v>31812</v>
      </c>
      <c r="F989" s="4">
        <v>37879</v>
      </c>
      <c r="G989" s="1" t="s">
        <v>57</v>
      </c>
      <c r="H989" s="1" t="s">
        <v>40</v>
      </c>
      <c r="I989" s="1" t="s">
        <v>450</v>
      </c>
      <c r="J989" s="1" t="s">
        <v>138</v>
      </c>
      <c r="K989" s="1" t="s">
        <v>3181</v>
      </c>
      <c r="L989" s="1" t="s">
        <v>31</v>
      </c>
      <c r="M989" s="1" t="s">
        <v>44</v>
      </c>
      <c r="N989" s="5">
        <v>97272.802800000005</v>
      </c>
      <c r="O989" s="5">
        <v>63385.740000000005</v>
      </c>
      <c r="P989" s="3">
        <v>2</v>
      </c>
      <c r="Q989" s="5">
        <v>2911.2048000000004</v>
      </c>
      <c r="R989" s="5">
        <v>710326.71360000013</v>
      </c>
      <c r="S989" s="5">
        <v>672473.82988800015</v>
      </c>
      <c r="T989" s="5">
        <v>186131.149344</v>
      </c>
      <c r="U989" s="5">
        <v>339719.36870592</v>
      </c>
      <c r="V989" s="5">
        <v>45223.012800000004</v>
      </c>
      <c r="W989" s="2">
        <v>837999.69120000012</v>
      </c>
      <c r="X989" s="3">
        <v>1</v>
      </c>
      <c r="Y989" s="3">
        <v>2</v>
      </c>
    </row>
    <row r="990" spans="1:25" x14ac:dyDescent="0.2">
      <c r="A990" s="1" t="s">
        <v>4183</v>
      </c>
      <c r="B990" s="1" t="s">
        <v>1278</v>
      </c>
      <c r="C990" s="3">
        <v>23</v>
      </c>
      <c r="D990" s="1" t="s">
        <v>26</v>
      </c>
      <c r="E990" s="6">
        <v>38441</v>
      </c>
      <c r="F990" s="4">
        <v>41866</v>
      </c>
      <c r="G990" s="1" t="s">
        <v>373</v>
      </c>
      <c r="H990" s="1" t="s">
        <v>40</v>
      </c>
      <c r="I990" s="1" t="s">
        <v>62</v>
      </c>
      <c r="J990" s="1" t="s">
        <v>42</v>
      </c>
      <c r="K990" s="1" t="s">
        <v>3181</v>
      </c>
      <c r="L990" s="1" t="s">
        <v>31</v>
      </c>
      <c r="M990" s="1" t="s">
        <v>44</v>
      </c>
      <c r="N990" s="5">
        <v>38769.120000000003</v>
      </c>
      <c r="O990" s="5">
        <v>22136.400000000001</v>
      </c>
      <c r="P990" s="3">
        <v>2</v>
      </c>
      <c r="Q990" s="5">
        <v>2060.0736000000002</v>
      </c>
      <c r="R990" s="5">
        <v>630268.30880000012</v>
      </c>
      <c r="S990" s="5">
        <v>0</v>
      </c>
      <c r="T990" s="5">
        <v>0</v>
      </c>
      <c r="U990" s="5">
        <v>0</v>
      </c>
      <c r="V990" s="5">
        <v>32172.296000000002</v>
      </c>
      <c r="W990" s="2">
        <v>563383.80800000008</v>
      </c>
      <c r="X990" s="3">
        <v>1</v>
      </c>
      <c r="Y990" s="3">
        <v>2</v>
      </c>
    </row>
    <row r="991" spans="1:25" x14ac:dyDescent="0.2">
      <c r="A991" s="1" t="s">
        <v>4184</v>
      </c>
      <c r="B991" s="1" t="s">
        <v>1279</v>
      </c>
      <c r="C991" s="3">
        <v>49</v>
      </c>
      <c r="D991" s="1" t="s">
        <v>38</v>
      </c>
      <c r="E991" s="6">
        <v>19971</v>
      </c>
      <c r="F991" s="4">
        <v>36374</v>
      </c>
      <c r="G991" s="1" t="s">
        <v>46</v>
      </c>
      <c r="H991" s="1" t="s">
        <v>3184</v>
      </c>
      <c r="I991" s="1" t="s">
        <v>807</v>
      </c>
      <c r="J991" s="1" t="s">
        <v>126</v>
      </c>
      <c r="K991" s="1" t="s">
        <v>30</v>
      </c>
      <c r="L991" s="1" t="s">
        <v>31</v>
      </c>
      <c r="M991" s="1" t="s">
        <v>77</v>
      </c>
      <c r="N991" s="5">
        <v>151622.88960000002</v>
      </c>
      <c r="O991" s="5">
        <v>6327.4400000000005</v>
      </c>
      <c r="P991" s="3">
        <v>1</v>
      </c>
      <c r="Q991" s="5">
        <v>2335.0656000000004</v>
      </c>
      <c r="R991" s="5">
        <v>498311.65440000006</v>
      </c>
      <c r="S991" s="5">
        <v>77375.926655999996</v>
      </c>
      <c r="T991" s="5">
        <v>67243.364831999992</v>
      </c>
      <c r="U991" s="5">
        <v>23627.291889600005</v>
      </c>
      <c r="V991" s="5">
        <v>29542.060800000003</v>
      </c>
      <c r="W991" s="2">
        <v>1034374.3200000001</v>
      </c>
      <c r="X991" s="3">
        <v>3</v>
      </c>
      <c r="Y991" s="3">
        <v>4</v>
      </c>
    </row>
    <row r="992" spans="1:25" x14ac:dyDescent="0.2">
      <c r="A992" s="1" t="s">
        <v>4185</v>
      </c>
      <c r="B992" s="1" t="s">
        <v>1280</v>
      </c>
      <c r="C992" s="3">
        <v>65</v>
      </c>
      <c r="D992" s="1" t="s">
        <v>38</v>
      </c>
      <c r="E992" s="6">
        <v>3368</v>
      </c>
      <c r="F992" s="4">
        <v>37813</v>
      </c>
      <c r="G992" s="1" t="s">
        <v>34</v>
      </c>
      <c r="H992" s="1" t="s">
        <v>3183</v>
      </c>
      <c r="I992" s="1" t="s">
        <v>122</v>
      </c>
      <c r="J992" s="1" t="s">
        <v>183</v>
      </c>
      <c r="K992" s="1" t="s">
        <v>84</v>
      </c>
      <c r="L992" s="1" t="s">
        <v>43</v>
      </c>
      <c r="M992" s="1" t="s">
        <v>44</v>
      </c>
      <c r="N992" s="5">
        <v>121368.61439999999</v>
      </c>
      <c r="O992" s="5">
        <v>12271.6</v>
      </c>
      <c r="P992" s="3">
        <v>1</v>
      </c>
      <c r="Q992" s="5">
        <v>428.40159999999997</v>
      </c>
      <c r="R992" s="5">
        <v>796084.38359999994</v>
      </c>
      <c r="S992" s="5">
        <v>734785.45632800017</v>
      </c>
      <c r="T992" s="5">
        <v>407405.79756800004</v>
      </c>
      <c r="U992" s="5">
        <v>361718.14741215989</v>
      </c>
      <c r="V992" s="5">
        <v>41433.634000000005</v>
      </c>
      <c r="W992" s="2">
        <v>984173.57280000008</v>
      </c>
      <c r="X992" s="3" t="s">
        <v>6152</v>
      </c>
      <c r="Y992" s="3">
        <v>2</v>
      </c>
    </row>
    <row r="993" spans="1:25" x14ac:dyDescent="0.2">
      <c r="A993" s="1" t="s">
        <v>4186</v>
      </c>
      <c r="B993" s="1" t="s">
        <v>1281</v>
      </c>
      <c r="C993" s="3">
        <v>57</v>
      </c>
      <c r="D993" s="1" t="s">
        <v>38</v>
      </c>
      <c r="E993" s="6">
        <v>38815</v>
      </c>
      <c r="F993" s="4">
        <v>35553</v>
      </c>
      <c r="G993" s="1" t="s">
        <v>75</v>
      </c>
      <c r="H993" s="1" t="s">
        <v>40</v>
      </c>
      <c r="I993" s="1" t="s">
        <v>269</v>
      </c>
      <c r="J993" s="1" t="s">
        <v>204</v>
      </c>
      <c r="K993" s="1" t="s">
        <v>3181</v>
      </c>
      <c r="L993" s="1" t="s">
        <v>54</v>
      </c>
      <c r="M993" s="1" t="s">
        <v>32</v>
      </c>
      <c r="N993" s="5">
        <v>120699.63749999998</v>
      </c>
      <c r="O993" s="5">
        <v>20714.37</v>
      </c>
      <c r="P993" s="3">
        <v>1</v>
      </c>
      <c r="Q993" s="5">
        <v>8147.3348999999989</v>
      </c>
      <c r="R993" s="5">
        <v>1333483.3820999998</v>
      </c>
      <c r="S993" s="5">
        <v>98391.812663999983</v>
      </c>
      <c r="T993" s="5">
        <v>36979.473215999999</v>
      </c>
      <c r="U993" s="5">
        <v>15399.309203519999</v>
      </c>
      <c r="V993" s="5">
        <v>33630.581399999995</v>
      </c>
      <c r="W993" s="2">
        <v>551140.49549999996</v>
      </c>
      <c r="X993" s="3">
        <v>2</v>
      </c>
      <c r="Y993" s="3">
        <v>3</v>
      </c>
    </row>
    <row r="994" spans="1:25" x14ac:dyDescent="0.2">
      <c r="A994" s="1" t="s">
        <v>4187</v>
      </c>
      <c r="B994" s="1" t="s">
        <v>1282</v>
      </c>
      <c r="C994" s="3">
        <v>27</v>
      </c>
      <c r="D994" s="1" t="s">
        <v>38</v>
      </c>
      <c r="E994" s="6">
        <v>16215</v>
      </c>
      <c r="F994" s="4">
        <v>35539</v>
      </c>
      <c r="G994" s="1" t="s">
        <v>97</v>
      </c>
      <c r="H994" s="1" t="s">
        <v>3182</v>
      </c>
      <c r="I994" s="1" t="s">
        <v>482</v>
      </c>
      <c r="J994" s="1" t="s">
        <v>36</v>
      </c>
      <c r="K994" s="1" t="s">
        <v>30</v>
      </c>
      <c r="L994" s="1" t="s">
        <v>31</v>
      </c>
      <c r="M994" s="1" t="s">
        <v>44</v>
      </c>
      <c r="N994" s="5">
        <v>67009.95670000001</v>
      </c>
      <c r="O994" s="5">
        <v>44738.490000000005</v>
      </c>
      <c r="P994" s="3">
        <v>1</v>
      </c>
      <c r="Q994" s="5">
        <v>3681.6527999999998</v>
      </c>
      <c r="R994" s="5">
        <v>1561287.2226</v>
      </c>
      <c r="S994" s="5">
        <v>2662747.8674320001</v>
      </c>
      <c r="T994" s="5">
        <v>455949.97730000003</v>
      </c>
      <c r="U994" s="5">
        <v>1326814.4339429999</v>
      </c>
      <c r="V994" s="5">
        <v>94104.752600000007</v>
      </c>
      <c r="W994" s="2">
        <v>779298.17020000005</v>
      </c>
      <c r="X994" s="3">
        <v>2</v>
      </c>
      <c r="Y994" s="3">
        <v>4</v>
      </c>
    </row>
    <row r="995" spans="1:25" x14ac:dyDescent="0.2">
      <c r="A995" s="1" t="s">
        <v>4188</v>
      </c>
      <c r="B995" s="1" t="s">
        <v>1283</v>
      </c>
      <c r="C995" s="3">
        <v>83</v>
      </c>
      <c r="D995" s="1" t="s">
        <v>38</v>
      </c>
      <c r="E995" s="6">
        <v>14405</v>
      </c>
      <c r="F995" s="4">
        <v>37868</v>
      </c>
      <c r="G995" s="1" t="s">
        <v>156</v>
      </c>
      <c r="H995" s="1" t="s">
        <v>40</v>
      </c>
      <c r="I995" s="1" t="s">
        <v>260</v>
      </c>
      <c r="J995" s="1" t="s">
        <v>70</v>
      </c>
      <c r="K995" s="1" t="s">
        <v>84</v>
      </c>
      <c r="L995" s="1" t="s">
        <v>31</v>
      </c>
      <c r="M995" s="1" t="s">
        <v>44</v>
      </c>
      <c r="N995" s="5">
        <v>96970.5</v>
      </c>
      <c r="O995" s="5">
        <v>11447</v>
      </c>
      <c r="P995" s="3">
        <v>2</v>
      </c>
      <c r="Q995" s="5">
        <v>2675.36</v>
      </c>
      <c r="R995" s="5">
        <v>322551.54000000004</v>
      </c>
      <c r="S995" s="5">
        <v>522621.10640000005</v>
      </c>
      <c r="T995" s="5">
        <v>204503.9112</v>
      </c>
      <c r="U995" s="5">
        <v>298121.257216</v>
      </c>
      <c r="V995" s="5">
        <v>20784.64</v>
      </c>
      <c r="W995" s="2">
        <v>992813.86</v>
      </c>
      <c r="X995" s="3">
        <v>3</v>
      </c>
      <c r="Y995" s="3">
        <v>2</v>
      </c>
    </row>
    <row r="996" spans="1:25" x14ac:dyDescent="0.2">
      <c r="A996" s="1" t="s">
        <v>4189</v>
      </c>
      <c r="B996" s="1" t="s">
        <v>1284</v>
      </c>
      <c r="C996" s="3">
        <v>48</v>
      </c>
      <c r="D996" s="1" t="s">
        <v>38</v>
      </c>
      <c r="E996" s="6">
        <v>30792</v>
      </c>
      <c r="F996" s="4">
        <v>38374</v>
      </c>
      <c r="G996" s="1" t="s">
        <v>100</v>
      </c>
      <c r="H996" s="1" t="s">
        <v>61</v>
      </c>
      <c r="I996" s="1" t="s">
        <v>428</v>
      </c>
      <c r="J996" s="1" t="s">
        <v>53</v>
      </c>
      <c r="K996" s="1" t="s">
        <v>30</v>
      </c>
      <c r="L996" s="1" t="s">
        <v>31</v>
      </c>
      <c r="M996" s="1" t="s">
        <v>44</v>
      </c>
      <c r="N996" s="5">
        <v>267003.89819999994</v>
      </c>
      <c r="O996" s="5">
        <v>44556.799999999996</v>
      </c>
      <c r="P996" s="3">
        <v>1</v>
      </c>
      <c r="Q996" s="5">
        <v>1898.915</v>
      </c>
      <c r="R996" s="5">
        <v>532788.3077</v>
      </c>
      <c r="S996" s="5">
        <v>1599882.9805920001</v>
      </c>
      <c r="T996" s="5">
        <v>346471.47350399999</v>
      </c>
      <c r="U996" s="5">
        <v>759995.3674684799</v>
      </c>
      <c r="V996" s="5">
        <v>20617.585400000004</v>
      </c>
      <c r="W996" s="2">
        <v>1858738.5900999999</v>
      </c>
      <c r="X996" s="3">
        <v>1</v>
      </c>
      <c r="Y996" s="3">
        <v>2</v>
      </c>
    </row>
    <row r="997" spans="1:25" x14ac:dyDescent="0.2">
      <c r="A997" s="1" t="s">
        <v>4190</v>
      </c>
      <c r="B997" s="1" t="s">
        <v>1285</v>
      </c>
      <c r="C997" s="3">
        <v>76</v>
      </c>
      <c r="D997" s="1" t="s">
        <v>26</v>
      </c>
      <c r="E997" s="6">
        <v>21949</v>
      </c>
      <c r="F997" s="4">
        <v>41203</v>
      </c>
      <c r="G997" s="1" t="s">
        <v>100</v>
      </c>
      <c r="H997" s="1" t="s">
        <v>3182</v>
      </c>
      <c r="I997" s="1" t="s">
        <v>413</v>
      </c>
      <c r="J997" s="1" t="s">
        <v>183</v>
      </c>
      <c r="K997" s="1" t="s">
        <v>30</v>
      </c>
      <c r="L997" s="1" t="s">
        <v>49</v>
      </c>
      <c r="M997" s="1" t="s">
        <v>77</v>
      </c>
      <c r="N997" s="5">
        <v>126128.00970000002</v>
      </c>
      <c r="O997" s="5">
        <v>13184.820000000002</v>
      </c>
      <c r="P997" s="3">
        <v>3</v>
      </c>
      <c r="Q997" s="5">
        <v>2736.6570000000002</v>
      </c>
      <c r="R997" s="5">
        <v>122046.30900000001</v>
      </c>
      <c r="S997" s="5">
        <v>619711.85430000012</v>
      </c>
      <c r="T997" s="5">
        <v>283296.84768000006</v>
      </c>
      <c r="U997" s="5">
        <v>346802.55770159996</v>
      </c>
      <c r="V997" s="5">
        <v>26945.572500000002</v>
      </c>
      <c r="W997" s="2">
        <v>563428.75050000008</v>
      </c>
      <c r="X997" s="3">
        <v>3</v>
      </c>
      <c r="Y997" s="3">
        <v>5</v>
      </c>
    </row>
    <row r="998" spans="1:25" x14ac:dyDescent="0.2">
      <c r="A998" s="1" t="s">
        <v>4191</v>
      </c>
      <c r="B998" s="1" t="s">
        <v>1286</v>
      </c>
      <c r="C998" s="3">
        <v>85</v>
      </c>
      <c r="D998" s="1" t="s">
        <v>26</v>
      </c>
      <c r="E998" s="6">
        <v>11552</v>
      </c>
      <c r="F998" s="4">
        <v>39017</v>
      </c>
      <c r="G998" s="1" t="s">
        <v>39</v>
      </c>
      <c r="H998" s="1" t="s">
        <v>3184</v>
      </c>
      <c r="I998" s="1" t="s">
        <v>194</v>
      </c>
      <c r="J998" s="1" t="s">
        <v>138</v>
      </c>
      <c r="K998" s="1" t="s">
        <v>84</v>
      </c>
      <c r="L998" s="1" t="s">
        <v>49</v>
      </c>
      <c r="M998" s="1" t="s">
        <v>44</v>
      </c>
      <c r="N998" s="5">
        <v>41843.49</v>
      </c>
      <c r="O998" s="5">
        <v>22510.5</v>
      </c>
      <c r="P998" s="3">
        <v>3</v>
      </c>
      <c r="Q998" s="5">
        <v>2900.6370000000002</v>
      </c>
      <c r="R998" s="5">
        <v>45830.16</v>
      </c>
      <c r="S998" s="5">
        <v>1063704.1424400001</v>
      </c>
      <c r="T998" s="5">
        <v>260908.56323999999</v>
      </c>
      <c r="U998" s="5">
        <v>232610.01907319998</v>
      </c>
      <c r="V998" s="5">
        <v>19140.101999999999</v>
      </c>
      <c r="W998" s="2">
        <v>114520.068</v>
      </c>
      <c r="X998" s="3">
        <v>3</v>
      </c>
      <c r="Y998" s="3">
        <v>3</v>
      </c>
    </row>
    <row r="999" spans="1:25" x14ac:dyDescent="0.2">
      <c r="A999" s="1" t="s">
        <v>4192</v>
      </c>
      <c r="B999" s="1" t="s">
        <v>1287</v>
      </c>
      <c r="C999" s="3">
        <v>66</v>
      </c>
      <c r="D999" s="1" t="s">
        <v>26</v>
      </c>
      <c r="E999" s="6">
        <v>31539</v>
      </c>
      <c r="F999" s="4">
        <v>38529</v>
      </c>
      <c r="G999" s="1" t="s">
        <v>27</v>
      </c>
      <c r="H999" s="1" t="s">
        <v>40</v>
      </c>
      <c r="I999" s="1" t="s">
        <v>73</v>
      </c>
      <c r="J999" s="1" t="s">
        <v>239</v>
      </c>
      <c r="K999" s="1" t="s">
        <v>30</v>
      </c>
      <c r="L999" s="1" t="s">
        <v>49</v>
      </c>
      <c r="M999" s="1" t="s">
        <v>77</v>
      </c>
      <c r="N999" s="5">
        <v>347255.25119999994</v>
      </c>
      <c r="O999" s="5">
        <v>42861.279999999999</v>
      </c>
      <c r="P999" s="3">
        <v>1</v>
      </c>
      <c r="Q999" s="5">
        <v>5430.1895999999997</v>
      </c>
      <c r="R999" s="5">
        <v>302025.0024</v>
      </c>
      <c r="S999" s="5">
        <v>1112405.1103439997</v>
      </c>
      <c r="T999" s="5">
        <v>460693.02549599996</v>
      </c>
      <c r="U999" s="5">
        <v>709354.89511128014</v>
      </c>
      <c r="V999" s="5">
        <v>60299.236799999999</v>
      </c>
      <c r="W999" s="2">
        <v>1886984.352</v>
      </c>
      <c r="X999" s="3">
        <v>3</v>
      </c>
      <c r="Y999" s="3">
        <v>2</v>
      </c>
    </row>
    <row r="1000" spans="1:25" x14ac:dyDescent="0.2">
      <c r="A1000" s="1" t="s">
        <v>4193</v>
      </c>
      <c r="B1000" s="1" t="s">
        <v>1288</v>
      </c>
      <c r="C1000" s="3">
        <v>57</v>
      </c>
      <c r="D1000" s="1" t="s">
        <v>38</v>
      </c>
      <c r="E1000" s="6">
        <v>24166</v>
      </c>
      <c r="F1000" s="4">
        <v>35545</v>
      </c>
      <c r="G1000" s="1" t="s">
        <v>128</v>
      </c>
      <c r="H1000" s="1" t="s">
        <v>3182</v>
      </c>
      <c r="I1000" s="1" t="s">
        <v>445</v>
      </c>
      <c r="J1000" s="1" t="s">
        <v>120</v>
      </c>
      <c r="K1000" s="1" t="s">
        <v>30</v>
      </c>
      <c r="L1000" s="1" t="s">
        <v>54</v>
      </c>
      <c r="M1000" s="1" t="s">
        <v>32</v>
      </c>
      <c r="N1000" s="5">
        <v>107085.6</v>
      </c>
      <c r="O1000" s="5">
        <v>59011.200000000004</v>
      </c>
      <c r="P1000" s="3">
        <v>2</v>
      </c>
      <c r="Q1000" s="5">
        <v>6579.1360000000004</v>
      </c>
      <c r="R1000" s="5">
        <v>1051478.0160000001</v>
      </c>
      <c r="S1000" s="5">
        <v>591197.26592000015</v>
      </c>
      <c r="T1000" s="5">
        <v>321680.86528000003</v>
      </c>
      <c r="U1000" s="5">
        <v>132236.91786240001</v>
      </c>
      <c r="V1000" s="5">
        <v>92473.472000000009</v>
      </c>
      <c r="W1000" s="2">
        <v>2468737.2800000003</v>
      </c>
      <c r="X1000" s="3">
        <v>1</v>
      </c>
      <c r="Y1000" s="3">
        <v>2</v>
      </c>
    </row>
    <row r="1001" spans="1:25" x14ac:dyDescent="0.2">
      <c r="A1001" s="1" t="s">
        <v>4194</v>
      </c>
      <c r="B1001" s="1" t="s">
        <v>1289</v>
      </c>
      <c r="C1001" s="3">
        <v>51</v>
      </c>
      <c r="D1001" s="1" t="s">
        <v>26</v>
      </c>
      <c r="E1001" s="6">
        <v>5073</v>
      </c>
      <c r="F1001" s="4">
        <v>34757</v>
      </c>
      <c r="G1001" s="1" t="s">
        <v>373</v>
      </c>
      <c r="H1001" s="1" t="s">
        <v>61</v>
      </c>
      <c r="I1001" s="1" t="s">
        <v>430</v>
      </c>
      <c r="J1001" s="1" t="s">
        <v>114</v>
      </c>
      <c r="K1001" s="1" t="s">
        <v>30</v>
      </c>
      <c r="L1001" s="1" t="s">
        <v>31</v>
      </c>
      <c r="M1001" s="1" t="s">
        <v>32</v>
      </c>
      <c r="N1001" s="5">
        <v>217507.20959999997</v>
      </c>
      <c r="O1001" s="5">
        <v>53270.12</v>
      </c>
      <c r="P1001" s="3">
        <v>1</v>
      </c>
      <c r="Q1001" s="5">
        <v>1928.0856000000001</v>
      </c>
      <c r="R1001" s="5">
        <v>827684.74320000003</v>
      </c>
      <c r="S1001" s="5">
        <v>1002810.1648319998</v>
      </c>
      <c r="T1001" s="5">
        <v>990871.94858399988</v>
      </c>
      <c r="U1001" s="5">
        <v>239480.61793488005</v>
      </c>
      <c r="V1001" s="5">
        <v>56953.293599999997</v>
      </c>
      <c r="W1001" s="2">
        <v>652250.62559999991</v>
      </c>
      <c r="X1001" s="3">
        <v>3</v>
      </c>
      <c r="Y1001" s="3">
        <v>2</v>
      </c>
    </row>
    <row r="1002" spans="1:25" x14ac:dyDescent="0.2">
      <c r="A1002" s="1" t="s">
        <v>4195</v>
      </c>
      <c r="B1002" s="1" t="s">
        <v>1290</v>
      </c>
      <c r="C1002" s="3">
        <v>28</v>
      </c>
      <c r="D1002" s="1" t="s">
        <v>26</v>
      </c>
      <c r="E1002" s="6">
        <v>9800</v>
      </c>
      <c r="F1002" s="4">
        <v>35768</v>
      </c>
      <c r="G1002" s="1" t="s">
        <v>283</v>
      </c>
      <c r="H1002" s="1" t="s">
        <v>61</v>
      </c>
      <c r="I1002" s="1" t="s">
        <v>807</v>
      </c>
      <c r="J1002" s="1" t="s">
        <v>29</v>
      </c>
      <c r="K1002" s="1" t="s">
        <v>84</v>
      </c>
      <c r="L1002" s="1" t="s">
        <v>31</v>
      </c>
      <c r="M1002" s="1" t="s">
        <v>77</v>
      </c>
      <c r="N1002" s="5">
        <v>143860.59</v>
      </c>
      <c r="O1002" s="5">
        <v>23701.5</v>
      </c>
      <c r="P1002" s="3">
        <v>2</v>
      </c>
      <c r="Q1002" s="5">
        <v>1040.3459999999998</v>
      </c>
      <c r="R1002" s="5">
        <v>117625.13099999999</v>
      </c>
      <c r="S1002" s="5">
        <v>153872.47169999999</v>
      </c>
      <c r="T1002" s="5">
        <v>100812.9987</v>
      </c>
      <c r="U1002" s="5">
        <v>151325.61699600003</v>
      </c>
      <c r="V1002" s="5">
        <v>16393.41</v>
      </c>
      <c r="W1002" s="2">
        <v>365977.85399999999</v>
      </c>
      <c r="X1002" s="3">
        <v>3</v>
      </c>
      <c r="Y1002" s="3">
        <v>2</v>
      </c>
    </row>
    <row r="1003" spans="1:25" x14ac:dyDescent="0.2">
      <c r="A1003" s="1" t="s">
        <v>4196</v>
      </c>
      <c r="B1003" s="1" t="s">
        <v>1291</v>
      </c>
      <c r="C1003" s="3">
        <v>28</v>
      </c>
      <c r="D1003" s="1" t="s">
        <v>38</v>
      </c>
      <c r="E1003" s="6">
        <v>31300</v>
      </c>
      <c r="F1003" s="4">
        <v>38668</v>
      </c>
      <c r="G1003" s="1" t="s">
        <v>51</v>
      </c>
      <c r="H1003" s="1" t="s">
        <v>40</v>
      </c>
      <c r="I1003" s="1" t="s">
        <v>41</v>
      </c>
      <c r="J1003" s="1" t="s">
        <v>204</v>
      </c>
      <c r="K1003" s="1" t="s">
        <v>3181</v>
      </c>
      <c r="L1003" s="1" t="s">
        <v>54</v>
      </c>
      <c r="M1003" s="1" t="s">
        <v>55</v>
      </c>
      <c r="N1003" s="5">
        <v>90349.759500000015</v>
      </c>
      <c r="O1003" s="5">
        <v>25990.47</v>
      </c>
      <c r="P1003" s="3">
        <v>1</v>
      </c>
      <c r="Q1003" s="5">
        <v>4055.9211</v>
      </c>
      <c r="R1003" s="5">
        <v>284797.359</v>
      </c>
      <c r="S1003" s="5">
        <v>1227071.6461080001</v>
      </c>
      <c r="T1003" s="5">
        <v>442413.58669200004</v>
      </c>
      <c r="U1003" s="5">
        <v>396252.32000508002</v>
      </c>
      <c r="V1003" s="5">
        <v>20467.339199999999</v>
      </c>
      <c r="W1003" s="2">
        <v>1056700.6065</v>
      </c>
      <c r="X1003" s="3">
        <v>2</v>
      </c>
      <c r="Y1003" s="3">
        <v>3</v>
      </c>
    </row>
    <row r="1004" spans="1:25" x14ac:dyDescent="0.2">
      <c r="A1004" s="1" t="s">
        <v>4197</v>
      </c>
      <c r="B1004" s="1" t="s">
        <v>1292</v>
      </c>
      <c r="C1004" s="3">
        <v>59</v>
      </c>
      <c r="D1004" s="1" t="s">
        <v>26</v>
      </c>
      <c r="E1004" s="6">
        <v>8843</v>
      </c>
      <c r="F1004" s="4">
        <v>36506</v>
      </c>
      <c r="G1004" s="1" t="s">
        <v>156</v>
      </c>
      <c r="H1004" s="1" t="s">
        <v>3182</v>
      </c>
      <c r="I1004" s="1" t="s">
        <v>317</v>
      </c>
      <c r="J1004" s="1" t="s">
        <v>42</v>
      </c>
      <c r="K1004" s="1" t="s">
        <v>30</v>
      </c>
      <c r="L1004" s="1" t="s">
        <v>49</v>
      </c>
      <c r="M1004" s="1" t="s">
        <v>77</v>
      </c>
      <c r="N1004" s="5">
        <v>176427.41759999999</v>
      </c>
      <c r="O1004" s="5">
        <v>27706.32</v>
      </c>
      <c r="P1004" s="3">
        <v>2</v>
      </c>
      <c r="Q1004" s="5">
        <v>3806.8703999999998</v>
      </c>
      <c r="R1004" s="5">
        <v>480303.43199999997</v>
      </c>
      <c r="S1004" s="5">
        <v>1089441.9959039998</v>
      </c>
      <c r="T1004" s="5">
        <v>248469.22713599997</v>
      </c>
      <c r="U1004" s="5">
        <v>601104.39949440002</v>
      </c>
      <c r="V1004" s="5">
        <v>54766.238399999987</v>
      </c>
      <c r="W1004" s="2">
        <v>1954773.7775999997</v>
      </c>
      <c r="X1004" s="3">
        <v>3</v>
      </c>
      <c r="Y1004" s="3">
        <v>2</v>
      </c>
    </row>
    <row r="1005" spans="1:25" x14ac:dyDescent="0.2">
      <c r="A1005" s="1" t="s">
        <v>4198</v>
      </c>
      <c r="B1005" s="1" t="s">
        <v>1293</v>
      </c>
      <c r="C1005" s="3">
        <v>54</v>
      </c>
      <c r="D1005" s="1" t="s">
        <v>26</v>
      </c>
      <c r="E1005" s="6">
        <v>23268</v>
      </c>
      <c r="F1005" s="4">
        <v>40222</v>
      </c>
      <c r="G1005" s="1" t="s">
        <v>153</v>
      </c>
      <c r="H1005" s="1" t="s">
        <v>3184</v>
      </c>
      <c r="I1005" s="1" t="s">
        <v>379</v>
      </c>
      <c r="J1005" s="1" t="s">
        <v>88</v>
      </c>
      <c r="K1005" s="1" t="s">
        <v>84</v>
      </c>
      <c r="L1005" s="1" t="s">
        <v>31</v>
      </c>
      <c r="M1005" s="1" t="s">
        <v>32</v>
      </c>
      <c r="N1005" s="5">
        <v>85339.621899999998</v>
      </c>
      <c r="O1005" s="5">
        <v>14677.02</v>
      </c>
      <c r="P1005" s="3">
        <v>1</v>
      </c>
      <c r="Q1005" s="5">
        <v>4348.4340000000002</v>
      </c>
      <c r="R1005" s="5">
        <v>590535.99</v>
      </c>
      <c r="S1005" s="5">
        <v>1908522.1936250001</v>
      </c>
      <c r="T1005" s="5">
        <v>381704.43872499996</v>
      </c>
      <c r="U1005" s="5">
        <v>672852.78991800011</v>
      </c>
      <c r="V1005" s="5">
        <v>73264.701000000001</v>
      </c>
      <c r="W1005" s="2">
        <v>572708.96500000008</v>
      </c>
      <c r="X1005" s="3">
        <v>2</v>
      </c>
      <c r="Y1005" s="3">
        <v>2</v>
      </c>
    </row>
    <row r="1006" spans="1:25" x14ac:dyDescent="0.2">
      <c r="A1006" s="1" t="s">
        <v>4199</v>
      </c>
      <c r="B1006" s="1" t="s">
        <v>1294</v>
      </c>
      <c r="C1006" s="3">
        <v>78</v>
      </c>
      <c r="D1006" s="1" t="s">
        <v>26</v>
      </c>
      <c r="E1006" s="6">
        <v>6006</v>
      </c>
      <c r="F1006" s="4">
        <v>36758</v>
      </c>
      <c r="G1006" s="1" t="s">
        <v>349</v>
      </c>
      <c r="H1006" s="1" t="s">
        <v>3182</v>
      </c>
      <c r="I1006" s="1" t="s">
        <v>201</v>
      </c>
      <c r="J1006" s="1" t="s">
        <v>88</v>
      </c>
      <c r="K1006" s="1" t="s">
        <v>84</v>
      </c>
      <c r="L1006" s="1" t="s">
        <v>49</v>
      </c>
      <c r="M1006" s="1" t="s">
        <v>77</v>
      </c>
      <c r="N1006" s="5">
        <v>95433.870599999995</v>
      </c>
      <c r="O1006" s="5">
        <v>7874.2800000000007</v>
      </c>
      <c r="P1006" s="3">
        <v>1</v>
      </c>
      <c r="Q1006" s="5">
        <v>3123.9971999999998</v>
      </c>
      <c r="R1006" s="5">
        <v>392978.50650000002</v>
      </c>
      <c r="S1006" s="5">
        <v>239051.29441499998</v>
      </c>
      <c r="T1006" s="5">
        <v>118665.75046499999</v>
      </c>
      <c r="U1006" s="5">
        <v>31988.158821000005</v>
      </c>
      <c r="V1006" s="5">
        <v>30605.714999999997</v>
      </c>
      <c r="W1006" s="2">
        <v>647400.75659999996</v>
      </c>
      <c r="X1006" s="3">
        <v>3</v>
      </c>
      <c r="Y1006" s="3">
        <v>1</v>
      </c>
    </row>
    <row r="1007" spans="1:25" x14ac:dyDescent="0.2">
      <c r="A1007" s="1" t="s">
        <v>4200</v>
      </c>
      <c r="B1007" s="1" t="s">
        <v>1295</v>
      </c>
      <c r="C1007" s="3">
        <v>62</v>
      </c>
      <c r="D1007" s="1" t="s">
        <v>38</v>
      </c>
      <c r="E1007" s="6">
        <v>31255</v>
      </c>
      <c r="F1007" s="4">
        <v>35952</v>
      </c>
      <c r="G1007" s="1" t="s">
        <v>232</v>
      </c>
      <c r="H1007" s="1" t="s">
        <v>40</v>
      </c>
      <c r="I1007" s="1" t="s">
        <v>443</v>
      </c>
      <c r="J1007" s="1" t="s">
        <v>239</v>
      </c>
      <c r="K1007" s="1" t="s">
        <v>84</v>
      </c>
      <c r="L1007" s="1" t="s">
        <v>31</v>
      </c>
      <c r="M1007" s="1" t="s">
        <v>32</v>
      </c>
      <c r="N1007" s="5">
        <v>128311.79789999999</v>
      </c>
      <c r="O1007" s="5">
        <v>31757.649999999998</v>
      </c>
      <c r="P1007" s="3">
        <v>1</v>
      </c>
      <c r="Q1007" s="5">
        <v>4977.2070000000003</v>
      </c>
      <c r="R1007" s="5">
        <v>590868.89100000006</v>
      </c>
      <c r="S1007" s="5">
        <v>837308.14965000004</v>
      </c>
      <c r="T1007" s="5">
        <v>334923.25985999999</v>
      </c>
      <c r="U1007" s="5">
        <v>319541.59903680003</v>
      </c>
      <c r="V1007" s="5">
        <v>46048.743000000002</v>
      </c>
      <c r="W1007" s="2">
        <v>417504.88800000004</v>
      </c>
      <c r="X1007" s="3" t="s">
        <v>6152</v>
      </c>
      <c r="Y1007" s="3">
        <v>1</v>
      </c>
    </row>
    <row r="1008" spans="1:25" x14ac:dyDescent="0.2">
      <c r="A1008" s="1" t="s">
        <v>4201</v>
      </c>
      <c r="B1008" s="1" t="s">
        <v>1296</v>
      </c>
      <c r="C1008" s="3">
        <v>36</v>
      </c>
      <c r="D1008" s="1" t="s">
        <v>38</v>
      </c>
      <c r="E1008" s="6">
        <v>10725</v>
      </c>
      <c r="F1008" s="4">
        <v>36398</v>
      </c>
      <c r="G1008" s="1" t="s">
        <v>156</v>
      </c>
      <c r="H1008" s="1" t="s">
        <v>61</v>
      </c>
      <c r="I1008" s="1" t="s">
        <v>696</v>
      </c>
      <c r="J1008" s="1" t="s">
        <v>120</v>
      </c>
      <c r="K1008" s="1" t="s">
        <v>3181</v>
      </c>
      <c r="L1008" s="1" t="s">
        <v>43</v>
      </c>
      <c r="M1008" s="1" t="s">
        <v>32</v>
      </c>
      <c r="N1008" s="5">
        <v>139312.12680000003</v>
      </c>
      <c r="O1008" s="5">
        <v>39531.780000000006</v>
      </c>
      <c r="P1008" s="3">
        <v>1</v>
      </c>
      <c r="Q1008" s="5">
        <v>5601.1392000000005</v>
      </c>
      <c r="R1008" s="5">
        <v>483612.89760000008</v>
      </c>
      <c r="S1008" s="5">
        <v>2077135.9165440002</v>
      </c>
      <c r="T1008" s="5">
        <v>792591.33657599997</v>
      </c>
      <c r="U1008" s="5">
        <v>528029.81457408005</v>
      </c>
      <c r="V1008" s="5">
        <v>64852.228800000004</v>
      </c>
      <c r="W1008" s="2">
        <v>939253.75200000009</v>
      </c>
      <c r="X1008" s="3">
        <v>2</v>
      </c>
      <c r="Y1008" s="3">
        <v>4</v>
      </c>
    </row>
    <row r="1009" spans="1:25" x14ac:dyDescent="0.2">
      <c r="A1009" s="1" t="s">
        <v>4202</v>
      </c>
      <c r="B1009" s="1" t="s">
        <v>1297</v>
      </c>
      <c r="C1009" s="3">
        <v>38</v>
      </c>
      <c r="D1009" s="1" t="s">
        <v>38</v>
      </c>
      <c r="E1009" s="6">
        <v>23225</v>
      </c>
      <c r="F1009" s="4">
        <v>37858</v>
      </c>
      <c r="G1009" s="1" t="s">
        <v>373</v>
      </c>
      <c r="H1009" s="1" t="s">
        <v>40</v>
      </c>
      <c r="I1009" s="1" t="s">
        <v>263</v>
      </c>
      <c r="J1009" s="1" t="s">
        <v>63</v>
      </c>
      <c r="K1009" s="1" t="s">
        <v>30</v>
      </c>
      <c r="L1009" s="1" t="s">
        <v>49</v>
      </c>
      <c r="M1009" s="1" t="s">
        <v>32</v>
      </c>
      <c r="N1009" s="5">
        <v>119319.2</v>
      </c>
      <c r="O1009" s="5">
        <v>10576</v>
      </c>
      <c r="P1009" s="3">
        <v>1</v>
      </c>
      <c r="Q1009" s="5">
        <v>427.90000000000003</v>
      </c>
      <c r="R1009" s="5">
        <v>39492.860000000008</v>
      </c>
      <c r="S1009" s="5">
        <v>32052.295000000002</v>
      </c>
      <c r="T1009" s="5">
        <v>19231.377000000004</v>
      </c>
      <c r="U1009" s="5">
        <v>40997.799150000013</v>
      </c>
      <c r="V1009" s="5">
        <v>15670.6</v>
      </c>
      <c r="W1009" s="2">
        <v>562130.58000000007</v>
      </c>
      <c r="X1009" s="3" t="s">
        <v>6152</v>
      </c>
      <c r="Y1009" s="3">
        <v>3</v>
      </c>
    </row>
    <row r="1010" spans="1:25" x14ac:dyDescent="0.2">
      <c r="A1010" s="1" t="s">
        <v>4203</v>
      </c>
      <c r="B1010" s="1" t="s">
        <v>1298</v>
      </c>
      <c r="C1010" s="3">
        <v>52</v>
      </c>
      <c r="D1010" s="1" t="s">
        <v>26</v>
      </c>
      <c r="E1010" s="6">
        <v>174</v>
      </c>
      <c r="F1010" s="4">
        <v>34444</v>
      </c>
      <c r="G1010" s="1" t="s">
        <v>118</v>
      </c>
      <c r="H1010" s="1" t="s">
        <v>3184</v>
      </c>
      <c r="I1010" s="1" t="s">
        <v>242</v>
      </c>
      <c r="J1010" s="1" t="s">
        <v>95</v>
      </c>
      <c r="K1010" s="1" t="s">
        <v>30</v>
      </c>
      <c r="L1010" s="1" t="s">
        <v>43</v>
      </c>
      <c r="M1010" s="1" t="s">
        <v>32</v>
      </c>
      <c r="N1010" s="5">
        <v>520192.43519999995</v>
      </c>
      <c r="O1010" s="5">
        <v>7529.2800000000007</v>
      </c>
      <c r="P1010" s="3">
        <v>1</v>
      </c>
      <c r="Q1010" s="5">
        <v>8224.2479999999996</v>
      </c>
      <c r="R1010" s="5">
        <v>1265803.8684</v>
      </c>
      <c r="S1010" s="5">
        <v>2262409.2903599995</v>
      </c>
      <c r="T1010" s="5">
        <v>1331772.8446799999</v>
      </c>
      <c r="U1010" s="5">
        <v>147297.28571280008</v>
      </c>
      <c r="V1010" s="5">
        <v>25701.423599999998</v>
      </c>
      <c r="W1010" s="2">
        <v>676160.3112</v>
      </c>
      <c r="X1010" s="3" t="s">
        <v>6152</v>
      </c>
      <c r="Y1010" s="3">
        <v>4</v>
      </c>
    </row>
    <row r="1011" spans="1:25" x14ac:dyDescent="0.2">
      <c r="A1011" s="1" t="s">
        <v>4204</v>
      </c>
      <c r="B1011" s="1" t="s">
        <v>1299</v>
      </c>
      <c r="C1011" s="3">
        <v>38</v>
      </c>
      <c r="D1011" s="1" t="s">
        <v>26</v>
      </c>
      <c r="E1011" s="6">
        <v>34108</v>
      </c>
      <c r="F1011" s="4">
        <v>43659</v>
      </c>
      <c r="G1011" s="1" t="s">
        <v>27</v>
      </c>
      <c r="H1011" s="1" t="s">
        <v>61</v>
      </c>
      <c r="I1011" s="1" t="s">
        <v>287</v>
      </c>
      <c r="J1011" s="1" t="s">
        <v>102</v>
      </c>
      <c r="K1011" s="1" t="s">
        <v>30</v>
      </c>
      <c r="L1011" s="1" t="s">
        <v>31</v>
      </c>
      <c r="M1011" s="1" t="s">
        <v>44</v>
      </c>
      <c r="N1011" s="5">
        <v>164456.6275</v>
      </c>
      <c r="O1011" s="5">
        <v>15224.550000000001</v>
      </c>
      <c r="P1011" s="3">
        <v>1</v>
      </c>
      <c r="Q1011" s="5">
        <v>2374.7625000000003</v>
      </c>
      <c r="R1011" s="5">
        <v>286993.57500000001</v>
      </c>
      <c r="S1011" s="5">
        <v>484137.84375</v>
      </c>
      <c r="T1011" s="5">
        <v>497048.18625000009</v>
      </c>
      <c r="U1011" s="5">
        <v>148468.93875</v>
      </c>
      <c r="V1011" s="5">
        <v>14911.875000000002</v>
      </c>
      <c r="W1011" s="2">
        <v>184435.76250000001</v>
      </c>
      <c r="X1011" s="3">
        <v>2</v>
      </c>
      <c r="Y1011" s="3">
        <v>2</v>
      </c>
    </row>
    <row r="1012" spans="1:25" x14ac:dyDescent="0.2">
      <c r="A1012" s="1" t="s">
        <v>4205</v>
      </c>
      <c r="B1012" s="1" t="s">
        <v>1300</v>
      </c>
      <c r="C1012" s="3">
        <v>23</v>
      </c>
      <c r="D1012" s="1" t="s">
        <v>38</v>
      </c>
      <c r="E1012" s="6">
        <v>13571</v>
      </c>
      <c r="F1012" s="4">
        <v>43435</v>
      </c>
      <c r="G1012" s="1" t="s">
        <v>156</v>
      </c>
      <c r="H1012" s="1" t="s">
        <v>40</v>
      </c>
      <c r="I1012" s="1" t="s">
        <v>500</v>
      </c>
      <c r="J1012" s="1" t="s">
        <v>120</v>
      </c>
      <c r="K1012" s="1" t="s">
        <v>84</v>
      </c>
      <c r="L1012" s="1" t="s">
        <v>31</v>
      </c>
      <c r="M1012" s="1" t="s">
        <v>55</v>
      </c>
      <c r="N1012" s="5">
        <v>141462.63039999999</v>
      </c>
      <c r="O1012" s="5">
        <v>17063.28</v>
      </c>
      <c r="P1012" s="3">
        <v>1</v>
      </c>
      <c r="Q1012" s="5">
        <v>1695.2</v>
      </c>
      <c r="R1012" s="5">
        <v>216353.69600000003</v>
      </c>
      <c r="S1012" s="5">
        <v>455923.68640000012</v>
      </c>
      <c r="T1012" s="5">
        <v>319146.58048</v>
      </c>
      <c r="U1012" s="5">
        <v>228189.80504320003</v>
      </c>
      <c r="V1012" s="5">
        <v>25975.872000000003</v>
      </c>
      <c r="W1012" s="2">
        <v>847790.11200000008</v>
      </c>
      <c r="X1012" s="3">
        <v>3</v>
      </c>
      <c r="Y1012" s="3">
        <v>1</v>
      </c>
    </row>
    <row r="1013" spans="1:25" x14ac:dyDescent="0.2">
      <c r="A1013" s="1" t="s">
        <v>4206</v>
      </c>
      <c r="B1013" s="1" t="s">
        <v>1301</v>
      </c>
      <c r="C1013" s="3">
        <v>78</v>
      </c>
      <c r="D1013" s="1" t="s">
        <v>38</v>
      </c>
      <c r="E1013" s="6">
        <v>34689</v>
      </c>
      <c r="F1013" s="4">
        <v>38588</v>
      </c>
      <c r="G1013" s="1" t="s">
        <v>46</v>
      </c>
      <c r="H1013" s="1" t="s">
        <v>3182</v>
      </c>
      <c r="I1013" s="1" t="s">
        <v>355</v>
      </c>
      <c r="J1013" s="1" t="s">
        <v>59</v>
      </c>
      <c r="K1013" s="1" t="s">
        <v>3181</v>
      </c>
      <c r="L1013" s="1" t="s">
        <v>31</v>
      </c>
      <c r="M1013" s="1" t="s">
        <v>44</v>
      </c>
      <c r="N1013" s="5">
        <v>35372.288</v>
      </c>
      <c r="O1013" s="5">
        <v>7869.1200000000008</v>
      </c>
      <c r="P1013" s="3">
        <v>1</v>
      </c>
      <c r="Q1013" s="5">
        <v>968.5060000000002</v>
      </c>
      <c r="R1013" s="5">
        <v>49589.232000000011</v>
      </c>
      <c r="S1013" s="5">
        <v>140517.63880000004</v>
      </c>
      <c r="T1013" s="5">
        <v>102194.64640000003</v>
      </c>
      <c r="U1013" s="5">
        <v>134896.93324800002</v>
      </c>
      <c r="V1013" s="5">
        <v>1997.5340000000003</v>
      </c>
      <c r="W1013" s="2">
        <v>267621.66200000001</v>
      </c>
      <c r="X1013" s="3" t="s">
        <v>6152</v>
      </c>
      <c r="Y1013" s="3">
        <v>2</v>
      </c>
    </row>
    <row r="1014" spans="1:25" x14ac:dyDescent="0.2">
      <c r="A1014" s="1" t="s">
        <v>4207</v>
      </c>
      <c r="B1014" s="1" t="s">
        <v>1302</v>
      </c>
      <c r="C1014" s="3">
        <v>20</v>
      </c>
      <c r="D1014" s="1" t="s">
        <v>38</v>
      </c>
      <c r="E1014" s="6">
        <v>3360</v>
      </c>
      <c r="F1014" s="4">
        <v>39110</v>
      </c>
      <c r="G1014" s="1" t="s">
        <v>118</v>
      </c>
      <c r="H1014" s="1" t="s">
        <v>3182</v>
      </c>
      <c r="I1014" s="1" t="s">
        <v>303</v>
      </c>
      <c r="J1014" s="1" t="s">
        <v>126</v>
      </c>
      <c r="K1014" s="1" t="s">
        <v>30</v>
      </c>
      <c r="L1014" s="1" t="s">
        <v>31</v>
      </c>
      <c r="M1014" s="1" t="s">
        <v>77</v>
      </c>
      <c r="N1014" s="5">
        <v>138843.117</v>
      </c>
      <c r="O1014" s="5">
        <v>2686.18</v>
      </c>
      <c r="P1014" s="3">
        <v>1</v>
      </c>
      <c r="Q1014" s="5">
        <v>5526.4650000000001</v>
      </c>
      <c r="R1014" s="5">
        <v>0</v>
      </c>
      <c r="S1014" s="5">
        <v>1927415.8574999999</v>
      </c>
      <c r="T1014" s="5">
        <v>976557.36780000001</v>
      </c>
      <c r="U1014" s="5">
        <v>317638.13331600005</v>
      </c>
      <c r="V1014" s="5">
        <v>49417.724999999999</v>
      </c>
      <c r="W1014" s="2">
        <v>204951.81</v>
      </c>
      <c r="X1014" s="3">
        <v>2</v>
      </c>
      <c r="Y1014" s="3">
        <v>2</v>
      </c>
    </row>
    <row r="1015" spans="1:25" x14ac:dyDescent="0.2">
      <c r="A1015" s="1" t="s">
        <v>4208</v>
      </c>
      <c r="B1015" s="1" t="s">
        <v>1303</v>
      </c>
      <c r="C1015" s="3">
        <v>21</v>
      </c>
      <c r="D1015" s="1" t="s">
        <v>38</v>
      </c>
      <c r="E1015" s="6">
        <v>9398</v>
      </c>
      <c r="F1015" s="4">
        <v>41537</v>
      </c>
      <c r="G1015" s="1" t="s">
        <v>72</v>
      </c>
      <c r="H1015" s="1" t="s">
        <v>40</v>
      </c>
      <c r="I1015" s="1" t="s">
        <v>91</v>
      </c>
      <c r="J1015" s="1" t="s">
        <v>183</v>
      </c>
      <c r="K1015" s="1" t="s">
        <v>30</v>
      </c>
      <c r="L1015" s="1" t="s">
        <v>31</v>
      </c>
      <c r="M1015" s="1" t="s">
        <v>32</v>
      </c>
      <c r="N1015" s="5">
        <v>231444</v>
      </c>
      <c r="O1015" s="5">
        <v>38136.800000000003</v>
      </c>
      <c r="P1015" s="3">
        <v>1</v>
      </c>
      <c r="Q1015" s="5">
        <v>2654.6640000000007</v>
      </c>
      <c r="R1015" s="5">
        <v>348567.43200000003</v>
      </c>
      <c r="S1015" s="5">
        <v>1504666.4680800005</v>
      </c>
      <c r="T1015" s="5">
        <v>709748.33400000015</v>
      </c>
      <c r="U1015" s="5">
        <v>130120.52790000004</v>
      </c>
      <c r="V1015" s="5">
        <v>18695.856</v>
      </c>
      <c r="W1015" s="2">
        <v>1077679.1040000001</v>
      </c>
      <c r="X1015" s="3">
        <v>1</v>
      </c>
      <c r="Y1015" s="3">
        <v>1</v>
      </c>
    </row>
    <row r="1016" spans="1:25" x14ac:dyDescent="0.2">
      <c r="A1016" s="1" t="s">
        <v>4209</v>
      </c>
      <c r="B1016" s="1" t="s">
        <v>1304</v>
      </c>
      <c r="C1016" s="3">
        <v>18</v>
      </c>
      <c r="D1016" s="1" t="s">
        <v>26</v>
      </c>
      <c r="E1016" s="6">
        <v>13889</v>
      </c>
      <c r="F1016" s="4">
        <v>36632</v>
      </c>
      <c r="G1016" s="1" t="s">
        <v>72</v>
      </c>
      <c r="H1016" s="1" t="s">
        <v>40</v>
      </c>
      <c r="I1016" s="1" t="s">
        <v>315</v>
      </c>
      <c r="J1016" s="1" t="s">
        <v>138</v>
      </c>
      <c r="K1016" s="1" t="s">
        <v>30</v>
      </c>
      <c r="L1016" s="1" t="s">
        <v>43</v>
      </c>
      <c r="M1016" s="1" t="s">
        <v>32</v>
      </c>
      <c r="N1016" s="5">
        <v>225201.83479999998</v>
      </c>
      <c r="O1016" s="5">
        <v>29087.359999999997</v>
      </c>
      <c r="P1016" s="3">
        <v>2</v>
      </c>
      <c r="Q1016" s="5">
        <v>5931.8887999999997</v>
      </c>
      <c r="R1016" s="5">
        <v>1119212.5604000001</v>
      </c>
      <c r="S1016" s="5">
        <v>305496.55057600001</v>
      </c>
      <c r="T1016" s="5">
        <v>96676.123599999992</v>
      </c>
      <c r="U1016" s="5">
        <v>275526.95225999999</v>
      </c>
      <c r="V1016" s="5">
        <v>54287.030400000003</v>
      </c>
      <c r="W1016" s="2">
        <v>1294712.7036000001</v>
      </c>
      <c r="X1016" s="3" t="s">
        <v>6152</v>
      </c>
      <c r="Y1016" s="3">
        <v>1</v>
      </c>
    </row>
    <row r="1017" spans="1:25" x14ac:dyDescent="0.2">
      <c r="A1017" s="1" t="s">
        <v>4210</v>
      </c>
      <c r="B1017" s="1" t="s">
        <v>1305</v>
      </c>
      <c r="C1017" s="3">
        <v>75</v>
      </c>
      <c r="D1017" s="1" t="s">
        <v>26</v>
      </c>
      <c r="E1017" s="6">
        <v>5791</v>
      </c>
      <c r="F1017" s="4">
        <v>41099</v>
      </c>
      <c r="G1017" s="1" t="s">
        <v>27</v>
      </c>
      <c r="H1017" s="1" t="s">
        <v>61</v>
      </c>
      <c r="I1017" s="1" t="s">
        <v>194</v>
      </c>
      <c r="J1017" s="1" t="s">
        <v>29</v>
      </c>
      <c r="K1017" s="1" t="s">
        <v>30</v>
      </c>
      <c r="L1017" s="1" t="s">
        <v>49</v>
      </c>
      <c r="M1017" s="1" t="s">
        <v>44</v>
      </c>
      <c r="N1017" s="5">
        <v>317499.06400000001</v>
      </c>
      <c r="O1017" s="5">
        <v>18870.550000000003</v>
      </c>
      <c r="P1017" s="3">
        <v>1</v>
      </c>
      <c r="Q1017" s="5">
        <v>6092.8929000000007</v>
      </c>
      <c r="R1017" s="5">
        <v>1311917.4927000001</v>
      </c>
      <c r="S1017" s="5">
        <v>407298.35892800009</v>
      </c>
      <c r="T1017" s="5">
        <v>261567.75344000003</v>
      </c>
      <c r="U1017" s="5">
        <v>118826.49370560003</v>
      </c>
      <c r="V1017" s="5">
        <v>51714.733900000014</v>
      </c>
      <c r="W1017" s="2">
        <v>1603901.6569000003</v>
      </c>
      <c r="X1017" s="3">
        <v>2</v>
      </c>
      <c r="Y1017" s="3">
        <v>2</v>
      </c>
    </row>
    <row r="1018" spans="1:25" x14ac:dyDescent="0.2">
      <c r="A1018" s="1" t="s">
        <v>4211</v>
      </c>
      <c r="B1018" s="1" t="s">
        <v>1306</v>
      </c>
      <c r="C1018" s="3">
        <v>28</v>
      </c>
      <c r="D1018" s="1" t="s">
        <v>38</v>
      </c>
      <c r="E1018" s="6">
        <v>11247</v>
      </c>
      <c r="F1018" s="4">
        <v>37850</v>
      </c>
      <c r="G1018" s="1" t="s">
        <v>136</v>
      </c>
      <c r="H1018" s="1" t="s">
        <v>3182</v>
      </c>
      <c r="I1018" s="1" t="s">
        <v>900</v>
      </c>
      <c r="J1018" s="1" t="s">
        <v>120</v>
      </c>
      <c r="K1018" s="1" t="s">
        <v>30</v>
      </c>
      <c r="L1018" s="1" t="s">
        <v>43</v>
      </c>
      <c r="M1018" s="1" t="s">
        <v>32</v>
      </c>
      <c r="N1018" s="5">
        <v>55235.700000000004</v>
      </c>
      <c r="O1018" s="5">
        <v>12207.3</v>
      </c>
      <c r="P1018" s="3">
        <v>1</v>
      </c>
      <c r="Q1018" s="5">
        <v>655.77599999999995</v>
      </c>
      <c r="R1018" s="5">
        <v>347648.92800000001</v>
      </c>
      <c r="S1018" s="5">
        <v>320943.11040000001</v>
      </c>
      <c r="T1018" s="5">
        <v>248001.4944</v>
      </c>
      <c r="U1018" s="5">
        <v>60687.424511999991</v>
      </c>
      <c r="V1018" s="5">
        <v>7385.6639999999998</v>
      </c>
      <c r="W1018" s="2">
        <v>106479.912</v>
      </c>
      <c r="X1018" s="3" t="s">
        <v>6152</v>
      </c>
      <c r="Y1018" s="3">
        <v>1</v>
      </c>
    </row>
    <row r="1019" spans="1:25" x14ac:dyDescent="0.2">
      <c r="A1019" s="1" t="s">
        <v>4212</v>
      </c>
      <c r="B1019" s="1" t="s">
        <v>1307</v>
      </c>
      <c r="C1019" s="3">
        <v>85</v>
      </c>
      <c r="D1019" s="1" t="s">
        <v>38</v>
      </c>
      <c r="E1019" s="6">
        <v>16158</v>
      </c>
      <c r="F1019" s="4">
        <v>38982</v>
      </c>
      <c r="G1019" s="1" t="s">
        <v>336</v>
      </c>
      <c r="H1019" s="1" t="s">
        <v>40</v>
      </c>
      <c r="I1019" s="1" t="s">
        <v>182</v>
      </c>
      <c r="J1019" s="1" t="s">
        <v>88</v>
      </c>
      <c r="K1019" s="1" t="s">
        <v>30</v>
      </c>
      <c r="L1019" s="1" t="s">
        <v>49</v>
      </c>
      <c r="M1019" s="1" t="s">
        <v>55</v>
      </c>
      <c r="N1019" s="5">
        <v>150196.4265</v>
      </c>
      <c r="O1019" s="5">
        <v>66077.959999999992</v>
      </c>
      <c r="P1019" s="3">
        <v>2</v>
      </c>
      <c r="Q1019" s="5">
        <v>3824.4407999999999</v>
      </c>
      <c r="R1019" s="5">
        <v>891587.90899999999</v>
      </c>
      <c r="S1019" s="5">
        <v>578676.44039799995</v>
      </c>
      <c r="T1019" s="5">
        <v>404280.80082599993</v>
      </c>
      <c r="U1019" s="5">
        <v>248593.05713536</v>
      </c>
      <c r="V1019" s="5">
        <v>23281.7075</v>
      </c>
      <c r="W1019" s="2">
        <v>409773.19949999993</v>
      </c>
      <c r="X1019" s="3" t="s">
        <v>6152</v>
      </c>
      <c r="Y1019" s="3">
        <v>5</v>
      </c>
    </row>
    <row r="1020" spans="1:25" x14ac:dyDescent="0.2">
      <c r="A1020" s="1" t="s">
        <v>4213</v>
      </c>
      <c r="B1020" s="1" t="s">
        <v>1308</v>
      </c>
      <c r="C1020" s="3">
        <v>59</v>
      </c>
      <c r="D1020" s="1" t="s">
        <v>38</v>
      </c>
      <c r="E1020" s="6">
        <v>43300</v>
      </c>
      <c r="F1020" s="4">
        <v>35845</v>
      </c>
      <c r="G1020" s="1" t="s">
        <v>144</v>
      </c>
      <c r="H1020" s="1" t="s">
        <v>40</v>
      </c>
      <c r="I1020" s="1" t="s">
        <v>605</v>
      </c>
      <c r="J1020" s="1" t="s">
        <v>48</v>
      </c>
      <c r="K1020" s="1" t="s">
        <v>3181</v>
      </c>
      <c r="L1020" s="1" t="s">
        <v>43</v>
      </c>
      <c r="M1020" s="1" t="s">
        <v>32</v>
      </c>
      <c r="N1020" s="5">
        <v>234132.47999999998</v>
      </c>
      <c r="O1020" s="5">
        <v>39704.400000000001</v>
      </c>
      <c r="P1020" s="3">
        <v>1</v>
      </c>
      <c r="Q1020" s="5">
        <v>190.94399999999999</v>
      </c>
      <c r="R1020" s="5">
        <v>769636.08</v>
      </c>
      <c r="S1020" s="5">
        <v>380438.93375999993</v>
      </c>
      <c r="T1020" s="5">
        <v>391006.68191999994</v>
      </c>
      <c r="U1020" s="5">
        <v>79680.821126400013</v>
      </c>
      <c r="V1020" s="5">
        <v>9858.6719999999987</v>
      </c>
      <c r="W1020" s="2">
        <v>284781.74400000001</v>
      </c>
      <c r="X1020" s="3">
        <v>1</v>
      </c>
      <c r="Y1020" s="3">
        <v>2</v>
      </c>
    </row>
    <row r="1021" spans="1:25" x14ac:dyDescent="0.2">
      <c r="A1021" s="1" t="s">
        <v>4214</v>
      </c>
      <c r="B1021" s="1" t="s">
        <v>1309</v>
      </c>
      <c r="C1021" s="3">
        <v>26</v>
      </c>
      <c r="D1021" s="1" t="s">
        <v>26</v>
      </c>
      <c r="E1021" s="6">
        <v>39546</v>
      </c>
      <c r="F1021" s="4">
        <v>41356</v>
      </c>
      <c r="G1021" s="1" t="s">
        <v>136</v>
      </c>
      <c r="H1021" s="1" t="s">
        <v>3182</v>
      </c>
      <c r="I1021" s="1" t="s">
        <v>213</v>
      </c>
      <c r="J1021" s="1" t="s">
        <v>95</v>
      </c>
      <c r="K1021" s="1" t="s">
        <v>30</v>
      </c>
      <c r="L1021" s="1" t="s">
        <v>49</v>
      </c>
      <c r="M1021" s="1" t="s">
        <v>44</v>
      </c>
      <c r="N1021" s="5">
        <v>153831.92000000001</v>
      </c>
      <c r="O1021" s="5">
        <v>40196.200000000004</v>
      </c>
      <c r="P1021" s="3">
        <v>3</v>
      </c>
      <c r="Q1021" s="5">
        <v>2846.9760000000001</v>
      </c>
      <c r="R1021" s="5">
        <v>247560.89600000004</v>
      </c>
      <c r="S1021" s="5">
        <v>21912.760320000001</v>
      </c>
      <c r="T1021" s="5">
        <v>25679.016000000003</v>
      </c>
      <c r="U1021" s="5">
        <v>9501.235920000001</v>
      </c>
      <c r="V1021" s="5">
        <v>30877.088000000003</v>
      </c>
      <c r="W1021" s="2">
        <v>713172.06400000001</v>
      </c>
      <c r="X1021" s="3" t="s">
        <v>6152</v>
      </c>
      <c r="Y1021" s="3">
        <v>2</v>
      </c>
    </row>
    <row r="1022" spans="1:25" x14ac:dyDescent="0.2">
      <c r="A1022" s="1" t="s">
        <v>4215</v>
      </c>
      <c r="B1022" s="1" t="s">
        <v>1310</v>
      </c>
      <c r="C1022" s="3">
        <v>36</v>
      </c>
      <c r="D1022" s="1" t="s">
        <v>26</v>
      </c>
      <c r="E1022" s="6">
        <v>31927</v>
      </c>
      <c r="F1022" s="4">
        <v>35899</v>
      </c>
      <c r="G1022" s="1" t="s">
        <v>221</v>
      </c>
      <c r="H1022" s="1" t="s">
        <v>3182</v>
      </c>
      <c r="I1022" s="1" t="s">
        <v>448</v>
      </c>
      <c r="J1022" s="1" t="s">
        <v>106</v>
      </c>
      <c r="K1022" s="1" t="s">
        <v>3181</v>
      </c>
      <c r="L1022" s="1" t="s">
        <v>49</v>
      </c>
      <c r="M1022" s="1" t="s">
        <v>44</v>
      </c>
      <c r="N1022" s="5">
        <v>303654.20179999998</v>
      </c>
      <c r="O1022" s="5">
        <v>53198.02</v>
      </c>
      <c r="P1022" s="3">
        <v>2</v>
      </c>
      <c r="Q1022" s="5">
        <v>3769.1432999999997</v>
      </c>
      <c r="R1022" s="5">
        <v>638684.02260000003</v>
      </c>
      <c r="S1022" s="5">
        <v>151985.07932399996</v>
      </c>
      <c r="T1022" s="5">
        <v>50661.693107999999</v>
      </c>
      <c r="U1022" s="5">
        <v>54675.658023479991</v>
      </c>
      <c r="V1022" s="5">
        <v>19502.519399999997</v>
      </c>
      <c r="W1022" s="2">
        <v>1786195.5578999999</v>
      </c>
      <c r="X1022" s="3">
        <v>2</v>
      </c>
      <c r="Y1022" s="3">
        <v>1</v>
      </c>
    </row>
    <row r="1023" spans="1:25" x14ac:dyDescent="0.2">
      <c r="A1023" s="1" t="s">
        <v>4216</v>
      </c>
      <c r="B1023" s="1" t="s">
        <v>1311</v>
      </c>
      <c r="C1023" s="3">
        <v>81</v>
      </c>
      <c r="D1023" s="1" t="s">
        <v>26</v>
      </c>
      <c r="E1023" s="6">
        <v>32822</v>
      </c>
      <c r="F1023" s="4">
        <v>40878</v>
      </c>
      <c r="G1023" s="1" t="s">
        <v>51</v>
      </c>
      <c r="H1023" s="1" t="s">
        <v>40</v>
      </c>
      <c r="I1023" s="1" t="s">
        <v>571</v>
      </c>
      <c r="J1023" s="1" t="s">
        <v>29</v>
      </c>
      <c r="K1023" s="1" t="s">
        <v>30</v>
      </c>
      <c r="L1023" s="1" t="s">
        <v>31</v>
      </c>
      <c r="M1023" s="1" t="s">
        <v>32</v>
      </c>
      <c r="N1023" s="5">
        <v>438620.08320000005</v>
      </c>
      <c r="O1023" s="5">
        <v>23921.84</v>
      </c>
      <c r="P1023" s="3">
        <v>1</v>
      </c>
      <c r="Q1023" s="5">
        <v>10085.913999999999</v>
      </c>
      <c r="R1023" s="5">
        <v>1465625.182</v>
      </c>
      <c r="S1023" s="5">
        <v>2192804.8751999997</v>
      </c>
      <c r="T1023" s="5">
        <v>1334750.7936</v>
      </c>
      <c r="U1023" s="5">
        <v>497671.36732800002</v>
      </c>
      <c r="V1023" s="5">
        <v>37957.865999999995</v>
      </c>
      <c r="W1023" s="2">
        <v>1429116.7759999998</v>
      </c>
      <c r="X1023" s="3">
        <v>2</v>
      </c>
      <c r="Y1023" s="3">
        <v>2</v>
      </c>
    </row>
    <row r="1024" spans="1:25" x14ac:dyDescent="0.2">
      <c r="A1024" s="1" t="s">
        <v>4217</v>
      </c>
      <c r="B1024" s="1" t="s">
        <v>1312</v>
      </c>
      <c r="C1024" s="3">
        <v>31</v>
      </c>
      <c r="D1024" s="1" t="s">
        <v>38</v>
      </c>
      <c r="E1024" s="6">
        <v>28259</v>
      </c>
      <c r="F1024" s="4">
        <v>34537</v>
      </c>
      <c r="G1024" s="1" t="s">
        <v>27</v>
      </c>
      <c r="H1024" s="1" t="s">
        <v>40</v>
      </c>
      <c r="I1024" s="1" t="s">
        <v>238</v>
      </c>
      <c r="J1024" s="1" t="s">
        <v>66</v>
      </c>
      <c r="K1024" s="1" t="s">
        <v>3181</v>
      </c>
      <c r="L1024" s="1" t="s">
        <v>31</v>
      </c>
      <c r="M1024" s="1" t="s">
        <v>32</v>
      </c>
      <c r="N1024" s="5">
        <v>259702.08</v>
      </c>
      <c r="O1024" s="5">
        <v>25161</v>
      </c>
      <c r="P1024" s="3">
        <v>1</v>
      </c>
      <c r="Q1024" s="5">
        <v>5447.0699999999988</v>
      </c>
      <c r="R1024" s="5">
        <v>929781.18</v>
      </c>
      <c r="S1024" s="5">
        <v>1769348.3625</v>
      </c>
      <c r="T1024" s="5">
        <v>610120.125</v>
      </c>
      <c r="U1024" s="5">
        <v>536905.71</v>
      </c>
      <c r="V1024" s="5">
        <v>11431.8</v>
      </c>
      <c r="W1024" s="2">
        <v>1205359.77</v>
      </c>
      <c r="X1024" s="3" t="s">
        <v>6152</v>
      </c>
      <c r="Y1024" s="3">
        <v>3</v>
      </c>
    </row>
    <row r="1025" spans="1:25" x14ac:dyDescent="0.2">
      <c r="A1025" s="1" t="s">
        <v>4218</v>
      </c>
      <c r="B1025" s="1" t="s">
        <v>1313</v>
      </c>
      <c r="C1025" s="3">
        <v>41</v>
      </c>
      <c r="D1025" s="1" t="s">
        <v>38</v>
      </c>
      <c r="E1025" s="6">
        <v>34024</v>
      </c>
      <c r="F1025" s="4">
        <v>34636</v>
      </c>
      <c r="G1025" s="1" t="s">
        <v>51</v>
      </c>
      <c r="H1025" s="1" t="s">
        <v>40</v>
      </c>
      <c r="I1025" s="1" t="s">
        <v>298</v>
      </c>
      <c r="J1025" s="1" t="s">
        <v>114</v>
      </c>
      <c r="K1025" s="1" t="s">
        <v>30</v>
      </c>
      <c r="L1025" s="1" t="s">
        <v>54</v>
      </c>
      <c r="M1025" s="1" t="s">
        <v>77</v>
      </c>
      <c r="N1025" s="5">
        <v>208180.62720000005</v>
      </c>
      <c r="O1025" s="5">
        <v>25055.520000000004</v>
      </c>
      <c r="P1025" s="3">
        <v>1</v>
      </c>
      <c r="Q1025" s="5">
        <v>2210.7064</v>
      </c>
      <c r="R1025" s="5">
        <v>561524.38160000008</v>
      </c>
      <c r="S1025" s="5">
        <v>174297.345936</v>
      </c>
      <c r="T1025" s="5">
        <v>177251.53824000002</v>
      </c>
      <c r="U1025" s="5">
        <v>61447.199923200016</v>
      </c>
      <c r="V1025" s="5">
        <v>821.37440000000004</v>
      </c>
      <c r="W1025" s="2">
        <v>173076.07520000002</v>
      </c>
      <c r="X1025" s="3">
        <v>3</v>
      </c>
      <c r="Y1025" s="3">
        <v>5</v>
      </c>
    </row>
    <row r="1026" spans="1:25" x14ac:dyDescent="0.2">
      <c r="A1026" s="1" t="s">
        <v>4219</v>
      </c>
      <c r="B1026" s="1" t="s">
        <v>1314</v>
      </c>
      <c r="C1026" s="3">
        <v>81</v>
      </c>
      <c r="D1026" s="1" t="s">
        <v>38</v>
      </c>
      <c r="E1026" s="6">
        <v>37788</v>
      </c>
      <c r="F1026" s="4">
        <v>40571</v>
      </c>
      <c r="G1026" s="1" t="s">
        <v>93</v>
      </c>
      <c r="H1026" s="1" t="s">
        <v>40</v>
      </c>
      <c r="I1026" s="1" t="s">
        <v>443</v>
      </c>
      <c r="J1026" s="1" t="s">
        <v>42</v>
      </c>
      <c r="K1026" s="1" t="s">
        <v>3181</v>
      </c>
      <c r="L1026" s="1" t="s">
        <v>31</v>
      </c>
      <c r="M1026" s="1" t="s">
        <v>77</v>
      </c>
      <c r="N1026" s="5">
        <v>316841.80320000002</v>
      </c>
      <c r="O1026" s="5">
        <v>24151.77</v>
      </c>
      <c r="P1026" s="3">
        <v>1</v>
      </c>
      <c r="Q1026" s="5">
        <v>1710.5255999999999</v>
      </c>
      <c r="R1026" s="5">
        <v>953280.05760000006</v>
      </c>
      <c r="S1026" s="5">
        <v>82393.982784000007</v>
      </c>
      <c r="T1026" s="5">
        <v>64084.208832000011</v>
      </c>
      <c r="U1026" s="5">
        <v>51358.915935359997</v>
      </c>
      <c r="V1026" s="5">
        <v>43798.903200000001</v>
      </c>
      <c r="W1026" s="2">
        <v>302227.65360000002</v>
      </c>
      <c r="X1026" s="3">
        <v>3</v>
      </c>
      <c r="Y1026" s="3">
        <v>2</v>
      </c>
    </row>
    <row r="1027" spans="1:25" x14ac:dyDescent="0.2">
      <c r="A1027" s="1" t="s">
        <v>4220</v>
      </c>
      <c r="B1027" s="1" t="s">
        <v>1315</v>
      </c>
      <c r="C1027" s="3">
        <v>36</v>
      </c>
      <c r="D1027" s="1" t="s">
        <v>38</v>
      </c>
      <c r="E1027" s="6">
        <v>14827</v>
      </c>
      <c r="F1027" s="4">
        <v>35894</v>
      </c>
      <c r="G1027" s="1" t="s">
        <v>39</v>
      </c>
      <c r="H1027" s="1" t="s">
        <v>61</v>
      </c>
      <c r="I1027" s="1" t="s">
        <v>329</v>
      </c>
      <c r="J1027" s="1" t="s">
        <v>59</v>
      </c>
      <c r="K1027" s="1" t="s">
        <v>84</v>
      </c>
      <c r="L1027" s="1" t="s">
        <v>49</v>
      </c>
      <c r="M1027" s="1" t="s">
        <v>32</v>
      </c>
      <c r="N1027" s="5">
        <v>139581.75</v>
      </c>
      <c r="O1027" s="5">
        <v>16584.5</v>
      </c>
      <c r="P1027" s="3">
        <v>2</v>
      </c>
      <c r="Q1027" s="5">
        <v>2091.6</v>
      </c>
      <c r="R1027" s="5">
        <v>860536.79999999993</v>
      </c>
      <c r="S1027" s="5">
        <v>955530.72</v>
      </c>
      <c r="T1027" s="5">
        <v>469802.60399999999</v>
      </c>
      <c r="U1027" s="5">
        <v>186089.60771999997</v>
      </c>
      <c r="V1027" s="5">
        <v>22869.599999999999</v>
      </c>
      <c r="W1027" s="2">
        <v>0</v>
      </c>
      <c r="X1027" s="3">
        <v>1</v>
      </c>
      <c r="Y1027" s="3">
        <v>1</v>
      </c>
    </row>
    <row r="1028" spans="1:25" x14ac:dyDescent="0.2">
      <c r="A1028" s="1" t="s">
        <v>4221</v>
      </c>
      <c r="B1028" s="1" t="s">
        <v>1316</v>
      </c>
      <c r="C1028" s="3">
        <v>45</v>
      </c>
      <c r="D1028" s="1" t="s">
        <v>38</v>
      </c>
      <c r="E1028" s="6">
        <v>7587</v>
      </c>
      <c r="F1028" s="4">
        <v>34878</v>
      </c>
      <c r="G1028" s="1" t="s">
        <v>128</v>
      </c>
      <c r="H1028" s="1" t="s">
        <v>3184</v>
      </c>
      <c r="I1028" s="1" t="s">
        <v>807</v>
      </c>
      <c r="J1028" s="1" t="s">
        <v>88</v>
      </c>
      <c r="K1028" s="1" t="s">
        <v>84</v>
      </c>
      <c r="L1028" s="1" t="s">
        <v>49</v>
      </c>
      <c r="M1028" s="1" t="s">
        <v>32</v>
      </c>
      <c r="N1028" s="5">
        <v>114326.4825</v>
      </c>
      <c r="O1028" s="5">
        <v>13588.2</v>
      </c>
      <c r="P1028" s="3">
        <v>1</v>
      </c>
      <c r="Q1028" s="5">
        <v>3798.7110000000002</v>
      </c>
      <c r="R1028" s="5">
        <v>41819.908500000005</v>
      </c>
      <c r="S1028" s="5">
        <v>506131.99992000003</v>
      </c>
      <c r="T1028" s="5">
        <v>215481.94055999999</v>
      </c>
      <c r="U1028" s="5">
        <v>182808.8649216</v>
      </c>
      <c r="V1028" s="5">
        <v>12755.088</v>
      </c>
      <c r="W1028" s="2">
        <v>87887.574000000008</v>
      </c>
      <c r="X1028" s="3" t="s">
        <v>6152</v>
      </c>
      <c r="Y1028" s="3">
        <v>3</v>
      </c>
    </row>
    <row r="1029" spans="1:25" x14ac:dyDescent="0.2">
      <c r="A1029" s="1" t="s">
        <v>4222</v>
      </c>
      <c r="B1029" s="1" t="s">
        <v>1317</v>
      </c>
      <c r="C1029" s="3">
        <v>27</v>
      </c>
      <c r="D1029" s="1" t="s">
        <v>26</v>
      </c>
      <c r="E1029" s="6">
        <v>27272</v>
      </c>
      <c r="F1029" s="4">
        <v>40011</v>
      </c>
      <c r="G1029" s="1" t="s">
        <v>193</v>
      </c>
      <c r="H1029" s="1" t="s">
        <v>40</v>
      </c>
      <c r="I1029" s="1" t="s">
        <v>430</v>
      </c>
      <c r="J1029" s="1" t="s">
        <v>111</v>
      </c>
      <c r="K1029" s="1" t="s">
        <v>3181</v>
      </c>
      <c r="L1029" s="1" t="s">
        <v>49</v>
      </c>
      <c r="M1029" s="1" t="s">
        <v>32</v>
      </c>
      <c r="N1029" s="5">
        <v>122562.97040000001</v>
      </c>
      <c r="O1029" s="5">
        <v>31939.18</v>
      </c>
      <c r="P1029" s="3">
        <v>1</v>
      </c>
      <c r="Q1029" s="5">
        <v>383.03280000000007</v>
      </c>
      <c r="R1029" s="5">
        <v>46697.212800000008</v>
      </c>
      <c r="S1029" s="5">
        <v>225722.82004200006</v>
      </c>
      <c r="T1029" s="5">
        <v>91961.148906000002</v>
      </c>
      <c r="U1029" s="5">
        <v>188576.08928694</v>
      </c>
      <c r="V1029" s="5">
        <v>4302.7848000000004</v>
      </c>
      <c r="W1029" s="2">
        <v>322417.48680000007</v>
      </c>
      <c r="X1029" s="3">
        <v>1</v>
      </c>
      <c r="Y1029" s="3">
        <v>2</v>
      </c>
    </row>
    <row r="1030" spans="1:25" x14ac:dyDescent="0.2">
      <c r="A1030" s="1" t="s">
        <v>4223</v>
      </c>
      <c r="B1030" s="1" t="s">
        <v>1272</v>
      </c>
      <c r="C1030" s="3">
        <v>50</v>
      </c>
      <c r="D1030" s="1" t="s">
        <v>26</v>
      </c>
      <c r="E1030" s="6">
        <v>14982</v>
      </c>
      <c r="F1030" s="4">
        <v>37699</v>
      </c>
      <c r="G1030" s="1" t="s">
        <v>218</v>
      </c>
      <c r="H1030" s="1" t="s">
        <v>61</v>
      </c>
      <c r="I1030" s="1" t="s">
        <v>62</v>
      </c>
      <c r="J1030" s="1" t="s">
        <v>48</v>
      </c>
      <c r="K1030" s="1" t="s">
        <v>30</v>
      </c>
      <c r="L1030" s="1" t="s">
        <v>54</v>
      </c>
      <c r="M1030" s="1" t="s">
        <v>55</v>
      </c>
      <c r="N1030" s="5">
        <v>312862.55450000003</v>
      </c>
      <c r="O1030" s="5">
        <v>4803.99</v>
      </c>
      <c r="P1030" s="3">
        <v>3</v>
      </c>
      <c r="Q1030" s="5">
        <v>601.28480000000002</v>
      </c>
      <c r="R1030" s="5">
        <v>1650803.8606</v>
      </c>
      <c r="S1030" s="5">
        <v>1344990.0972159998</v>
      </c>
      <c r="T1030" s="5">
        <v>502003.34614400001</v>
      </c>
      <c r="U1030" s="5">
        <v>525303.87881407992</v>
      </c>
      <c r="V1030" s="5">
        <v>5800.8278</v>
      </c>
      <c r="W1030" s="2">
        <v>969603.15040000004</v>
      </c>
      <c r="X1030" s="3">
        <v>3</v>
      </c>
      <c r="Y1030" s="3">
        <v>2</v>
      </c>
    </row>
    <row r="1031" spans="1:25" x14ac:dyDescent="0.2">
      <c r="A1031" s="1" t="s">
        <v>4224</v>
      </c>
      <c r="B1031" s="1" t="s">
        <v>1318</v>
      </c>
      <c r="C1031" s="3">
        <v>22</v>
      </c>
      <c r="D1031" s="1" t="s">
        <v>38</v>
      </c>
      <c r="E1031" s="6">
        <v>6423</v>
      </c>
      <c r="F1031" s="4">
        <v>37199</v>
      </c>
      <c r="G1031" s="1" t="s">
        <v>373</v>
      </c>
      <c r="H1031" s="1" t="s">
        <v>40</v>
      </c>
      <c r="I1031" s="1" t="s">
        <v>242</v>
      </c>
      <c r="J1031" s="1" t="s">
        <v>120</v>
      </c>
      <c r="K1031" s="1" t="s">
        <v>3181</v>
      </c>
      <c r="L1031" s="1" t="s">
        <v>49</v>
      </c>
      <c r="M1031" s="1" t="s">
        <v>44</v>
      </c>
      <c r="N1031" s="5">
        <v>75468.518100000016</v>
      </c>
      <c r="O1031" s="5">
        <v>12721.59</v>
      </c>
      <c r="P1031" s="3">
        <v>2</v>
      </c>
      <c r="Q1031" s="5">
        <v>300.51000000000005</v>
      </c>
      <c r="R1031" s="5">
        <v>250297.38720000003</v>
      </c>
      <c r="S1031" s="5">
        <v>64848.760703999993</v>
      </c>
      <c r="T1031" s="5">
        <v>27020.31696</v>
      </c>
      <c r="U1031" s="5">
        <v>39140.859139199994</v>
      </c>
      <c r="V1031" s="5">
        <v>4510.8252000000002</v>
      </c>
      <c r="W1031" s="2">
        <v>501587.93160000001</v>
      </c>
      <c r="X1031" s="3">
        <v>2</v>
      </c>
      <c r="Y1031" s="3">
        <v>2</v>
      </c>
    </row>
    <row r="1032" spans="1:25" x14ac:dyDescent="0.2">
      <c r="A1032" s="1" t="s">
        <v>4225</v>
      </c>
      <c r="B1032" s="1" t="s">
        <v>1319</v>
      </c>
      <c r="C1032" s="3">
        <v>83</v>
      </c>
      <c r="D1032" s="1" t="s">
        <v>26</v>
      </c>
      <c r="E1032" s="6">
        <v>13875</v>
      </c>
      <c r="F1032" s="4">
        <v>35422</v>
      </c>
      <c r="G1032" s="1" t="s">
        <v>34</v>
      </c>
      <c r="H1032" s="1" t="s">
        <v>3182</v>
      </c>
      <c r="I1032" s="1" t="s">
        <v>415</v>
      </c>
      <c r="J1032" s="1" t="s">
        <v>204</v>
      </c>
      <c r="K1032" s="1" t="s">
        <v>84</v>
      </c>
      <c r="L1032" s="1" t="s">
        <v>49</v>
      </c>
      <c r="M1032" s="1" t="s">
        <v>44</v>
      </c>
      <c r="N1032" s="5">
        <v>300114.29310000001</v>
      </c>
      <c r="O1032" s="5">
        <v>21075.829999999998</v>
      </c>
      <c r="P1032" s="3">
        <v>1</v>
      </c>
      <c r="Q1032" s="5">
        <v>6228.36</v>
      </c>
      <c r="R1032" s="5">
        <v>1571582.4710000001</v>
      </c>
      <c r="S1032" s="5">
        <v>821290.21161200001</v>
      </c>
      <c r="T1032" s="5">
        <v>265100.00501399999</v>
      </c>
      <c r="U1032" s="5">
        <v>305644.7116632</v>
      </c>
      <c r="V1032" s="5">
        <v>35217.9156</v>
      </c>
      <c r="W1032" s="2">
        <v>2806283.3302000002</v>
      </c>
      <c r="X1032" s="3" t="s">
        <v>6152</v>
      </c>
      <c r="Y1032" s="3">
        <v>5</v>
      </c>
    </row>
    <row r="1033" spans="1:25" x14ac:dyDescent="0.2">
      <c r="A1033" s="1" t="s">
        <v>4226</v>
      </c>
      <c r="B1033" s="1" t="s">
        <v>1320</v>
      </c>
      <c r="C1033" s="3">
        <v>83</v>
      </c>
      <c r="D1033" s="1" t="s">
        <v>38</v>
      </c>
      <c r="E1033" s="6">
        <v>32643</v>
      </c>
      <c r="F1033" s="4">
        <v>37487</v>
      </c>
      <c r="G1033" s="1" t="s">
        <v>291</v>
      </c>
      <c r="H1033" s="1" t="s">
        <v>40</v>
      </c>
      <c r="I1033" s="1" t="s">
        <v>411</v>
      </c>
      <c r="J1033" s="1" t="s">
        <v>102</v>
      </c>
      <c r="K1033" s="1" t="s">
        <v>3181</v>
      </c>
      <c r="L1033" s="1" t="s">
        <v>49</v>
      </c>
      <c r="M1033" s="1" t="s">
        <v>44</v>
      </c>
      <c r="N1033" s="5">
        <v>27292.531200000001</v>
      </c>
      <c r="O1033" s="5">
        <v>14589.12</v>
      </c>
      <c r="P1033" s="3">
        <v>1</v>
      </c>
      <c r="Q1033" s="5">
        <v>217.77919999999997</v>
      </c>
      <c r="R1033" s="5">
        <v>292330.37439999997</v>
      </c>
      <c r="S1033" s="5">
        <v>382718.68684799992</v>
      </c>
      <c r="T1033" s="5">
        <v>130287.21254400001</v>
      </c>
      <c r="U1033" s="5">
        <v>155041.78292736004</v>
      </c>
      <c r="V1033" s="5">
        <v>26925.209600000002</v>
      </c>
      <c r="W1033" s="2">
        <v>240492.60799999998</v>
      </c>
      <c r="X1033" s="3">
        <v>2</v>
      </c>
      <c r="Y1033" s="3">
        <v>2</v>
      </c>
    </row>
    <row r="1034" spans="1:25" x14ac:dyDescent="0.2">
      <c r="A1034" s="1" t="s">
        <v>4227</v>
      </c>
      <c r="B1034" s="1" t="s">
        <v>1321</v>
      </c>
      <c r="C1034" s="3">
        <v>82</v>
      </c>
      <c r="D1034" s="1" t="s">
        <v>38</v>
      </c>
      <c r="E1034" s="6">
        <v>23741</v>
      </c>
      <c r="F1034" s="4">
        <v>40466</v>
      </c>
      <c r="G1034" s="1" t="s">
        <v>196</v>
      </c>
      <c r="H1034" s="1" t="s">
        <v>40</v>
      </c>
      <c r="I1034" s="1" t="s">
        <v>440</v>
      </c>
      <c r="J1034" s="1" t="s">
        <v>106</v>
      </c>
      <c r="K1034" s="1" t="s">
        <v>84</v>
      </c>
      <c r="L1034" s="1" t="s">
        <v>31</v>
      </c>
      <c r="M1034" s="1" t="s">
        <v>32</v>
      </c>
      <c r="N1034" s="5">
        <v>196324.94640000004</v>
      </c>
      <c r="O1034" s="5">
        <v>19666.68</v>
      </c>
      <c r="P1034" s="3">
        <v>3</v>
      </c>
      <c r="Q1034" s="5">
        <v>1337.3118000000002</v>
      </c>
      <c r="R1034" s="5">
        <v>1576657.1568</v>
      </c>
      <c r="S1034" s="5">
        <v>1489199.0899500004</v>
      </c>
      <c r="T1034" s="5">
        <v>586983.58290000004</v>
      </c>
      <c r="U1034" s="5">
        <v>285013.13969700004</v>
      </c>
      <c r="V1034" s="5">
        <v>12574.709400000002</v>
      </c>
      <c r="W1034" s="2">
        <v>1610318.7144000002</v>
      </c>
      <c r="X1034" s="3">
        <v>3</v>
      </c>
      <c r="Y1034" s="3">
        <v>2</v>
      </c>
    </row>
    <row r="1035" spans="1:25" x14ac:dyDescent="0.2">
      <c r="A1035" s="1" t="s">
        <v>4228</v>
      </c>
      <c r="B1035" s="1" t="s">
        <v>1322</v>
      </c>
      <c r="C1035" s="3">
        <v>38</v>
      </c>
      <c r="D1035" s="1" t="s">
        <v>38</v>
      </c>
      <c r="E1035" s="6">
        <v>3115</v>
      </c>
      <c r="F1035" s="4">
        <v>35822</v>
      </c>
      <c r="G1035" s="1" t="s">
        <v>211</v>
      </c>
      <c r="H1035" s="1" t="s">
        <v>3182</v>
      </c>
      <c r="I1035" s="1" t="s">
        <v>154</v>
      </c>
      <c r="J1035" s="1" t="s">
        <v>126</v>
      </c>
      <c r="K1035" s="1" t="s">
        <v>84</v>
      </c>
      <c r="L1035" s="1" t="s">
        <v>43</v>
      </c>
      <c r="M1035" s="1" t="s">
        <v>44</v>
      </c>
      <c r="N1035" s="5">
        <v>42052.764600000002</v>
      </c>
      <c r="O1035" s="5">
        <v>20838.510000000002</v>
      </c>
      <c r="P1035" s="3">
        <v>1</v>
      </c>
      <c r="Q1035" s="5">
        <v>412.37129999999996</v>
      </c>
      <c r="R1035" s="5">
        <v>573119.5040999999</v>
      </c>
      <c r="S1035" s="5">
        <v>727382.03422500007</v>
      </c>
      <c r="T1035" s="5">
        <v>256415.24947499999</v>
      </c>
      <c r="U1035" s="5">
        <v>280225.23692624999</v>
      </c>
      <c r="V1035" s="5">
        <v>22730.878499999999</v>
      </c>
      <c r="W1035" s="2">
        <v>671394.603</v>
      </c>
      <c r="X1035" s="3">
        <v>2</v>
      </c>
      <c r="Y1035" s="3">
        <v>3</v>
      </c>
    </row>
    <row r="1036" spans="1:25" x14ac:dyDescent="0.2">
      <c r="A1036" s="1" t="s">
        <v>4229</v>
      </c>
      <c r="B1036" s="1" t="s">
        <v>1323</v>
      </c>
      <c r="C1036" s="3">
        <v>62</v>
      </c>
      <c r="D1036" s="1" t="s">
        <v>26</v>
      </c>
      <c r="E1036" s="6">
        <v>9115</v>
      </c>
      <c r="F1036" s="4">
        <v>41241</v>
      </c>
      <c r="G1036" s="1" t="s">
        <v>309</v>
      </c>
      <c r="H1036" s="1" t="s">
        <v>3182</v>
      </c>
      <c r="I1036" s="1" t="s">
        <v>377</v>
      </c>
      <c r="J1036" s="1" t="s">
        <v>59</v>
      </c>
      <c r="K1036" s="1" t="s">
        <v>3181</v>
      </c>
      <c r="L1036" s="1" t="s">
        <v>31</v>
      </c>
      <c r="M1036" s="1" t="s">
        <v>32</v>
      </c>
      <c r="N1036" s="5">
        <v>59748.610500000003</v>
      </c>
      <c r="O1036" s="5">
        <v>10261.08</v>
      </c>
      <c r="P1036" s="3">
        <v>2</v>
      </c>
      <c r="Q1036" s="5">
        <v>620.11170000000004</v>
      </c>
      <c r="R1036" s="5">
        <v>332586.78570000001</v>
      </c>
      <c r="S1036" s="5">
        <v>137954.68935299999</v>
      </c>
      <c r="T1036" s="5">
        <v>35372.99727</v>
      </c>
      <c r="U1036" s="5">
        <v>55299.785732100012</v>
      </c>
      <c r="V1036" s="5">
        <v>26115.453000000001</v>
      </c>
      <c r="W1036" s="2">
        <v>189132.489</v>
      </c>
      <c r="X1036" s="3">
        <v>3</v>
      </c>
      <c r="Y1036" s="3">
        <v>2</v>
      </c>
    </row>
    <row r="1037" spans="1:25" x14ac:dyDescent="0.2">
      <c r="A1037" s="1" t="s">
        <v>4230</v>
      </c>
      <c r="B1037" s="1" t="s">
        <v>1324</v>
      </c>
      <c r="C1037" s="3">
        <v>81</v>
      </c>
      <c r="D1037" s="1" t="s">
        <v>26</v>
      </c>
      <c r="E1037" s="6">
        <v>15083</v>
      </c>
      <c r="F1037" s="4">
        <v>37422</v>
      </c>
      <c r="G1037" s="1" t="s">
        <v>130</v>
      </c>
      <c r="H1037" s="1" t="s">
        <v>3184</v>
      </c>
      <c r="I1037" s="1" t="s">
        <v>327</v>
      </c>
      <c r="J1037" s="1" t="s">
        <v>66</v>
      </c>
      <c r="K1037" s="1" t="s">
        <v>30</v>
      </c>
      <c r="L1037" s="1" t="s">
        <v>31</v>
      </c>
      <c r="M1037" s="1" t="s">
        <v>32</v>
      </c>
      <c r="N1037" s="5">
        <v>102132.0441</v>
      </c>
      <c r="O1037" s="5">
        <v>8098.93</v>
      </c>
      <c r="P1037" s="3">
        <v>2</v>
      </c>
      <c r="Q1037" s="5">
        <v>3620.7692000000002</v>
      </c>
      <c r="R1037" s="5">
        <v>407811.06520000001</v>
      </c>
      <c r="S1037" s="5">
        <v>94268.589337000027</v>
      </c>
      <c r="T1037" s="5">
        <v>50841.486383999996</v>
      </c>
      <c r="U1037" s="5">
        <v>36351.662764560009</v>
      </c>
      <c r="V1037" s="5">
        <v>3991.0537000000004</v>
      </c>
      <c r="W1037" s="2">
        <v>968598.21400000004</v>
      </c>
      <c r="X1037" s="3" t="s">
        <v>6152</v>
      </c>
      <c r="Y1037" s="3">
        <v>2</v>
      </c>
    </row>
    <row r="1038" spans="1:25" x14ac:dyDescent="0.2">
      <c r="A1038" s="1" t="s">
        <v>4231</v>
      </c>
      <c r="B1038" s="1" t="s">
        <v>1325</v>
      </c>
      <c r="C1038" s="3">
        <v>27</v>
      </c>
      <c r="D1038" s="1" t="s">
        <v>26</v>
      </c>
      <c r="E1038" s="6">
        <v>9302</v>
      </c>
      <c r="F1038" s="4">
        <v>40888</v>
      </c>
      <c r="G1038" s="1" t="s">
        <v>27</v>
      </c>
      <c r="H1038" s="1" t="s">
        <v>40</v>
      </c>
      <c r="I1038" s="1" t="s">
        <v>175</v>
      </c>
      <c r="J1038" s="1" t="s">
        <v>59</v>
      </c>
      <c r="K1038" s="1" t="s">
        <v>3181</v>
      </c>
      <c r="L1038" s="1" t="s">
        <v>43</v>
      </c>
      <c r="M1038" s="1" t="s">
        <v>77</v>
      </c>
      <c r="N1038" s="5">
        <v>343075.50719999999</v>
      </c>
      <c r="O1038" s="5">
        <v>67354.12000000001</v>
      </c>
      <c r="P1038" s="3">
        <v>1</v>
      </c>
      <c r="Q1038" s="5">
        <v>3351.9647999999997</v>
      </c>
      <c r="R1038" s="5">
        <v>1282807.2072000001</v>
      </c>
      <c r="S1038" s="5">
        <v>1788480.1490399996</v>
      </c>
      <c r="T1038" s="5">
        <v>705979.00620000006</v>
      </c>
      <c r="U1038" s="5">
        <v>940520.92048199999</v>
      </c>
      <c r="V1038" s="5">
        <v>57412.360800000002</v>
      </c>
      <c r="W1038" s="2">
        <v>2670013.0151999998</v>
      </c>
      <c r="X1038" s="3">
        <v>2</v>
      </c>
      <c r="Y1038" s="3">
        <v>2</v>
      </c>
    </row>
    <row r="1039" spans="1:25" x14ac:dyDescent="0.2">
      <c r="A1039" s="1" t="s">
        <v>4232</v>
      </c>
      <c r="B1039" s="1" t="s">
        <v>1326</v>
      </c>
      <c r="C1039" s="3">
        <v>55</v>
      </c>
      <c r="D1039" s="1" t="s">
        <v>38</v>
      </c>
      <c r="E1039" s="6">
        <v>41782</v>
      </c>
      <c r="F1039" s="4">
        <v>36372</v>
      </c>
      <c r="G1039" s="1" t="s">
        <v>349</v>
      </c>
      <c r="H1039" s="1" t="s">
        <v>3182</v>
      </c>
      <c r="I1039" s="1" t="s">
        <v>186</v>
      </c>
      <c r="J1039" s="1" t="s">
        <v>66</v>
      </c>
      <c r="K1039" s="1" t="s">
        <v>30</v>
      </c>
      <c r="L1039" s="1" t="s">
        <v>31</v>
      </c>
      <c r="M1039" s="1" t="s">
        <v>55</v>
      </c>
      <c r="N1039" s="5">
        <v>273277.60109999997</v>
      </c>
      <c r="O1039" s="5">
        <v>12099.78</v>
      </c>
      <c r="P1039" s="3">
        <v>2</v>
      </c>
      <c r="Q1039" s="5">
        <v>415.34639999999996</v>
      </c>
      <c r="R1039" s="5">
        <v>1359508.5818999999</v>
      </c>
      <c r="S1039" s="5">
        <v>1712205.9209429999</v>
      </c>
      <c r="T1039" s="5">
        <v>375850.08020700002</v>
      </c>
      <c r="U1039" s="5">
        <v>1087320.3616655099</v>
      </c>
      <c r="V1039" s="5">
        <v>64122.974999999999</v>
      </c>
      <c r="W1039" s="2">
        <v>1818194.3639999998</v>
      </c>
      <c r="X1039" s="3" t="s">
        <v>6152</v>
      </c>
      <c r="Y1039" s="3">
        <v>3</v>
      </c>
    </row>
    <row r="1040" spans="1:25" x14ac:dyDescent="0.2">
      <c r="A1040" s="1" t="s">
        <v>4233</v>
      </c>
      <c r="B1040" s="1" t="s">
        <v>1327</v>
      </c>
      <c r="C1040" s="3">
        <v>61</v>
      </c>
      <c r="D1040" s="1" t="s">
        <v>26</v>
      </c>
      <c r="E1040" s="6">
        <v>4640</v>
      </c>
      <c r="F1040" s="4">
        <v>36638</v>
      </c>
      <c r="G1040" s="1" t="s">
        <v>86</v>
      </c>
      <c r="H1040" s="1" t="s">
        <v>40</v>
      </c>
      <c r="I1040" s="1" t="s">
        <v>80</v>
      </c>
      <c r="J1040" s="1" t="s">
        <v>53</v>
      </c>
      <c r="K1040" s="1" t="s">
        <v>3181</v>
      </c>
      <c r="L1040" s="1" t="s">
        <v>49</v>
      </c>
      <c r="M1040" s="1" t="s">
        <v>77</v>
      </c>
      <c r="N1040" s="5">
        <v>72993.092799999999</v>
      </c>
      <c r="O1040" s="5">
        <v>46214.979999999996</v>
      </c>
      <c r="P1040" s="3">
        <v>3</v>
      </c>
      <c r="Q1040" s="5">
        <v>786.16679999999985</v>
      </c>
      <c r="R1040" s="5">
        <v>407350.11239999993</v>
      </c>
      <c r="S1040" s="5">
        <v>124295.58943199998</v>
      </c>
      <c r="T1040" s="5">
        <v>75231.540971999988</v>
      </c>
      <c r="U1040" s="5">
        <v>22983.780923039998</v>
      </c>
      <c r="V1040" s="5">
        <v>9750.0551999999989</v>
      </c>
      <c r="W1040" s="2">
        <v>1676387.9663999996</v>
      </c>
      <c r="X1040" s="3" t="s">
        <v>6152</v>
      </c>
      <c r="Y1040" s="3">
        <v>1</v>
      </c>
    </row>
    <row r="1041" spans="1:25" x14ac:dyDescent="0.2">
      <c r="A1041" s="1" t="s">
        <v>4234</v>
      </c>
      <c r="B1041" s="1" t="s">
        <v>1328</v>
      </c>
      <c r="C1041" s="3">
        <v>28</v>
      </c>
      <c r="D1041" s="1" t="s">
        <v>26</v>
      </c>
      <c r="E1041" s="6">
        <v>8360</v>
      </c>
      <c r="F1041" s="4">
        <v>42617</v>
      </c>
      <c r="G1041" s="1" t="s">
        <v>221</v>
      </c>
      <c r="H1041" s="1" t="s">
        <v>3184</v>
      </c>
      <c r="I1041" s="1" t="s">
        <v>440</v>
      </c>
      <c r="J1041" s="1" t="s">
        <v>114</v>
      </c>
      <c r="K1041" s="1" t="s">
        <v>30</v>
      </c>
      <c r="L1041" s="1" t="s">
        <v>43</v>
      </c>
      <c r="M1041" s="1" t="s">
        <v>44</v>
      </c>
      <c r="N1041" s="5">
        <v>154254.47939999998</v>
      </c>
      <c r="O1041" s="5">
        <v>13832.099999999999</v>
      </c>
      <c r="P1041" s="3">
        <v>2</v>
      </c>
      <c r="Q1041" s="5">
        <v>2128.4983999999999</v>
      </c>
      <c r="R1041" s="5">
        <v>67300.239999999991</v>
      </c>
      <c r="S1041" s="5">
        <v>98253.570688000022</v>
      </c>
      <c r="T1041" s="5">
        <v>145625.827984</v>
      </c>
      <c r="U1041" s="5">
        <v>20878.883771199999</v>
      </c>
      <c r="V1041" s="5">
        <v>12108.516000000001</v>
      </c>
      <c r="W1041" s="2">
        <v>258688.75200000004</v>
      </c>
      <c r="X1041" s="3">
        <v>2</v>
      </c>
      <c r="Y1041" s="3">
        <v>3</v>
      </c>
    </row>
    <row r="1042" spans="1:25" x14ac:dyDescent="0.2">
      <c r="A1042" s="1" t="s">
        <v>4235</v>
      </c>
      <c r="B1042" s="1" t="s">
        <v>1329</v>
      </c>
      <c r="C1042" s="3">
        <v>27</v>
      </c>
      <c r="D1042" s="1" t="s">
        <v>26</v>
      </c>
      <c r="E1042" s="6">
        <v>14023</v>
      </c>
      <c r="F1042" s="4">
        <v>43664</v>
      </c>
      <c r="G1042" s="1" t="s">
        <v>283</v>
      </c>
      <c r="H1042" s="1" t="s">
        <v>40</v>
      </c>
      <c r="I1042" s="1" t="s">
        <v>76</v>
      </c>
      <c r="J1042" s="1" t="s">
        <v>114</v>
      </c>
      <c r="K1042" s="1" t="s">
        <v>3181</v>
      </c>
      <c r="L1042" s="1" t="s">
        <v>31</v>
      </c>
      <c r="M1042" s="1" t="s">
        <v>44</v>
      </c>
      <c r="N1042" s="5">
        <v>380645.13240000006</v>
      </c>
      <c r="O1042" s="5">
        <v>5442.84</v>
      </c>
      <c r="P1042" s="3">
        <v>1</v>
      </c>
      <c r="Q1042" s="5">
        <v>220.8492</v>
      </c>
      <c r="R1042" s="5">
        <v>678007.04399999999</v>
      </c>
      <c r="S1042" s="5">
        <v>2036733.0374819997</v>
      </c>
      <c r="T1042" s="5">
        <v>626687.08845599997</v>
      </c>
      <c r="U1042" s="5">
        <v>773673.69647567999</v>
      </c>
      <c r="V1042" s="5">
        <v>94297.031399999993</v>
      </c>
      <c r="W1042" s="2">
        <v>2346744.7146000001</v>
      </c>
      <c r="X1042" s="3" t="s">
        <v>6152</v>
      </c>
      <c r="Y1042" s="3">
        <v>1</v>
      </c>
    </row>
    <row r="1043" spans="1:25" x14ac:dyDescent="0.2">
      <c r="A1043" s="1" t="s">
        <v>4236</v>
      </c>
      <c r="B1043" s="1" t="s">
        <v>1250</v>
      </c>
      <c r="C1043" s="3">
        <v>66</v>
      </c>
      <c r="D1043" s="1" t="s">
        <v>38</v>
      </c>
      <c r="E1043" s="6">
        <v>41439</v>
      </c>
      <c r="F1043" s="4">
        <v>35359</v>
      </c>
      <c r="G1043" s="1" t="s">
        <v>136</v>
      </c>
      <c r="H1043" s="1" t="s">
        <v>61</v>
      </c>
      <c r="I1043" s="1" t="s">
        <v>173</v>
      </c>
      <c r="J1043" s="1" t="s">
        <v>138</v>
      </c>
      <c r="K1043" s="1" t="s">
        <v>30</v>
      </c>
      <c r="L1043" s="1" t="s">
        <v>31</v>
      </c>
      <c r="M1043" s="1" t="s">
        <v>32</v>
      </c>
      <c r="N1043" s="5">
        <v>298478.75200000004</v>
      </c>
      <c r="O1043" s="5">
        <v>6086.08</v>
      </c>
      <c r="P1043" s="3">
        <v>1</v>
      </c>
      <c r="Q1043" s="5">
        <v>3117.52</v>
      </c>
      <c r="R1043" s="5">
        <v>318659.06240000005</v>
      </c>
      <c r="S1043" s="5">
        <v>294532.29209599999</v>
      </c>
      <c r="T1043" s="5">
        <v>236677.73472000004</v>
      </c>
      <c r="U1043" s="5">
        <v>242989.14097919996</v>
      </c>
      <c r="V1043" s="5">
        <v>27583.561600000005</v>
      </c>
      <c r="W1043" s="2">
        <v>427286.22720000008</v>
      </c>
      <c r="X1043" s="3">
        <v>1</v>
      </c>
      <c r="Y1043" s="3">
        <v>2</v>
      </c>
    </row>
    <row r="1044" spans="1:25" x14ac:dyDescent="0.2">
      <c r="A1044" s="1" t="s">
        <v>4237</v>
      </c>
      <c r="B1044" s="1" t="s">
        <v>1330</v>
      </c>
      <c r="C1044" s="3">
        <v>82</v>
      </c>
      <c r="D1044" s="1" t="s">
        <v>38</v>
      </c>
      <c r="E1044" s="6">
        <v>18430</v>
      </c>
      <c r="F1044" s="4">
        <v>40198</v>
      </c>
      <c r="G1044" s="1" t="s">
        <v>156</v>
      </c>
      <c r="H1044" s="1" t="s">
        <v>3182</v>
      </c>
      <c r="I1044" s="1" t="s">
        <v>194</v>
      </c>
      <c r="J1044" s="1" t="s">
        <v>36</v>
      </c>
      <c r="K1044" s="1" t="s">
        <v>30</v>
      </c>
      <c r="L1044" s="1" t="s">
        <v>31</v>
      </c>
      <c r="M1044" s="1" t="s">
        <v>44</v>
      </c>
      <c r="N1044" s="5">
        <v>157737.21600000001</v>
      </c>
      <c r="O1044" s="5">
        <v>6555.3600000000006</v>
      </c>
      <c r="P1044" s="3">
        <v>1</v>
      </c>
      <c r="Q1044" s="5">
        <v>3673.4544000000005</v>
      </c>
      <c r="R1044" s="5">
        <v>420009.37440000003</v>
      </c>
      <c r="S1044" s="5">
        <v>49515.34896000001</v>
      </c>
      <c r="T1044" s="5">
        <v>39012.093120000005</v>
      </c>
      <c r="U1044" s="5">
        <v>36011.162880000011</v>
      </c>
      <c r="V1044" s="5">
        <v>25108.776000000002</v>
      </c>
      <c r="W1044" s="2">
        <v>394976.36640000006</v>
      </c>
      <c r="X1044" s="3">
        <v>1</v>
      </c>
      <c r="Y1044" s="3">
        <v>1</v>
      </c>
    </row>
    <row r="1045" spans="1:25" x14ac:dyDescent="0.2">
      <c r="A1045" s="1" t="s">
        <v>4238</v>
      </c>
      <c r="B1045" s="1" t="s">
        <v>1331</v>
      </c>
      <c r="C1045" s="3">
        <v>26</v>
      </c>
      <c r="D1045" s="1" t="s">
        <v>26</v>
      </c>
      <c r="E1045" s="6">
        <v>26294</v>
      </c>
      <c r="F1045" s="4">
        <v>42857</v>
      </c>
      <c r="G1045" s="1" t="s">
        <v>75</v>
      </c>
      <c r="H1045" s="1" t="s">
        <v>40</v>
      </c>
      <c r="I1045" s="1" t="s">
        <v>194</v>
      </c>
      <c r="J1045" s="1" t="s">
        <v>126</v>
      </c>
      <c r="K1045" s="1" t="s">
        <v>30</v>
      </c>
      <c r="L1045" s="1" t="s">
        <v>31</v>
      </c>
      <c r="M1045" s="1" t="s">
        <v>32</v>
      </c>
      <c r="N1045" s="5">
        <v>27244.436799999999</v>
      </c>
      <c r="O1045" s="5">
        <v>9861.1</v>
      </c>
      <c r="P1045" s="3">
        <v>2</v>
      </c>
      <c r="Q1045" s="5">
        <v>1844.5</v>
      </c>
      <c r="R1045" s="5">
        <v>451198.69149999996</v>
      </c>
      <c r="S1045" s="5">
        <v>49304.064699999995</v>
      </c>
      <c r="T1045" s="5">
        <v>21461.769339999999</v>
      </c>
      <c r="U1045" s="5">
        <v>37273.872913200001</v>
      </c>
      <c r="V1045" s="5">
        <v>1862.6814999999999</v>
      </c>
      <c r="W1045" s="2">
        <v>163541.802</v>
      </c>
      <c r="X1045" s="3" t="s">
        <v>6152</v>
      </c>
      <c r="Y1045" s="3">
        <v>1</v>
      </c>
    </row>
    <row r="1046" spans="1:25" x14ac:dyDescent="0.2">
      <c r="A1046" s="1" t="s">
        <v>4239</v>
      </c>
      <c r="B1046" s="1" t="s">
        <v>1332</v>
      </c>
      <c r="C1046" s="3">
        <v>74</v>
      </c>
      <c r="D1046" s="1" t="s">
        <v>26</v>
      </c>
      <c r="E1046" s="6">
        <v>9994</v>
      </c>
      <c r="F1046" s="4">
        <v>42624</v>
      </c>
      <c r="G1046" s="1" t="s">
        <v>34</v>
      </c>
      <c r="H1046" s="1" t="s">
        <v>3182</v>
      </c>
      <c r="I1046" s="1" t="s">
        <v>368</v>
      </c>
      <c r="J1046" s="1" t="s">
        <v>53</v>
      </c>
      <c r="K1046" s="1" t="s">
        <v>30</v>
      </c>
      <c r="L1046" s="1" t="s">
        <v>31</v>
      </c>
      <c r="M1046" s="1" t="s">
        <v>55</v>
      </c>
      <c r="N1046" s="5">
        <v>137509.25999999998</v>
      </c>
      <c r="O1046" s="5">
        <v>16253.999999999998</v>
      </c>
      <c r="P1046" s="3">
        <v>3</v>
      </c>
      <c r="Q1046" s="5">
        <v>332.71</v>
      </c>
      <c r="R1046" s="5">
        <v>775503.10600000003</v>
      </c>
      <c r="S1046" s="5">
        <v>296923.21847999998</v>
      </c>
      <c r="T1046" s="5">
        <v>178759.89683999997</v>
      </c>
      <c r="U1046" s="5">
        <v>120496.2897852</v>
      </c>
      <c r="V1046" s="5">
        <v>36503.432000000001</v>
      </c>
      <c r="W1046" s="2">
        <v>251336.67999999996</v>
      </c>
      <c r="X1046" s="3" t="s">
        <v>6152</v>
      </c>
      <c r="Y1046" s="3">
        <v>2</v>
      </c>
    </row>
    <row r="1047" spans="1:25" x14ac:dyDescent="0.2">
      <c r="A1047" s="1" t="s">
        <v>4240</v>
      </c>
      <c r="B1047" s="1" t="s">
        <v>1333</v>
      </c>
      <c r="C1047" s="3">
        <v>29</v>
      </c>
      <c r="D1047" s="1" t="s">
        <v>38</v>
      </c>
      <c r="E1047" s="6">
        <v>1779</v>
      </c>
      <c r="F1047" s="4">
        <v>41933</v>
      </c>
      <c r="G1047" s="1" t="s">
        <v>97</v>
      </c>
      <c r="H1047" s="1" t="s">
        <v>61</v>
      </c>
      <c r="I1047" s="1" t="s">
        <v>116</v>
      </c>
      <c r="J1047" s="1" t="s">
        <v>63</v>
      </c>
      <c r="K1047" s="1" t="s">
        <v>30</v>
      </c>
      <c r="L1047" s="1" t="s">
        <v>49</v>
      </c>
      <c r="M1047" s="1" t="s">
        <v>32</v>
      </c>
      <c r="N1047" s="5">
        <v>202033.88110000003</v>
      </c>
      <c r="O1047" s="5">
        <v>45728.36</v>
      </c>
      <c r="P1047" s="3">
        <v>3</v>
      </c>
      <c r="Q1047" s="5">
        <v>5986.8096000000005</v>
      </c>
      <c r="R1047" s="5">
        <v>1017414.8352</v>
      </c>
      <c r="S1047" s="5">
        <v>507310.62681600003</v>
      </c>
      <c r="T1047" s="5">
        <v>406905.39859200001</v>
      </c>
      <c r="U1047" s="5">
        <v>145851.80520959999</v>
      </c>
      <c r="V1047" s="5">
        <v>43193.9136</v>
      </c>
      <c r="W1047" s="2">
        <v>797337.77280000004</v>
      </c>
      <c r="X1047" s="3">
        <v>2</v>
      </c>
      <c r="Y1047" s="3">
        <v>5</v>
      </c>
    </row>
    <row r="1048" spans="1:25" x14ac:dyDescent="0.2">
      <c r="A1048" s="1" t="s">
        <v>4241</v>
      </c>
      <c r="B1048" s="1" t="s">
        <v>1334</v>
      </c>
      <c r="C1048" s="3">
        <v>34</v>
      </c>
      <c r="D1048" s="1" t="s">
        <v>26</v>
      </c>
      <c r="E1048" s="6">
        <v>43267</v>
      </c>
      <c r="F1048" s="4">
        <v>42559</v>
      </c>
      <c r="G1048" s="1" t="s">
        <v>309</v>
      </c>
      <c r="H1048" s="1" t="s">
        <v>61</v>
      </c>
      <c r="I1048" s="1" t="s">
        <v>445</v>
      </c>
      <c r="J1048" s="1" t="s">
        <v>239</v>
      </c>
      <c r="K1048" s="1" t="s">
        <v>84</v>
      </c>
      <c r="L1048" s="1" t="s">
        <v>31</v>
      </c>
      <c r="M1048" s="1" t="s">
        <v>77</v>
      </c>
      <c r="N1048" s="5">
        <v>142734.72929999998</v>
      </c>
      <c r="O1048" s="5">
        <v>20664.75</v>
      </c>
      <c r="P1048" s="3">
        <v>2</v>
      </c>
      <c r="Q1048" s="5">
        <v>5516.2640000000001</v>
      </c>
      <c r="R1048" s="5">
        <v>789031.92749999999</v>
      </c>
      <c r="S1048" s="5">
        <v>1690117.4160999998</v>
      </c>
      <c r="T1048" s="5">
        <v>547831.1624599999</v>
      </c>
      <c r="U1048" s="5">
        <v>327416.53943619999</v>
      </c>
      <c r="V1048" s="5">
        <v>34889.000999999997</v>
      </c>
      <c r="W1048" s="2">
        <v>404198.94049999997</v>
      </c>
      <c r="X1048" s="3" t="s">
        <v>6152</v>
      </c>
      <c r="Y1048" s="3">
        <v>2</v>
      </c>
    </row>
    <row r="1049" spans="1:25" x14ac:dyDescent="0.2">
      <c r="A1049" s="1" t="s">
        <v>4242</v>
      </c>
      <c r="B1049" s="1" t="s">
        <v>1335</v>
      </c>
      <c r="C1049" s="3">
        <v>43</v>
      </c>
      <c r="D1049" s="1" t="s">
        <v>38</v>
      </c>
      <c r="E1049" s="6">
        <v>28199</v>
      </c>
      <c r="F1049" s="4">
        <v>41899</v>
      </c>
      <c r="G1049" s="1" t="s">
        <v>100</v>
      </c>
      <c r="H1049" s="1" t="s">
        <v>61</v>
      </c>
      <c r="I1049" s="1" t="s">
        <v>411</v>
      </c>
      <c r="J1049" s="1" t="s">
        <v>111</v>
      </c>
      <c r="K1049" s="1" t="s">
        <v>30</v>
      </c>
      <c r="L1049" s="1" t="s">
        <v>43</v>
      </c>
      <c r="M1049" s="1" t="s">
        <v>44</v>
      </c>
      <c r="N1049" s="5">
        <v>350852.97359999997</v>
      </c>
      <c r="O1049" s="5">
        <v>45714.239999999998</v>
      </c>
      <c r="P1049" s="3">
        <v>1</v>
      </c>
      <c r="Q1049" s="5">
        <v>2206.6800000000003</v>
      </c>
      <c r="R1049" s="5">
        <v>266795.27840000001</v>
      </c>
      <c r="S1049" s="5">
        <v>231683.18297600004</v>
      </c>
      <c r="T1049" s="5">
        <v>186173.98632000003</v>
      </c>
      <c r="U1049" s="5">
        <v>170659.48745999997</v>
      </c>
      <c r="V1049" s="5">
        <v>30850.836800000005</v>
      </c>
      <c r="W1049" s="2">
        <v>295577.84480000002</v>
      </c>
      <c r="X1049" s="3">
        <v>3</v>
      </c>
      <c r="Y1049" s="3">
        <v>2</v>
      </c>
    </row>
    <row r="1050" spans="1:25" x14ac:dyDescent="0.2">
      <c r="A1050" s="1" t="s">
        <v>4243</v>
      </c>
      <c r="B1050" s="1" t="s">
        <v>1336</v>
      </c>
      <c r="C1050" s="3">
        <v>74</v>
      </c>
      <c r="D1050" s="1" t="s">
        <v>38</v>
      </c>
      <c r="E1050" s="6">
        <v>2725</v>
      </c>
      <c r="F1050" s="4">
        <v>39601</v>
      </c>
      <c r="G1050" s="1" t="s">
        <v>156</v>
      </c>
      <c r="H1050" s="1" t="s">
        <v>61</v>
      </c>
      <c r="I1050" s="1" t="s">
        <v>960</v>
      </c>
      <c r="J1050" s="1" t="s">
        <v>88</v>
      </c>
      <c r="K1050" s="1" t="s">
        <v>30</v>
      </c>
      <c r="L1050" s="1" t="s">
        <v>43</v>
      </c>
      <c r="M1050" s="1" t="s">
        <v>44</v>
      </c>
      <c r="N1050" s="5">
        <v>349933.41110000003</v>
      </c>
      <c r="O1050" s="5">
        <v>24854.83</v>
      </c>
      <c r="P1050" s="3">
        <v>1</v>
      </c>
      <c r="Q1050" s="5">
        <v>6029.6872999999996</v>
      </c>
      <c r="R1050" s="5">
        <v>1240595.6199</v>
      </c>
      <c r="S1050" s="5">
        <v>1597694.6097840001</v>
      </c>
      <c r="T1050" s="5">
        <v>782763.13096800004</v>
      </c>
      <c r="U1050" s="5">
        <v>251878.16364983999</v>
      </c>
      <c r="V1050" s="5">
        <v>16360.289400000001</v>
      </c>
      <c r="W1050" s="2">
        <v>1083760.0228000002</v>
      </c>
      <c r="X1050" s="3">
        <v>3</v>
      </c>
      <c r="Y1050" s="3">
        <v>2</v>
      </c>
    </row>
    <row r="1051" spans="1:25" x14ac:dyDescent="0.2">
      <c r="A1051" s="1" t="s">
        <v>4244</v>
      </c>
      <c r="B1051" s="1" t="s">
        <v>1337</v>
      </c>
      <c r="C1051" s="3">
        <v>24</v>
      </c>
      <c r="D1051" s="1" t="s">
        <v>26</v>
      </c>
      <c r="E1051" s="6">
        <v>39098</v>
      </c>
      <c r="F1051" s="4">
        <v>41236</v>
      </c>
      <c r="G1051" s="1" t="s">
        <v>147</v>
      </c>
      <c r="H1051" s="1" t="s">
        <v>3182</v>
      </c>
      <c r="I1051" s="1" t="s">
        <v>108</v>
      </c>
      <c r="J1051" s="1" t="s">
        <v>183</v>
      </c>
      <c r="K1051" s="1" t="s">
        <v>30</v>
      </c>
      <c r="L1051" s="1" t="s">
        <v>31</v>
      </c>
      <c r="M1051" s="1" t="s">
        <v>55</v>
      </c>
      <c r="N1051" s="5">
        <v>127936.89480000001</v>
      </c>
      <c r="O1051" s="5">
        <v>5764.9800000000005</v>
      </c>
      <c r="P1051" s="3">
        <v>1</v>
      </c>
      <c r="Q1051" s="5">
        <v>1003.6104000000001</v>
      </c>
      <c r="R1051" s="5">
        <v>566495.09279999998</v>
      </c>
      <c r="S1051" s="5">
        <v>424789.33536000003</v>
      </c>
      <c r="T1051" s="5">
        <v>324181.33487999998</v>
      </c>
      <c r="U1051" s="5">
        <v>140851.20067200004</v>
      </c>
      <c r="V1051" s="5">
        <v>3667.0607999999997</v>
      </c>
      <c r="W1051" s="2">
        <v>456755.95680000004</v>
      </c>
      <c r="X1051" s="3">
        <v>1</v>
      </c>
      <c r="Y1051" s="3">
        <v>3</v>
      </c>
    </row>
    <row r="1052" spans="1:25" x14ac:dyDescent="0.2">
      <c r="A1052" s="1" t="s">
        <v>4245</v>
      </c>
      <c r="B1052" s="1" t="s">
        <v>1338</v>
      </c>
      <c r="C1052" s="3">
        <v>76</v>
      </c>
      <c r="D1052" s="1" t="s">
        <v>26</v>
      </c>
      <c r="E1052" s="6">
        <v>25726</v>
      </c>
      <c r="F1052" s="4">
        <v>36512</v>
      </c>
      <c r="G1052" s="1" t="s">
        <v>153</v>
      </c>
      <c r="H1052" s="1" t="s">
        <v>61</v>
      </c>
      <c r="I1052" s="1" t="s">
        <v>296</v>
      </c>
      <c r="J1052" s="1" t="s">
        <v>70</v>
      </c>
      <c r="K1052" s="1" t="s">
        <v>3181</v>
      </c>
      <c r="L1052" s="1" t="s">
        <v>54</v>
      </c>
      <c r="M1052" s="1" t="s">
        <v>44</v>
      </c>
      <c r="N1052" s="5">
        <v>129533.61719999999</v>
      </c>
      <c r="O1052" s="5">
        <v>7558.96</v>
      </c>
      <c r="P1052" s="3">
        <v>2</v>
      </c>
      <c r="Q1052" s="5">
        <v>102.20100000000002</v>
      </c>
      <c r="R1052" s="5">
        <v>270313.70300000004</v>
      </c>
      <c r="S1052" s="5">
        <v>180482.65015000003</v>
      </c>
      <c r="T1052" s="5">
        <v>164075.13650000002</v>
      </c>
      <c r="U1052" s="5">
        <v>123056.35237500002</v>
      </c>
      <c r="V1052" s="5">
        <v>15560.468000000003</v>
      </c>
      <c r="W1052" s="2">
        <v>136567.91500000001</v>
      </c>
      <c r="X1052" s="3">
        <v>1</v>
      </c>
      <c r="Y1052" s="3">
        <v>3</v>
      </c>
    </row>
    <row r="1053" spans="1:25" x14ac:dyDescent="0.2">
      <c r="A1053" s="1" t="s">
        <v>4246</v>
      </c>
      <c r="B1053" s="1" t="s">
        <v>1339</v>
      </c>
      <c r="C1053" s="3">
        <v>53</v>
      </c>
      <c r="D1053" s="1" t="s">
        <v>26</v>
      </c>
      <c r="E1053" s="6">
        <v>25267</v>
      </c>
      <c r="F1053" s="4">
        <v>37037</v>
      </c>
      <c r="G1053" s="1" t="s">
        <v>128</v>
      </c>
      <c r="H1053" s="1" t="s">
        <v>40</v>
      </c>
      <c r="I1053" s="1" t="s">
        <v>244</v>
      </c>
      <c r="J1053" s="1" t="s">
        <v>29</v>
      </c>
      <c r="K1053" s="1" t="s">
        <v>30</v>
      </c>
      <c r="L1053" s="1" t="s">
        <v>31</v>
      </c>
      <c r="M1053" s="1" t="s">
        <v>32</v>
      </c>
      <c r="N1053" s="5">
        <v>361731.45360000001</v>
      </c>
      <c r="O1053" s="5">
        <v>22398.15</v>
      </c>
      <c r="P1053" s="3">
        <v>1</v>
      </c>
      <c r="Q1053" s="5">
        <v>11092.500000000002</v>
      </c>
      <c r="R1053" s="5">
        <v>1141430.6736000001</v>
      </c>
      <c r="S1053" s="5">
        <v>2114375.8442880004</v>
      </c>
      <c r="T1053" s="5">
        <v>466406.43624000007</v>
      </c>
      <c r="U1053" s="5">
        <v>1349469.2888544002</v>
      </c>
      <c r="V1053" s="5">
        <v>80566.454400000002</v>
      </c>
      <c r="W1053" s="2">
        <v>1577548.7280000001</v>
      </c>
      <c r="X1053" s="3">
        <v>3</v>
      </c>
      <c r="Y1053" s="3">
        <v>2</v>
      </c>
    </row>
    <row r="1054" spans="1:25" x14ac:dyDescent="0.2">
      <c r="A1054" s="1" t="s">
        <v>4247</v>
      </c>
      <c r="B1054" s="1" t="s">
        <v>1340</v>
      </c>
      <c r="C1054" s="3">
        <v>63</v>
      </c>
      <c r="D1054" s="1" t="s">
        <v>38</v>
      </c>
      <c r="E1054" s="6">
        <v>15555</v>
      </c>
      <c r="F1054" s="4">
        <v>35853</v>
      </c>
      <c r="G1054" s="1" t="s">
        <v>206</v>
      </c>
      <c r="H1054" s="1" t="s">
        <v>3184</v>
      </c>
      <c r="I1054" s="1" t="s">
        <v>154</v>
      </c>
      <c r="J1054" s="1" t="s">
        <v>120</v>
      </c>
      <c r="K1054" s="1" t="s">
        <v>30</v>
      </c>
      <c r="L1054" s="1" t="s">
        <v>31</v>
      </c>
      <c r="M1054" s="1" t="s">
        <v>32</v>
      </c>
      <c r="N1054" s="5">
        <v>303763.68</v>
      </c>
      <c r="O1054" s="5">
        <v>18748</v>
      </c>
      <c r="P1054" s="3">
        <v>2</v>
      </c>
      <c r="Q1054" s="5">
        <v>2710.8</v>
      </c>
      <c r="R1054" s="5">
        <v>0</v>
      </c>
      <c r="S1054" s="5">
        <v>160252.62912000003</v>
      </c>
      <c r="T1054" s="5">
        <v>94964.520960000009</v>
      </c>
      <c r="U1054" s="5">
        <v>139241.72885760001</v>
      </c>
      <c r="V1054" s="5">
        <v>24158.736000000004</v>
      </c>
      <c r="W1054" s="2">
        <v>1022889.6000000001</v>
      </c>
      <c r="X1054" s="3">
        <v>1</v>
      </c>
      <c r="Y1054" s="3">
        <v>1</v>
      </c>
    </row>
    <row r="1055" spans="1:25" x14ac:dyDescent="0.2">
      <c r="A1055" s="1" t="s">
        <v>4248</v>
      </c>
      <c r="B1055" s="1" t="s">
        <v>1341</v>
      </c>
      <c r="C1055" s="3">
        <v>19</v>
      </c>
      <c r="D1055" s="1" t="s">
        <v>38</v>
      </c>
      <c r="E1055" s="6">
        <v>42719</v>
      </c>
      <c r="F1055" s="4">
        <v>40101</v>
      </c>
      <c r="G1055" s="1" t="s">
        <v>34</v>
      </c>
      <c r="H1055" s="1" t="s">
        <v>61</v>
      </c>
      <c r="I1055" s="1" t="s">
        <v>544</v>
      </c>
      <c r="J1055" s="1" t="s">
        <v>66</v>
      </c>
      <c r="K1055" s="1" t="s">
        <v>30</v>
      </c>
      <c r="L1055" s="1" t="s">
        <v>54</v>
      </c>
      <c r="M1055" s="1" t="s">
        <v>32</v>
      </c>
      <c r="N1055" s="5">
        <v>31464.855</v>
      </c>
      <c r="O1055" s="5">
        <v>33157.35</v>
      </c>
      <c r="P1055" s="3">
        <v>2</v>
      </c>
      <c r="Q1055" s="5">
        <v>1983.15</v>
      </c>
      <c r="R1055" s="5">
        <v>226743.36750000002</v>
      </c>
      <c r="S1055" s="5">
        <v>25861.372875000001</v>
      </c>
      <c r="T1055" s="5">
        <v>11936.018250000001</v>
      </c>
      <c r="U1055" s="5">
        <v>34813.386562500003</v>
      </c>
      <c r="V1055" s="5">
        <v>4090.6125000000002</v>
      </c>
      <c r="W1055" s="2">
        <v>246519.58500000002</v>
      </c>
      <c r="X1055" s="3">
        <v>3</v>
      </c>
      <c r="Y1055" s="3">
        <v>2</v>
      </c>
    </row>
    <row r="1056" spans="1:25" x14ac:dyDescent="0.2">
      <c r="A1056" s="1" t="s">
        <v>4249</v>
      </c>
      <c r="B1056" s="1" t="s">
        <v>1342</v>
      </c>
      <c r="C1056" s="3">
        <v>19</v>
      </c>
      <c r="D1056" s="1" t="s">
        <v>26</v>
      </c>
      <c r="E1056" s="6">
        <v>29486</v>
      </c>
      <c r="F1056" s="4">
        <v>39619</v>
      </c>
      <c r="G1056" s="1" t="s">
        <v>128</v>
      </c>
      <c r="H1056" s="1" t="s">
        <v>40</v>
      </c>
      <c r="I1056" s="1" t="s">
        <v>47</v>
      </c>
      <c r="J1056" s="1" t="s">
        <v>88</v>
      </c>
      <c r="K1056" s="1" t="s">
        <v>30</v>
      </c>
      <c r="L1056" s="1" t="s">
        <v>31</v>
      </c>
      <c r="M1056" s="1" t="s">
        <v>77</v>
      </c>
      <c r="N1056" s="5">
        <v>237555.666</v>
      </c>
      <c r="O1056" s="5">
        <v>31495.38</v>
      </c>
      <c r="P1056" s="3">
        <v>1</v>
      </c>
      <c r="Q1056" s="5">
        <v>4630.4823999999999</v>
      </c>
      <c r="R1056" s="5">
        <v>631277.05599999998</v>
      </c>
      <c r="S1056" s="5">
        <v>148859.66879999998</v>
      </c>
      <c r="T1056" s="5">
        <v>58823.578800000003</v>
      </c>
      <c r="U1056" s="5">
        <v>58163.314139999995</v>
      </c>
      <c r="V1056" s="5">
        <v>28213.422399999999</v>
      </c>
      <c r="W1056" s="2">
        <v>194224.25039999999</v>
      </c>
      <c r="X1056" s="3">
        <v>2</v>
      </c>
      <c r="Y1056" s="3">
        <v>3</v>
      </c>
    </row>
    <row r="1057" spans="1:25" x14ac:dyDescent="0.2">
      <c r="A1057" s="1" t="s">
        <v>4250</v>
      </c>
      <c r="B1057" s="1" t="s">
        <v>1343</v>
      </c>
      <c r="C1057" s="3">
        <v>45</v>
      </c>
      <c r="D1057" s="1" t="s">
        <v>38</v>
      </c>
      <c r="E1057" s="6">
        <v>24331</v>
      </c>
      <c r="F1057" s="4">
        <v>41092</v>
      </c>
      <c r="G1057" s="1" t="s">
        <v>221</v>
      </c>
      <c r="H1057" s="1" t="s">
        <v>40</v>
      </c>
      <c r="I1057" s="1" t="s">
        <v>460</v>
      </c>
      <c r="J1057" s="1" t="s">
        <v>59</v>
      </c>
      <c r="K1057" s="1" t="s">
        <v>30</v>
      </c>
      <c r="L1057" s="1" t="s">
        <v>31</v>
      </c>
      <c r="M1057" s="1" t="s">
        <v>44</v>
      </c>
      <c r="N1057" s="5">
        <v>149517.23929999999</v>
      </c>
      <c r="O1057" s="5">
        <v>5348.34</v>
      </c>
      <c r="P1057" s="3">
        <v>2</v>
      </c>
      <c r="Q1057" s="5">
        <v>982.41240000000016</v>
      </c>
      <c r="R1057" s="5">
        <v>166780.47080000001</v>
      </c>
      <c r="S1057" s="5">
        <v>191978.83931000001</v>
      </c>
      <c r="T1057" s="5">
        <v>155527.16095999998</v>
      </c>
      <c r="U1057" s="5">
        <v>107605.35448920002</v>
      </c>
      <c r="V1057" s="5">
        <v>19761.028400000003</v>
      </c>
      <c r="W1057" s="2">
        <v>692940.78170000005</v>
      </c>
      <c r="X1057" s="3">
        <v>3</v>
      </c>
      <c r="Y1057" s="3">
        <v>2</v>
      </c>
    </row>
    <row r="1058" spans="1:25" x14ac:dyDescent="0.2">
      <c r="A1058" s="1" t="s">
        <v>4251</v>
      </c>
      <c r="B1058" s="1" t="s">
        <v>1344</v>
      </c>
      <c r="C1058" s="3">
        <v>25</v>
      </c>
      <c r="D1058" s="1" t="s">
        <v>26</v>
      </c>
      <c r="E1058" s="6">
        <v>41540</v>
      </c>
      <c r="F1058" s="4">
        <v>35963</v>
      </c>
      <c r="G1058" s="1" t="s">
        <v>97</v>
      </c>
      <c r="H1058" s="1" t="s">
        <v>61</v>
      </c>
      <c r="I1058" s="1" t="s">
        <v>563</v>
      </c>
      <c r="J1058" s="1" t="s">
        <v>88</v>
      </c>
      <c r="K1058" s="1" t="s">
        <v>84</v>
      </c>
      <c r="L1058" s="1" t="s">
        <v>49</v>
      </c>
      <c r="M1058" s="1" t="s">
        <v>77</v>
      </c>
      <c r="N1058" s="5">
        <v>260673.27000000002</v>
      </c>
      <c r="O1058" s="5">
        <v>44763.55</v>
      </c>
      <c r="P1058" s="3">
        <v>2</v>
      </c>
      <c r="Q1058" s="5">
        <v>7308.6585000000005</v>
      </c>
      <c r="R1058" s="5">
        <v>903118.00150000001</v>
      </c>
      <c r="S1058" s="5">
        <v>873786.28122499981</v>
      </c>
      <c r="T1058" s="5">
        <v>250526.13657499998</v>
      </c>
      <c r="U1058" s="5">
        <v>237938.72581050004</v>
      </c>
      <c r="V1058" s="5">
        <v>3691.9740000000002</v>
      </c>
      <c r="W1058" s="2">
        <v>1250733.341</v>
      </c>
      <c r="X1058" s="3">
        <v>3</v>
      </c>
      <c r="Y1058" s="3">
        <v>3</v>
      </c>
    </row>
    <row r="1059" spans="1:25" x14ac:dyDescent="0.2">
      <c r="A1059" s="1" t="s">
        <v>4252</v>
      </c>
      <c r="B1059" s="1" t="s">
        <v>1345</v>
      </c>
      <c r="C1059" s="3">
        <v>63</v>
      </c>
      <c r="D1059" s="1" t="s">
        <v>26</v>
      </c>
      <c r="E1059" s="6">
        <v>36182</v>
      </c>
      <c r="F1059" s="4">
        <v>35385</v>
      </c>
      <c r="G1059" s="1" t="s">
        <v>136</v>
      </c>
      <c r="H1059" s="1" t="s">
        <v>61</v>
      </c>
      <c r="I1059" s="1" t="s">
        <v>179</v>
      </c>
      <c r="J1059" s="1" t="s">
        <v>48</v>
      </c>
      <c r="K1059" s="1" t="s">
        <v>3181</v>
      </c>
      <c r="L1059" s="1" t="s">
        <v>31</v>
      </c>
      <c r="M1059" s="1" t="s">
        <v>44</v>
      </c>
      <c r="N1059" s="5">
        <v>168490.28769999999</v>
      </c>
      <c r="O1059" s="5">
        <v>7155.47</v>
      </c>
      <c r="P1059" s="3">
        <v>1</v>
      </c>
      <c r="Q1059" s="5">
        <v>2894.8660999999997</v>
      </c>
      <c r="R1059" s="5">
        <v>175990.18849999999</v>
      </c>
      <c r="S1059" s="5">
        <v>453952.59159600001</v>
      </c>
      <c r="T1059" s="5">
        <v>323363.48990399996</v>
      </c>
      <c r="U1059" s="5">
        <v>301474.26904896001</v>
      </c>
      <c r="V1059" s="5">
        <v>21003.070899999999</v>
      </c>
      <c r="W1059" s="2">
        <v>697330.78450000007</v>
      </c>
      <c r="X1059" s="3" t="s">
        <v>6152</v>
      </c>
      <c r="Y1059" s="3">
        <v>4</v>
      </c>
    </row>
    <row r="1060" spans="1:25" x14ac:dyDescent="0.2">
      <c r="A1060" s="1" t="s">
        <v>4253</v>
      </c>
      <c r="B1060" s="1" t="s">
        <v>1346</v>
      </c>
      <c r="C1060" s="3">
        <v>46</v>
      </c>
      <c r="D1060" s="1" t="s">
        <v>26</v>
      </c>
      <c r="E1060" s="6">
        <v>19164</v>
      </c>
      <c r="F1060" s="4">
        <v>39467</v>
      </c>
      <c r="G1060" s="1" t="s">
        <v>153</v>
      </c>
      <c r="H1060" s="1" t="s">
        <v>3182</v>
      </c>
      <c r="I1060" s="1" t="s">
        <v>275</v>
      </c>
      <c r="J1060" s="1" t="s">
        <v>102</v>
      </c>
      <c r="K1060" s="1" t="s">
        <v>30</v>
      </c>
      <c r="L1060" s="1" t="s">
        <v>43</v>
      </c>
      <c r="M1060" s="1" t="s">
        <v>44</v>
      </c>
      <c r="N1060" s="5">
        <v>123556.5</v>
      </c>
      <c r="O1060" s="5">
        <v>7569</v>
      </c>
      <c r="P1060" s="3">
        <v>2</v>
      </c>
      <c r="Q1060" s="5">
        <v>2383.5</v>
      </c>
      <c r="R1060" s="5">
        <v>573503.625</v>
      </c>
      <c r="S1060" s="5">
        <v>123112.6875</v>
      </c>
      <c r="T1060" s="5">
        <v>59094.09</v>
      </c>
      <c r="U1060" s="5">
        <v>58831.449600000007</v>
      </c>
      <c r="V1060" s="5">
        <v>26104.125</v>
      </c>
      <c r="W1060" s="2">
        <v>0</v>
      </c>
      <c r="X1060" s="3" t="s">
        <v>6152</v>
      </c>
      <c r="Y1060" s="3">
        <v>3</v>
      </c>
    </row>
    <row r="1061" spans="1:25" x14ac:dyDescent="0.2">
      <c r="A1061" s="1" t="s">
        <v>4254</v>
      </c>
      <c r="B1061" s="1" t="s">
        <v>1347</v>
      </c>
      <c r="C1061" s="3">
        <v>56</v>
      </c>
      <c r="D1061" s="1" t="s">
        <v>26</v>
      </c>
      <c r="E1061" s="6">
        <v>25828</v>
      </c>
      <c r="F1061" s="4">
        <v>37027</v>
      </c>
      <c r="G1061" s="1" t="s">
        <v>75</v>
      </c>
      <c r="H1061" s="1" t="s">
        <v>3182</v>
      </c>
      <c r="I1061" s="1" t="s">
        <v>411</v>
      </c>
      <c r="J1061" s="1" t="s">
        <v>66</v>
      </c>
      <c r="K1061" s="1" t="s">
        <v>30</v>
      </c>
      <c r="L1061" s="1" t="s">
        <v>31</v>
      </c>
      <c r="M1061" s="1" t="s">
        <v>44</v>
      </c>
      <c r="N1061" s="5">
        <v>156939.93000000002</v>
      </c>
      <c r="O1061" s="5">
        <v>23903.62</v>
      </c>
      <c r="P1061" s="3">
        <v>1</v>
      </c>
      <c r="Q1061" s="5">
        <v>1494.3456000000001</v>
      </c>
      <c r="R1061" s="5">
        <v>1265995.6300000001</v>
      </c>
      <c r="S1061" s="5">
        <v>1418542.6741480001</v>
      </c>
      <c r="T1061" s="5">
        <v>1070598.2446400002</v>
      </c>
      <c r="U1061" s="5">
        <v>163266.23230759994</v>
      </c>
      <c r="V1061" s="5">
        <v>48923.780599999998</v>
      </c>
      <c r="W1061" s="2">
        <v>232215.07980000001</v>
      </c>
      <c r="X1061" s="3">
        <v>3</v>
      </c>
      <c r="Y1061" s="3">
        <v>1</v>
      </c>
    </row>
    <row r="1062" spans="1:25" x14ac:dyDescent="0.2">
      <c r="A1062" s="1" t="s">
        <v>4255</v>
      </c>
      <c r="B1062" s="1" t="s">
        <v>1348</v>
      </c>
      <c r="C1062" s="3">
        <v>77</v>
      </c>
      <c r="D1062" s="1" t="s">
        <v>26</v>
      </c>
      <c r="E1062" s="6">
        <v>6184</v>
      </c>
      <c r="F1062" s="4">
        <v>34268</v>
      </c>
      <c r="G1062" s="1" t="s">
        <v>100</v>
      </c>
      <c r="H1062" s="1" t="s">
        <v>61</v>
      </c>
      <c r="I1062" s="1" t="s">
        <v>842</v>
      </c>
      <c r="J1062" s="1" t="s">
        <v>183</v>
      </c>
      <c r="K1062" s="1" t="s">
        <v>3181</v>
      </c>
      <c r="L1062" s="1" t="s">
        <v>31</v>
      </c>
      <c r="M1062" s="1" t="s">
        <v>77</v>
      </c>
      <c r="N1062" s="5">
        <v>92225.579599999997</v>
      </c>
      <c r="O1062" s="5">
        <v>12780.3</v>
      </c>
      <c r="P1062" s="3">
        <v>1</v>
      </c>
      <c r="Q1062" s="5">
        <v>3571.1991999999996</v>
      </c>
      <c r="R1062" s="5">
        <v>0</v>
      </c>
      <c r="S1062" s="5">
        <v>391405.9235359999</v>
      </c>
      <c r="T1062" s="5">
        <v>258725.94945599994</v>
      </c>
      <c r="U1062" s="5">
        <v>37946.472586880001</v>
      </c>
      <c r="V1062" s="5">
        <v>37221.093999999997</v>
      </c>
      <c r="W1062" s="2">
        <v>496597.9023999999</v>
      </c>
      <c r="X1062" s="3" t="s">
        <v>6152</v>
      </c>
      <c r="Y1062" s="3">
        <v>4</v>
      </c>
    </row>
    <row r="1063" spans="1:25" x14ac:dyDescent="0.2">
      <c r="A1063" s="1" t="s">
        <v>4256</v>
      </c>
      <c r="B1063" s="1" t="s">
        <v>1350</v>
      </c>
      <c r="C1063" s="3">
        <v>81</v>
      </c>
      <c r="D1063" s="1" t="s">
        <v>38</v>
      </c>
      <c r="E1063" s="6">
        <v>1943</v>
      </c>
      <c r="F1063" s="4">
        <v>41238</v>
      </c>
      <c r="G1063" s="1" t="s">
        <v>241</v>
      </c>
      <c r="H1063" s="1" t="s">
        <v>61</v>
      </c>
      <c r="I1063" s="1" t="s">
        <v>101</v>
      </c>
      <c r="J1063" s="1" t="s">
        <v>239</v>
      </c>
      <c r="K1063" s="1" t="s">
        <v>30</v>
      </c>
      <c r="L1063" s="1" t="s">
        <v>43</v>
      </c>
      <c r="M1063" s="1" t="s">
        <v>32</v>
      </c>
      <c r="N1063" s="5">
        <v>80729.654399999999</v>
      </c>
      <c r="O1063" s="5">
        <v>12828.24</v>
      </c>
      <c r="P1063" s="3">
        <v>1</v>
      </c>
      <c r="Q1063" s="5">
        <v>394.18200000000002</v>
      </c>
      <c r="R1063" s="5">
        <v>106586.37360000001</v>
      </c>
      <c r="S1063" s="5">
        <v>128237.954184</v>
      </c>
      <c r="T1063" s="5">
        <v>90397.246392000001</v>
      </c>
      <c r="U1063" s="5">
        <v>97061.415486479993</v>
      </c>
      <c r="V1063" s="5">
        <v>4632.0227999999997</v>
      </c>
      <c r="W1063" s="2">
        <v>436776.93359999999</v>
      </c>
      <c r="X1063" s="3" t="s">
        <v>6152</v>
      </c>
      <c r="Y1063" s="3">
        <v>3</v>
      </c>
    </row>
    <row r="1064" spans="1:25" x14ac:dyDescent="0.2">
      <c r="A1064" s="1" t="s">
        <v>4257</v>
      </c>
      <c r="B1064" s="1" t="s">
        <v>1351</v>
      </c>
      <c r="C1064" s="3">
        <v>81</v>
      </c>
      <c r="D1064" s="1" t="s">
        <v>38</v>
      </c>
      <c r="E1064" s="6">
        <v>32609</v>
      </c>
      <c r="F1064" s="4">
        <v>34877</v>
      </c>
      <c r="G1064" s="1" t="s">
        <v>93</v>
      </c>
      <c r="H1064" s="1" t="s">
        <v>40</v>
      </c>
      <c r="I1064" s="1" t="s">
        <v>277</v>
      </c>
      <c r="J1064" s="1" t="s">
        <v>123</v>
      </c>
      <c r="K1064" s="1" t="s">
        <v>30</v>
      </c>
      <c r="L1064" s="1" t="s">
        <v>49</v>
      </c>
      <c r="M1064" s="1" t="s">
        <v>44</v>
      </c>
      <c r="N1064" s="5">
        <v>451132.19999999995</v>
      </c>
      <c r="O1064" s="5">
        <v>38725.200000000004</v>
      </c>
      <c r="P1064" s="3">
        <v>1</v>
      </c>
      <c r="Q1064" s="5">
        <v>206.51400000000001</v>
      </c>
      <c r="R1064" s="5">
        <v>475981.50599999999</v>
      </c>
      <c r="S1064" s="5">
        <v>1506304.19016</v>
      </c>
      <c r="T1064" s="5">
        <v>772714.48716000014</v>
      </c>
      <c r="U1064" s="5">
        <v>129405.22360919997</v>
      </c>
      <c r="V1064" s="5">
        <v>116257.68</v>
      </c>
      <c r="W1064" s="2">
        <v>3180344.7059999998</v>
      </c>
      <c r="X1064" s="3">
        <v>1</v>
      </c>
      <c r="Y1064" s="3">
        <v>2</v>
      </c>
    </row>
    <row r="1065" spans="1:25" x14ac:dyDescent="0.2">
      <c r="A1065" s="1" t="s">
        <v>4258</v>
      </c>
      <c r="B1065" s="1" t="s">
        <v>1352</v>
      </c>
      <c r="C1065" s="3">
        <v>47</v>
      </c>
      <c r="D1065" s="1" t="s">
        <v>26</v>
      </c>
      <c r="E1065" s="6">
        <v>1226</v>
      </c>
      <c r="F1065" s="4">
        <v>43715</v>
      </c>
      <c r="G1065" s="1" t="s">
        <v>373</v>
      </c>
      <c r="H1065" s="1" t="s">
        <v>40</v>
      </c>
      <c r="I1065" s="1" t="s">
        <v>395</v>
      </c>
      <c r="J1065" s="1" t="s">
        <v>126</v>
      </c>
      <c r="K1065" s="1" t="s">
        <v>3181</v>
      </c>
      <c r="L1065" s="1" t="s">
        <v>43</v>
      </c>
      <c r="M1065" s="1" t="s">
        <v>44</v>
      </c>
      <c r="N1065" s="5">
        <v>124127.10449999997</v>
      </c>
      <c r="O1065" s="5">
        <v>33807.839999999997</v>
      </c>
      <c r="P1065" s="3">
        <v>2</v>
      </c>
      <c r="Q1065" s="5">
        <v>3862.2059999999997</v>
      </c>
      <c r="R1065" s="5">
        <v>130343.8152</v>
      </c>
      <c r="S1065" s="5">
        <v>197265.75048000002</v>
      </c>
      <c r="T1065" s="5">
        <v>77190.94584</v>
      </c>
      <c r="U1065" s="5">
        <v>85081.575859199991</v>
      </c>
      <c r="V1065" s="5">
        <v>19753.623599999999</v>
      </c>
      <c r="W1065" s="2">
        <v>1067528.946</v>
      </c>
      <c r="X1065" s="3">
        <v>3</v>
      </c>
      <c r="Y1065" s="3">
        <v>2</v>
      </c>
    </row>
    <row r="1066" spans="1:25" x14ac:dyDescent="0.2">
      <c r="A1066" s="1" t="s">
        <v>4259</v>
      </c>
      <c r="B1066" s="1" t="s">
        <v>1353</v>
      </c>
      <c r="C1066" s="3">
        <v>56</v>
      </c>
      <c r="D1066" s="1" t="s">
        <v>26</v>
      </c>
      <c r="E1066" s="6">
        <v>8399</v>
      </c>
      <c r="F1066" s="4">
        <v>39822</v>
      </c>
      <c r="G1066" s="1" t="s">
        <v>373</v>
      </c>
      <c r="H1066" s="1" t="s">
        <v>40</v>
      </c>
      <c r="I1066" s="1" t="s">
        <v>165</v>
      </c>
      <c r="J1066" s="1" t="s">
        <v>95</v>
      </c>
      <c r="K1066" s="1" t="s">
        <v>84</v>
      </c>
      <c r="L1066" s="1" t="s">
        <v>43</v>
      </c>
      <c r="M1066" s="1" t="s">
        <v>55</v>
      </c>
      <c r="N1066" s="5">
        <v>55718.691299999999</v>
      </c>
      <c r="O1066" s="5">
        <v>41978.75</v>
      </c>
      <c r="P1066" s="3">
        <v>2</v>
      </c>
      <c r="Q1066" s="5">
        <v>477.34719999999999</v>
      </c>
      <c r="R1066" s="5">
        <v>380781.23599999998</v>
      </c>
      <c r="S1066" s="5">
        <v>685843.30988800002</v>
      </c>
      <c r="T1066" s="5">
        <v>303953.285064</v>
      </c>
      <c r="U1066" s="5">
        <v>408856.13678096002</v>
      </c>
      <c r="V1066" s="5">
        <v>32910.715199999999</v>
      </c>
      <c r="W1066" s="2">
        <v>1247123.9176</v>
      </c>
      <c r="X1066" s="3" t="s">
        <v>6152</v>
      </c>
      <c r="Y1066" s="3">
        <v>2</v>
      </c>
    </row>
    <row r="1067" spans="1:25" x14ac:dyDescent="0.2">
      <c r="A1067" s="1" t="s">
        <v>4260</v>
      </c>
      <c r="B1067" s="1" t="s">
        <v>1354</v>
      </c>
      <c r="C1067" s="3">
        <v>60</v>
      </c>
      <c r="D1067" s="1" t="s">
        <v>38</v>
      </c>
      <c r="E1067" s="6">
        <v>6560</v>
      </c>
      <c r="F1067" s="4">
        <v>37917</v>
      </c>
      <c r="G1067" s="1" t="s">
        <v>130</v>
      </c>
      <c r="H1067" s="1" t="s">
        <v>40</v>
      </c>
      <c r="I1067" s="1" t="s">
        <v>807</v>
      </c>
      <c r="J1067" s="1" t="s">
        <v>59</v>
      </c>
      <c r="K1067" s="1" t="s">
        <v>3181</v>
      </c>
      <c r="L1067" s="1" t="s">
        <v>49</v>
      </c>
      <c r="M1067" s="1" t="s">
        <v>32</v>
      </c>
      <c r="N1067" s="5">
        <v>32983.274699999994</v>
      </c>
      <c r="O1067" s="5">
        <v>6236.45</v>
      </c>
      <c r="P1067" s="3">
        <v>3</v>
      </c>
      <c r="Q1067" s="5">
        <v>1536.0894000000001</v>
      </c>
      <c r="R1067" s="5">
        <v>263545.11540000001</v>
      </c>
      <c r="S1067" s="5">
        <v>125695.25308800001</v>
      </c>
      <c r="T1067" s="5">
        <v>148972.151808</v>
      </c>
      <c r="U1067" s="5">
        <v>51954.037943040006</v>
      </c>
      <c r="V1067" s="5">
        <v>6279.66</v>
      </c>
      <c r="W1067" s="2">
        <v>381630.91140000004</v>
      </c>
      <c r="X1067" s="3">
        <v>3</v>
      </c>
      <c r="Y1067" s="3">
        <v>2</v>
      </c>
    </row>
    <row r="1068" spans="1:25" x14ac:dyDescent="0.2">
      <c r="A1068" s="1" t="s">
        <v>4261</v>
      </c>
      <c r="B1068" s="1" t="s">
        <v>204</v>
      </c>
      <c r="C1068" s="3">
        <v>72</v>
      </c>
      <c r="D1068" s="1" t="s">
        <v>38</v>
      </c>
      <c r="E1068" s="6">
        <v>26221</v>
      </c>
      <c r="F1068" s="4">
        <v>41332</v>
      </c>
      <c r="G1068" s="1" t="s">
        <v>232</v>
      </c>
      <c r="H1068" s="1" t="s">
        <v>3182</v>
      </c>
      <c r="I1068" s="1" t="s">
        <v>233</v>
      </c>
      <c r="J1068" s="1" t="s">
        <v>183</v>
      </c>
      <c r="K1068" s="1" t="s">
        <v>30</v>
      </c>
      <c r="L1068" s="1" t="s">
        <v>31</v>
      </c>
      <c r="M1068" s="1" t="s">
        <v>55</v>
      </c>
      <c r="N1068" s="5">
        <v>84036.629199999996</v>
      </c>
      <c r="O1068" s="5">
        <v>43773.759999999995</v>
      </c>
      <c r="P1068" s="3">
        <v>1</v>
      </c>
      <c r="Q1068" s="5">
        <v>1558.8543999999997</v>
      </c>
      <c r="R1068" s="5">
        <v>720377.86399999994</v>
      </c>
      <c r="S1068" s="5">
        <v>1700635.8472959998</v>
      </c>
      <c r="T1068" s="5">
        <v>597520.70310399996</v>
      </c>
      <c r="U1068" s="5">
        <v>639806.78363135993</v>
      </c>
      <c r="V1068" s="5">
        <v>39322.445599999992</v>
      </c>
      <c r="W1068" s="2">
        <v>1554479.1351999999</v>
      </c>
      <c r="X1068" s="3">
        <v>3</v>
      </c>
      <c r="Y1068" s="3">
        <v>2</v>
      </c>
    </row>
    <row r="1069" spans="1:25" x14ac:dyDescent="0.2">
      <c r="A1069" s="1" t="s">
        <v>4262</v>
      </c>
      <c r="B1069" s="1" t="s">
        <v>1355</v>
      </c>
      <c r="C1069" s="3">
        <v>34</v>
      </c>
      <c r="D1069" s="1" t="s">
        <v>38</v>
      </c>
      <c r="E1069" s="6">
        <v>8839</v>
      </c>
      <c r="F1069" s="4">
        <v>37367</v>
      </c>
      <c r="G1069" s="1" t="s">
        <v>46</v>
      </c>
      <c r="H1069" s="1" t="s">
        <v>3182</v>
      </c>
      <c r="I1069" s="1" t="s">
        <v>905</v>
      </c>
      <c r="J1069" s="1" t="s">
        <v>63</v>
      </c>
      <c r="K1069" s="1" t="s">
        <v>84</v>
      </c>
      <c r="L1069" s="1" t="s">
        <v>43</v>
      </c>
      <c r="M1069" s="1" t="s">
        <v>44</v>
      </c>
      <c r="N1069" s="5">
        <v>123895.18079999999</v>
      </c>
      <c r="O1069" s="5">
        <v>5068.8</v>
      </c>
      <c r="P1069" s="3">
        <v>1</v>
      </c>
      <c r="Q1069" s="5">
        <v>3868.7999999999997</v>
      </c>
      <c r="R1069" s="5">
        <v>875626.25280000002</v>
      </c>
      <c r="S1069" s="5">
        <v>98856.336384000009</v>
      </c>
      <c r="T1069" s="5">
        <v>78894.96076799999</v>
      </c>
      <c r="U1069" s="5">
        <v>13573.735418880009</v>
      </c>
      <c r="V1069" s="5">
        <v>11871.475200000001</v>
      </c>
      <c r="W1069" s="2">
        <v>946680.88320000004</v>
      </c>
      <c r="X1069" s="3">
        <v>1</v>
      </c>
      <c r="Y1069" s="3">
        <v>2</v>
      </c>
    </row>
    <row r="1070" spans="1:25" x14ac:dyDescent="0.2">
      <c r="A1070" s="1" t="s">
        <v>4263</v>
      </c>
      <c r="B1070" s="1" t="s">
        <v>1356</v>
      </c>
      <c r="C1070" s="3">
        <v>28</v>
      </c>
      <c r="D1070" s="1" t="s">
        <v>26</v>
      </c>
      <c r="E1070" s="6">
        <v>31059</v>
      </c>
      <c r="F1070" s="4">
        <v>42274</v>
      </c>
      <c r="G1070" s="1" t="s">
        <v>133</v>
      </c>
      <c r="H1070" s="1" t="s">
        <v>3182</v>
      </c>
      <c r="I1070" s="1" t="s">
        <v>366</v>
      </c>
      <c r="J1070" s="1" t="s">
        <v>123</v>
      </c>
      <c r="K1070" s="1" t="s">
        <v>30</v>
      </c>
      <c r="L1070" s="1" t="s">
        <v>31</v>
      </c>
      <c r="M1070" s="1" t="s">
        <v>77</v>
      </c>
      <c r="N1070" s="5">
        <v>253649.8125</v>
      </c>
      <c r="O1070" s="5">
        <v>58796.25</v>
      </c>
      <c r="P1070" s="3">
        <v>1</v>
      </c>
      <c r="Q1070" s="5">
        <v>4245.7875000000004</v>
      </c>
      <c r="R1070" s="5">
        <v>1007881.8374999999</v>
      </c>
      <c r="S1070" s="5">
        <v>975039.79124999989</v>
      </c>
      <c r="T1070" s="5">
        <v>769768.25624999998</v>
      </c>
      <c r="U1070" s="5">
        <v>295077.83156249998</v>
      </c>
      <c r="V1070" s="5">
        <v>19506.112499999999</v>
      </c>
      <c r="W1070" s="2">
        <v>867041.25</v>
      </c>
      <c r="X1070" s="3">
        <v>1</v>
      </c>
      <c r="Y1070" s="3">
        <v>4</v>
      </c>
    </row>
    <row r="1071" spans="1:25" x14ac:dyDescent="0.2">
      <c r="A1071" s="1" t="s">
        <v>4264</v>
      </c>
      <c r="B1071" s="1" t="s">
        <v>1357</v>
      </c>
      <c r="C1071" s="3">
        <v>22</v>
      </c>
      <c r="D1071" s="1" t="s">
        <v>38</v>
      </c>
      <c r="E1071" s="6">
        <v>29780</v>
      </c>
      <c r="F1071" s="4">
        <v>42896</v>
      </c>
      <c r="G1071" s="1" t="s">
        <v>218</v>
      </c>
      <c r="H1071" s="1" t="s">
        <v>61</v>
      </c>
      <c r="I1071" s="1" t="s">
        <v>914</v>
      </c>
      <c r="J1071" s="1" t="s">
        <v>48</v>
      </c>
      <c r="K1071" s="1" t="s">
        <v>3181</v>
      </c>
      <c r="L1071" s="1" t="s">
        <v>54</v>
      </c>
      <c r="M1071" s="1" t="s">
        <v>32</v>
      </c>
      <c r="N1071" s="5">
        <v>82457.126400000008</v>
      </c>
      <c r="O1071" s="5">
        <v>20286.400000000001</v>
      </c>
      <c r="P1071" s="3">
        <v>1</v>
      </c>
      <c r="Q1071" s="5">
        <v>3758.6592000000001</v>
      </c>
      <c r="R1071" s="5">
        <v>308889.12960000004</v>
      </c>
      <c r="S1071" s="5">
        <v>1159374.7339200003</v>
      </c>
      <c r="T1071" s="5">
        <v>424346.30784000008</v>
      </c>
      <c r="U1071" s="5">
        <v>326746.65703679994</v>
      </c>
      <c r="V1071" s="5">
        <v>27230.083199999997</v>
      </c>
      <c r="W1071" s="2">
        <v>868667.41440000001</v>
      </c>
      <c r="X1071" s="3">
        <v>3</v>
      </c>
      <c r="Y1071" s="3">
        <v>2</v>
      </c>
    </row>
    <row r="1072" spans="1:25" x14ac:dyDescent="0.2">
      <c r="A1072" s="1" t="s">
        <v>4265</v>
      </c>
      <c r="B1072" s="1" t="s">
        <v>1358</v>
      </c>
      <c r="C1072" s="3">
        <v>18</v>
      </c>
      <c r="D1072" s="1" t="s">
        <v>26</v>
      </c>
      <c r="E1072" s="6">
        <v>40771</v>
      </c>
      <c r="F1072" s="4">
        <v>41801</v>
      </c>
      <c r="G1072" s="1" t="s">
        <v>104</v>
      </c>
      <c r="H1072" s="1" t="s">
        <v>61</v>
      </c>
      <c r="I1072" s="1" t="s">
        <v>669</v>
      </c>
      <c r="J1072" s="1" t="s">
        <v>120</v>
      </c>
      <c r="K1072" s="1" t="s">
        <v>3181</v>
      </c>
      <c r="L1072" s="1" t="s">
        <v>49</v>
      </c>
      <c r="M1072" s="1" t="s">
        <v>32</v>
      </c>
      <c r="N1072" s="5">
        <v>327967.48799999995</v>
      </c>
      <c r="O1072" s="5">
        <v>40894</v>
      </c>
      <c r="P1072" s="3">
        <v>3</v>
      </c>
      <c r="Q1072" s="5">
        <v>257.85760000000005</v>
      </c>
      <c r="R1072" s="5">
        <v>1066131.3740000001</v>
      </c>
      <c r="S1072" s="5">
        <v>929108.73563200003</v>
      </c>
      <c r="T1072" s="5">
        <v>470587.541424</v>
      </c>
      <c r="U1072" s="5">
        <v>890617.08801296016</v>
      </c>
      <c r="V1072" s="5">
        <v>10005.4416</v>
      </c>
      <c r="W1072" s="2">
        <v>288948.56760000001</v>
      </c>
      <c r="X1072" s="3">
        <v>1</v>
      </c>
      <c r="Y1072" s="3">
        <v>2</v>
      </c>
    </row>
    <row r="1073" spans="1:25" x14ac:dyDescent="0.2">
      <c r="A1073" s="1" t="s">
        <v>4266</v>
      </c>
      <c r="B1073" s="1" t="s">
        <v>1360</v>
      </c>
      <c r="C1073" s="3">
        <v>52</v>
      </c>
      <c r="D1073" s="1" t="s">
        <v>38</v>
      </c>
      <c r="E1073" s="6">
        <v>18878</v>
      </c>
      <c r="F1073" s="4">
        <v>41782</v>
      </c>
      <c r="G1073" s="1" t="s">
        <v>130</v>
      </c>
      <c r="H1073" s="1" t="s">
        <v>40</v>
      </c>
      <c r="I1073" s="1" t="s">
        <v>539</v>
      </c>
      <c r="J1073" s="1" t="s">
        <v>48</v>
      </c>
      <c r="K1073" s="1" t="s">
        <v>30</v>
      </c>
      <c r="L1073" s="1" t="s">
        <v>43</v>
      </c>
      <c r="M1073" s="1" t="s">
        <v>77</v>
      </c>
      <c r="N1073" s="5">
        <v>140846.74559999999</v>
      </c>
      <c r="O1073" s="5">
        <v>28370.879999999997</v>
      </c>
      <c r="P1073" s="3">
        <v>1</v>
      </c>
      <c r="Q1073" s="5">
        <v>2361.3120000000004</v>
      </c>
      <c r="R1073" s="5">
        <v>354919.44959999999</v>
      </c>
      <c r="S1073" s="5">
        <v>55923.374592</v>
      </c>
      <c r="T1073" s="5">
        <v>50745.284352000002</v>
      </c>
      <c r="U1073" s="5">
        <v>65492.485355520002</v>
      </c>
      <c r="V1073" s="5">
        <v>21011.788800000002</v>
      </c>
      <c r="W1073" s="2">
        <v>545173.2864000001</v>
      </c>
      <c r="X1073" s="3">
        <v>2</v>
      </c>
      <c r="Y1073" s="3">
        <v>1</v>
      </c>
    </row>
    <row r="1074" spans="1:25" x14ac:dyDescent="0.2">
      <c r="A1074" s="1" t="s">
        <v>4267</v>
      </c>
      <c r="B1074" s="1" t="s">
        <v>1361</v>
      </c>
      <c r="C1074" s="3">
        <v>77</v>
      </c>
      <c r="D1074" s="1" t="s">
        <v>38</v>
      </c>
      <c r="E1074" s="6">
        <v>37065</v>
      </c>
      <c r="F1074" s="4">
        <v>35219</v>
      </c>
      <c r="G1074" s="1" t="s">
        <v>128</v>
      </c>
      <c r="H1074" s="1" t="s">
        <v>3183</v>
      </c>
      <c r="I1074" s="1" t="s">
        <v>405</v>
      </c>
      <c r="J1074" s="1" t="s">
        <v>114</v>
      </c>
      <c r="K1074" s="1" t="s">
        <v>30</v>
      </c>
      <c r="L1074" s="1" t="s">
        <v>31</v>
      </c>
      <c r="M1074" s="1" t="s">
        <v>44</v>
      </c>
      <c r="N1074" s="5">
        <v>234556.94070000004</v>
      </c>
      <c r="O1074" s="5">
        <v>17849.97</v>
      </c>
      <c r="P1074" s="3">
        <v>3</v>
      </c>
      <c r="Q1074" s="5">
        <v>8675.1</v>
      </c>
      <c r="R1074" s="5">
        <v>225528.78599999999</v>
      </c>
      <c r="S1074" s="5">
        <v>2894745.6971999998</v>
      </c>
      <c r="T1074" s="5">
        <v>1654140.3984000001</v>
      </c>
      <c r="U1074" s="5">
        <v>463159.31155199994</v>
      </c>
      <c r="V1074" s="5">
        <v>44681.868000000002</v>
      </c>
      <c r="W1074" s="2">
        <v>2302105.0500000003</v>
      </c>
      <c r="X1074" s="3" t="s">
        <v>6152</v>
      </c>
      <c r="Y1074" s="3">
        <v>4</v>
      </c>
    </row>
    <row r="1075" spans="1:25" x14ac:dyDescent="0.2">
      <c r="A1075" s="1" t="s">
        <v>4268</v>
      </c>
      <c r="B1075" s="1" t="s">
        <v>1362</v>
      </c>
      <c r="C1075" s="3">
        <v>47</v>
      </c>
      <c r="D1075" s="1" t="s">
        <v>26</v>
      </c>
      <c r="E1075" s="6">
        <v>30786</v>
      </c>
      <c r="F1075" s="4">
        <v>34883</v>
      </c>
      <c r="G1075" s="1" t="s">
        <v>90</v>
      </c>
      <c r="H1075" s="1" t="s">
        <v>40</v>
      </c>
      <c r="I1075" s="1" t="s">
        <v>281</v>
      </c>
      <c r="J1075" s="1" t="s">
        <v>114</v>
      </c>
      <c r="K1075" s="1" t="s">
        <v>3181</v>
      </c>
      <c r="L1075" s="1" t="s">
        <v>49</v>
      </c>
      <c r="M1075" s="1" t="s">
        <v>32</v>
      </c>
      <c r="N1075" s="5">
        <v>154270.54499999998</v>
      </c>
      <c r="O1075" s="5">
        <v>20619.91</v>
      </c>
      <c r="P1075" s="3">
        <v>1</v>
      </c>
      <c r="Q1075" s="5">
        <v>2807.3969999999999</v>
      </c>
      <c r="R1075" s="5">
        <v>132475.4376</v>
      </c>
      <c r="S1075" s="5">
        <v>114627.12080399999</v>
      </c>
      <c r="T1075" s="5">
        <v>88779.828857999993</v>
      </c>
      <c r="U1075" s="5">
        <v>28791.635637240001</v>
      </c>
      <c r="V1075" s="5">
        <v>19252.183799999999</v>
      </c>
      <c r="W1075" s="2">
        <v>104412.90179999999</v>
      </c>
      <c r="X1075" s="3">
        <v>2</v>
      </c>
      <c r="Y1075" s="3">
        <v>2</v>
      </c>
    </row>
    <row r="1076" spans="1:25" x14ac:dyDescent="0.2">
      <c r="A1076" s="1" t="s">
        <v>4269</v>
      </c>
      <c r="B1076" s="1" t="s">
        <v>1363</v>
      </c>
      <c r="C1076" s="3">
        <v>62</v>
      </c>
      <c r="D1076" s="1" t="s">
        <v>26</v>
      </c>
      <c r="E1076" s="6">
        <v>32182</v>
      </c>
      <c r="F1076" s="4">
        <v>35445</v>
      </c>
      <c r="G1076" s="1" t="s">
        <v>136</v>
      </c>
      <c r="H1076" s="1" t="s">
        <v>3183</v>
      </c>
      <c r="I1076" s="1" t="s">
        <v>319</v>
      </c>
      <c r="J1076" s="1" t="s">
        <v>126</v>
      </c>
      <c r="K1076" s="1" t="s">
        <v>3181</v>
      </c>
      <c r="L1076" s="1" t="s">
        <v>31</v>
      </c>
      <c r="M1076" s="1" t="s">
        <v>55</v>
      </c>
      <c r="N1076" s="5">
        <v>81006.8658</v>
      </c>
      <c r="O1076" s="5">
        <v>17809.48</v>
      </c>
      <c r="P1076" s="3">
        <v>2</v>
      </c>
      <c r="Q1076" s="5">
        <v>1622.434</v>
      </c>
      <c r="R1076" s="5">
        <v>413468.34100000001</v>
      </c>
      <c r="S1076" s="5">
        <v>503726.77520000003</v>
      </c>
      <c r="T1076" s="5">
        <v>215228.71304</v>
      </c>
      <c r="U1076" s="5">
        <v>218434.24706400002</v>
      </c>
      <c r="V1076" s="5">
        <v>20883.973000000002</v>
      </c>
      <c r="W1076" s="2">
        <v>283949.23700000002</v>
      </c>
      <c r="X1076" s="3" t="s">
        <v>6152</v>
      </c>
      <c r="Y1076" s="3">
        <v>2</v>
      </c>
    </row>
    <row r="1077" spans="1:25" x14ac:dyDescent="0.2">
      <c r="A1077" s="1" t="s">
        <v>4270</v>
      </c>
      <c r="B1077" s="1" t="s">
        <v>1364</v>
      </c>
      <c r="C1077" s="3">
        <v>46</v>
      </c>
      <c r="D1077" s="1" t="s">
        <v>38</v>
      </c>
      <c r="E1077" s="6">
        <v>1710</v>
      </c>
      <c r="F1077" s="4">
        <v>36970</v>
      </c>
      <c r="G1077" s="1" t="s">
        <v>196</v>
      </c>
      <c r="H1077" s="1" t="s">
        <v>3182</v>
      </c>
      <c r="I1077" s="1" t="s">
        <v>173</v>
      </c>
      <c r="J1077" s="1" t="s">
        <v>114</v>
      </c>
      <c r="K1077" s="1" t="s">
        <v>30</v>
      </c>
      <c r="L1077" s="1" t="s">
        <v>31</v>
      </c>
      <c r="M1077" s="1" t="s">
        <v>32</v>
      </c>
      <c r="N1077" s="5">
        <v>172375.41749999998</v>
      </c>
      <c r="O1077" s="5">
        <v>16566.55</v>
      </c>
      <c r="P1077" s="3">
        <v>2</v>
      </c>
      <c r="Q1077" s="5">
        <v>768.35850000000016</v>
      </c>
      <c r="R1077" s="5">
        <v>304882.16850000003</v>
      </c>
      <c r="S1077" s="5">
        <v>763217.78532999998</v>
      </c>
      <c r="T1077" s="5">
        <v>654186.67314000009</v>
      </c>
      <c r="U1077" s="5">
        <v>110708.51391599997</v>
      </c>
      <c r="V1077" s="5">
        <v>26099.346000000005</v>
      </c>
      <c r="W1077" s="2">
        <v>515874.95050000004</v>
      </c>
      <c r="X1077" s="3">
        <v>3</v>
      </c>
      <c r="Y1077" s="3">
        <v>1</v>
      </c>
    </row>
    <row r="1078" spans="1:25" x14ac:dyDescent="0.2">
      <c r="A1078" s="1" t="s">
        <v>4271</v>
      </c>
      <c r="B1078" s="1" t="s">
        <v>1365</v>
      </c>
      <c r="C1078" s="3">
        <v>39</v>
      </c>
      <c r="D1078" s="1" t="s">
        <v>26</v>
      </c>
      <c r="E1078" s="6">
        <v>17470</v>
      </c>
      <c r="F1078" s="4">
        <v>37111</v>
      </c>
      <c r="G1078" s="1" t="s">
        <v>136</v>
      </c>
      <c r="H1078" s="1" t="s">
        <v>61</v>
      </c>
      <c r="I1078" s="1" t="s">
        <v>539</v>
      </c>
      <c r="J1078" s="1" t="s">
        <v>66</v>
      </c>
      <c r="K1078" s="1" t="s">
        <v>3181</v>
      </c>
      <c r="L1078" s="1" t="s">
        <v>49</v>
      </c>
      <c r="M1078" s="1" t="s">
        <v>32</v>
      </c>
      <c r="N1078" s="5">
        <v>203260.40279999998</v>
      </c>
      <c r="O1078" s="5">
        <v>29257.599999999999</v>
      </c>
      <c r="P1078" s="3">
        <v>1</v>
      </c>
      <c r="Q1078" s="5">
        <v>2493.8496</v>
      </c>
      <c r="R1078" s="5">
        <v>245005.56960000002</v>
      </c>
      <c r="S1078" s="5">
        <v>33214.212504000003</v>
      </c>
      <c r="T1078" s="5">
        <v>42272.634095999994</v>
      </c>
      <c r="U1078" s="5">
        <v>8293.4882131199993</v>
      </c>
      <c r="V1078" s="5">
        <v>4039.5167999999994</v>
      </c>
      <c r="W1078" s="2">
        <v>358805.31719999999</v>
      </c>
      <c r="X1078" s="3">
        <v>1</v>
      </c>
      <c r="Y1078" s="3">
        <v>2</v>
      </c>
    </row>
    <row r="1079" spans="1:25" x14ac:dyDescent="0.2">
      <c r="A1079" s="1" t="s">
        <v>4272</v>
      </c>
      <c r="B1079" s="1" t="s">
        <v>66</v>
      </c>
      <c r="C1079" s="3">
        <v>61</v>
      </c>
      <c r="D1079" s="1" t="s">
        <v>26</v>
      </c>
      <c r="E1079" s="6">
        <v>10127</v>
      </c>
      <c r="F1079" s="4">
        <v>39388</v>
      </c>
      <c r="G1079" s="1" t="s">
        <v>336</v>
      </c>
      <c r="H1079" s="1" t="s">
        <v>61</v>
      </c>
      <c r="I1079" s="1" t="s">
        <v>319</v>
      </c>
      <c r="J1079" s="1" t="s">
        <v>239</v>
      </c>
      <c r="K1079" s="1" t="s">
        <v>30</v>
      </c>
      <c r="L1079" s="1" t="s">
        <v>49</v>
      </c>
      <c r="M1079" s="1" t="s">
        <v>44</v>
      </c>
      <c r="N1079" s="5">
        <v>222610.24500000002</v>
      </c>
      <c r="O1079" s="5">
        <v>32114.550000000003</v>
      </c>
      <c r="P1079" s="3">
        <v>1</v>
      </c>
      <c r="Q1079" s="5">
        <v>4860.3620000000001</v>
      </c>
      <c r="R1079" s="5">
        <v>726726.299</v>
      </c>
      <c r="S1079" s="5">
        <v>745869.05783000018</v>
      </c>
      <c r="T1079" s="5">
        <v>313151.13115000009</v>
      </c>
      <c r="U1079" s="5">
        <v>233155.25128349999</v>
      </c>
      <c r="V1079" s="5">
        <v>8362.5815000000002</v>
      </c>
      <c r="W1079" s="2">
        <v>1733411.3225</v>
      </c>
      <c r="X1079" s="3" t="s">
        <v>6152</v>
      </c>
      <c r="Y1079" s="3">
        <v>2</v>
      </c>
    </row>
    <row r="1080" spans="1:25" x14ac:dyDescent="0.2">
      <c r="A1080" s="1" t="s">
        <v>4273</v>
      </c>
      <c r="B1080" s="1" t="s">
        <v>1366</v>
      </c>
      <c r="C1080" s="3">
        <v>59</v>
      </c>
      <c r="D1080" s="1" t="s">
        <v>26</v>
      </c>
      <c r="E1080" s="6">
        <v>39743</v>
      </c>
      <c r="F1080" s="4">
        <v>33818</v>
      </c>
      <c r="G1080" s="1" t="s">
        <v>218</v>
      </c>
      <c r="H1080" s="1" t="s">
        <v>3182</v>
      </c>
      <c r="I1080" s="1" t="s">
        <v>423</v>
      </c>
      <c r="J1080" s="1" t="s">
        <v>106</v>
      </c>
      <c r="K1080" s="1" t="s">
        <v>30</v>
      </c>
      <c r="L1080" s="1" t="s">
        <v>43</v>
      </c>
      <c r="M1080" s="1" t="s">
        <v>32</v>
      </c>
      <c r="N1080" s="5">
        <v>325553.4204</v>
      </c>
      <c r="O1080" s="5">
        <v>16082.04</v>
      </c>
      <c r="P1080" s="3">
        <v>1</v>
      </c>
      <c r="Q1080" s="5">
        <v>5026.2575999999999</v>
      </c>
      <c r="R1080" s="5">
        <v>429697.69439999998</v>
      </c>
      <c r="S1080" s="5">
        <v>160456.61299199998</v>
      </c>
      <c r="T1080" s="5">
        <v>112753.295616</v>
      </c>
      <c r="U1080" s="5">
        <v>79100.773539839996</v>
      </c>
      <c r="V1080" s="5">
        <v>20017.296000000002</v>
      </c>
      <c r="W1080" s="2">
        <v>483418.85280000005</v>
      </c>
      <c r="X1080" s="3">
        <v>1</v>
      </c>
      <c r="Y1080" s="3">
        <v>3</v>
      </c>
    </row>
    <row r="1081" spans="1:25" x14ac:dyDescent="0.2">
      <c r="A1081" s="1" t="s">
        <v>4274</v>
      </c>
      <c r="B1081" s="1" t="s">
        <v>1367</v>
      </c>
      <c r="C1081" s="3">
        <v>28</v>
      </c>
      <c r="D1081" s="1" t="s">
        <v>26</v>
      </c>
      <c r="E1081" s="6">
        <v>23000</v>
      </c>
      <c r="F1081" s="4">
        <v>38638</v>
      </c>
      <c r="G1081" s="1" t="s">
        <v>193</v>
      </c>
      <c r="H1081" s="1" t="s">
        <v>3182</v>
      </c>
      <c r="I1081" s="1" t="s">
        <v>281</v>
      </c>
      <c r="J1081" s="1" t="s">
        <v>114</v>
      </c>
      <c r="K1081" s="1" t="s">
        <v>84</v>
      </c>
      <c r="L1081" s="1" t="s">
        <v>43</v>
      </c>
      <c r="M1081" s="1" t="s">
        <v>44</v>
      </c>
      <c r="N1081" s="5">
        <v>81557.862400000013</v>
      </c>
      <c r="O1081" s="5">
        <v>2484.1600000000003</v>
      </c>
      <c r="P1081" s="3">
        <v>2</v>
      </c>
      <c r="Q1081" s="5">
        <v>548.40520000000004</v>
      </c>
      <c r="R1081" s="5">
        <v>261970.48640000002</v>
      </c>
      <c r="S1081" s="5">
        <v>218097.36113200002</v>
      </c>
      <c r="T1081" s="5">
        <v>101579.59285600002</v>
      </c>
      <c r="U1081" s="5">
        <v>114366.67101552</v>
      </c>
      <c r="V1081" s="5">
        <v>14742.1456</v>
      </c>
      <c r="W1081" s="2">
        <v>345344.83760000003</v>
      </c>
      <c r="X1081" s="3">
        <v>1</v>
      </c>
      <c r="Y1081" s="3">
        <v>1</v>
      </c>
    </row>
    <row r="1082" spans="1:25" x14ac:dyDescent="0.2">
      <c r="A1082" s="1" t="s">
        <v>4275</v>
      </c>
      <c r="B1082" s="1" t="s">
        <v>1368</v>
      </c>
      <c r="C1082" s="3">
        <v>55</v>
      </c>
      <c r="D1082" s="1" t="s">
        <v>26</v>
      </c>
      <c r="E1082" s="6">
        <v>6002</v>
      </c>
      <c r="F1082" s="4">
        <v>34265</v>
      </c>
      <c r="G1082" s="1" t="s">
        <v>136</v>
      </c>
      <c r="H1082" s="1" t="s">
        <v>40</v>
      </c>
      <c r="I1082" s="1" t="s">
        <v>230</v>
      </c>
      <c r="J1082" s="1" t="s">
        <v>66</v>
      </c>
      <c r="K1082" s="1" t="s">
        <v>84</v>
      </c>
      <c r="L1082" s="1" t="s">
        <v>31</v>
      </c>
      <c r="M1082" s="1" t="s">
        <v>32</v>
      </c>
      <c r="N1082" s="5">
        <v>48808.704000000005</v>
      </c>
      <c r="O1082" s="5">
        <v>19953.36</v>
      </c>
      <c r="P1082" s="3">
        <v>1</v>
      </c>
      <c r="Q1082" s="5">
        <v>1478.4560000000001</v>
      </c>
      <c r="R1082" s="5">
        <v>397891.73200000002</v>
      </c>
      <c r="S1082" s="5">
        <v>37777.299700000003</v>
      </c>
      <c r="T1082" s="5">
        <v>32888.472679999999</v>
      </c>
      <c r="U1082" s="5">
        <v>12248.733879200005</v>
      </c>
      <c r="V1082" s="5">
        <v>10781.162000000002</v>
      </c>
      <c r="W1082" s="2">
        <v>381101.78400000004</v>
      </c>
      <c r="X1082" s="3">
        <v>3</v>
      </c>
      <c r="Y1082" s="3">
        <v>5</v>
      </c>
    </row>
    <row r="1083" spans="1:25" x14ac:dyDescent="0.2">
      <c r="A1083" s="1" t="s">
        <v>4276</v>
      </c>
      <c r="B1083" s="1" t="s">
        <v>1369</v>
      </c>
      <c r="C1083" s="3">
        <v>75</v>
      </c>
      <c r="D1083" s="1" t="s">
        <v>26</v>
      </c>
      <c r="E1083" s="6">
        <v>28278</v>
      </c>
      <c r="F1083" s="4">
        <v>33967</v>
      </c>
      <c r="G1083" s="1" t="s">
        <v>268</v>
      </c>
      <c r="H1083" s="1" t="s">
        <v>3182</v>
      </c>
      <c r="I1083" s="1" t="s">
        <v>355</v>
      </c>
      <c r="J1083" s="1" t="s">
        <v>138</v>
      </c>
      <c r="K1083" s="1" t="s">
        <v>84</v>
      </c>
      <c r="L1083" s="1" t="s">
        <v>49</v>
      </c>
      <c r="M1083" s="1" t="s">
        <v>77</v>
      </c>
      <c r="N1083" s="5">
        <v>57811.911300000007</v>
      </c>
      <c r="O1083" s="5">
        <v>21385.620000000003</v>
      </c>
      <c r="P1083" s="3">
        <v>1</v>
      </c>
      <c r="Q1083" s="5">
        <v>1606.2327000000002</v>
      </c>
      <c r="R1083" s="5">
        <v>210369.07980000001</v>
      </c>
      <c r="S1083" s="5">
        <v>245564.568918</v>
      </c>
      <c r="T1083" s="5">
        <v>106326.926748</v>
      </c>
      <c r="U1083" s="5">
        <v>167388.96182328</v>
      </c>
      <c r="V1083" s="5">
        <v>7742.5497000000005</v>
      </c>
      <c r="W1083" s="2">
        <v>73552.519800000009</v>
      </c>
      <c r="X1083" s="3">
        <v>1</v>
      </c>
      <c r="Y1083" s="3">
        <v>1</v>
      </c>
    </row>
    <row r="1084" spans="1:25" x14ac:dyDescent="0.2">
      <c r="A1084" s="1" t="s">
        <v>4277</v>
      </c>
      <c r="B1084" s="1" t="s">
        <v>1370</v>
      </c>
      <c r="C1084" s="3">
        <v>54</v>
      </c>
      <c r="D1084" s="1" t="s">
        <v>26</v>
      </c>
      <c r="E1084" s="6">
        <v>1522</v>
      </c>
      <c r="F1084" s="4">
        <v>34552</v>
      </c>
      <c r="G1084" s="1" t="s">
        <v>211</v>
      </c>
      <c r="H1084" s="1" t="s">
        <v>3182</v>
      </c>
      <c r="I1084" s="1" t="s">
        <v>775</v>
      </c>
      <c r="J1084" s="1" t="s">
        <v>36</v>
      </c>
      <c r="K1084" s="1" t="s">
        <v>30</v>
      </c>
      <c r="L1084" s="1" t="s">
        <v>31</v>
      </c>
      <c r="M1084" s="1" t="s">
        <v>32</v>
      </c>
      <c r="N1084" s="5">
        <v>520328.34749999997</v>
      </c>
      <c r="O1084" s="5">
        <v>62081.549999999996</v>
      </c>
      <c r="P1084" s="3">
        <v>1</v>
      </c>
      <c r="Q1084" s="5">
        <v>5295.6420000000007</v>
      </c>
      <c r="R1084" s="5">
        <v>352774.02600000001</v>
      </c>
      <c r="S1084" s="5">
        <v>1893592.3168799998</v>
      </c>
      <c r="T1084" s="5">
        <v>717269.81699999992</v>
      </c>
      <c r="U1084" s="5">
        <v>573815.85359999991</v>
      </c>
      <c r="V1084" s="5">
        <v>93384.126000000004</v>
      </c>
      <c r="W1084" s="2">
        <v>1091854.0379999999</v>
      </c>
      <c r="X1084" s="3">
        <v>2</v>
      </c>
      <c r="Y1084" s="3">
        <v>2</v>
      </c>
    </row>
    <row r="1085" spans="1:25" x14ac:dyDescent="0.2">
      <c r="A1085" s="1" t="s">
        <v>4278</v>
      </c>
      <c r="B1085" s="1" t="s">
        <v>1371</v>
      </c>
      <c r="C1085" s="3">
        <v>82</v>
      </c>
      <c r="D1085" s="1" t="s">
        <v>38</v>
      </c>
      <c r="E1085" s="6">
        <v>13069</v>
      </c>
      <c r="F1085" s="4">
        <v>35601</v>
      </c>
      <c r="G1085" s="1" t="s">
        <v>51</v>
      </c>
      <c r="H1085" s="1" t="s">
        <v>40</v>
      </c>
      <c r="I1085" s="1" t="s">
        <v>327</v>
      </c>
      <c r="J1085" s="1" t="s">
        <v>111</v>
      </c>
      <c r="K1085" s="1" t="s">
        <v>30</v>
      </c>
      <c r="L1085" s="1" t="s">
        <v>31</v>
      </c>
      <c r="M1085" s="1" t="s">
        <v>32</v>
      </c>
      <c r="N1085" s="5">
        <v>123095.04240000001</v>
      </c>
      <c r="O1085" s="5">
        <v>10598.28</v>
      </c>
      <c r="P1085" s="3">
        <v>2</v>
      </c>
      <c r="Q1085" s="5">
        <v>3437.8344000000002</v>
      </c>
      <c r="R1085" s="5">
        <v>311057.90100000001</v>
      </c>
      <c r="S1085" s="5">
        <v>123840.32522400001</v>
      </c>
      <c r="T1085" s="5">
        <v>104183.13074400002</v>
      </c>
      <c r="U1085" s="5">
        <v>62824.393558079995</v>
      </c>
      <c r="V1085" s="5">
        <v>24727.626</v>
      </c>
      <c r="W1085" s="2">
        <v>689610.12120000005</v>
      </c>
      <c r="X1085" s="3">
        <v>1</v>
      </c>
      <c r="Y1085" s="3">
        <v>3</v>
      </c>
    </row>
    <row r="1086" spans="1:25" x14ac:dyDescent="0.2">
      <c r="A1086" s="1" t="s">
        <v>4279</v>
      </c>
      <c r="B1086" s="1" t="s">
        <v>1372</v>
      </c>
      <c r="C1086" s="3">
        <v>66</v>
      </c>
      <c r="D1086" s="1" t="s">
        <v>26</v>
      </c>
      <c r="E1086" s="6">
        <v>30087</v>
      </c>
      <c r="F1086" s="4">
        <v>38396</v>
      </c>
      <c r="G1086" s="1" t="s">
        <v>206</v>
      </c>
      <c r="H1086" s="1" t="s">
        <v>3182</v>
      </c>
      <c r="I1086" s="1" t="s">
        <v>827</v>
      </c>
      <c r="J1086" s="1" t="s">
        <v>111</v>
      </c>
      <c r="K1086" s="1" t="s">
        <v>30</v>
      </c>
      <c r="L1086" s="1" t="s">
        <v>49</v>
      </c>
      <c r="M1086" s="1" t="s">
        <v>32</v>
      </c>
      <c r="N1086" s="5">
        <v>374004.84240000002</v>
      </c>
      <c r="O1086" s="5">
        <v>17198.36</v>
      </c>
      <c r="P1086" s="3">
        <v>2</v>
      </c>
      <c r="Q1086" s="5">
        <v>4852.0486000000001</v>
      </c>
      <c r="R1086" s="5">
        <v>161108.42299999998</v>
      </c>
      <c r="S1086" s="5">
        <v>947081.61458399997</v>
      </c>
      <c r="T1086" s="5">
        <v>531525.39594000007</v>
      </c>
      <c r="U1086" s="5">
        <v>439233.25900859997</v>
      </c>
      <c r="V1086" s="5">
        <v>62690.247199999998</v>
      </c>
      <c r="W1086" s="2">
        <v>209401.2648</v>
      </c>
      <c r="X1086" s="3">
        <v>1</v>
      </c>
      <c r="Y1086" s="3">
        <v>2</v>
      </c>
    </row>
    <row r="1087" spans="1:25" x14ac:dyDescent="0.2">
      <c r="A1087" s="1" t="s">
        <v>4280</v>
      </c>
      <c r="B1087" s="1" t="s">
        <v>1373</v>
      </c>
      <c r="C1087" s="3">
        <v>28</v>
      </c>
      <c r="D1087" s="1" t="s">
        <v>26</v>
      </c>
      <c r="E1087" s="6">
        <v>27354</v>
      </c>
      <c r="F1087" s="4">
        <v>39010</v>
      </c>
      <c r="G1087" s="1" t="s">
        <v>97</v>
      </c>
      <c r="H1087" s="1" t="s">
        <v>40</v>
      </c>
      <c r="I1087" s="1" t="s">
        <v>588</v>
      </c>
      <c r="J1087" s="1" t="s">
        <v>126</v>
      </c>
      <c r="K1087" s="1" t="s">
        <v>30</v>
      </c>
      <c r="L1087" s="1" t="s">
        <v>54</v>
      </c>
      <c r="M1087" s="1" t="s">
        <v>44</v>
      </c>
      <c r="N1087" s="5">
        <v>173417.28179999997</v>
      </c>
      <c r="O1087" s="5">
        <v>21102.53</v>
      </c>
      <c r="P1087" s="3">
        <v>1</v>
      </c>
      <c r="Q1087" s="5">
        <v>1497.7019999999998</v>
      </c>
      <c r="R1087" s="5">
        <v>913504.11659999983</v>
      </c>
      <c r="S1087" s="5">
        <v>1333557.6381899999</v>
      </c>
      <c r="T1087" s="5">
        <v>586387.04657999997</v>
      </c>
      <c r="U1087" s="5">
        <v>240797.00332139997</v>
      </c>
      <c r="V1087" s="5">
        <v>5133.9368999999988</v>
      </c>
      <c r="W1087" s="2">
        <v>138394.29180000001</v>
      </c>
      <c r="X1087" s="3">
        <v>1</v>
      </c>
      <c r="Y1087" s="3">
        <v>1</v>
      </c>
    </row>
    <row r="1088" spans="1:25" x14ac:dyDescent="0.2">
      <c r="A1088" s="1" t="s">
        <v>4281</v>
      </c>
      <c r="B1088" s="1" t="s">
        <v>728</v>
      </c>
      <c r="C1088" s="3">
        <v>49</v>
      </c>
      <c r="D1088" s="1" t="s">
        <v>26</v>
      </c>
      <c r="E1088" s="6">
        <v>17985</v>
      </c>
      <c r="F1088" s="4">
        <v>39499</v>
      </c>
      <c r="G1088" s="1" t="s">
        <v>336</v>
      </c>
      <c r="H1088" s="1" t="s">
        <v>61</v>
      </c>
      <c r="I1088" s="1" t="s">
        <v>250</v>
      </c>
      <c r="J1088" s="1" t="s">
        <v>123</v>
      </c>
      <c r="K1088" s="1" t="s">
        <v>84</v>
      </c>
      <c r="L1088" s="1" t="s">
        <v>31</v>
      </c>
      <c r="M1088" s="1" t="s">
        <v>77</v>
      </c>
      <c r="N1088" s="5">
        <v>119608.06110000001</v>
      </c>
      <c r="O1088" s="5">
        <v>6414.51</v>
      </c>
      <c r="P1088" s="3">
        <v>1</v>
      </c>
      <c r="Q1088" s="5">
        <v>5695.0982999999997</v>
      </c>
      <c r="R1088" s="5">
        <v>655227.30209999997</v>
      </c>
      <c r="S1088" s="5">
        <v>1290257.1784469998</v>
      </c>
      <c r="T1088" s="5">
        <v>673674.10202099977</v>
      </c>
      <c r="U1088" s="5">
        <v>571138.62005238014</v>
      </c>
      <c r="V1088" s="5">
        <v>83488.78439999999</v>
      </c>
      <c r="W1088" s="2">
        <v>185471.64599999998</v>
      </c>
      <c r="X1088" s="3">
        <v>1</v>
      </c>
      <c r="Y1088" s="3">
        <v>2</v>
      </c>
    </row>
    <row r="1089" spans="1:25" x14ac:dyDescent="0.2">
      <c r="A1089" s="1" t="s">
        <v>4282</v>
      </c>
      <c r="B1089" s="1" t="s">
        <v>1374</v>
      </c>
      <c r="C1089" s="3">
        <v>71</v>
      </c>
      <c r="D1089" s="1" t="s">
        <v>26</v>
      </c>
      <c r="E1089" s="6">
        <v>20192</v>
      </c>
      <c r="F1089" s="4">
        <v>42892</v>
      </c>
      <c r="G1089" s="1" t="s">
        <v>309</v>
      </c>
      <c r="H1089" s="1" t="s">
        <v>3184</v>
      </c>
      <c r="I1089" s="1" t="s">
        <v>224</v>
      </c>
      <c r="J1089" s="1" t="s">
        <v>95</v>
      </c>
      <c r="K1089" s="1" t="s">
        <v>30</v>
      </c>
      <c r="L1089" s="1" t="s">
        <v>31</v>
      </c>
      <c r="M1089" s="1" t="s">
        <v>44</v>
      </c>
      <c r="N1089" s="5">
        <v>328563.10499999998</v>
      </c>
      <c r="O1089" s="5">
        <v>15597.099999999999</v>
      </c>
      <c r="P1089" s="3">
        <v>3</v>
      </c>
      <c r="Q1089" s="5">
        <v>7947.6525000000001</v>
      </c>
      <c r="R1089" s="5">
        <v>1671602.8050000002</v>
      </c>
      <c r="S1089" s="5">
        <v>1373913.5861250001</v>
      </c>
      <c r="T1089" s="5">
        <v>865056.70237499999</v>
      </c>
      <c r="U1089" s="5">
        <v>170975.91294000001</v>
      </c>
      <c r="V1089" s="5">
        <v>34410.757500000007</v>
      </c>
      <c r="W1089" s="2">
        <v>1902701.6099999999</v>
      </c>
      <c r="X1089" s="3">
        <v>1</v>
      </c>
      <c r="Y1089" s="3">
        <v>3</v>
      </c>
    </row>
    <row r="1090" spans="1:25" x14ac:dyDescent="0.2">
      <c r="A1090" s="1" t="s">
        <v>4283</v>
      </c>
      <c r="B1090" s="1" t="s">
        <v>1375</v>
      </c>
      <c r="C1090" s="3">
        <v>53</v>
      </c>
      <c r="D1090" s="1" t="s">
        <v>26</v>
      </c>
      <c r="E1090" s="6">
        <v>23510</v>
      </c>
      <c r="F1090" s="4">
        <v>42469</v>
      </c>
      <c r="G1090" s="1" t="s">
        <v>27</v>
      </c>
      <c r="H1090" s="1" t="s">
        <v>3184</v>
      </c>
      <c r="I1090" s="1" t="s">
        <v>352</v>
      </c>
      <c r="J1090" s="1" t="s">
        <v>106</v>
      </c>
      <c r="K1090" s="1" t="s">
        <v>3181</v>
      </c>
      <c r="L1090" s="1" t="s">
        <v>31</v>
      </c>
      <c r="M1090" s="1" t="s">
        <v>32</v>
      </c>
      <c r="N1090" s="5">
        <v>362402.9448</v>
      </c>
      <c r="O1090" s="5">
        <v>25500.54</v>
      </c>
      <c r="P1090" s="3">
        <v>1</v>
      </c>
      <c r="Q1090" s="5">
        <v>4067.2164000000002</v>
      </c>
      <c r="R1090" s="5">
        <v>266042.89919999999</v>
      </c>
      <c r="S1090" s="5">
        <v>723632.37491999986</v>
      </c>
      <c r="T1090" s="5">
        <v>397115.32769999997</v>
      </c>
      <c r="U1090" s="5">
        <v>436826.86047000001</v>
      </c>
      <c r="V1090" s="5">
        <v>4711.9331999999995</v>
      </c>
      <c r="W1090" s="2">
        <v>291200.92559999996</v>
      </c>
      <c r="X1090" s="3" t="s">
        <v>6152</v>
      </c>
      <c r="Y1090" s="3">
        <v>2</v>
      </c>
    </row>
    <row r="1091" spans="1:25" x14ac:dyDescent="0.2">
      <c r="A1091" s="1" t="s">
        <v>4284</v>
      </c>
      <c r="B1091" s="1" t="s">
        <v>1376</v>
      </c>
      <c r="C1091" s="3">
        <v>17</v>
      </c>
      <c r="D1091" s="1" t="s">
        <v>26</v>
      </c>
      <c r="E1091" s="6">
        <v>13553</v>
      </c>
      <c r="F1091" s="4">
        <v>41299</v>
      </c>
      <c r="G1091" s="1" t="s">
        <v>206</v>
      </c>
      <c r="H1091" s="1" t="s">
        <v>61</v>
      </c>
      <c r="I1091" s="1" t="s">
        <v>331</v>
      </c>
      <c r="J1091" s="1" t="s">
        <v>106</v>
      </c>
      <c r="K1091" s="1" t="s">
        <v>30</v>
      </c>
      <c r="L1091" s="1" t="s">
        <v>31</v>
      </c>
      <c r="M1091" s="1" t="s">
        <v>44</v>
      </c>
      <c r="N1091" s="5">
        <v>374191.64730000001</v>
      </c>
      <c r="O1091" s="5">
        <v>45817.659999999996</v>
      </c>
      <c r="P1091" s="3">
        <v>3</v>
      </c>
      <c r="Q1091" s="5">
        <v>4080.9605999999994</v>
      </c>
      <c r="R1091" s="5">
        <v>193267.50029999996</v>
      </c>
      <c r="S1091" s="5">
        <v>254260.92428999994</v>
      </c>
      <c r="T1091" s="5">
        <v>138282.25706999999</v>
      </c>
      <c r="U1091" s="5">
        <v>193907.41015589997</v>
      </c>
      <c r="V1091" s="5">
        <v>22373.372099999997</v>
      </c>
      <c r="W1091" s="2">
        <v>188704.45079999996</v>
      </c>
      <c r="X1091" s="3" t="s">
        <v>6152</v>
      </c>
      <c r="Y1091" s="3">
        <v>3</v>
      </c>
    </row>
    <row r="1092" spans="1:25" x14ac:dyDescent="0.2">
      <c r="A1092" s="1" t="s">
        <v>4285</v>
      </c>
      <c r="B1092" s="1" t="s">
        <v>1377</v>
      </c>
      <c r="C1092" s="3">
        <v>48</v>
      </c>
      <c r="D1092" s="1" t="s">
        <v>38</v>
      </c>
      <c r="E1092" s="6">
        <v>40723</v>
      </c>
      <c r="F1092" s="4">
        <v>41515</v>
      </c>
      <c r="G1092" s="1" t="s">
        <v>90</v>
      </c>
      <c r="H1092" s="1" t="s">
        <v>61</v>
      </c>
      <c r="I1092" s="1" t="s">
        <v>460</v>
      </c>
      <c r="J1092" s="1" t="s">
        <v>29</v>
      </c>
      <c r="K1092" s="1" t="s">
        <v>30</v>
      </c>
      <c r="L1092" s="1" t="s">
        <v>31</v>
      </c>
      <c r="M1092" s="1" t="s">
        <v>32</v>
      </c>
      <c r="N1092" s="5">
        <v>58873.681199999985</v>
      </c>
      <c r="O1092" s="5">
        <v>39323.159999999996</v>
      </c>
      <c r="P1092" s="3">
        <v>1</v>
      </c>
      <c r="Q1092" s="5">
        <v>1993.5236999999997</v>
      </c>
      <c r="R1092" s="5">
        <v>313287.77759999991</v>
      </c>
      <c r="S1092" s="5">
        <v>633403.89955499989</v>
      </c>
      <c r="T1092" s="5">
        <v>218231.59564499994</v>
      </c>
      <c r="U1092" s="5">
        <v>342304.24185195001</v>
      </c>
      <c r="V1092" s="5">
        <v>48828.103799999997</v>
      </c>
      <c r="W1092" s="2">
        <v>1428132.8396999999</v>
      </c>
      <c r="X1092" s="3" t="s">
        <v>6152</v>
      </c>
      <c r="Y1092" s="3">
        <v>1</v>
      </c>
    </row>
    <row r="1093" spans="1:25" x14ac:dyDescent="0.2">
      <c r="A1093" s="1" t="s">
        <v>4286</v>
      </c>
      <c r="B1093" s="1" t="s">
        <v>1378</v>
      </c>
      <c r="C1093" s="3">
        <v>60</v>
      </c>
      <c r="D1093" s="1" t="s">
        <v>26</v>
      </c>
      <c r="E1093" s="6">
        <v>18822</v>
      </c>
      <c r="F1093" s="4">
        <v>42637</v>
      </c>
      <c r="G1093" s="1" t="s">
        <v>97</v>
      </c>
      <c r="H1093" s="1" t="s">
        <v>40</v>
      </c>
      <c r="I1093" s="1" t="s">
        <v>327</v>
      </c>
      <c r="J1093" s="1" t="s">
        <v>106</v>
      </c>
      <c r="K1093" s="1" t="s">
        <v>84</v>
      </c>
      <c r="L1093" s="1" t="s">
        <v>54</v>
      </c>
      <c r="M1093" s="1" t="s">
        <v>32</v>
      </c>
      <c r="N1093" s="5">
        <v>38216.707199999997</v>
      </c>
      <c r="O1093" s="5">
        <v>8191.44</v>
      </c>
      <c r="P1093" s="3">
        <v>2</v>
      </c>
      <c r="Q1093" s="5">
        <v>3223.962</v>
      </c>
      <c r="R1093" s="5">
        <v>304642.674</v>
      </c>
      <c r="S1093" s="5">
        <v>201446.595</v>
      </c>
      <c r="T1093" s="5">
        <v>120867.95699999999</v>
      </c>
      <c r="U1093" s="5">
        <v>66016.926990000007</v>
      </c>
      <c r="V1093" s="5">
        <v>21665.826000000001</v>
      </c>
      <c r="W1093" s="2">
        <v>137109.67199999999</v>
      </c>
      <c r="X1093" s="3">
        <v>1</v>
      </c>
      <c r="Y1093" s="3">
        <v>1</v>
      </c>
    </row>
    <row r="1094" spans="1:25" x14ac:dyDescent="0.2">
      <c r="A1094" s="1" t="s">
        <v>4287</v>
      </c>
      <c r="B1094" s="1" t="s">
        <v>1379</v>
      </c>
      <c r="C1094" s="3">
        <v>17</v>
      </c>
      <c r="D1094" s="1" t="s">
        <v>38</v>
      </c>
      <c r="E1094" s="6">
        <v>11409</v>
      </c>
      <c r="F1094" s="4">
        <v>38331</v>
      </c>
      <c r="G1094" s="1" t="s">
        <v>75</v>
      </c>
      <c r="H1094" s="1" t="s">
        <v>3183</v>
      </c>
      <c r="I1094" s="1" t="s">
        <v>672</v>
      </c>
      <c r="J1094" s="1" t="s">
        <v>29</v>
      </c>
      <c r="K1094" s="1" t="s">
        <v>30</v>
      </c>
      <c r="L1094" s="1" t="s">
        <v>31</v>
      </c>
      <c r="M1094" s="1" t="s">
        <v>32</v>
      </c>
      <c r="N1094" s="5">
        <v>325636.33410000004</v>
      </c>
      <c r="O1094" s="5">
        <v>45349.15</v>
      </c>
      <c r="P1094" s="3">
        <v>2</v>
      </c>
      <c r="Q1094" s="5">
        <v>530.69940000000008</v>
      </c>
      <c r="R1094" s="5">
        <v>1144309.1814000001</v>
      </c>
      <c r="S1094" s="5">
        <v>1110461.9498279998</v>
      </c>
      <c r="T1094" s="5">
        <v>431846.31382199994</v>
      </c>
      <c r="U1094" s="5">
        <v>521388.32501447992</v>
      </c>
      <c r="V1094" s="5">
        <v>57862.727999999996</v>
      </c>
      <c r="W1094" s="2">
        <v>1754651.3292</v>
      </c>
      <c r="X1094" s="3">
        <v>2</v>
      </c>
      <c r="Y1094" s="3">
        <v>1</v>
      </c>
    </row>
    <row r="1095" spans="1:25" x14ac:dyDescent="0.2">
      <c r="A1095" s="1" t="s">
        <v>4288</v>
      </c>
      <c r="B1095" s="1" t="s">
        <v>1380</v>
      </c>
      <c r="C1095" s="3">
        <v>73</v>
      </c>
      <c r="D1095" s="1" t="s">
        <v>38</v>
      </c>
      <c r="E1095" s="6">
        <v>22590</v>
      </c>
      <c r="F1095" s="4">
        <v>40965</v>
      </c>
      <c r="G1095" s="1" t="s">
        <v>68</v>
      </c>
      <c r="H1095" s="1" t="s">
        <v>61</v>
      </c>
      <c r="I1095" s="1" t="s">
        <v>171</v>
      </c>
      <c r="J1095" s="1" t="s">
        <v>204</v>
      </c>
      <c r="K1095" s="1" t="s">
        <v>30</v>
      </c>
      <c r="L1095" s="1" t="s">
        <v>31</v>
      </c>
      <c r="M1095" s="1" t="s">
        <v>77</v>
      </c>
      <c r="N1095" s="5">
        <v>109646.8656</v>
      </c>
      <c r="O1095" s="5">
        <v>7193.54</v>
      </c>
      <c r="P1095" s="3">
        <v>1</v>
      </c>
      <c r="Q1095" s="5">
        <v>3297.6102000000005</v>
      </c>
      <c r="R1095" s="5">
        <v>638694.47360000003</v>
      </c>
      <c r="S1095" s="5">
        <v>677674.91325200011</v>
      </c>
      <c r="T1095" s="5">
        <v>258887.04551200004</v>
      </c>
      <c r="U1095" s="5">
        <v>477418.16922360001</v>
      </c>
      <c r="V1095" s="5">
        <v>34929.509599999998</v>
      </c>
      <c r="W1095" s="2">
        <v>1018328.6372</v>
      </c>
      <c r="X1095" s="3">
        <v>2</v>
      </c>
      <c r="Y1095" s="3">
        <v>5</v>
      </c>
    </row>
    <row r="1096" spans="1:25" x14ac:dyDescent="0.2">
      <c r="A1096" s="1" t="s">
        <v>4289</v>
      </c>
      <c r="B1096" s="1" t="s">
        <v>1381</v>
      </c>
      <c r="C1096" s="3">
        <v>46</v>
      </c>
      <c r="D1096" s="1" t="s">
        <v>26</v>
      </c>
      <c r="E1096" s="6">
        <v>19508</v>
      </c>
      <c r="F1096" s="4">
        <v>43330</v>
      </c>
      <c r="G1096" s="1" t="s">
        <v>34</v>
      </c>
      <c r="H1096" s="1" t="s">
        <v>3182</v>
      </c>
      <c r="I1096" s="1" t="s">
        <v>108</v>
      </c>
      <c r="J1096" s="1" t="s">
        <v>29</v>
      </c>
      <c r="K1096" s="1" t="s">
        <v>30</v>
      </c>
      <c r="L1096" s="1" t="s">
        <v>49</v>
      </c>
      <c r="M1096" s="1" t="s">
        <v>32</v>
      </c>
      <c r="N1096" s="5">
        <v>364489.60320000001</v>
      </c>
      <c r="O1096" s="5">
        <v>35861.040000000001</v>
      </c>
      <c r="P1096" s="3">
        <v>1</v>
      </c>
      <c r="Q1096" s="5">
        <v>8167.3919999999998</v>
      </c>
      <c r="R1096" s="5">
        <v>879424.99199999985</v>
      </c>
      <c r="S1096" s="5">
        <v>1005529.0751999998</v>
      </c>
      <c r="T1096" s="5">
        <v>527902.7644799999</v>
      </c>
      <c r="U1096" s="5">
        <v>279034.31836800004</v>
      </c>
      <c r="V1096" s="5">
        <v>56863.296000000002</v>
      </c>
      <c r="W1096" s="2">
        <v>1107826.848</v>
      </c>
      <c r="X1096" s="3">
        <v>3</v>
      </c>
      <c r="Y1096" s="3">
        <v>2</v>
      </c>
    </row>
    <row r="1097" spans="1:25" x14ac:dyDescent="0.2">
      <c r="A1097" s="1" t="s">
        <v>4290</v>
      </c>
      <c r="B1097" s="1" t="s">
        <v>1382</v>
      </c>
      <c r="C1097" s="3">
        <v>58</v>
      </c>
      <c r="D1097" s="1" t="s">
        <v>38</v>
      </c>
      <c r="E1097" s="6">
        <v>32245</v>
      </c>
      <c r="F1097" s="4">
        <v>37254</v>
      </c>
      <c r="G1097" s="1" t="s">
        <v>46</v>
      </c>
      <c r="H1097" s="1" t="s">
        <v>40</v>
      </c>
      <c r="I1097" s="1" t="s">
        <v>169</v>
      </c>
      <c r="J1097" s="1" t="s">
        <v>88</v>
      </c>
      <c r="K1097" s="1" t="s">
        <v>30</v>
      </c>
      <c r="L1097" s="1" t="s">
        <v>54</v>
      </c>
      <c r="M1097" s="1" t="s">
        <v>77</v>
      </c>
      <c r="N1097" s="5">
        <v>169541.36550000001</v>
      </c>
      <c r="O1097" s="5">
        <v>20865.12</v>
      </c>
      <c r="P1097" s="3">
        <v>1</v>
      </c>
      <c r="Q1097" s="5">
        <v>1544.1423</v>
      </c>
      <c r="R1097" s="5">
        <v>560790.18090000004</v>
      </c>
      <c r="S1097" s="5">
        <v>322882.28713800001</v>
      </c>
      <c r="T1097" s="5">
        <v>163850.71287600003</v>
      </c>
      <c r="U1097" s="5">
        <v>298979.35961256002</v>
      </c>
      <c r="V1097" s="5">
        <v>22686.146400000001</v>
      </c>
      <c r="W1097" s="2">
        <v>104774.78760000001</v>
      </c>
      <c r="X1097" s="3">
        <v>3</v>
      </c>
      <c r="Y1097" s="3">
        <v>4</v>
      </c>
    </row>
    <row r="1098" spans="1:25" x14ac:dyDescent="0.2">
      <c r="A1098" s="1" t="s">
        <v>4291</v>
      </c>
      <c r="B1098" s="1" t="s">
        <v>1383</v>
      </c>
      <c r="C1098" s="3">
        <v>55</v>
      </c>
      <c r="D1098" s="1" t="s">
        <v>38</v>
      </c>
      <c r="E1098" s="6">
        <v>2534</v>
      </c>
      <c r="F1098" s="4">
        <v>36827</v>
      </c>
      <c r="G1098" s="1" t="s">
        <v>252</v>
      </c>
      <c r="H1098" s="1" t="s">
        <v>40</v>
      </c>
      <c r="I1098" s="1" t="s">
        <v>167</v>
      </c>
      <c r="J1098" s="1" t="s">
        <v>36</v>
      </c>
      <c r="K1098" s="1" t="s">
        <v>3181</v>
      </c>
      <c r="L1098" s="1" t="s">
        <v>54</v>
      </c>
      <c r="M1098" s="1" t="s">
        <v>44</v>
      </c>
      <c r="N1098" s="5">
        <v>204540.48</v>
      </c>
      <c r="O1098" s="5">
        <v>53063.200000000004</v>
      </c>
      <c r="P1098" s="3">
        <v>1</v>
      </c>
      <c r="Q1098" s="5">
        <v>10184.400000000001</v>
      </c>
      <c r="R1098" s="5">
        <v>803290.8</v>
      </c>
      <c r="S1098" s="5">
        <v>405882</v>
      </c>
      <c r="T1098" s="5">
        <v>105529.32000000002</v>
      </c>
      <c r="U1098" s="5">
        <v>118842.2496</v>
      </c>
      <c r="V1098" s="5">
        <v>101378.40000000001</v>
      </c>
      <c r="W1098" s="2">
        <v>1343016</v>
      </c>
      <c r="X1098" s="3">
        <v>3</v>
      </c>
      <c r="Y1098" s="3">
        <v>2</v>
      </c>
    </row>
    <row r="1099" spans="1:25" x14ac:dyDescent="0.2">
      <c r="A1099" s="1" t="s">
        <v>4292</v>
      </c>
      <c r="B1099" s="1" t="s">
        <v>1384</v>
      </c>
      <c r="C1099" s="3">
        <v>20</v>
      </c>
      <c r="D1099" s="1" t="s">
        <v>26</v>
      </c>
      <c r="E1099" s="6">
        <v>9247</v>
      </c>
      <c r="F1099" s="4">
        <v>41032</v>
      </c>
      <c r="G1099" s="1" t="s">
        <v>147</v>
      </c>
      <c r="H1099" s="1" t="s">
        <v>61</v>
      </c>
      <c r="I1099" s="1" t="s">
        <v>175</v>
      </c>
      <c r="J1099" s="1" t="s">
        <v>204</v>
      </c>
      <c r="K1099" s="1" t="s">
        <v>30</v>
      </c>
      <c r="L1099" s="1" t="s">
        <v>31</v>
      </c>
      <c r="M1099" s="1" t="s">
        <v>55</v>
      </c>
      <c r="N1099" s="5">
        <v>262626</v>
      </c>
      <c r="O1099" s="5">
        <v>34083.75</v>
      </c>
      <c r="P1099" s="3">
        <v>2</v>
      </c>
      <c r="Q1099" s="5">
        <v>4066.335</v>
      </c>
      <c r="R1099" s="5">
        <v>434678.10750000004</v>
      </c>
      <c r="S1099" s="5">
        <v>562156.09905000008</v>
      </c>
      <c r="T1099" s="5">
        <v>401540.07074999996</v>
      </c>
      <c r="U1099" s="5">
        <v>136214.74707750001</v>
      </c>
      <c r="V1099" s="5">
        <v>24605.489999999998</v>
      </c>
      <c r="W1099" s="2">
        <v>1628595.8325</v>
      </c>
      <c r="X1099" s="3" t="s">
        <v>6152</v>
      </c>
      <c r="Y1099" s="3">
        <v>4</v>
      </c>
    </row>
    <row r="1100" spans="1:25" x14ac:dyDescent="0.2">
      <c r="A1100" s="1" t="s">
        <v>4293</v>
      </c>
      <c r="B1100" s="1" t="s">
        <v>1385</v>
      </c>
      <c r="C1100" s="3">
        <v>49</v>
      </c>
      <c r="D1100" s="1" t="s">
        <v>38</v>
      </c>
      <c r="E1100" s="6">
        <v>16815</v>
      </c>
      <c r="F1100" s="4">
        <v>38987</v>
      </c>
      <c r="G1100" s="1" t="s">
        <v>104</v>
      </c>
      <c r="H1100" s="1" t="s">
        <v>40</v>
      </c>
      <c r="I1100" s="1" t="s">
        <v>405</v>
      </c>
      <c r="J1100" s="1" t="s">
        <v>120</v>
      </c>
      <c r="K1100" s="1" t="s">
        <v>3181</v>
      </c>
      <c r="L1100" s="1" t="s">
        <v>31</v>
      </c>
      <c r="M1100" s="1" t="s">
        <v>55</v>
      </c>
      <c r="N1100" s="5">
        <v>246513.16250000001</v>
      </c>
      <c r="O1100" s="5">
        <v>6769.9500000000007</v>
      </c>
      <c r="P1100" s="3">
        <v>1</v>
      </c>
      <c r="Q1100" s="5">
        <v>3692.92</v>
      </c>
      <c r="R1100" s="5">
        <v>1371805.05</v>
      </c>
      <c r="S1100" s="5">
        <v>1429313.7319999998</v>
      </c>
      <c r="T1100" s="5">
        <v>479841.03859999997</v>
      </c>
      <c r="U1100" s="5">
        <v>438288.84653400007</v>
      </c>
      <c r="V1100" s="5">
        <v>48423.76</v>
      </c>
      <c r="W1100" s="2">
        <v>1696621.0799999998</v>
      </c>
      <c r="X1100" s="3">
        <v>1</v>
      </c>
      <c r="Y1100" s="3">
        <v>5</v>
      </c>
    </row>
    <row r="1101" spans="1:25" x14ac:dyDescent="0.2">
      <c r="A1101" s="1" t="s">
        <v>4294</v>
      </c>
      <c r="B1101" s="1" t="s">
        <v>1386</v>
      </c>
      <c r="C1101" s="3">
        <v>62</v>
      </c>
      <c r="D1101" s="1" t="s">
        <v>38</v>
      </c>
      <c r="E1101" s="6">
        <v>5861</v>
      </c>
      <c r="F1101" s="4">
        <v>35251</v>
      </c>
      <c r="G1101" s="1" t="s">
        <v>252</v>
      </c>
      <c r="H1101" s="1" t="s">
        <v>3183</v>
      </c>
      <c r="I1101" s="1" t="s">
        <v>281</v>
      </c>
      <c r="J1101" s="1" t="s">
        <v>114</v>
      </c>
      <c r="K1101" s="1" t="s">
        <v>30</v>
      </c>
      <c r="L1101" s="1" t="s">
        <v>31</v>
      </c>
      <c r="M1101" s="1" t="s">
        <v>55</v>
      </c>
      <c r="N1101" s="5">
        <v>477341.37</v>
      </c>
      <c r="O1101" s="5">
        <v>34325.1</v>
      </c>
      <c r="P1101" s="3">
        <v>1</v>
      </c>
      <c r="Q1101" s="5">
        <v>3918.636</v>
      </c>
      <c r="R1101" s="5">
        <v>222342.04800000004</v>
      </c>
      <c r="S1101" s="5">
        <v>594355.55040000007</v>
      </c>
      <c r="T1101" s="5">
        <v>463247.70840000012</v>
      </c>
      <c r="U1101" s="5">
        <v>295779.29155199998</v>
      </c>
      <c r="V1101" s="5">
        <v>43179.048000000003</v>
      </c>
      <c r="W1101" s="2">
        <v>1080448.0560000001</v>
      </c>
      <c r="X1101" s="3">
        <v>3</v>
      </c>
      <c r="Y1101" s="3">
        <v>3</v>
      </c>
    </row>
    <row r="1102" spans="1:25" x14ac:dyDescent="0.2">
      <c r="A1102" s="1" t="s">
        <v>4295</v>
      </c>
      <c r="B1102" s="1" t="s">
        <v>1387</v>
      </c>
      <c r="C1102" s="3">
        <v>26</v>
      </c>
      <c r="D1102" s="1" t="s">
        <v>38</v>
      </c>
      <c r="E1102" s="6">
        <v>22446</v>
      </c>
      <c r="F1102" s="4">
        <v>40509</v>
      </c>
      <c r="G1102" s="1" t="s">
        <v>221</v>
      </c>
      <c r="H1102" s="1" t="s">
        <v>40</v>
      </c>
      <c r="I1102" s="1" t="s">
        <v>169</v>
      </c>
      <c r="J1102" s="1" t="s">
        <v>123</v>
      </c>
      <c r="K1102" s="1" t="s">
        <v>30</v>
      </c>
      <c r="L1102" s="1" t="s">
        <v>31</v>
      </c>
      <c r="M1102" s="1" t="s">
        <v>44</v>
      </c>
      <c r="N1102" s="5">
        <v>231177.9425</v>
      </c>
      <c r="O1102" s="5">
        <v>54564.049999999996</v>
      </c>
      <c r="P1102" s="3">
        <v>1</v>
      </c>
      <c r="Q1102" s="5">
        <v>1425.3225</v>
      </c>
      <c r="R1102" s="5">
        <v>828681.78749999998</v>
      </c>
      <c r="S1102" s="5">
        <v>1281296.3388750001</v>
      </c>
      <c r="T1102" s="5">
        <v>1000631.42655</v>
      </c>
      <c r="U1102" s="5">
        <v>155952.06867450007</v>
      </c>
      <c r="V1102" s="5">
        <v>13023.36</v>
      </c>
      <c r="W1102" s="2">
        <v>1406245.3125</v>
      </c>
      <c r="X1102" s="3">
        <v>2</v>
      </c>
      <c r="Y1102" s="3">
        <v>3</v>
      </c>
    </row>
    <row r="1103" spans="1:25" x14ac:dyDescent="0.2">
      <c r="A1103" s="1" t="s">
        <v>4296</v>
      </c>
      <c r="B1103" s="1" t="s">
        <v>1388</v>
      </c>
      <c r="C1103" s="3">
        <v>35</v>
      </c>
      <c r="D1103" s="1" t="s">
        <v>38</v>
      </c>
      <c r="E1103" s="6">
        <v>7969</v>
      </c>
      <c r="F1103" s="4">
        <v>39467</v>
      </c>
      <c r="G1103" s="1" t="s">
        <v>128</v>
      </c>
      <c r="H1103" s="1" t="s">
        <v>3182</v>
      </c>
      <c r="I1103" s="1" t="s">
        <v>375</v>
      </c>
      <c r="J1103" s="1" t="s">
        <v>239</v>
      </c>
      <c r="K1103" s="1" t="s">
        <v>84</v>
      </c>
      <c r="L1103" s="1" t="s">
        <v>31</v>
      </c>
      <c r="M1103" s="1" t="s">
        <v>32</v>
      </c>
      <c r="N1103" s="5">
        <v>202735.1268</v>
      </c>
      <c r="O1103" s="5">
        <v>16720.78</v>
      </c>
      <c r="P1103" s="3">
        <v>1</v>
      </c>
      <c r="Q1103" s="5">
        <v>932.8954</v>
      </c>
      <c r="R1103" s="5">
        <v>523784.45679999999</v>
      </c>
      <c r="S1103" s="5">
        <v>224891.61866400001</v>
      </c>
      <c r="T1103" s="5">
        <v>330972.57086399995</v>
      </c>
      <c r="U1103" s="5">
        <v>56944.255140960013</v>
      </c>
      <c r="V1103" s="5">
        <v>20268.048000000003</v>
      </c>
      <c r="W1103" s="2">
        <v>700920.8872</v>
      </c>
      <c r="X1103" s="3">
        <v>2</v>
      </c>
      <c r="Y1103" s="3">
        <v>2</v>
      </c>
    </row>
    <row r="1104" spans="1:25" x14ac:dyDescent="0.2">
      <c r="A1104" s="1" t="s">
        <v>4297</v>
      </c>
      <c r="B1104" s="1" t="s">
        <v>1389</v>
      </c>
      <c r="C1104" s="3">
        <v>21</v>
      </c>
      <c r="D1104" s="1" t="s">
        <v>26</v>
      </c>
      <c r="E1104" s="6">
        <v>29596</v>
      </c>
      <c r="F1104" s="4">
        <v>37710</v>
      </c>
      <c r="G1104" s="1" t="s">
        <v>218</v>
      </c>
      <c r="H1104" s="1" t="s">
        <v>61</v>
      </c>
      <c r="I1104" s="1" t="s">
        <v>340</v>
      </c>
      <c r="J1104" s="1" t="s">
        <v>66</v>
      </c>
      <c r="K1104" s="1" t="s">
        <v>3181</v>
      </c>
      <c r="L1104" s="1" t="s">
        <v>49</v>
      </c>
      <c r="M1104" s="1" t="s">
        <v>32</v>
      </c>
      <c r="N1104" s="5">
        <v>17367.218399999998</v>
      </c>
      <c r="O1104" s="5">
        <v>3230.31</v>
      </c>
      <c r="P1104" s="3">
        <v>1</v>
      </c>
      <c r="Q1104" s="5">
        <v>3066.9935999999998</v>
      </c>
      <c r="R1104" s="5">
        <v>114501.22200000001</v>
      </c>
      <c r="S1104" s="5">
        <v>449282.42251200002</v>
      </c>
      <c r="T1104" s="5">
        <v>282503.34142800001</v>
      </c>
      <c r="U1104" s="5">
        <v>31824.171594599997</v>
      </c>
      <c r="V1104" s="5">
        <v>33254.601600000002</v>
      </c>
      <c r="W1104" s="2">
        <v>454700.55839999998</v>
      </c>
      <c r="X1104" s="3" t="s">
        <v>6152</v>
      </c>
      <c r="Y1104" s="3">
        <v>1</v>
      </c>
    </row>
    <row r="1105" spans="1:25" x14ac:dyDescent="0.2">
      <c r="A1105" s="1" t="s">
        <v>4298</v>
      </c>
      <c r="B1105" s="1" t="s">
        <v>1390</v>
      </c>
      <c r="C1105" s="3">
        <v>41</v>
      </c>
      <c r="D1105" s="1" t="s">
        <v>26</v>
      </c>
      <c r="E1105" s="6">
        <v>38259</v>
      </c>
      <c r="F1105" s="4">
        <v>39532</v>
      </c>
      <c r="G1105" s="1" t="s">
        <v>75</v>
      </c>
      <c r="H1105" s="1" t="s">
        <v>3183</v>
      </c>
      <c r="I1105" s="1" t="s">
        <v>298</v>
      </c>
      <c r="J1105" s="1" t="s">
        <v>36</v>
      </c>
      <c r="K1105" s="1" t="s">
        <v>3181</v>
      </c>
      <c r="L1105" s="1" t="s">
        <v>43</v>
      </c>
      <c r="M1105" s="1" t="s">
        <v>55</v>
      </c>
      <c r="N1105" s="5">
        <v>474908.97510000004</v>
      </c>
      <c r="O1105" s="5">
        <v>4620.88</v>
      </c>
      <c r="P1105" s="3">
        <v>1</v>
      </c>
      <c r="Q1105" s="5">
        <v>9767.9724999999999</v>
      </c>
      <c r="R1105" s="5">
        <v>1969776.8804999997</v>
      </c>
      <c r="S1105" s="5">
        <v>491904.51896299998</v>
      </c>
      <c r="T1105" s="5">
        <v>127275.99441699998</v>
      </c>
      <c r="U1105" s="5">
        <v>255721.55202593998</v>
      </c>
      <c r="V1105" s="5">
        <v>6045.3249999999998</v>
      </c>
      <c r="W1105" s="2">
        <v>1040432.25</v>
      </c>
      <c r="X1105" s="3">
        <v>2</v>
      </c>
      <c r="Y1105" s="3">
        <v>3</v>
      </c>
    </row>
    <row r="1106" spans="1:25" x14ac:dyDescent="0.2">
      <c r="A1106" s="1" t="s">
        <v>4299</v>
      </c>
      <c r="B1106" s="1" t="s">
        <v>1391</v>
      </c>
      <c r="C1106" s="3">
        <v>78</v>
      </c>
      <c r="D1106" s="1" t="s">
        <v>26</v>
      </c>
      <c r="E1106" s="6">
        <v>27461</v>
      </c>
      <c r="F1106" s="4">
        <v>38793</v>
      </c>
      <c r="G1106" s="1" t="s">
        <v>82</v>
      </c>
      <c r="H1106" s="1" t="s">
        <v>40</v>
      </c>
      <c r="I1106" s="1" t="s">
        <v>263</v>
      </c>
      <c r="J1106" s="1" t="s">
        <v>123</v>
      </c>
      <c r="K1106" s="1" t="s">
        <v>30</v>
      </c>
      <c r="L1106" s="1" t="s">
        <v>31</v>
      </c>
      <c r="M1106" s="1" t="s">
        <v>55</v>
      </c>
      <c r="N1106" s="5">
        <v>114615.98079999999</v>
      </c>
      <c r="O1106" s="5">
        <v>38367.579999999994</v>
      </c>
      <c r="P1106" s="3">
        <v>1</v>
      </c>
      <c r="Q1106" s="5">
        <v>3577.4631999999997</v>
      </c>
      <c r="R1106" s="5">
        <v>324998.88199999998</v>
      </c>
      <c r="S1106" s="5">
        <v>298332.57023199997</v>
      </c>
      <c r="T1106" s="5">
        <v>178271.90172399997</v>
      </c>
      <c r="U1106" s="5">
        <v>103907.05129055999</v>
      </c>
      <c r="V1106" s="5">
        <v>12990.538399999999</v>
      </c>
      <c r="W1106" s="2">
        <v>576759.16879999998</v>
      </c>
      <c r="X1106" s="3" t="s">
        <v>6152</v>
      </c>
      <c r="Y1106" s="3">
        <v>3</v>
      </c>
    </row>
    <row r="1107" spans="1:25" x14ac:dyDescent="0.2">
      <c r="A1107" s="1" t="s">
        <v>4300</v>
      </c>
      <c r="B1107" s="1" t="s">
        <v>1392</v>
      </c>
      <c r="C1107" s="3">
        <v>67</v>
      </c>
      <c r="D1107" s="1" t="s">
        <v>26</v>
      </c>
      <c r="E1107" s="6">
        <v>727</v>
      </c>
      <c r="F1107" s="4">
        <v>43680</v>
      </c>
      <c r="G1107" s="1" t="s">
        <v>349</v>
      </c>
      <c r="H1107" s="1" t="s">
        <v>61</v>
      </c>
      <c r="I1107" s="1" t="s">
        <v>488</v>
      </c>
      <c r="J1107" s="1" t="s">
        <v>204</v>
      </c>
      <c r="K1107" s="1" t="s">
        <v>3181</v>
      </c>
      <c r="L1107" s="1" t="s">
        <v>49</v>
      </c>
      <c r="M1107" s="1" t="s">
        <v>32</v>
      </c>
      <c r="N1107" s="5">
        <v>57450.153599999998</v>
      </c>
      <c r="O1107" s="5">
        <v>10976.039999999999</v>
      </c>
      <c r="P1107" s="3">
        <v>1</v>
      </c>
      <c r="Q1107" s="5">
        <v>2885.4143999999997</v>
      </c>
      <c r="R1107" s="5">
        <v>272553.6384</v>
      </c>
      <c r="S1107" s="5">
        <v>303726.32985599997</v>
      </c>
      <c r="T1107" s="5">
        <v>215139.48364799999</v>
      </c>
      <c r="U1107" s="5">
        <v>66819.792568319986</v>
      </c>
      <c r="V1107" s="5">
        <v>10827.9936</v>
      </c>
      <c r="W1107" s="2">
        <v>551856.49919999996</v>
      </c>
      <c r="X1107" s="3" t="s">
        <v>6152</v>
      </c>
      <c r="Y1107" s="3">
        <v>2</v>
      </c>
    </row>
    <row r="1108" spans="1:25" x14ac:dyDescent="0.2">
      <c r="A1108" s="1" t="s">
        <v>4301</v>
      </c>
      <c r="B1108" s="1" t="s">
        <v>1393</v>
      </c>
      <c r="C1108" s="3">
        <v>72</v>
      </c>
      <c r="D1108" s="1" t="s">
        <v>38</v>
      </c>
      <c r="E1108" s="6">
        <v>38752</v>
      </c>
      <c r="F1108" s="4">
        <v>40349</v>
      </c>
      <c r="G1108" s="1" t="s">
        <v>51</v>
      </c>
      <c r="H1108" s="1" t="s">
        <v>61</v>
      </c>
      <c r="I1108" s="1" t="s">
        <v>488</v>
      </c>
      <c r="J1108" s="1" t="s">
        <v>88</v>
      </c>
      <c r="K1108" s="1" t="s">
        <v>84</v>
      </c>
      <c r="L1108" s="1" t="s">
        <v>43</v>
      </c>
      <c r="M1108" s="1" t="s">
        <v>32</v>
      </c>
      <c r="N1108" s="5">
        <v>110249.42110000001</v>
      </c>
      <c r="O1108" s="5">
        <v>60196.5</v>
      </c>
      <c r="P1108" s="3">
        <v>2</v>
      </c>
      <c r="Q1108" s="5">
        <v>4023.3284000000008</v>
      </c>
      <c r="R1108" s="5">
        <v>363434.4987</v>
      </c>
      <c r="S1108" s="5">
        <v>1217834.1943950001</v>
      </c>
      <c r="T1108" s="5">
        <v>307303.95559500006</v>
      </c>
      <c r="U1108" s="5">
        <v>839167.43133405002</v>
      </c>
      <c r="V1108" s="5">
        <v>81030.340300000011</v>
      </c>
      <c r="W1108" s="2">
        <v>2106606.7659000005</v>
      </c>
      <c r="X1108" s="3">
        <v>3</v>
      </c>
      <c r="Y1108" s="3">
        <v>2</v>
      </c>
    </row>
    <row r="1109" spans="1:25" x14ac:dyDescent="0.2">
      <c r="A1109" s="1" t="s">
        <v>4302</v>
      </c>
      <c r="B1109" s="1" t="s">
        <v>1394</v>
      </c>
      <c r="C1109" s="3">
        <v>84</v>
      </c>
      <c r="D1109" s="1" t="s">
        <v>38</v>
      </c>
      <c r="E1109" s="6">
        <v>15967</v>
      </c>
      <c r="F1109" s="4">
        <v>38191</v>
      </c>
      <c r="G1109" s="1" t="s">
        <v>196</v>
      </c>
      <c r="H1109" s="1" t="s">
        <v>40</v>
      </c>
      <c r="I1109" s="1" t="s">
        <v>329</v>
      </c>
      <c r="J1109" s="1" t="s">
        <v>183</v>
      </c>
      <c r="K1109" s="1" t="s">
        <v>30</v>
      </c>
      <c r="L1109" s="1" t="s">
        <v>31</v>
      </c>
      <c r="M1109" s="1" t="s">
        <v>77</v>
      </c>
      <c r="N1109" s="5">
        <v>175033.98779999997</v>
      </c>
      <c r="O1109" s="5">
        <v>17484.469999999998</v>
      </c>
      <c r="P1109" s="3">
        <v>1</v>
      </c>
      <c r="Q1109" s="5">
        <v>908.9799999999999</v>
      </c>
      <c r="R1109" s="5">
        <v>92956.12999999999</v>
      </c>
      <c r="S1109" s="5">
        <v>101302.155</v>
      </c>
      <c r="T1109" s="5">
        <v>119536.54289999999</v>
      </c>
      <c r="U1109" s="5">
        <v>94697.254494000008</v>
      </c>
      <c r="V1109" s="5">
        <v>9060.1899999999987</v>
      </c>
      <c r="W1109" s="2">
        <v>518643.12</v>
      </c>
      <c r="X1109" s="3">
        <v>2</v>
      </c>
      <c r="Y1109" s="3">
        <v>3</v>
      </c>
    </row>
    <row r="1110" spans="1:25" x14ac:dyDescent="0.2">
      <c r="A1110" s="1" t="s">
        <v>4303</v>
      </c>
      <c r="B1110" s="1" t="s">
        <v>1395</v>
      </c>
      <c r="C1110" s="3">
        <v>70</v>
      </c>
      <c r="D1110" s="1" t="s">
        <v>26</v>
      </c>
      <c r="E1110" s="6">
        <v>2906</v>
      </c>
      <c r="F1110" s="4">
        <v>35575</v>
      </c>
      <c r="G1110" s="1" t="s">
        <v>283</v>
      </c>
      <c r="H1110" s="1" t="s">
        <v>3182</v>
      </c>
      <c r="I1110" s="1" t="s">
        <v>435</v>
      </c>
      <c r="J1110" s="1" t="s">
        <v>95</v>
      </c>
      <c r="K1110" s="1" t="s">
        <v>30</v>
      </c>
      <c r="L1110" s="1" t="s">
        <v>31</v>
      </c>
      <c r="M1110" s="1" t="s">
        <v>44</v>
      </c>
      <c r="N1110" s="5">
        <v>200099.52000000002</v>
      </c>
      <c r="O1110" s="5">
        <v>43653.599999999999</v>
      </c>
      <c r="P1110" s="3">
        <v>1</v>
      </c>
      <c r="Q1110" s="5">
        <v>5741.6399999999994</v>
      </c>
      <c r="R1110" s="5">
        <v>1285247.6639999999</v>
      </c>
      <c r="S1110" s="5">
        <v>321683.08571999997</v>
      </c>
      <c r="T1110" s="5">
        <v>196148.223</v>
      </c>
      <c r="U1110" s="5">
        <v>37268.162369999991</v>
      </c>
      <c r="V1110" s="5">
        <v>52484.345999999998</v>
      </c>
      <c r="W1110" s="2">
        <v>266964.12</v>
      </c>
      <c r="X1110" s="3">
        <v>2</v>
      </c>
      <c r="Y1110" s="3">
        <v>3</v>
      </c>
    </row>
    <row r="1111" spans="1:25" x14ac:dyDescent="0.2">
      <c r="A1111" s="1" t="s">
        <v>4304</v>
      </c>
      <c r="B1111" s="1" t="s">
        <v>1396</v>
      </c>
      <c r="C1111" s="3">
        <v>18</v>
      </c>
      <c r="D1111" s="1" t="s">
        <v>26</v>
      </c>
      <c r="E1111" s="6">
        <v>12566</v>
      </c>
      <c r="F1111" s="4">
        <v>37620</v>
      </c>
      <c r="G1111" s="1" t="s">
        <v>104</v>
      </c>
      <c r="H1111" s="1" t="s">
        <v>3182</v>
      </c>
      <c r="I1111" s="1" t="s">
        <v>550</v>
      </c>
      <c r="J1111" s="1" t="s">
        <v>36</v>
      </c>
      <c r="K1111" s="1" t="s">
        <v>84</v>
      </c>
      <c r="L1111" s="1" t="s">
        <v>31</v>
      </c>
      <c r="M1111" s="1" t="s">
        <v>32</v>
      </c>
      <c r="N1111" s="5">
        <v>213206.39500000002</v>
      </c>
      <c r="O1111" s="5">
        <v>14425.1</v>
      </c>
      <c r="P1111" s="3">
        <v>2</v>
      </c>
      <c r="Q1111" s="5">
        <v>3763.3230000000008</v>
      </c>
      <c r="R1111" s="5">
        <v>1459235.6388000001</v>
      </c>
      <c r="S1111" s="5">
        <v>141515.99809200002</v>
      </c>
      <c r="T1111" s="5">
        <v>28661.467968000004</v>
      </c>
      <c r="U1111" s="5">
        <v>65778.06898656</v>
      </c>
      <c r="V1111" s="5">
        <v>61433.733800000002</v>
      </c>
      <c r="W1111" s="2">
        <v>1265963.861</v>
      </c>
      <c r="X1111" s="3">
        <v>2</v>
      </c>
      <c r="Y1111" s="3">
        <v>2</v>
      </c>
    </row>
    <row r="1112" spans="1:25" x14ac:dyDescent="0.2">
      <c r="A1112" s="1" t="s">
        <v>4305</v>
      </c>
      <c r="B1112" s="1" t="s">
        <v>1397</v>
      </c>
      <c r="C1112" s="3">
        <v>35</v>
      </c>
      <c r="D1112" s="1" t="s">
        <v>38</v>
      </c>
      <c r="E1112" s="6">
        <v>26075</v>
      </c>
      <c r="F1112" s="4">
        <v>38284</v>
      </c>
      <c r="G1112" s="1" t="s">
        <v>79</v>
      </c>
      <c r="H1112" s="1" t="s">
        <v>3183</v>
      </c>
      <c r="I1112" s="1" t="s">
        <v>143</v>
      </c>
      <c r="J1112" s="1" t="s">
        <v>138</v>
      </c>
      <c r="K1112" s="1" t="s">
        <v>30</v>
      </c>
      <c r="L1112" s="1" t="s">
        <v>49</v>
      </c>
      <c r="M1112" s="1" t="s">
        <v>44</v>
      </c>
      <c r="N1112" s="5">
        <v>128778.92369999998</v>
      </c>
      <c r="O1112" s="5">
        <v>37224.939999999995</v>
      </c>
      <c r="P1112" s="3">
        <v>2</v>
      </c>
      <c r="Q1112" s="5">
        <v>867.71399999999983</v>
      </c>
      <c r="R1112" s="5">
        <v>136873.21199999997</v>
      </c>
      <c r="S1112" s="5">
        <v>231379.47719999996</v>
      </c>
      <c r="T1112" s="5">
        <v>327787.59269999992</v>
      </c>
      <c r="U1112" s="5">
        <v>46854.344133000028</v>
      </c>
      <c r="V1112" s="5">
        <v>7765.1519999999991</v>
      </c>
      <c r="W1112" s="2">
        <v>443427.23399999994</v>
      </c>
      <c r="X1112" s="3">
        <v>3</v>
      </c>
      <c r="Y1112" s="3">
        <v>4</v>
      </c>
    </row>
    <row r="1113" spans="1:25" x14ac:dyDescent="0.2">
      <c r="A1113" s="1" t="s">
        <v>4306</v>
      </c>
      <c r="B1113" s="1" t="s">
        <v>1398</v>
      </c>
      <c r="C1113" s="3">
        <v>73</v>
      </c>
      <c r="D1113" s="1" t="s">
        <v>38</v>
      </c>
      <c r="E1113" s="6">
        <v>39694</v>
      </c>
      <c r="F1113" s="4">
        <v>37738</v>
      </c>
      <c r="G1113" s="1" t="s">
        <v>218</v>
      </c>
      <c r="H1113" s="1" t="s">
        <v>61</v>
      </c>
      <c r="I1113" s="1" t="s">
        <v>209</v>
      </c>
      <c r="J1113" s="1" t="s">
        <v>120</v>
      </c>
      <c r="K1113" s="1" t="s">
        <v>30</v>
      </c>
      <c r="L1113" s="1" t="s">
        <v>43</v>
      </c>
      <c r="M1113" s="1" t="s">
        <v>32</v>
      </c>
      <c r="N1113" s="5">
        <v>123522.6986</v>
      </c>
      <c r="O1113" s="5">
        <v>28552.79</v>
      </c>
      <c r="P1113" s="3">
        <v>1</v>
      </c>
      <c r="Q1113" s="5">
        <v>3893.7752</v>
      </c>
      <c r="R1113" s="5">
        <v>803847.66560000007</v>
      </c>
      <c r="S1113" s="5">
        <v>452590.99782400002</v>
      </c>
      <c r="T1113" s="5">
        <v>166393.74919999999</v>
      </c>
      <c r="U1113" s="5">
        <v>178041.311644</v>
      </c>
      <c r="V1113" s="5">
        <v>40706.3776</v>
      </c>
      <c r="W1113" s="2">
        <v>553239.94880000001</v>
      </c>
      <c r="X1113" s="3">
        <v>3</v>
      </c>
      <c r="Y1113" s="3">
        <v>4</v>
      </c>
    </row>
    <row r="1114" spans="1:25" x14ac:dyDescent="0.2">
      <c r="A1114" s="1" t="s">
        <v>4307</v>
      </c>
      <c r="B1114" s="1" t="s">
        <v>1399</v>
      </c>
      <c r="C1114" s="3">
        <v>67</v>
      </c>
      <c r="D1114" s="1" t="s">
        <v>26</v>
      </c>
      <c r="E1114" s="6">
        <v>28853</v>
      </c>
      <c r="F1114" s="4">
        <v>39402</v>
      </c>
      <c r="G1114" s="1" t="s">
        <v>181</v>
      </c>
      <c r="H1114" s="1" t="s">
        <v>3182</v>
      </c>
      <c r="I1114" s="1" t="s">
        <v>197</v>
      </c>
      <c r="J1114" s="1" t="s">
        <v>53</v>
      </c>
      <c r="K1114" s="1" t="s">
        <v>30</v>
      </c>
      <c r="L1114" s="1" t="s">
        <v>43</v>
      </c>
      <c r="M1114" s="1" t="s">
        <v>32</v>
      </c>
      <c r="N1114" s="5">
        <v>77095.265200000009</v>
      </c>
      <c r="O1114" s="5">
        <v>24692.5</v>
      </c>
      <c r="P1114" s="3">
        <v>1</v>
      </c>
      <c r="Q1114" s="5">
        <v>1454.6628000000001</v>
      </c>
      <c r="R1114" s="5">
        <v>164975.79960000003</v>
      </c>
      <c r="S1114" s="5">
        <v>132716.33956800002</v>
      </c>
      <c r="T1114" s="5">
        <v>132716.33956800002</v>
      </c>
      <c r="U1114" s="5">
        <v>87052.087916640012</v>
      </c>
      <c r="V1114" s="5">
        <v>14840.938800000002</v>
      </c>
      <c r="W1114" s="2">
        <v>260208.56880000004</v>
      </c>
      <c r="X1114" s="3">
        <v>1</v>
      </c>
      <c r="Y1114" s="3">
        <v>2</v>
      </c>
    </row>
    <row r="1115" spans="1:25" x14ac:dyDescent="0.2">
      <c r="A1115" s="1" t="s">
        <v>4308</v>
      </c>
      <c r="B1115" s="1" t="s">
        <v>1400</v>
      </c>
      <c r="C1115" s="3">
        <v>85</v>
      </c>
      <c r="D1115" s="1" t="s">
        <v>26</v>
      </c>
      <c r="E1115" s="6">
        <v>1145</v>
      </c>
      <c r="F1115" s="4">
        <v>41195</v>
      </c>
      <c r="G1115" s="1" t="s">
        <v>68</v>
      </c>
      <c r="H1115" s="1" t="s">
        <v>3184</v>
      </c>
      <c r="I1115" s="1" t="s">
        <v>522</v>
      </c>
      <c r="J1115" s="1" t="s">
        <v>53</v>
      </c>
      <c r="K1115" s="1" t="s">
        <v>3181</v>
      </c>
      <c r="L1115" s="1" t="s">
        <v>43</v>
      </c>
      <c r="M1115" s="1" t="s">
        <v>32</v>
      </c>
      <c r="N1115" s="5">
        <v>373301.57189999998</v>
      </c>
      <c r="O1115" s="5">
        <v>63441.049999999996</v>
      </c>
      <c r="P1115" s="3">
        <v>1</v>
      </c>
      <c r="Q1115" s="5">
        <v>9675.5174999999999</v>
      </c>
      <c r="R1115" s="5">
        <v>2302582.9124000003</v>
      </c>
      <c r="S1115" s="5">
        <v>3180324.8019040003</v>
      </c>
      <c r="T1115" s="5">
        <v>1559777.1321440001</v>
      </c>
      <c r="U1115" s="5">
        <v>344771.51674144005</v>
      </c>
      <c r="V1115" s="5">
        <v>13975.747499999999</v>
      </c>
      <c r="W1115" s="2">
        <v>1126154.6572</v>
      </c>
      <c r="X1115" s="3">
        <v>1</v>
      </c>
      <c r="Y1115" s="3">
        <v>1</v>
      </c>
    </row>
    <row r="1116" spans="1:25" x14ac:dyDescent="0.2">
      <c r="A1116" s="1" t="s">
        <v>4309</v>
      </c>
      <c r="B1116" s="1" t="s">
        <v>1401</v>
      </c>
      <c r="C1116" s="3">
        <v>29</v>
      </c>
      <c r="D1116" s="1" t="s">
        <v>38</v>
      </c>
      <c r="E1116" s="6">
        <v>2028</v>
      </c>
      <c r="F1116" s="4">
        <v>34803</v>
      </c>
      <c r="G1116" s="1" t="s">
        <v>104</v>
      </c>
      <c r="H1116" s="1" t="s">
        <v>3184</v>
      </c>
      <c r="I1116" s="1" t="s">
        <v>224</v>
      </c>
      <c r="J1116" s="1" t="s">
        <v>123</v>
      </c>
      <c r="K1116" s="1" t="s">
        <v>84</v>
      </c>
      <c r="L1116" s="1" t="s">
        <v>43</v>
      </c>
      <c r="M1116" s="1" t="s">
        <v>32</v>
      </c>
      <c r="N1116" s="5">
        <v>290163.80249999999</v>
      </c>
      <c r="O1116" s="5">
        <v>45309.55</v>
      </c>
      <c r="P1116" s="3">
        <v>2</v>
      </c>
      <c r="Q1116" s="5">
        <v>1111.76</v>
      </c>
      <c r="R1116" s="5">
        <v>830516.96000000008</v>
      </c>
      <c r="S1116" s="5">
        <v>405245.56800000003</v>
      </c>
      <c r="T1116" s="5">
        <v>200089.99920000002</v>
      </c>
      <c r="U1116" s="5">
        <v>26594.240399999995</v>
      </c>
      <c r="V1116" s="5">
        <v>59999.680000000008</v>
      </c>
      <c r="W1116" s="2">
        <v>2262153.9200000004</v>
      </c>
      <c r="X1116" s="3" t="s">
        <v>6152</v>
      </c>
      <c r="Y1116" s="3">
        <v>4</v>
      </c>
    </row>
    <row r="1117" spans="1:25" x14ac:dyDescent="0.2">
      <c r="A1117" s="1" t="s">
        <v>4310</v>
      </c>
      <c r="B1117" s="1" t="s">
        <v>1402</v>
      </c>
      <c r="C1117" s="3">
        <v>72</v>
      </c>
      <c r="D1117" s="1" t="s">
        <v>38</v>
      </c>
      <c r="E1117" s="6">
        <v>37388</v>
      </c>
      <c r="F1117" s="4">
        <v>38923</v>
      </c>
      <c r="G1117" s="1" t="s">
        <v>339</v>
      </c>
      <c r="H1117" s="1" t="s">
        <v>3183</v>
      </c>
      <c r="I1117" s="1" t="s">
        <v>315</v>
      </c>
      <c r="J1117" s="1" t="s">
        <v>42</v>
      </c>
      <c r="K1117" s="1" t="s">
        <v>30</v>
      </c>
      <c r="L1117" s="1" t="s">
        <v>43</v>
      </c>
      <c r="M1117" s="1" t="s">
        <v>44</v>
      </c>
      <c r="N1117" s="5">
        <v>71802.8125</v>
      </c>
      <c r="O1117" s="5">
        <v>3712.25</v>
      </c>
      <c r="P1117" s="3">
        <v>1</v>
      </c>
      <c r="Q1117" s="5">
        <v>1751.085</v>
      </c>
      <c r="R1117" s="5">
        <v>421405.74</v>
      </c>
      <c r="S1117" s="5">
        <v>483072.14970000007</v>
      </c>
      <c r="T1117" s="5">
        <v>222366.54509999999</v>
      </c>
      <c r="U1117" s="5">
        <v>130429.48041900001</v>
      </c>
      <c r="V1117" s="5">
        <v>14072.31</v>
      </c>
      <c r="W1117" s="2">
        <v>532199.43000000005</v>
      </c>
      <c r="X1117" s="3">
        <v>3</v>
      </c>
      <c r="Y1117" s="3">
        <v>2</v>
      </c>
    </row>
    <row r="1118" spans="1:25" x14ac:dyDescent="0.2">
      <c r="A1118" s="1" t="s">
        <v>4311</v>
      </c>
      <c r="B1118" s="1" t="s">
        <v>39</v>
      </c>
      <c r="C1118" s="3">
        <v>71</v>
      </c>
      <c r="D1118" s="1" t="s">
        <v>26</v>
      </c>
      <c r="E1118" s="6">
        <v>9735</v>
      </c>
      <c r="F1118" s="4">
        <v>36171</v>
      </c>
      <c r="G1118" s="1" t="s">
        <v>232</v>
      </c>
      <c r="H1118" s="1" t="s">
        <v>40</v>
      </c>
      <c r="I1118" s="1" t="s">
        <v>105</v>
      </c>
      <c r="J1118" s="1" t="s">
        <v>59</v>
      </c>
      <c r="K1118" s="1" t="s">
        <v>30</v>
      </c>
      <c r="L1118" s="1" t="s">
        <v>31</v>
      </c>
      <c r="M1118" s="1" t="s">
        <v>32</v>
      </c>
      <c r="N1118" s="5">
        <v>52362.922500000001</v>
      </c>
      <c r="O1118" s="5">
        <v>21824.6</v>
      </c>
      <c r="P1118" s="3">
        <v>2</v>
      </c>
      <c r="Q1118" s="5">
        <v>85.113</v>
      </c>
      <c r="R1118" s="5">
        <v>445105.26900000003</v>
      </c>
      <c r="S1118" s="5">
        <v>439429.26383999997</v>
      </c>
      <c r="T1118" s="5">
        <v>244127.36879999997</v>
      </c>
      <c r="U1118" s="5">
        <v>72191.950488000017</v>
      </c>
      <c r="V1118" s="5">
        <v>11748.681</v>
      </c>
      <c r="W1118" s="2">
        <v>998929.38599999994</v>
      </c>
      <c r="X1118" s="3">
        <v>2</v>
      </c>
      <c r="Y1118" s="3">
        <v>1</v>
      </c>
    </row>
    <row r="1119" spans="1:25" x14ac:dyDescent="0.2">
      <c r="A1119" s="1" t="s">
        <v>4312</v>
      </c>
      <c r="B1119" s="1" t="s">
        <v>1403</v>
      </c>
      <c r="C1119" s="3">
        <v>17</v>
      </c>
      <c r="D1119" s="1" t="s">
        <v>26</v>
      </c>
      <c r="E1119" s="6">
        <v>17344</v>
      </c>
      <c r="F1119" s="4">
        <v>42429</v>
      </c>
      <c r="G1119" s="1" t="s">
        <v>156</v>
      </c>
      <c r="H1119" s="1" t="s">
        <v>3182</v>
      </c>
      <c r="I1119" s="1" t="s">
        <v>392</v>
      </c>
      <c r="J1119" s="1" t="s">
        <v>48</v>
      </c>
      <c r="K1119" s="1" t="s">
        <v>3181</v>
      </c>
      <c r="L1119" s="1" t="s">
        <v>49</v>
      </c>
      <c r="M1119" s="1" t="s">
        <v>32</v>
      </c>
      <c r="N1119" s="5">
        <v>37149.840000000004</v>
      </c>
      <c r="O1119" s="5">
        <v>5874.18</v>
      </c>
      <c r="P1119" s="3">
        <v>1</v>
      </c>
      <c r="Q1119" s="5">
        <v>1589.1251999999999</v>
      </c>
      <c r="R1119" s="5">
        <v>101189.8524</v>
      </c>
      <c r="S1119" s="5">
        <v>34697.587157999995</v>
      </c>
      <c r="T1119" s="5">
        <v>24640.315517999999</v>
      </c>
      <c r="U1119" s="5">
        <v>17439.309023760001</v>
      </c>
      <c r="V1119" s="5">
        <v>5795.8757999999998</v>
      </c>
      <c r="W1119" s="2">
        <v>304302.2268</v>
      </c>
      <c r="X1119" s="3">
        <v>1</v>
      </c>
      <c r="Y1119" s="3">
        <v>4</v>
      </c>
    </row>
    <row r="1120" spans="1:25" x14ac:dyDescent="0.2">
      <c r="A1120" s="1" t="s">
        <v>4313</v>
      </c>
      <c r="B1120" s="1" t="s">
        <v>1404</v>
      </c>
      <c r="C1120" s="3">
        <v>71</v>
      </c>
      <c r="D1120" s="1" t="s">
        <v>38</v>
      </c>
      <c r="E1120" s="6">
        <v>1005</v>
      </c>
      <c r="F1120" s="4">
        <v>39011</v>
      </c>
      <c r="G1120" s="1" t="s">
        <v>349</v>
      </c>
      <c r="H1120" s="1" t="s">
        <v>3182</v>
      </c>
      <c r="I1120" s="1" t="s">
        <v>807</v>
      </c>
      <c r="J1120" s="1" t="s">
        <v>36</v>
      </c>
      <c r="K1120" s="1" t="s">
        <v>30</v>
      </c>
      <c r="L1120" s="1" t="s">
        <v>31</v>
      </c>
      <c r="M1120" s="1" t="s">
        <v>55</v>
      </c>
      <c r="N1120" s="5">
        <v>146714.88</v>
      </c>
      <c r="O1120" s="5">
        <v>32358</v>
      </c>
      <c r="P1120" s="3">
        <v>1</v>
      </c>
      <c r="Q1120" s="5">
        <v>1877.9039999999998</v>
      </c>
      <c r="R1120" s="5">
        <v>275978.196</v>
      </c>
      <c r="S1120" s="5">
        <v>481042.87019999983</v>
      </c>
      <c r="T1120" s="5">
        <v>453156.32699999993</v>
      </c>
      <c r="U1120" s="5">
        <v>253767.54311999999</v>
      </c>
      <c r="V1120" s="5">
        <v>24704.207999999999</v>
      </c>
      <c r="W1120" s="2">
        <v>220958.42399999997</v>
      </c>
      <c r="X1120" s="3" t="s">
        <v>6152</v>
      </c>
      <c r="Y1120" s="3">
        <v>2</v>
      </c>
    </row>
    <row r="1121" spans="1:25" x14ac:dyDescent="0.2">
      <c r="A1121" s="1" t="s">
        <v>4314</v>
      </c>
      <c r="B1121" s="1" t="s">
        <v>1405</v>
      </c>
      <c r="C1121" s="3">
        <v>36</v>
      </c>
      <c r="D1121" s="1" t="s">
        <v>26</v>
      </c>
      <c r="E1121" s="6">
        <v>38688</v>
      </c>
      <c r="F1121" s="4">
        <v>35017</v>
      </c>
      <c r="G1121" s="1" t="s">
        <v>133</v>
      </c>
      <c r="H1121" s="1" t="s">
        <v>40</v>
      </c>
      <c r="I1121" s="1" t="s">
        <v>585</v>
      </c>
      <c r="J1121" s="1" t="s">
        <v>183</v>
      </c>
      <c r="K1121" s="1" t="s">
        <v>30</v>
      </c>
      <c r="L1121" s="1" t="s">
        <v>31</v>
      </c>
      <c r="M1121" s="1" t="s">
        <v>55</v>
      </c>
      <c r="N1121" s="5">
        <v>330112.11870000005</v>
      </c>
      <c r="O1121" s="5">
        <v>11676.210000000001</v>
      </c>
      <c r="P1121" s="3">
        <v>1</v>
      </c>
      <c r="Q1121" s="5">
        <v>6231.9894000000004</v>
      </c>
      <c r="R1121" s="5">
        <v>120880.87830000001</v>
      </c>
      <c r="S1121" s="5">
        <v>3210117.9989060001</v>
      </c>
      <c r="T1121" s="5">
        <v>920097.51561000012</v>
      </c>
      <c r="U1121" s="5">
        <v>708475.08701970009</v>
      </c>
      <c r="V1121" s="5">
        <v>74725.296100000007</v>
      </c>
      <c r="W1121" s="2">
        <v>1901489.6901000002</v>
      </c>
      <c r="X1121" s="3">
        <v>3</v>
      </c>
      <c r="Y1121" s="3">
        <v>2</v>
      </c>
    </row>
    <row r="1122" spans="1:25" x14ac:dyDescent="0.2">
      <c r="A1122" s="1" t="s">
        <v>4315</v>
      </c>
      <c r="B1122" s="1" t="s">
        <v>1406</v>
      </c>
      <c r="C1122" s="3">
        <v>66</v>
      </c>
      <c r="D1122" s="1" t="s">
        <v>26</v>
      </c>
      <c r="E1122" s="6">
        <v>21980</v>
      </c>
      <c r="F1122" s="4">
        <v>34213</v>
      </c>
      <c r="G1122" s="1" t="s">
        <v>373</v>
      </c>
      <c r="H1122" s="1" t="s">
        <v>40</v>
      </c>
      <c r="I1122" s="1" t="s">
        <v>608</v>
      </c>
      <c r="J1122" s="1" t="s">
        <v>123</v>
      </c>
      <c r="K1122" s="1" t="s">
        <v>84</v>
      </c>
      <c r="L1122" s="1" t="s">
        <v>31</v>
      </c>
      <c r="M1122" s="1" t="s">
        <v>55</v>
      </c>
      <c r="N1122" s="5">
        <v>203317.08600000001</v>
      </c>
      <c r="O1122" s="5">
        <v>5917.16</v>
      </c>
      <c r="P1122" s="3">
        <v>1</v>
      </c>
      <c r="Q1122" s="5">
        <v>6392.9513999999999</v>
      </c>
      <c r="R1122" s="5">
        <v>1003920.9791999999</v>
      </c>
      <c r="S1122" s="5">
        <v>695971.47902199998</v>
      </c>
      <c r="T1122" s="5">
        <v>235643.88659799995</v>
      </c>
      <c r="U1122" s="5">
        <v>293623.24288187997</v>
      </c>
      <c r="V1122" s="5">
        <v>60256.089799999994</v>
      </c>
      <c r="W1122" s="2">
        <v>649605.33019999997</v>
      </c>
      <c r="X1122" s="3" t="s">
        <v>6152</v>
      </c>
      <c r="Y1122" s="3">
        <v>2</v>
      </c>
    </row>
    <row r="1123" spans="1:25" x14ac:dyDescent="0.2">
      <c r="A1123" s="1" t="s">
        <v>4316</v>
      </c>
      <c r="B1123" s="1" t="s">
        <v>1407</v>
      </c>
      <c r="C1123" s="3">
        <v>42</v>
      </c>
      <c r="D1123" s="1" t="s">
        <v>38</v>
      </c>
      <c r="E1123" s="6">
        <v>29749</v>
      </c>
      <c r="F1123" s="4">
        <v>41909</v>
      </c>
      <c r="G1123" s="1" t="s">
        <v>130</v>
      </c>
      <c r="H1123" s="1" t="s">
        <v>40</v>
      </c>
      <c r="I1123" s="1" t="s">
        <v>423</v>
      </c>
      <c r="J1123" s="1" t="s">
        <v>126</v>
      </c>
      <c r="K1123" s="1" t="s">
        <v>3181</v>
      </c>
      <c r="L1123" s="1" t="s">
        <v>43</v>
      </c>
      <c r="M1123" s="1" t="s">
        <v>32</v>
      </c>
      <c r="N1123" s="5">
        <v>215591.46279999998</v>
      </c>
      <c r="O1123" s="5">
        <v>68085.14</v>
      </c>
      <c r="P1123" s="3">
        <v>3</v>
      </c>
      <c r="Q1123" s="5">
        <v>1693.0904</v>
      </c>
      <c r="R1123" s="5">
        <v>2349148.3223999999</v>
      </c>
      <c r="S1123" s="5">
        <v>3808500.2610559999</v>
      </c>
      <c r="T1123" s="5">
        <v>849192.62577599986</v>
      </c>
      <c r="U1123" s="5">
        <v>1724118.3614239998</v>
      </c>
      <c r="V1123" s="5">
        <v>50691.154399999999</v>
      </c>
      <c r="W1123" s="2">
        <v>3266701.7615999999</v>
      </c>
      <c r="X1123" s="3">
        <v>2</v>
      </c>
      <c r="Y1123" s="3">
        <v>2</v>
      </c>
    </row>
    <row r="1124" spans="1:25" x14ac:dyDescent="0.2">
      <c r="A1124" s="1" t="s">
        <v>4317</v>
      </c>
      <c r="B1124" s="1" t="s">
        <v>1408</v>
      </c>
      <c r="C1124" s="3">
        <v>50</v>
      </c>
      <c r="D1124" s="1" t="s">
        <v>38</v>
      </c>
      <c r="E1124" s="6">
        <v>688</v>
      </c>
      <c r="F1124" s="4">
        <v>42281</v>
      </c>
      <c r="G1124" s="1" t="s">
        <v>268</v>
      </c>
      <c r="H1124" s="1" t="s">
        <v>40</v>
      </c>
      <c r="I1124" s="1" t="s">
        <v>470</v>
      </c>
      <c r="J1124" s="1" t="s">
        <v>106</v>
      </c>
      <c r="K1124" s="1" t="s">
        <v>3181</v>
      </c>
      <c r="L1124" s="1" t="s">
        <v>31</v>
      </c>
      <c r="M1124" s="1" t="s">
        <v>55</v>
      </c>
      <c r="N1124" s="5">
        <v>61262.838000000003</v>
      </c>
      <c r="O1124" s="5">
        <v>4688.84</v>
      </c>
      <c r="P1124" s="3">
        <v>2</v>
      </c>
      <c r="Q1124" s="5">
        <v>1083.7631999999999</v>
      </c>
      <c r="R1124" s="5">
        <v>50078.080000000002</v>
      </c>
      <c r="S1124" s="5">
        <v>162516.94284800004</v>
      </c>
      <c r="T1124" s="5">
        <v>124427.03436799999</v>
      </c>
      <c r="U1124" s="5">
        <v>103604.55106560001</v>
      </c>
      <c r="V1124" s="5">
        <v>6188.9152000000004</v>
      </c>
      <c r="W1124" s="2">
        <v>424619.18719999999</v>
      </c>
      <c r="X1124" s="3">
        <v>1</v>
      </c>
      <c r="Y1124" s="3">
        <v>2</v>
      </c>
    </row>
    <row r="1125" spans="1:25" x14ac:dyDescent="0.2">
      <c r="A1125" s="1" t="s">
        <v>4318</v>
      </c>
      <c r="B1125" s="1" t="s">
        <v>1409</v>
      </c>
      <c r="C1125" s="3">
        <v>25</v>
      </c>
      <c r="D1125" s="1" t="s">
        <v>38</v>
      </c>
      <c r="E1125" s="6">
        <v>26519</v>
      </c>
      <c r="F1125" s="4">
        <v>42543</v>
      </c>
      <c r="G1125" s="1" t="s">
        <v>86</v>
      </c>
      <c r="H1125" s="1" t="s">
        <v>3184</v>
      </c>
      <c r="I1125" s="1" t="s">
        <v>359</v>
      </c>
      <c r="J1125" s="1" t="s">
        <v>138</v>
      </c>
      <c r="K1125" s="1" t="s">
        <v>30</v>
      </c>
      <c r="L1125" s="1" t="s">
        <v>49</v>
      </c>
      <c r="M1125" s="1" t="s">
        <v>32</v>
      </c>
      <c r="N1125" s="5">
        <v>227268.80399999995</v>
      </c>
      <c r="O1125" s="5">
        <v>13347.689999999999</v>
      </c>
      <c r="P1125" s="3">
        <v>1</v>
      </c>
      <c r="Q1125" s="5">
        <v>1416.393</v>
      </c>
      <c r="R1125" s="5">
        <v>539666.424</v>
      </c>
      <c r="S1125" s="5">
        <v>285012.15217200003</v>
      </c>
      <c r="T1125" s="5">
        <v>246146.85869399997</v>
      </c>
      <c r="U1125" s="5">
        <v>157836.2751801</v>
      </c>
      <c r="V1125" s="5">
        <v>29628.007199999996</v>
      </c>
      <c r="W1125" s="2">
        <v>585699.00839999993</v>
      </c>
      <c r="X1125" s="3" t="s">
        <v>6152</v>
      </c>
      <c r="Y1125" s="3">
        <v>1</v>
      </c>
    </row>
    <row r="1126" spans="1:25" x14ac:dyDescent="0.2">
      <c r="A1126" s="1" t="s">
        <v>4319</v>
      </c>
      <c r="B1126" s="1" t="s">
        <v>1410</v>
      </c>
      <c r="C1126" s="3">
        <v>66</v>
      </c>
      <c r="D1126" s="1" t="s">
        <v>26</v>
      </c>
      <c r="E1126" s="6">
        <v>21946</v>
      </c>
      <c r="F1126" s="4">
        <v>41987</v>
      </c>
      <c r="G1126" s="1" t="s">
        <v>140</v>
      </c>
      <c r="H1126" s="1" t="s">
        <v>40</v>
      </c>
      <c r="I1126" s="1" t="s">
        <v>669</v>
      </c>
      <c r="J1126" s="1" t="s">
        <v>48</v>
      </c>
      <c r="K1126" s="1" t="s">
        <v>30</v>
      </c>
      <c r="L1126" s="1" t="s">
        <v>54</v>
      </c>
      <c r="M1126" s="1" t="s">
        <v>55</v>
      </c>
      <c r="N1126" s="5">
        <v>160897.6551</v>
      </c>
      <c r="O1126" s="5">
        <v>57781.36</v>
      </c>
      <c r="P1126" s="3">
        <v>1</v>
      </c>
      <c r="Q1126" s="5">
        <v>5009.2952000000005</v>
      </c>
      <c r="R1126" s="5">
        <v>725592.24010000005</v>
      </c>
      <c r="S1126" s="5">
        <v>629275.49903400009</v>
      </c>
      <c r="T1126" s="5">
        <v>573516.91051200009</v>
      </c>
      <c r="U1126" s="5">
        <v>252028.82011944003</v>
      </c>
      <c r="V1126" s="5">
        <v>38922.683799999999</v>
      </c>
      <c r="W1126" s="2">
        <v>1048670.9324</v>
      </c>
      <c r="X1126" s="3" t="s">
        <v>6152</v>
      </c>
      <c r="Y1126" s="3">
        <v>3</v>
      </c>
    </row>
    <row r="1127" spans="1:25" x14ac:dyDescent="0.2">
      <c r="A1127" s="1" t="s">
        <v>4320</v>
      </c>
      <c r="B1127" s="1" t="s">
        <v>1411</v>
      </c>
      <c r="C1127" s="3">
        <v>19</v>
      </c>
      <c r="D1127" s="1" t="s">
        <v>38</v>
      </c>
      <c r="E1127" s="6">
        <v>20205</v>
      </c>
      <c r="F1127" s="4">
        <v>39842</v>
      </c>
      <c r="G1127" s="1" t="s">
        <v>72</v>
      </c>
      <c r="H1127" s="1" t="s">
        <v>40</v>
      </c>
      <c r="I1127" s="1" t="s">
        <v>134</v>
      </c>
      <c r="J1127" s="1" t="s">
        <v>29</v>
      </c>
      <c r="K1127" s="1" t="s">
        <v>30</v>
      </c>
      <c r="L1127" s="1" t="s">
        <v>49</v>
      </c>
      <c r="M1127" s="1" t="s">
        <v>32</v>
      </c>
      <c r="N1127" s="5">
        <v>201218.57279999999</v>
      </c>
      <c r="O1127" s="5">
        <v>42958.439999999995</v>
      </c>
      <c r="P1127" s="3">
        <v>3</v>
      </c>
      <c r="Q1127" s="5">
        <v>4167.0720000000001</v>
      </c>
      <c r="R1127" s="5">
        <v>228289.2108</v>
      </c>
      <c r="S1127" s="5">
        <v>433660.46497200005</v>
      </c>
      <c r="T1127" s="5">
        <v>630035.01514799998</v>
      </c>
      <c r="U1127" s="5">
        <v>197601.8911146</v>
      </c>
      <c r="V1127" s="5">
        <v>36984.99</v>
      </c>
      <c r="W1127" s="2">
        <v>209340.6084</v>
      </c>
      <c r="X1127" s="3">
        <v>1</v>
      </c>
      <c r="Y1127" s="3">
        <v>2</v>
      </c>
    </row>
    <row r="1128" spans="1:25" x14ac:dyDescent="0.2">
      <c r="A1128" s="1" t="s">
        <v>4321</v>
      </c>
      <c r="B1128" s="1" t="s">
        <v>1412</v>
      </c>
      <c r="C1128" s="3">
        <v>65</v>
      </c>
      <c r="D1128" s="1" t="s">
        <v>38</v>
      </c>
      <c r="E1128" s="6">
        <v>25730</v>
      </c>
      <c r="F1128" s="4">
        <v>37126</v>
      </c>
      <c r="G1128" s="1" t="s">
        <v>156</v>
      </c>
      <c r="H1128" s="1" t="s">
        <v>40</v>
      </c>
      <c r="I1128" s="1" t="s">
        <v>148</v>
      </c>
      <c r="J1128" s="1" t="s">
        <v>36</v>
      </c>
      <c r="K1128" s="1" t="s">
        <v>30</v>
      </c>
      <c r="L1128" s="1" t="s">
        <v>31</v>
      </c>
      <c r="M1128" s="1" t="s">
        <v>55</v>
      </c>
      <c r="N1128" s="5">
        <v>29928.553199999998</v>
      </c>
      <c r="O1128" s="5">
        <v>15567.76</v>
      </c>
      <c r="P1128" s="3">
        <v>1</v>
      </c>
      <c r="Q1128" s="5">
        <v>1228.097</v>
      </c>
      <c r="R1128" s="5">
        <v>323334.93400000001</v>
      </c>
      <c r="S1128" s="5">
        <v>22023.9097</v>
      </c>
      <c r="T1128" s="5">
        <v>7514.0397800000001</v>
      </c>
      <c r="U1128" s="5">
        <v>22627.623930599999</v>
      </c>
      <c r="V1128" s="5">
        <v>6643.4809999999998</v>
      </c>
      <c r="W1128" s="2">
        <v>379506.946</v>
      </c>
      <c r="X1128" s="3">
        <v>1</v>
      </c>
      <c r="Y1128" s="3">
        <v>1</v>
      </c>
    </row>
    <row r="1129" spans="1:25" x14ac:dyDescent="0.2">
      <c r="A1129" s="1" t="s">
        <v>4322</v>
      </c>
      <c r="B1129" s="1" t="s">
        <v>1413</v>
      </c>
      <c r="C1129" s="3">
        <v>20</v>
      </c>
      <c r="D1129" s="1" t="s">
        <v>38</v>
      </c>
      <c r="E1129" s="6">
        <v>16375</v>
      </c>
      <c r="F1129" s="4">
        <v>34669</v>
      </c>
      <c r="G1129" s="1" t="s">
        <v>153</v>
      </c>
      <c r="H1129" s="1" t="s">
        <v>40</v>
      </c>
      <c r="I1129" s="1" t="s">
        <v>165</v>
      </c>
      <c r="J1129" s="1" t="s">
        <v>63</v>
      </c>
      <c r="K1129" s="1" t="s">
        <v>84</v>
      </c>
      <c r="L1129" s="1" t="s">
        <v>43</v>
      </c>
      <c r="M1129" s="1" t="s">
        <v>55</v>
      </c>
      <c r="N1129" s="5">
        <v>491294.82220000005</v>
      </c>
      <c r="O1129" s="5">
        <v>52532.480000000003</v>
      </c>
      <c r="P1129" s="3">
        <v>3</v>
      </c>
      <c r="Q1129" s="5">
        <v>11910.99</v>
      </c>
      <c r="R1129" s="5">
        <v>1823117.2050000001</v>
      </c>
      <c r="S1129" s="5">
        <v>0</v>
      </c>
      <c r="T1129" s="5">
        <v>0</v>
      </c>
      <c r="U1129" s="5">
        <v>0</v>
      </c>
      <c r="V1129" s="5">
        <v>14404.845000000001</v>
      </c>
      <c r="W1129" s="2">
        <v>1194142.95</v>
      </c>
      <c r="X1129" s="3">
        <v>2</v>
      </c>
      <c r="Y1129" s="3">
        <v>1</v>
      </c>
    </row>
    <row r="1130" spans="1:25" x14ac:dyDescent="0.2">
      <c r="A1130" s="1" t="s">
        <v>4323</v>
      </c>
      <c r="B1130" s="1" t="s">
        <v>1414</v>
      </c>
      <c r="C1130" s="3">
        <v>49</v>
      </c>
      <c r="D1130" s="1" t="s">
        <v>38</v>
      </c>
      <c r="E1130" s="6">
        <v>41760</v>
      </c>
      <c r="F1130" s="4">
        <v>38285</v>
      </c>
      <c r="G1130" s="1" t="s">
        <v>51</v>
      </c>
      <c r="H1130" s="1" t="s">
        <v>61</v>
      </c>
      <c r="I1130" s="1" t="s">
        <v>213</v>
      </c>
      <c r="J1130" s="1" t="s">
        <v>204</v>
      </c>
      <c r="K1130" s="1" t="s">
        <v>84</v>
      </c>
      <c r="L1130" s="1" t="s">
        <v>49</v>
      </c>
      <c r="M1130" s="1" t="s">
        <v>32</v>
      </c>
      <c r="N1130" s="5">
        <v>52463.039999999994</v>
      </c>
      <c r="O1130" s="5">
        <v>9926.8000000000011</v>
      </c>
      <c r="P1130" s="3">
        <v>1</v>
      </c>
      <c r="Q1130" s="5">
        <v>2526.2400000000002</v>
      </c>
      <c r="R1130" s="5">
        <v>444465.02400000003</v>
      </c>
      <c r="S1130" s="5">
        <v>180778.17216000002</v>
      </c>
      <c r="T1130" s="5">
        <v>114175.68768</v>
      </c>
      <c r="U1130" s="5">
        <v>123690.32832000003</v>
      </c>
      <c r="V1130" s="5">
        <v>23190.639999999999</v>
      </c>
      <c r="W1130" s="2">
        <v>778208.38400000008</v>
      </c>
      <c r="X1130" s="3">
        <v>3</v>
      </c>
      <c r="Y1130" s="3">
        <v>1</v>
      </c>
    </row>
    <row r="1131" spans="1:25" x14ac:dyDescent="0.2">
      <c r="A1131" s="1" t="s">
        <v>4324</v>
      </c>
      <c r="B1131" s="1" t="s">
        <v>1415</v>
      </c>
      <c r="C1131" s="3">
        <v>56</v>
      </c>
      <c r="D1131" s="1" t="s">
        <v>38</v>
      </c>
      <c r="E1131" s="6">
        <v>3464</v>
      </c>
      <c r="F1131" s="4">
        <v>35588</v>
      </c>
      <c r="G1131" s="1" t="s">
        <v>190</v>
      </c>
      <c r="H1131" s="1" t="s">
        <v>3182</v>
      </c>
      <c r="I1131" s="1" t="s">
        <v>242</v>
      </c>
      <c r="J1131" s="1" t="s">
        <v>239</v>
      </c>
      <c r="K1131" s="1" t="s">
        <v>84</v>
      </c>
      <c r="L1131" s="1" t="s">
        <v>49</v>
      </c>
      <c r="M1131" s="1" t="s">
        <v>32</v>
      </c>
      <c r="N1131" s="5">
        <v>58211.571600000003</v>
      </c>
      <c r="O1131" s="5">
        <v>17724.72</v>
      </c>
      <c r="P1131" s="3">
        <v>3</v>
      </c>
      <c r="Q1131" s="5">
        <v>3026.6132000000002</v>
      </c>
      <c r="R1131" s="5">
        <v>292505.68880000006</v>
      </c>
      <c r="S1131" s="5">
        <v>260533.73699600002</v>
      </c>
      <c r="T1131" s="5">
        <v>104623.78414799999</v>
      </c>
      <c r="U1131" s="5">
        <v>52270.863139040004</v>
      </c>
      <c r="V1131" s="5">
        <v>5871.6163999999999</v>
      </c>
      <c r="W1131" s="2">
        <v>745970.33940000006</v>
      </c>
      <c r="X1131" s="3" t="s">
        <v>6152</v>
      </c>
      <c r="Y1131" s="3">
        <v>2</v>
      </c>
    </row>
    <row r="1132" spans="1:25" x14ac:dyDescent="0.2">
      <c r="A1132" s="1" t="s">
        <v>4325</v>
      </c>
      <c r="B1132" s="1" t="s">
        <v>1416</v>
      </c>
      <c r="C1132" s="3">
        <v>23</v>
      </c>
      <c r="D1132" s="1" t="s">
        <v>26</v>
      </c>
      <c r="E1132" s="6">
        <v>2057</v>
      </c>
      <c r="F1132" s="4">
        <v>38572</v>
      </c>
      <c r="G1132" s="1" t="s">
        <v>86</v>
      </c>
      <c r="H1132" s="1" t="s">
        <v>61</v>
      </c>
      <c r="I1132" s="1" t="s">
        <v>116</v>
      </c>
      <c r="J1132" s="1" t="s">
        <v>114</v>
      </c>
      <c r="K1132" s="1" t="s">
        <v>30</v>
      </c>
      <c r="L1132" s="1" t="s">
        <v>49</v>
      </c>
      <c r="M1132" s="1" t="s">
        <v>44</v>
      </c>
      <c r="N1132" s="5">
        <v>114218.52160000001</v>
      </c>
      <c r="O1132" s="5">
        <v>15712</v>
      </c>
      <c r="P1132" s="3">
        <v>2</v>
      </c>
      <c r="Q1132" s="5">
        <v>6495.1935999999996</v>
      </c>
      <c r="R1132" s="5">
        <v>427235.96799999999</v>
      </c>
      <c r="S1132" s="5">
        <v>1752305.1555839998</v>
      </c>
      <c r="T1132" s="5">
        <v>567648.14899200003</v>
      </c>
      <c r="U1132" s="5">
        <v>819634.56643583986</v>
      </c>
      <c r="V1132" s="5">
        <v>51148.172799999993</v>
      </c>
      <c r="W1132" s="2">
        <v>1580777.6256000001</v>
      </c>
      <c r="X1132" s="3">
        <v>1</v>
      </c>
      <c r="Y1132" s="3">
        <v>4</v>
      </c>
    </row>
    <row r="1133" spans="1:25" x14ac:dyDescent="0.2">
      <c r="A1133" s="1" t="s">
        <v>4326</v>
      </c>
      <c r="B1133" s="1" t="s">
        <v>1417</v>
      </c>
      <c r="C1133" s="3">
        <v>29</v>
      </c>
      <c r="D1133" s="1" t="s">
        <v>38</v>
      </c>
      <c r="E1133" s="6">
        <v>16335</v>
      </c>
      <c r="F1133" s="4">
        <v>36829</v>
      </c>
      <c r="G1133" s="1" t="s">
        <v>181</v>
      </c>
      <c r="H1133" s="1" t="s">
        <v>3182</v>
      </c>
      <c r="I1133" s="1" t="s">
        <v>87</v>
      </c>
      <c r="J1133" s="1" t="s">
        <v>123</v>
      </c>
      <c r="K1133" s="1" t="s">
        <v>3181</v>
      </c>
      <c r="L1133" s="1" t="s">
        <v>31</v>
      </c>
      <c r="M1133" s="1" t="s">
        <v>55</v>
      </c>
      <c r="N1133" s="5">
        <v>47139</v>
      </c>
      <c r="O1133" s="5">
        <v>30078.5</v>
      </c>
      <c r="P1133" s="3">
        <v>3</v>
      </c>
      <c r="Q1133" s="5">
        <v>1012.145</v>
      </c>
      <c r="R1133" s="5">
        <v>285154.67</v>
      </c>
      <c r="S1133" s="5">
        <v>77377.40849999999</v>
      </c>
      <c r="T1133" s="5">
        <v>83934.815999999992</v>
      </c>
      <c r="U1133" s="5">
        <v>32105.067120000003</v>
      </c>
      <c r="V1133" s="5">
        <v>24964.079999999998</v>
      </c>
      <c r="W1133" s="2">
        <v>47790</v>
      </c>
      <c r="X1133" s="3">
        <v>1</v>
      </c>
      <c r="Y1133" s="3">
        <v>2</v>
      </c>
    </row>
    <row r="1134" spans="1:25" x14ac:dyDescent="0.2">
      <c r="A1134" s="1" t="s">
        <v>4327</v>
      </c>
      <c r="B1134" s="1" t="s">
        <v>1418</v>
      </c>
      <c r="C1134" s="3">
        <v>41</v>
      </c>
      <c r="D1134" s="1" t="s">
        <v>38</v>
      </c>
      <c r="E1134" s="6">
        <v>5677</v>
      </c>
      <c r="F1134" s="4">
        <v>34780</v>
      </c>
      <c r="G1134" s="1" t="s">
        <v>349</v>
      </c>
      <c r="H1134" s="1" t="s">
        <v>61</v>
      </c>
      <c r="I1134" s="1" t="s">
        <v>285</v>
      </c>
      <c r="J1134" s="1" t="s">
        <v>59</v>
      </c>
      <c r="K1134" s="1" t="s">
        <v>30</v>
      </c>
      <c r="L1134" s="1" t="s">
        <v>31</v>
      </c>
      <c r="M1134" s="1" t="s">
        <v>77</v>
      </c>
      <c r="N1134" s="5">
        <v>39235.646999999997</v>
      </c>
      <c r="O1134" s="5">
        <v>19236.379999999997</v>
      </c>
      <c r="P1134" s="3">
        <v>1</v>
      </c>
      <c r="Q1134" s="5">
        <v>4744.1099999999997</v>
      </c>
      <c r="R1134" s="5">
        <v>873208.40599999996</v>
      </c>
      <c r="S1134" s="5">
        <v>1070891.8247999998</v>
      </c>
      <c r="T1134" s="5">
        <v>198879.91031999997</v>
      </c>
      <c r="U1134" s="5">
        <v>571703.24989679991</v>
      </c>
      <c r="V1134" s="5">
        <v>48584.507999999994</v>
      </c>
      <c r="W1134" s="2">
        <v>370588.75</v>
      </c>
      <c r="X1134" s="3">
        <v>1</v>
      </c>
      <c r="Y1134" s="3">
        <v>5</v>
      </c>
    </row>
    <row r="1135" spans="1:25" x14ac:dyDescent="0.2">
      <c r="A1135" s="1" t="s">
        <v>4328</v>
      </c>
      <c r="B1135" s="1" t="s">
        <v>1419</v>
      </c>
      <c r="C1135" s="3">
        <v>38</v>
      </c>
      <c r="D1135" s="1" t="s">
        <v>26</v>
      </c>
      <c r="E1135" s="6">
        <v>14312</v>
      </c>
      <c r="F1135" s="4">
        <v>39670</v>
      </c>
      <c r="G1135" s="1" t="s">
        <v>39</v>
      </c>
      <c r="H1135" s="1" t="s">
        <v>61</v>
      </c>
      <c r="I1135" s="1" t="s">
        <v>651</v>
      </c>
      <c r="J1135" s="1" t="s">
        <v>95</v>
      </c>
      <c r="K1135" s="1" t="s">
        <v>30</v>
      </c>
      <c r="L1135" s="1" t="s">
        <v>49</v>
      </c>
      <c r="M1135" s="1" t="s">
        <v>32</v>
      </c>
      <c r="N1135" s="5">
        <v>110393.07419999999</v>
      </c>
      <c r="O1135" s="5">
        <v>4249.3499999999995</v>
      </c>
      <c r="P1135" s="3">
        <v>1</v>
      </c>
      <c r="Q1135" s="5">
        <v>7640.8499999999995</v>
      </c>
      <c r="R1135" s="5">
        <v>1208091.402</v>
      </c>
      <c r="S1135" s="5">
        <v>206363.59799999997</v>
      </c>
      <c r="T1135" s="5">
        <v>106129.85039999998</v>
      </c>
      <c r="U1135" s="5">
        <v>30129.085308000002</v>
      </c>
      <c r="V1135" s="5">
        <v>67644.065999999992</v>
      </c>
      <c r="W1135" s="2">
        <v>654007.28399999987</v>
      </c>
      <c r="X1135" s="3">
        <v>2</v>
      </c>
      <c r="Y1135" s="3">
        <v>1</v>
      </c>
    </row>
    <row r="1136" spans="1:25" x14ac:dyDescent="0.2">
      <c r="A1136" s="1" t="s">
        <v>4329</v>
      </c>
      <c r="B1136" s="1" t="s">
        <v>1420</v>
      </c>
      <c r="C1136" s="3">
        <v>78</v>
      </c>
      <c r="D1136" s="1" t="s">
        <v>26</v>
      </c>
      <c r="E1136" s="6">
        <v>12346</v>
      </c>
      <c r="F1136" s="4">
        <v>38135</v>
      </c>
      <c r="G1136" s="1" t="s">
        <v>185</v>
      </c>
      <c r="H1136" s="1" t="s">
        <v>40</v>
      </c>
      <c r="I1136" s="1" t="s">
        <v>244</v>
      </c>
      <c r="J1136" s="1" t="s">
        <v>53</v>
      </c>
      <c r="K1136" s="1" t="s">
        <v>84</v>
      </c>
      <c r="L1136" s="1" t="s">
        <v>43</v>
      </c>
      <c r="M1136" s="1" t="s">
        <v>32</v>
      </c>
      <c r="N1136" s="5">
        <v>108507.26250000001</v>
      </c>
      <c r="O1136" s="5">
        <v>20543.25</v>
      </c>
      <c r="P1136" s="3">
        <v>1</v>
      </c>
      <c r="Q1136" s="5">
        <v>1912.9319999999998</v>
      </c>
      <c r="R1136" s="5">
        <v>91552.607999999993</v>
      </c>
      <c r="S1136" s="5">
        <v>110577.70079999999</v>
      </c>
      <c r="T1136" s="5">
        <v>115185.10499999998</v>
      </c>
      <c r="U1136" s="5">
        <v>33403.68045</v>
      </c>
      <c r="V1136" s="5">
        <v>19634.327999999998</v>
      </c>
      <c r="W1136" s="2">
        <v>561605.18400000001</v>
      </c>
      <c r="X1136" s="3">
        <v>3</v>
      </c>
      <c r="Y1136" s="3">
        <v>2</v>
      </c>
    </row>
    <row r="1137" spans="1:25" x14ac:dyDescent="0.2">
      <c r="A1137" s="1" t="s">
        <v>4330</v>
      </c>
      <c r="B1137" s="1" t="s">
        <v>1421</v>
      </c>
      <c r="C1137" s="3">
        <v>79</v>
      </c>
      <c r="D1137" s="1" t="s">
        <v>38</v>
      </c>
      <c r="E1137" s="6">
        <v>41301</v>
      </c>
      <c r="F1137" s="4">
        <v>35158</v>
      </c>
      <c r="G1137" s="1" t="s">
        <v>291</v>
      </c>
      <c r="H1137" s="1" t="s">
        <v>61</v>
      </c>
      <c r="I1137" s="1" t="s">
        <v>279</v>
      </c>
      <c r="J1137" s="1" t="s">
        <v>102</v>
      </c>
      <c r="K1137" s="1" t="s">
        <v>30</v>
      </c>
      <c r="L1137" s="1" t="s">
        <v>31</v>
      </c>
      <c r="M1137" s="1" t="s">
        <v>55</v>
      </c>
      <c r="N1137" s="5">
        <v>63514.284800000009</v>
      </c>
      <c r="O1137" s="5">
        <v>15465.580000000002</v>
      </c>
      <c r="P1137" s="3">
        <v>1</v>
      </c>
      <c r="Q1137" s="5">
        <v>1987.3068000000001</v>
      </c>
      <c r="R1137" s="5">
        <v>72504.136400000003</v>
      </c>
      <c r="S1137" s="5">
        <v>26915.600471999998</v>
      </c>
      <c r="T1137" s="5">
        <v>34857.908808000007</v>
      </c>
      <c r="U1137" s="5">
        <v>10655.930350799998</v>
      </c>
      <c r="V1137" s="5">
        <v>8444.7057999999997</v>
      </c>
      <c r="W1137" s="2">
        <v>363138.11180000001</v>
      </c>
      <c r="X1137" s="3">
        <v>1</v>
      </c>
      <c r="Y1137" s="3">
        <v>4</v>
      </c>
    </row>
    <row r="1138" spans="1:25" x14ac:dyDescent="0.2">
      <c r="A1138" s="1" t="s">
        <v>4331</v>
      </c>
      <c r="B1138" s="1" t="s">
        <v>1422</v>
      </c>
      <c r="C1138" s="3">
        <v>18</v>
      </c>
      <c r="D1138" s="1" t="s">
        <v>38</v>
      </c>
      <c r="E1138" s="6">
        <v>34343</v>
      </c>
      <c r="F1138" s="4">
        <v>41248</v>
      </c>
      <c r="G1138" s="1" t="s">
        <v>193</v>
      </c>
      <c r="H1138" s="1" t="s">
        <v>40</v>
      </c>
      <c r="I1138" s="1" t="s">
        <v>161</v>
      </c>
      <c r="J1138" s="1" t="s">
        <v>114</v>
      </c>
      <c r="K1138" s="1" t="s">
        <v>30</v>
      </c>
      <c r="L1138" s="1" t="s">
        <v>43</v>
      </c>
      <c r="M1138" s="1" t="s">
        <v>44</v>
      </c>
      <c r="N1138" s="5">
        <v>82128.112499999988</v>
      </c>
      <c r="O1138" s="5">
        <v>43548.51</v>
      </c>
      <c r="P1138" s="3">
        <v>1</v>
      </c>
      <c r="Q1138" s="5">
        <v>7163.1812</v>
      </c>
      <c r="R1138" s="5">
        <v>510513.85559999995</v>
      </c>
      <c r="S1138" s="5">
        <v>79482.761672999986</v>
      </c>
      <c r="T1138" s="5">
        <v>35399.885451000002</v>
      </c>
      <c r="U1138" s="5">
        <v>26055.651536669997</v>
      </c>
      <c r="V1138" s="5">
        <v>59625.425999999992</v>
      </c>
      <c r="W1138" s="2">
        <v>981650.53979999991</v>
      </c>
      <c r="X1138" s="3">
        <v>3</v>
      </c>
      <c r="Y1138" s="3">
        <v>3</v>
      </c>
    </row>
    <row r="1139" spans="1:25" x14ac:dyDescent="0.2">
      <c r="A1139" s="1" t="s">
        <v>4332</v>
      </c>
      <c r="B1139" s="1" t="s">
        <v>1423</v>
      </c>
      <c r="C1139" s="3">
        <v>79</v>
      </c>
      <c r="D1139" s="1" t="s">
        <v>38</v>
      </c>
      <c r="E1139" s="6">
        <v>18793</v>
      </c>
      <c r="F1139" s="4">
        <v>38363</v>
      </c>
      <c r="G1139" s="1" t="s">
        <v>268</v>
      </c>
      <c r="H1139" s="1" t="s">
        <v>61</v>
      </c>
      <c r="I1139" s="1" t="s">
        <v>182</v>
      </c>
      <c r="J1139" s="1" t="s">
        <v>29</v>
      </c>
      <c r="K1139" s="1" t="s">
        <v>3181</v>
      </c>
      <c r="L1139" s="1" t="s">
        <v>31</v>
      </c>
      <c r="M1139" s="1" t="s">
        <v>32</v>
      </c>
      <c r="N1139" s="5">
        <v>49901.342400000001</v>
      </c>
      <c r="O1139" s="5">
        <v>2963.48</v>
      </c>
      <c r="P1139" s="3">
        <v>1</v>
      </c>
      <c r="Q1139" s="5">
        <v>1072.7912000000001</v>
      </c>
      <c r="R1139" s="5">
        <v>144461.27279999998</v>
      </c>
      <c r="S1139" s="5">
        <v>23967.847383999997</v>
      </c>
      <c r="T1139" s="5">
        <v>11570.684944000001</v>
      </c>
      <c r="U1139" s="5">
        <v>23505.01998624</v>
      </c>
      <c r="V1139" s="5">
        <v>6587.3963999999996</v>
      </c>
      <c r="W1139" s="2">
        <v>323019.02879999997</v>
      </c>
      <c r="X1139" s="3">
        <v>2</v>
      </c>
      <c r="Y1139" s="3">
        <v>1</v>
      </c>
    </row>
    <row r="1140" spans="1:25" x14ac:dyDescent="0.2">
      <c r="A1140" s="1" t="s">
        <v>4333</v>
      </c>
      <c r="B1140" s="1" t="s">
        <v>1424</v>
      </c>
      <c r="C1140" s="3">
        <v>54</v>
      </c>
      <c r="D1140" s="1" t="s">
        <v>26</v>
      </c>
      <c r="E1140" s="6">
        <v>41902</v>
      </c>
      <c r="F1140" s="4">
        <v>40175</v>
      </c>
      <c r="G1140" s="1" t="s">
        <v>118</v>
      </c>
      <c r="H1140" s="1" t="s">
        <v>3184</v>
      </c>
      <c r="I1140" s="1" t="s">
        <v>395</v>
      </c>
      <c r="J1140" s="1" t="s">
        <v>95</v>
      </c>
      <c r="K1140" s="1" t="s">
        <v>84</v>
      </c>
      <c r="L1140" s="1" t="s">
        <v>49</v>
      </c>
      <c r="M1140" s="1" t="s">
        <v>32</v>
      </c>
      <c r="N1140" s="5">
        <v>217487.04</v>
      </c>
      <c r="O1140" s="5">
        <v>35117.4</v>
      </c>
      <c r="P1140" s="3">
        <v>1</v>
      </c>
      <c r="Q1140" s="5">
        <v>310.58999999999997</v>
      </c>
      <c r="R1140" s="5">
        <v>490618.67399999994</v>
      </c>
      <c r="S1140" s="5">
        <v>1325449.2081599997</v>
      </c>
      <c r="T1140" s="5">
        <v>512358.51744000003</v>
      </c>
      <c r="U1140" s="5">
        <v>463127.54685119988</v>
      </c>
      <c r="V1140" s="5">
        <v>61179.803999999996</v>
      </c>
      <c r="W1140" s="2">
        <v>971485.53599999985</v>
      </c>
      <c r="X1140" s="3">
        <v>1</v>
      </c>
      <c r="Y1140" s="3">
        <v>4</v>
      </c>
    </row>
    <row r="1141" spans="1:25" x14ac:dyDescent="0.2">
      <c r="A1141" s="1" t="s">
        <v>4334</v>
      </c>
      <c r="B1141" s="1" t="s">
        <v>1425</v>
      </c>
      <c r="C1141" s="3">
        <v>83</v>
      </c>
      <c r="D1141" s="1" t="s">
        <v>26</v>
      </c>
      <c r="E1141" s="6">
        <v>7957</v>
      </c>
      <c r="F1141" s="4">
        <v>37171</v>
      </c>
      <c r="G1141" s="1" t="s">
        <v>142</v>
      </c>
      <c r="H1141" s="1" t="s">
        <v>40</v>
      </c>
      <c r="I1141" s="1" t="s">
        <v>269</v>
      </c>
      <c r="J1141" s="1" t="s">
        <v>204</v>
      </c>
      <c r="K1141" s="1" t="s">
        <v>84</v>
      </c>
      <c r="L1141" s="1" t="s">
        <v>54</v>
      </c>
      <c r="M1141" s="1" t="s">
        <v>55</v>
      </c>
      <c r="N1141" s="5">
        <v>110014.92479999999</v>
      </c>
      <c r="O1141" s="5">
        <v>11302.34</v>
      </c>
      <c r="P1141" s="3">
        <v>1</v>
      </c>
      <c r="Q1141" s="5">
        <v>2749.1594</v>
      </c>
      <c r="R1141" s="5">
        <v>60499.161600000007</v>
      </c>
      <c r="S1141" s="5">
        <v>593465.24996400008</v>
      </c>
      <c r="T1141" s="5">
        <v>352553.61384000001</v>
      </c>
      <c r="U1141" s="5">
        <v>155123.59008960004</v>
      </c>
      <c r="V1141" s="5">
        <v>2911.8906000000002</v>
      </c>
      <c r="W1141" s="2">
        <v>718100.54639999999</v>
      </c>
      <c r="X1141" s="3">
        <v>3</v>
      </c>
      <c r="Y1141" s="3">
        <v>1</v>
      </c>
    </row>
    <row r="1142" spans="1:25" x14ac:dyDescent="0.2">
      <c r="A1142" s="1" t="s">
        <v>4335</v>
      </c>
      <c r="B1142" s="1" t="s">
        <v>1426</v>
      </c>
      <c r="C1142" s="3">
        <v>26</v>
      </c>
      <c r="D1142" s="1" t="s">
        <v>38</v>
      </c>
      <c r="E1142" s="6">
        <v>22617</v>
      </c>
      <c r="F1142" s="4">
        <v>43255</v>
      </c>
      <c r="G1142" s="1" t="s">
        <v>82</v>
      </c>
      <c r="H1142" s="1" t="s">
        <v>40</v>
      </c>
      <c r="I1142" s="1" t="s">
        <v>715</v>
      </c>
      <c r="J1142" s="1" t="s">
        <v>63</v>
      </c>
      <c r="K1142" s="1" t="s">
        <v>3181</v>
      </c>
      <c r="L1142" s="1" t="s">
        <v>31</v>
      </c>
      <c r="M1142" s="1" t="s">
        <v>55</v>
      </c>
      <c r="N1142" s="5">
        <v>102208.87239999999</v>
      </c>
      <c r="O1142" s="5">
        <v>11189.45</v>
      </c>
      <c r="P1142" s="3">
        <v>1</v>
      </c>
      <c r="Q1142" s="5">
        <v>609.16239999999993</v>
      </c>
      <c r="R1142" s="5">
        <v>189692.50300000003</v>
      </c>
      <c r="S1142" s="5">
        <v>823333.50206800003</v>
      </c>
      <c r="T1142" s="5">
        <v>454437.32256999996</v>
      </c>
      <c r="U1142" s="5">
        <v>87412.355576700051</v>
      </c>
      <c r="V1142" s="5">
        <v>21344.554000000004</v>
      </c>
      <c r="W1142" s="2">
        <v>591684.30859999999</v>
      </c>
      <c r="X1142" s="3" t="s">
        <v>6152</v>
      </c>
      <c r="Y1142" s="3">
        <v>1</v>
      </c>
    </row>
    <row r="1143" spans="1:25" x14ac:dyDescent="0.2">
      <c r="A1143" s="1" t="s">
        <v>4336</v>
      </c>
      <c r="B1143" s="1" t="s">
        <v>1427</v>
      </c>
      <c r="C1143" s="3">
        <v>81</v>
      </c>
      <c r="D1143" s="1" t="s">
        <v>38</v>
      </c>
      <c r="E1143" s="6">
        <v>9763</v>
      </c>
      <c r="F1143" s="4">
        <v>40650</v>
      </c>
      <c r="G1143" s="1" t="s">
        <v>218</v>
      </c>
      <c r="H1143" s="1" t="s">
        <v>3182</v>
      </c>
      <c r="I1143" s="1" t="s">
        <v>265</v>
      </c>
      <c r="J1143" s="1" t="s">
        <v>102</v>
      </c>
      <c r="K1143" s="1" t="s">
        <v>30</v>
      </c>
      <c r="L1143" s="1" t="s">
        <v>31</v>
      </c>
      <c r="M1143" s="1" t="s">
        <v>32</v>
      </c>
      <c r="N1143" s="5">
        <v>39580.889400000007</v>
      </c>
      <c r="O1143" s="5">
        <v>3358.6800000000003</v>
      </c>
      <c r="P1143" s="3">
        <v>2</v>
      </c>
      <c r="Q1143" s="5">
        <v>810.48630000000003</v>
      </c>
      <c r="R1143" s="5">
        <v>192595.57979999998</v>
      </c>
      <c r="S1143" s="5">
        <v>182272.437672</v>
      </c>
      <c r="T1143" s="5">
        <v>79583.740391999992</v>
      </c>
      <c r="U1143" s="5">
        <v>143481.78227448004</v>
      </c>
      <c r="V1143" s="5">
        <v>5585.9036999999998</v>
      </c>
      <c r="W1143" s="2">
        <v>234172.39170000001</v>
      </c>
      <c r="X1143" s="3" t="s">
        <v>6152</v>
      </c>
      <c r="Y1143" s="3">
        <v>2</v>
      </c>
    </row>
    <row r="1144" spans="1:25" x14ac:dyDescent="0.2">
      <c r="A1144" s="1" t="s">
        <v>4337</v>
      </c>
      <c r="B1144" s="1" t="s">
        <v>4338</v>
      </c>
      <c r="C1144" s="3">
        <v>57</v>
      </c>
      <c r="D1144" s="1" t="s">
        <v>26</v>
      </c>
      <c r="E1144" s="6">
        <v>38973</v>
      </c>
      <c r="F1144" s="4">
        <v>40832</v>
      </c>
      <c r="G1144" s="1" t="s">
        <v>72</v>
      </c>
      <c r="H1144" s="1" t="s">
        <v>40</v>
      </c>
      <c r="I1144" s="1" t="s">
        <v>651</v>
      </c>
      <c r="J1144" s="1" t="s">
        <v>106</v>
      </c>
      <c r="K1144" s="1" t="s">
        <v>3181</v>
      </c>
      <c r="L1144" s="1" t="s">
        <v>31</v>
      </c>
      <c r="M1144" s="1" t="s">
        <v>55</v>
      </c>
      <c r="N1144" s="5">
        <v>204655.75289999999</v>
      </c>
      <c r="O1144" s="5">
        <v>19426.620000000003</v>
      </c>
      <c r="P1144" s="3">
        <v>1</v>
      </c>
      <c r="Q1144" s="5">
        <v>2361.8231000000001</v>
      </c>
      <c r="R1144" s="5">
        <v>43148.0314</v>
      </c>
      <c r="S1144" s="5">
        <v>188987.84525299998</v>
      </c>
      <c r="T1144" s="5">
        <v>148002.52941500003</v>
      </c>
      <c r="U1144" s="5">
        <v>66145.745838549992</v>
      </c>
      <c r="V1144" s="5">
        <v>7634.0246000000006</v>
      </c>
      <c r="W1144" s="2">
        <v>765167.33880000003</v>
      </c>
      <c r="X1144" s="3">
        <v>3</v>
      </c>
      <c r="Y1144" s="3">
        <v>2</v>
      </c>
    </row>
    <row r="1145" spans="1:25" x14ac:dyDescent="0.2">
      <c r="A1145" s="1" t="s">
        <v>4339</v>
      </c>
      <c r="B1145" s="1" t="s">
        <v>1428</v>
      </c>
      <c r="C1145" s="3">
        <v>66</v>
      </c>
      <c r="D1145" s="1" t="s">
        <v>38</v>
      </c>
      <c r="E1145" s="6">
        <v>30901</v>
      </c>
      <c r="F1145" s="4">
        <v>35106</v>
      </c>
      <c r="G1145" s="1" t="s">
        <v>100</v>
      </c>
      <c r="H1145" s="1" t="s">
        <v>40</v>
      </c>
      <c r="I1145" s="1" t="s">
        <v>383</v>
      </c>
      <c r="J1145" s="1" t="s">
        <v>204</v>
      </c>
      <c r="K1145" s="1" t="s">
        <v>30</v>
      </c>
      <c r="L1145" s="1" t="s">
        <v>31</v>
      </c>
      <c r="M1145" s="1" t="s">
        <v>32</v>
      </c>
      <c r="N1145" s="5">
        <v>57604.915199999996</v>
      </c>
      <c r="O1145" s="5">
        <v>26307.84</v>
      </c>
      <c r="P1145" s="3">
        <v>1</v>
      </c>
      <c r="Q1145" s="5">
        <v>4344.5375999999997</v>
      </c>
      <c r="R1145" s="5">
        <v>104499.72</v>
      </c>
      <c r="S1145" s="5">
        <v>791795.41459199996</v>
      </c>
      <c r="T1145" s="5">
        <v>365444.03750400001</v>
      </c>
      <c r="U1145" s="5">
        <v>326869.38910079992</v>
      </c>
      <c r="V1145" s="5">
        <v>46561.132799999999</v>
      </c>
      <c r="W1145" s="2">
        <v>823367.93759999995</v>
      </c>
      <c r="X1145" s="3">
        <v>2</v>
      </c>
      <c r="Y1145" s="3">
        <v>1</v>
      </c>
    </row>
    <row r="1146" spans="1:25" x14ac:dyDescent="0.2">
      <c r="A1146" s="1" t="s">
        <v>4340</v>
      </c>
      <c r="B1146" s="1" t="s">
        <v>1429</v>
      </c>
      <c r="C1146" s="3">
        <v>44</v>
      </c>
      <c r="D1146" s="1" t="s">
        <v>26</v>
      </c>
      <c r="E1146" s="6">
        <v>8896</v>
      </c>
      <c r="F1146" s="4">
        <v>42250</v>
      </c>
      <c r="G1146" s="1" t="s">
        <v>68</v>
      </c>
      <c r="H1146" s="1" t="s">
        <v>61</v>
      </c>
      <c r="I1146" s="1" t="s">
        <v>52</v>
      </c>
      <c r="J1146" s="1" t="s">
        <v>63</v>
      </c>
      <c r="K1146" s="1" t="s">
        <v>3181</v>
      </c>
      <c r="L1146" s="1" t="s">
        <v>31</v>
      </c>
      <c r="M1146" s="1" t="s">
        <v>44</v>
      </c>
      <c r="N1146" s="5">
        <v>90785.385600000009</v>
      </c>
      <c r="O1146" s="5">
        <v>14742.000000000002</v>
      </c>
      <c r="P1146" s="3">
        <v>1</v>
      </c>
      <c r="Q1146" s="5">
        <v>2559.6032000000005</v>
      </c>
      <c r="R1146" s="5">
        <v>763014.43680000014</v>
      </c>
      <c r="S1146" s="5">
        <v>430924.98495200009</v>
      </c>
      <c r="T1146" s="5">
        <v>139910.70940000002</v>
      </c>
      <c r="U1146" s="5">
        <v>281220.52589400002</v>
      </c>
      <c r="V1146" s="5">
        <v>17904.286400000005</v>
      </c>
      <c r="W1146" s="2">
        <v>1015074.5528000002</v>
      </c>
      <c r="X1146" s="3">
        <v>2</v>
      </c>
      <c r="Y1146" s="3">
        <v>2</v>
      </c>
    </row>
    <row r="1147" spans="1:25" x14ac:dyDescent="0.2">
      <c r="A1147" s="1" t="s">
        <v>4341</v>
      </c>
      <c r="B1147" s="1" t="s">
        <v>1430</v>
      </c>
      <c r="C1147" s="3">
        <v>77</v>
      </c>
      <c r="D1147" s="1" t="s">
        <v>38</v>
      </c>
      <c r="E1147" s="6">
        <v>26540</v>
      </c>
      <c r="F1147" s="4">
        <v>37819</v>
      </c>
      <c r="G1147" s="1" t="s">
        <v>128</v>
      </c>
      <c r="H1147" s="1" t="s">
        <v>61</v>
      </c>
      <c r="I1147" s="1" t="s">
        <v>871</v>
      </c>
      <c r="J1147" s="1" t="s">
        <v>126</v>
      </c>
      <c r="K1147" s="1" t="s">
        <v>30</v>
      </c>
      <c r="L1147" s="1" t="s">
        <v>43</v>
      </c>
      <c r="M1147" s="1" t="s">
        <v>77</v>
      </c>
      <c r="N1147" s="5">
        <v>85251.757500000007</v>
      </c>
      <c r="O1147" s="5">
        <v>3639.9999999999995</v>
      </c>
      <c r="P1147" s="3">
        <v>1</v>
      </c>
      <c r="Q1147" s="5">
        <v>680.02199999999993</v>
      </c>
      <c r="R1147" s="5">
        <v>345329.75399999996</v>
      </c>
      <c r="S1147" s="5">
        <v>310034.07791999995</v>
      </c>
      <c r="T1147" s="5">
        <v>132871.74767999997</v>
      </c>
      <c r="U1147" s="5">
        <v>170075.8370304</v>
      </c>
      <c r="V1147" s="5">
        <v>14750.567999999997</v>
      </c>
      <c r="W1147" s="2">
        <v>700768.10999999987</v>
      </c>
      <c r="X1147" s="3">
        <v>1</v>
      </c>
      <c r="Y1147" s="3">
        <v>1</v>
      </c>
    </row>
    <row r="1148" spans="1:25" x14ac:dyDescent="0.2">
      <c r="A1148" s="1" t="s">
        <v>4342</v>
      </c>
      <c r="B1148" s="1" t="s">
        <v>1431</v>
      </c>
      <c r="C1148" s="3">
        <v>77</v>
      </c>
      <c r="D1148" s="1" t="s">
        <v>38</v>
      </c>
      <c r="E1148" s="6">
        <v>29269</v>
      </c>
      <c r="F1148" s="4">
        <v>39414</v>
      </c>
      <c r="G1148" s="1" t="s">
        <v>156</v>
      </c>
      <c r="H1148" s="1" t="s">
        <v>40</v>
      </c>
      <c r="I1148" s="1" t="s">
        <v>69</v>
      </c>
      <c r="J1148" s="1" t="s">
        <v>138</v>
      </c>
      <c r="K1148" s="1" t="s">
        <v>30</v>
      </c>
      <c r="L1148" s="1" t="s">
        <v>54</v>
      </c>
      <c r="M1148" s="1" t="s">
        <v>32</v>
      </c>
      <c r="N1148" s="5">
        <v>366922.31310000003</v>
      </c>
      <c r="O1148" s="5">
        <v>46658.43</v>
      </c>
      <c r="P1148" s="3">
        <v>1</v>
      </c>
      <c r="Q1148" s="5">
        <v>4679.6940000000004</v>
      </c>
      <c r="R1148" s="5">
        <v>653374.51199999999</v>
      </c>
      <c r="S1148" s="5">
        <v>449208.342</v>
      </c>
      <c r="T1148" s="5">
        <v>336906.25650000002</v>
      </c>
      <c r="U1148" s="5">
        <v>308830.73512500001</v>
      </c>
      <c r="V1148" s="5">
        <v>38787.660000000003</v>
      </c>
      <c r="W1148" s="2">
        <v>392270.52600000001</v>
      </c>
      <c r="X1148" s="3" t="s">
        <v>6152</v>
      </c>
      <c r="Y1148" s="3">
        <v>1</v>
      </c>
    </row>
    <row r="1149" spans="1:25" x14ac:dyDescent="0.2">
      <c r="A1149" s="1" t="s">
        <v>4343</v>
      </c>
      <c r="B1149" s="1" t="s">
        <v>1432</v>
      </c>
      <c r="C1149" s="3">
        <v>70</v>
      </c>
      <c r="D1149" s="1" t="s">
        <v>26</v>
      </c>
      <c r="E1149" s="6">
        <v>35712</v>
      </c>
      <c r="F1149" s="4">
        <v>41643</v>
      </c>
      <c r="G1149" s="1" t="s">
        <v>156</v>
      </c>
      <c r="H1149" s="1" t="s">
        <v>3182</v>
      </c>
      <c r="I1149" s="1" t="s">
        <v>173</v>
      </c>
      <c r="J1149" s="1" t="s">
        <v>126</v>
      </c>
      <c r="K1149" s="1" t="s">
        <v>30</v>
      </c>
      <c r="L1149" s="1" t="s">
        <v>54</v>
      </c>
      <c r="M1149" s="1" t="s">
        <v>44</v>
      </c>
      <c r="N1149" s="5">
        <v>253515.32799999998</v>
      </c>
      <c r="O1149" s="5">
        <v>5148.24</v>
      </c>
      <c r="P1149" s="3">
        <v>1</v>
      </c>
      <c r="Q1149" s="5">
        <v>81.7</v>
      </c>
      <c r="R1149" s="5">
        <v>540741.14</v>
      </c>
      <c r="S1149" s="5">
        <v>85130.64</v>
      </c>
      <c r="T1149" s="5">
        <v>144722.08799999999</v>
      </c>
      <c r="U1149" s="5">
        <v>25539.19200000001</v>
      </c>
      <c r="V1149" s="5">
        <v>12138.34</v>
      </c>
      <c r="W1149" s="2">
        <v>966880.36</v>
      </c>
      <c r="X1149" s="3">
        <v>3</v>
      </c>
      <c r="Y1149" s="3">
        <v>2</v>
      </c>
    </row>
    <row r="1150" spans="1:25" x14ac:dyDescent="0.2">
      <c r="A1150" s="1" t="s">
        <v>4344</v>
      </c>
      <c r="B1150" s="1" t="s">
        <v>1433</v>
      </c>
      <c r="C1150" s="3">
        <v>70</v>
      </c>
      <c r="D1150" s="1" t="s">
        <v>38</v>
      </c>
      <c r="E1150" s="6">
        <v>34838</v>
      </c>
      <c r="F1150" s="4">
        <v>38247</v>
      </c>
      <c r="G1150" s="1" t="s">
        <v>181</v>
      </c>
      <c r="H1150" s="1" t="s">
        <v>61</v>
      </c>
      <c r="I1150" s="1" t="s">
        <v>94</v>
      </c>
      <c r="J1150" s="1" t="s">
        <v>36</v>
      </c>
      <c r="K1150" s="1" t="s">
        <v>3181</v>
      </c>
      <c r="L1150" s="1" t="s">
        <v>43</v>
      </c>
      <c r="M1150" s="1" t="s">
        <v>32</v>
      </c>
      <c r="N1150" s="5">
        <v>410055.84</v>
      </c>
      <c r="O1150" s="5">
        <v>55788.800000000003</v>
      </c>
      <c r="P1150" s="3">
        <v>2</v>
      </c>
      <c r="Q1150" s="5">
        <v>6523.2960000000003</v>
      </c>
      <c r="R1150" s="5">
        <v>2125748.352</v>
      </c>
      <c r="S1150" s="5">
        <v>307202.08896000008</v>
      </c>
      <c r="T1150" s="5">
        <v>66954.30144000001</v>
      </c>
      <c r="U1150" s="5">
        <v>149465.63174400001</v>
      </c>
      <c r="V1150" s="5">
        <v>117268.32</v>
      </c>
      <c r="W1150" s="2">
        <v>1847096.1600000001</v>
      </c>
      <c r="X1150" s="3" t="s">
        <v>6152</v>
      </c>
      <c r="Y1150" s="3">
        <v>1</v>
      </c>
    </row>
    <row r="1151" spans="1:25" x14ac:dyDescent="0.2">
      <c r="A1151" s="1" t="s">
        <v>4345</v>
      </c>
      <c r="B1151" s="1" t="s">
        <v>1434</v>
      </c>
      <c r="C1151" s="3">
        <v>41</v>
      </c>
      <c r="D1151" s="1" t="s">
        <v>26</v>
      </c>
      <c r="E1151" s="6">
        <v>11917</v>
      </c>
      <c r="F1151" s="4">
        <v>35439</v>
      </c>
      <c r="G1151" s="1" t="s">
        <v>336</v>
      </c>
      <c r="H1151" s="1" t="s">
        <v>40</v>
      </c>
      <c r="I1151" s="1" t="s">
        <v>527</v>
      </c>
      <c r="J1151" s="1" t="s">
        <v>29</v>
      </c>
      <c r="K1151" s="1" t="s">
        <v>30</v>
      </c>
      <c r="L1151" s="1" t="s">
        <v>31</v>
      </c>
      <c r="M1151" s="1" t="s">
        <v>32</v>
      </c>
      <c r="N1151" s="5">
        <v>261957.6</v>
      </c>
      <c r="O1151" s="5">
        <v>40791.200000000004</v>
      </c>
      <c r="P1151" s="3">
        <v>3</v>
      </c>
      <c r="Q1151" s="5">
        <v>7070.8559999999998</v>
      </c>
      <c r="R1151" s="5">
        <v>1358353.6720000003</v>
      </c>
      <c r="S1151" s="5">
        <v>1553973.8550400001</v>
      </c>
      <c r="T1151" s="5">
        <v>937129.27136000013</v>
      </c>
      <c r="U1151" s="5">
        <v>199288.25011199998</v>
      </c>
      <c r="V1151" s="5">
        <v>29286.360000000004</v>
      </c>
      <c r="W1151" s="2">
        <v>2058951.1040000001</v>
      </c>
      <c r="X1151" s="3">
        <v>3</v>
      </c>
      <c r="Y1151" s="3">
        <v>2</v>
      </c>
    </row>
    <row r="1152" spans="1:25" x14ac:dyDescent="0.2">
      <c r="A1152" s="1" t="s">
        <v>4346</v>
      </c>
      <c r="B1152" s="1" t="s">
        <v>1435</v>
      </c>
      <c r="C1152" s="3">
        <v>75</v>
      </c>
      <c r="D1152" s="1" t="s">
        <v>26</v>
      </c>
      <c r="E1152" s="6">
        <v>24484</v>
      </c>
      <c r="F1152" s="4">
        <v>42298</v>
      </c>
      <c r="G1152" s="1" t="s">
        <v>373</v>
      </c>
      <c r="H1152" s="1" t="s">
        <v>61</v>
      </c>
      <c r="I1152" s="1" t="s">
        <v>143</v>
      </c>
      <c r="J1152" s="1" t="s">
        <v>123</v>
      </c>
      <c r="K1152" s="1" t="s">
        <v>3181</v>
      </c>
      <c r="L1152" s="1" t="s">
        <v>31</v>
      </c>
      <c r="M1152" s="1" t="s">
        <v>44</v>
      </c>
      <c r="N1152" s="5">
        <v>98721.84</v>
      </c>
      <c r="O1152" s="5">
        <v>16852.8</v>
      </c>
      <c r="P1152" s="3">
        <v>1</v>
      </c>
      <c r="Q1152" s="5">
        <v>738.75199999999995</v>
      </c>
      <c r="R1152" s="5">
        <v>578759.424</v>
      </c>
      <c r="S1152" s="5">
        <v>383172.49236000003</v>
      </c>
      <c r="T1152" s="5">
        <v>304167.85476000002</v>
      </c>
      <c r="U1152" s="5">
        <v>63598.733268000004</v>
      </c>
      <c r="V1152" s="5">
        <v>19375.168000000001</v>
      </c>
      <c r="W1152" s="2">
        <v>326498.89600000001</v>
      </c>
      <c r="X1152" s="3" t="s">
        <v>6152</v>
      </c>
      <c r="Y1152" s="3">
        <v>1</v>
      </c>
    </row>
    <row r="1153" spans="1:25" x14ac:dyDescent="0.2">
      <c r="A1153" s="1" t="s">
        <v>4347</v>
      </c>
      <c r="B1153" s="1" t="s">
        <v>1436</v>
      </c>
      <c r="C1153" s="3">
        <v>73</v>
      </c>
      <c r="D1153" s="1" t="s">
        <v>26</v>
      </c>
      <c r="E1153" s="6">
        <v>33393</v>
      </c>
      <c r="F1153" s="4">
        <v>38279</v>
      </c>
      <c r="G1153" s="1" t="s">
        <v>46</v>
      </c>
      <c r="H1153" s="1" t="s">
        <v>40</v>
      </c>
      <c r="I1153" s="1" t="s">
        <v>171</v>
      </c>
      <c r="J1153" s="1" t="s">
        <v>111</v>
      </c>
      <c r="K1153" s="1" t="s">
        <v>30</v>
      </c>
      <c r="L1153" s="1" t="s">
        <v>31</v>
      </c>
      <c r="M1153" s="1" t="s">
        <v>44</v>
      </c>
      <c r="N1153" s="5">
        <v>282121.45919999998</v>
      </c>
      <c r="O1153" s="5">
        <v>44571.24</v>
      </c>
      <c r="P1153" s="3">
        <v>1</v>
      </c>
      <c r="Q1153" s="5">
        <v>7764.5568000000003</v>
      </c>
      <c r="R1153" s="5">
        <v>997936.4388</v>
      </c>
      <c r="S1153" s="5">
        <v>412333.437684</v>
      </c>
      <c r="T1153" s="5">
        <v>265363.10346000001</v>
      </c>
      <c r="U1153" s="5">
        <v>114310.25995199999</v>
      </c>
      <c r="V1153" s="5">
        <v>46640.79</v>
      </c>
      <c r="W1153" s="2">
        <v>444889.93079999997</v>
      </c>
      <c r="X1153" s="3">
        <v>1</v>
      </c>
      <c r="Y1153" s="3">
        <v>1</v>
      </c>
    </row>
    <row r="1154" spans="1:25" x14ac:dyDescent="0.2">
      <c r="A1154" s="1" t="s">
        <v>4348</v>
      </c>
      <c r="B1154" s="1" t="s">
        <v>1437</v>
      </c>
      <c r="C1154" s="3">
        <v>20</v>
      </c>
      <c r="D1154" s="1" t="s">
        <v>38</v>
      </c>
      <c r="E1154" s="6">
        <v>15928</v>
      </c>
      <c r="F1154" s="4">
        <v>34978</v>
      </c>
      <c r="G1154" s="1" t="s">
        <v>156</v>
      </c>
      <c r="H1154" s="1" t="s">
        <v>40</v>
      </c>
      <c r="I1154" s="1" t="s">
        <v>477</v>
      </c>
      <c r="J1154" s="1" t="s">
        <v>204</v>
      </c>
      <c r="K1154" s="1" t="s">
        <v>3181</v>
      </c>
      <c r="L1154" s="1" t="s">
        <v>31</v>
      </c>
      <c r="M1154" s="1" t="s">
        <v>55</v>
      </c>
      <c r="N1154" s="5">
        <v>59075.445</v>
      </c>
      <c r="O1154" s="5">
        <v>16256.5</v>
      </c>
      <c r="P1154" s="3">
        <v>1</v>
      </c>
      <c r="Q1154" s="5">
        <v>2381.7820000000002</v>
      </c>
      <c r="R1154" s="5">
        <v>695454.08400000015</v>
      </c>
      <c r="S1154" s="5">
        <v>1088456.3399450001</v>
      </c>
      <c r="T1154" s="5">
        <v>668161.31758999999</v>
      </c>
      <c r="U1154" s="5">
        <v>286662.758837</v>
      </c>
      <c r="V1154" s="5">
        <v>38329.096000000005</v>
      </c>
      <c r="W1154" s="2">
        <v>836035.02450000006</v>
      </c>
      <c r="X1154" s="3">
        <v>3</v>
      </c>
      <c r="Y1154" s="3">
        <v>1</v>
      </c>
    </row>
    <row r="1155" spans="1:25" x14ac:dyDescent="0.2">
      <c r="A1155" s="1" t="s">
        <v>4349</v>
      </c>
      <c r="B1155" s="1" t="s">
        <v>1438</v>
      </c>
      <c r="C1155" s="3">
        <v>56</v>
      </c>
      <c r="D1155" s="1" t="s">
        <v>26</v>
      </c>
      <c r="E1155" s="6">
        <v>26982</v>
      </c>
      <c r="F1155" s="4">
        <v>37919</v>
      </c>
      <c r="G1155" s="1" t="s">
        <v>181</v>
      </c>
      <c r="H1155" s="1" t="s">
        <v>40</v>
      </c>
      <c r="I1155" s="1" t="s">
        <v>131</v>
      </c>
      <c r="J1155" s="1" t="s">
        <v>106</v>
      </c>
      <c r="K1155" s="1" t="s">
        <v>30</v>
      </c>
      <c r="L1155" s="1" t="s">
        <v>43</v>
      </c>
      <c r="M1155" s="1" t="s">
        <v>32</v>
      </c>
      <c r="N1155" s="5">
        <v>114041.19869999999</v>
      </c>
      <c r="O1155" s="5">
        <v>30751.02</v>
      </c>
      <c r="P1155" s="3">
        <v>3</v>
      </c>
      <c r="Q1155" s="5">
        <v>5250.4934999999996</v>
      </c>
      <c r="R1155" s="5">
        <v>777745.79449999996</v>
      </c>
      <c r="S1155" s="5">
        <v>283788.23842499999</v>
      </c>
      <c r="T1155" s="5">
        <v>95900.85298499999</v>
      </c>
      <c r="U1155" s="5">
        <v>87837.35269320001</v>
      </c>
      <c r="V1155" s="5">
        <v>36095.661999999997</v>
      </c>
      <c r="W1155" s="2">
        <v>976041.86399999994</v>
      </c>
      <c r="X1155" s="3" t="s">
        <v>6152</v>
      </c>
      <c r="Y1155" s="3">
        <v>2</v>
      </c>
    </row>
    <row r="1156" spans="1:25" x14ac:dyDescent="0.2">
      <c r="A1156" s="1" t="s">
        <v>4350</v>
      </c>
      <c r="B1156" s="1" t="s">
        <v>1439</v>
      </c>
      <c r="C1156" s="3">
        <v>34</v>
      </c>
      <c r="D1156" s="1" t="s">
        <v>26</v>
      </c>
      <c r="E1156" s="6">
        <v>28388</v>
      </c>
      <c r="F1156" s="4">
        <v>39374</v>
      </c>
      <c r="G1156" s="1" t="s">
        <v>336</v>
      </c>
      <c r="H1156" s="1" t="s">
        <v>61</v>
      </c>
      <c r="I1156" s="1" t="s">
        <v>594</v>
      </c>
      <c r="J1156" s="1" t="s">
        <v>111</v>
      </c>
      <c r="K1156" s="1" t="s">
        <v>3181</v>
      </c>
      <c r="L1156" s="1" t="s">
        <v>31</v>
      </c>
      <c r="M1156" s="1" t="s">
        <v>44</v>
      </c>
      <c r="N1156" s="5">
        <v>242622.35250000004</v>
      </c>
      <c r="O1156" s="5">
        <v>22147.4</v>
      </c>
      <c r="P1156" s="3">
        <v>1</v>
      </c>
      <c r="Q1156" s="5">
        <v>4572.92</v>
      </c>
      <c r="R1156" s="5">
        <v>414702.5025</v>
      </c>
      <c r="S1156" s="5">
        <v>150965.010625</v>
      </c>
      <c r="T1156" s="5">
        <v>46084.055874999998</v>
      </c>
      <c r="U1156" s="5">
        <v>73337.21305625001</v>
      </c>
      <c r="V1156" s="5">
        <v>12657.562500000002</v>
      </c>
      <c r="W1156" s="2">
        <v>1310467.6200000001</v>
      </c>
      <c r="X1156" s="3" t="s">
        <v>6152</v>
      </c>
      <c r="Y1156" s="3">
        <v>2</v>
      </c>
    </row>
    <row r="1157" spans="1:25" x14ac:dyDescent="0.2">
      <c r="A1157" s="1" t="s">
        <v>4351</v>
      </c>
      <c r="B1157" s="1" t="s">
        <v>1440</v>
      </c>
      <c r="C1157" s="3">
        <v>61</v>
      </c>
      <c r="D1157" s="1" t="s">
        <v>38</v>
      </c>
      <c r="E1157" s="6">
        <v>15338</v>
      </c>
      <c r="F1157" s="4">
        <v>35997</v>
      </c>
      <c r="G1157" s="1" t="s">
        <v>51</v>
      </c>
      <c r="H1157" s="1" t="s">
        <v>40</v>
      </c>
      <c r="I1157" s="1" t="s">
        <v>548</v>
      </c>
      <c r="J1157" s="1" t="s">
        <v>42</v>
      </c>
      <c r="K1157" s="1" t="s">
        <v>84</v>
      </c>
      <c r="L1157" s="1" t="s">
        <v>31</v>
      </c>
      <c r="M1157" s="1" t="s">
        <v>77</v>
      </c>
      <c r="N1157" s="5">
        <v>55231.61280000001</v>
      </c>
      <c r="O1157" s="5">
        <v>27030.640000000003</v>
      </c>
      <c r="P1157" s="3">
        <v>2</v>
      </c>
      <c r="Q1157" s="5">
        <v>3947.4176000000002</v>
      </c>
      <c r="R1157" s="5">
        <v>750564.86400000018</v>
      </c>
      <c r="S1157" s="5">
        <v>257730.54361600001</v>
      </c>
      <c r="T1157" s="5">
        <v>56378.556416000014</v>
      </c>
      <c r="U1157" s="5">
        <v>82634.855546880004</v>
      </c>
      <c r="V1157" s="5">
        <v>41911.296000000009</v>
      </c>
      <c r="W1157" s="2">
        <v>646704.12800000014</v>
      </c>
      <c r="X1157" s="3">
        <v>3</v>
      </c>
      <c r="Y1157" s="3">
        <v>2</v>
      </c>
    </row>
    <row r="1158" spans="1:25" x14ac:dyDescent="0.2">
      <c r="A1158" s="1" t="s">
        <v>4352</v>
      </c>
      <c r="B1158" s="1" t="s">
        <v>1441</v>
      </c>
      <c r="C1158" s="3">
        <v>59</v>
      </c>
      <c r="D1158" s="1" t="s">
        <v>38</v>
      </c>
      <c r="E1158" s="6">
        <v>13222</v>
      </c>
      <c r="F1158" s="4">
        <v>37545</v>
      </c>
      <c r="G1158" s="1" t="s">
        <v>136</v>
      </c>
      <c r="H1158" s="1" t="s">
        <v>40</v>
      </c>
      <c r="I1158" s="1" t="s">
        <v>488</v>
      </c>
      <c r="J1158" s="1" t="s">
        <v>88</v>
      </c>
      <c r="K1158" s="1" t="s">
        <v>3181</v>
      </c>
      <c r="L1158" s="1" t="s">
        <v>31</v>
      </c>
      <c r="M1158" s="1" t="s">
        <v>44</v>
      </c>
      <c r="N1158" s="5">
        <v>70879.117499999993</v>
      </c>
      <c r="O1158" s="5">
        <v>6427.35</v>
      </c>
      <c r="P1158" s="3">
        <v>2</v>
      </c>
      <c r="Q1158" s="5">
        <v>2608.5149999999999</v>
      </c>
      <c r="R1158" s="5">
        <v>691472.28150000004</v>
      </c>
      <c r="S1158" s="5">
        <v>433178.57173500006</v>
      </c>
      <c r="T1158" s="5">
        <v>252290.81650500002</v>
      </c>
      <c r="U1158" s="5">
        <v>255051.73487429996</v>
      </c>
      <c r="V1158" s="5">
        <v>3099.096</v>
      </c>
      <c r="W1158" s="2">
        <v>209199.62700000001</v>
      </c>
      <c r="X1158" s="3">
        <v>1</v>
      </c>
      <c r="Y1158" s="3">
        <v>1</v>
      </c>
    </row>
    <row r="1159" spans="1:25" x14ac:dyDescent="0.2">
      <c r="A1159" s="1" t="s">
        <v>4353</v>
      </c>
      <c r="B1159" s="1" t="s">
        <v>1442</v>
      </c>
      <c r="C1159" s="3">
        <v>85</v>
      </c>
      <c r="D1159" s="1" t="s">
        <v>38</v>
      </c>
      <c r="E1159" s="6">
        <v>43074</v>
      </c>
      <c r="F1159" s="4">
        <v>35562</v>
      </c>
      <c r="G1159" s="1" t="s">
        <v>291</v>
      </c>
      <c r="H1159" s="1" t="s">
        <v>40</v>
      </c>
      <c r="I1159" s="1" t="s">
        <v>334</v>
      </c>
      <c r="J1159" s="1" t="s">
        <v>111</v>
      </c>
      <c r="K1159" s="1" t="s">
        <v>3181</v>
      </c>
      <c r="L1159" s="1" t="s">
        <v>49</v>
      </c>
      <c r="M1159" s="1" t="s">
        <v>77</v>
      </c>
      <c r="N1159" s="5">
        <v>347759.49</v>
      </c>
      <c r="O1159" s="5">
        <v>37248.120000000003</v>
      </c>
      <c r="P1159" s="3">
        <v>1</v>
      </c>
      <c r="Q1159" s="5">
        <v>5215.5168000000003</v>
      </c>
      <c r="R1159" s="5">
        <v>404960.33760000003</v>
      </c>
      <c r="S1159" s="5">
        <v>991525.19980800012</v>
      </c>
      <c r="T1159" s="5">
        <v>829863.48244800011</v>
      </c>
      <c r="U1159" s="5">
        <v>309851.62494000001</v>
      </c>
      <c r="V1159" s="5">
        <v>50297.301600000006</v>
      </c>
      <c r="W1159" s="2">
        <v>1235883.7296000002</v>
      </c>
      <c r="X1159" s="3">
        <v>1</v>
      </c>
      <c r="Y1159" s="3">
        <v>3</v>
      </c>
    </row>
    <row r="1160" spans="1:25" x14ac:dyDescent="0.2">
      <c r="A1160" s="1" t="s">
        <v>4354</v>
      </c>
      <c r="B1160" s="1" t="s">
        <v>1443</v>
      </c>
      <c r="C1160" s="3">
        <v>19</v>
      </c>
      <c r="D1160" s="1" t="s">
        <v>38</v>
      </c>
      <c r="E1160" s="6">
        <v>10405</v>
      </c>
      <c r="F1160" s="4">
        <v>42888</v>
      </c>
      <c r="G1160" s="1" t="s">
        <v>153</v>
      </c>
      <c r="H1160" s="1" t="s">
        <v>40</v>
      </c>
      <c r="I1160" s="1" t="s">
        <v>488</v>
      </c>
      <c r="J1160" s="1" t="s">
        <v>239</v>
      </c>
      <c r="K1160" s="1" t="s">
        <v>84</v>
      </c>
      <c r="L1160" s="1" t="s">
        <v>43</v>
      </c>
      <c r="M1160" s="1" t="s">
        <v>77</v>
      </c>
      <c r="N1160" s="5">
        <v>151193.94999999998</v>
      </c>
      <c r="O1160" s="5">
        <v>33631.520000000004</v>
      </c>
      <c r="P1160" s="3">
        <v>1</v>
      </c>
      <c r="Q1160" s="5">
        <v>1220.104</v>
      </c>
      <c r="R1160" s="5">
        <v>293387.81599999999</v>
      </c>
      <c r="S1160" s="5">
        <v>137999.04835200001</v>
      </c>
      <c r="T1160" s="5">
        <v>132551.71749600003</v>
      </c>
      <c r="U1160" s="5">
        <v>34808.444169839997</v>
      </c>
      <c r="V1160" s="5">
        <v>18224.648000000001</v>
      </c>
      <c r="W1160" s="2">
        <v>429002.9</v>
      </c>
      <c r="X1160" s="3" t="s">
        <v>6152</v>
      </c>
      <c r="Y1160" s="3">
        <v>3</v>
      </c>
    </row>
    <row r="1161" spans="1:25" x14ac:dyDescent="0.2">
      <c r="A1161" s="1" t="s">
        <v>4355</v>
      </c>
      <c r="B1161" s="1" t="s">
        <v>1444</v>
      </c>
      <c r="C1161" s="3">
        <v>55</v>
      </c>
      <c r="D1161" s="1" t="s">
        <v>26</v>
      </c>
      <c r="E1161" s="6">
        <v>32618</v>
      </c>
      <c r="F1161" s="4">
        <v>38618</v>
      </c>
      <c r="G1161" s="1" t="s">
        <v>79</v>
      </c>
      <c r="H1161" s="1" t="s">
        <v>40</v>
      </c>
      <c r="I1161" s="1" t="s">
        <v>125</v>
      </c>
      <c r="J1161" s="1" t="s">
        <v>239</v>
      </c>
      <c r="K1161" s="1" t="s">
        <v>3181</v>
      </c>
      <c r="L1161" s="1" t="s">
        <v>43</v>
      </c>
      <c r="M1161" s="1" t="s">
        <v>32</v>
      </c>
      <c r="N1161" s="5">
        <v>273197.4375</v>
      </c>
      <c r="O1161" s="5">
        <v>8349.5499999999993</v>
      </c>
      <c r="P1161" s="3">
        <v>1</v>
      </c>
      <c r="Q1161" s="5">
        <v>7086.5249999999996</v>
      </c>
      <c r="R1161" s="5">
        <v>289579.23749999999</v>
      </c>
      <c r="S1161" s="5">
        <v>130151.84062500001</v>
      </c>
      <c r="T1161" s="5">
        <v>130151.840625</v>
      </c>
      <c r="U1161" s="5">
        <v>36442.515375000003</v>
      </c>
      <c r="V1161" s="5">
        <v>64126.424999999996</v>
      </c>
      <c r="W1161" s="2">
        <v>1186376.625</v>
      </c>
      <c r="X1161" s="3">
        <v>3</v>
      </c>
      <c r="Y1161" s="3">
        <v>3</v>
      </c>
    </row>
    <row r="1162" spans="1:25" x14ac:dyDescent="0.2">
      <c r="A1162" s="1" t="s">
        <v>4356</v>
      </c>
      <c r="B1162" s="1" t="s">
        <v>1445</v>
      </c>
      <c r="C1162" s="3">
        <v>44</v>
      </c>
      <c r="D1162" s="1" t="s">
        <v>38</v>
      </c>
      <c r="E1162" s="6">
        <v>38856</v>
      </c>
      <c r="F1162" s="4">
        <v>42601</v>
      </c>
      <c r="G1162" s="1" t="s">
        <v>211</v>
      </c>
      <c r="H1162" s="1" t="s">
        <v>3182</v>
      </c>
      <c r="I1162" s="1" t="s">
        <v>510</v>
      </c>
      <c r="J1162" s="1" t="s">
        <v>111</v>
      </c>
      <c r="K1162" s="1" t="s">
        <v>30</v>
      </c>
      <c r="L1162" s="1" t="s">
        <v>31</v>
      </c>
      <c r="M1162" s="1" t="s">
        <v>44</v>
      </c>
      <c r="N1162" s="5">
        <v>167071.76640000002</v>
      </c>
      <c r="O1162" s="5">
        <v>26630.640000000003</v>
      </c>
      <c r="P1162" s="3">
        <v>2</v>
      </c>
      <c r="Q1162" s="5">
        <v>2951.8019999999997</v>
      </c>
      <c r="R1162" s="5">
        <v>507261.47939999995</v>
      </c>
      <c r="S1162" s="5">
        <v>270776.16311399994</v>
      </c>
      <c r="T1162" s="5">
        <v>304029.37612799997</v>
      </c>
      <c r="U1162" s="5">
        <v>123131.89733183999</v>
      </c>
      <c r="V1162" s="5">
        <v>20307.720600000001</v>
      </c>
      <c r="W1162" s="2">
        <v>423922.16700000002</v>
      </c>
      <c r="X1162" s="3">
        <v>3</v>
      </c>
      <c r="Y1162" s="3">
        <v>3</v>
      </c>
    </row>
    <row r="1163" spans="1:25" x14ac:dyDescent="0.2">
      <c r="A1163" s="1" t="s">
        <v>4357</v>
      </c>
      <c r="B1163" s="1" t="s">
        <v>1446</v>
      </c>
      <c r="C1163" s="3">
        <v>36</v>
      </c>
      <c r="D1163" s="1" t="s">
        <v>26</v>
      </c>
      <c r="E1163" s="6">
        <v>4808</v>
      </c>
      <c r="F1163" s="4">
        <v>34045</v>
      </c>
      <c r="G1163" s="1" t="s">
        <v>193</v>
      </c>
      <c r="H1163" s="1" t="s">
        <v>61</v>
      </c>
      <c r="I1163" s="1" t="s">
        <v>329</v>
      </c>
      <c r="J1163" s="1" t="s">
        <v>239</v>
      </c>
      <c r="K1163" s="1" t="s">
        <v>3181</v>
      </c>
      <c r="L1163" s="1" t="s">
        <v>31</v>
      </c>
      <c r="M1163" s="1" t="s">
        <v>44</v>
      </c>
      <c r="N1163" s="5">
        <v>178345.91999999998</v>
      </c>
      <c r="O1163" s="5">
        <v>29577.119999999999</v>
      </c>
      <c r="P1163" s="3">
        <v>1</v>
      </c>
      <c r="Q1163" s="5">
        <v>328.8</v>
      </c>
      <c r="R1163" s="5">
        <v>455981.15520000004</v>
      </c>
      <c r="S1163" s="5">
        <v>319263.39273600007</v>
      </c>
      <c r="T1163" s="5">
        <v>81563.640479999987</v>
      </c>
      <c r="U1163" s="5">
        <v>116636.00588640002</v>
      </c>
      <c r="V1163" s="5">
        <v>19461.014400000004</v>
      </c>
      <c r="W1163" s="2">
        <v>612559.66080000007</v>
      </c>
      <c r="X1163" s="3" t="s">
        <v>6152</v>
      </c>
      <c r="Y1163" s="3">
        <v>1</v>
      </c>
    </row>
    <row r="1164" spans="1:25" x14ac:dyDescent="0.2">
      <c r="A1164" s="1" t="s">
        <v>4358</v>
      </c>
      <c r="B1164" s="1" t="s">
        <v>1447</v>
      </c>
      <c r="C1164" s="3">
        <v>45</v>
      </c>
      <c r="D1164" s="1" t="s">
        <v>38</v>
      </c>
      <c r="E1164" s="6">
        <v>20134</v>
      </c>
      <c r="F1164" s="4">
        <v>38929</v>
      </c>
      <c r="G1164" s="1" t="s">
        <v>241</v>
      </c>
      <c r="H1164" s="1" t="s">
        <v>3182</v>
      </c>
      <c r="I1164" s="1" t="s">
        <v>438</v>
      </c>
      <c r="J1164" s="1" t="s">
        <v>204</v>
      </c>
      <c r="K1164" s="1" t="s">
        <v>3181</v>
      </c>
      <c r="L1164" s="1" t="s">
        <v>49</v>
      </c>
      <c r="M1164" s="1" t="s">
        <v>32</v>
      </c>
      <c r="N1164" s="5">
        <v>365596.00140000007</v>
      </c>
      <c r="O1164" s="5">
        <v>63590.61</v>
      </c>
      <c r="P1164" s="3">
        <v>1</v>
      </c>
      <c r="Q1164" s="5">
        <v>9986.8608000000004</v>
      </c>
      <c r="R1164" s="5">
        <v>853669.41300000006</v>
      </c>
      <c r="S1164" s="5">
        <v>448114.79761199997</v>
      </c>
      <c r="T1164" s="5">
        <v>209755.86271200003</v>
      </c>
      <c r="U1164" s="5">
        <v>85364.27988551998</v>
      </c>
      <c r="V1164" s="5">
        <v>102516.12270000001</v>
      </c>
      <c r="W1164" s="2">
        <v>2152454.3658000003</v>
      </c>
      <c r="X1164" s="3">
        <v>3</v>
      </c>
      <c r="Y1164" s="3">
        <v>3</v>
      </c>
    </row>
    <row r="1165" spans="1:25" x14ac:dyDescent="0.2">
      <c r="A1165" s="1" t="s">
        <v>4359</v>
      </c>
      <c r="B1165" s="1" t="s">
        <v>1448</v>
      </c>
      <c r="C1165" s="3">
        <v>78</v>
      </c>
      <c r="D1165" s="1" t="s">
        <v>38</v>
      </c>
      <c r="E1165" s="6">
        <v>25888</v>
      </c>
      <c r="F1165" s="4">
        <v>38585</v>
      </c>
      <c r="G1165" s="1" t="s">
        <v>68</v>
      </c>
      <c r="H1165" s="1" t="s">
        <v>40</v>
      </c>
      <c r="I1165" s="1" t="s">
        <v>500</v>
      </c>
      <c r="J1165" s="1" t="s">
        <v>111</v>
      </c>
      <c r="K1165" s="1" t="s">
        <v>30</v>
      </c>
      <c r="L1165" s="1" t="s">
        <v>54</v>
      </c>
      <c r="M1165" s="1" t="s">
        <v>55</v>
      </c>
      <c r="N1165" s="5">
        <v>39423.037499999999</v>
      </c>
      <c r="O1165" s="5">
        <v>2158.4499999999998</v>
      </c>
      <c r="P1165" s="3">
        <v>2</v>
      </c>
      <c r="Q1165" s="5">
        <v>2591.0079999999998</v>
      </c>
      <c r="R1165" s="5">
        <v>117589.26199999999</v>
      </c>
      <c r="S1165" s="5">
        <v>101502.37117999999</v>
      </c>
      <c r="T1165" s="5">
        <v>29506.503249999998</v>
      </c>
      <c r="U1165" s="5">
        <v>99141.850920000012</v>
      </c>
      <c r="V1165" s="5">
        <v>11115.328</v>
      </c>
      <c r="W1165" s="2">
        <v>291629.86999999994</v>
      </c>
      <c r="X1165" s="3" t="s">
        <v>6152</v>
      </c>
      <c r="Y1165" s="3">
        <v>2</v>
      </c>
    </row>
    <row r="1166" spans="1:25" x14ac:dyDescent="0.2">
      <c r="A1166" s="1" t="s">
        <v>4360</v>
      </c>
      <c r="B1166" s="1" t="s">
        <v>1451</v>
      </c>
      <c r="C1166" s="3">
        <v>41</v>
      </c>
      <c r="D1166" s="1" t="s">
        <v>38</v>
      </c>
      <c r="E1166" s="6">
        <v>9126</v>
      </c>
      <c r="F1166" s="4">
        <v>41243</v>
      </c>
      <c r="G1166" s="1" t="s">
        <v>86</v>
      </c>
      <c r="H1166" s="1" t="s">
        <v>40</v>
      </c>
      <c r="I1166" s="1" t="s">
        <v>28</v>
      </c>
      <c r="J1166" s="1" t="s">
        <v>204</v>
      </c>
      <c r="K1166" s="1" t="s">
        <v>84</v>
      </c>
      <c r="L1166" s="1" t="s">
        <v>31</v>
      </c>
      <c r="M1166" s="1" t="s">
        <v>32</v>
      </c>
      <c r="N1166" s="5">
        <v>110953.77540000001</v>
      </c>
      <c r="O1166" s="5">
        <v>15479.49</v>
      </c>
      <c r="P1166" s="3">
        <v>1</v>
      </c>
      <c r="Q1166" s="5">
        <v>2328.9005999999999</v>
      </c>
      <c r="R1166" s="5">
        <v>529852.12800000003</v>
      </c>
      <c r="S1166" s="5">
        <v>850010.84836200008</v>
      </c>
      <c r="T1166" s="5">
        <v>334649.94030000002</v>
      </c>
      <c r="U1166" s="5">
        <v>194096.96537399999</v>
      </c>
      <c r="V1166" s="5">
        <v>1401.6990000000001</v>
      </c>
      <c r="W1166" s="2">
        <v>149256.67379999999</v>
      </c>
      <c r="X1166" s="3">
        <v>1</v>
      </c>
      <c r="Y1166" s="3">
        <v>1</v>
      </c>
    </row>
    <row r="1167" spans="1:25" x14ac:dyDescent="0.2">
      <c r="A1167" s="1" t="s">
        <v>4361</v>
      </c>
      <c r="B1167" s="1" t="s">
        <v>1452</v>
      </c>
      <c r="C1167" s="3">
        <v>74</v>
      </c>
      <c r="D1167" s="1" t="s">
        <v>26</v>
      </c>
      <c r="E1167" s="6">
        <v>13098</v>
      </c>
      <c r="F1167" s="4">
        <v>35214</v>
      </c>
      <c r="G1167" s="1" t="s">
        <v>221</v>
      </c>
      <c r="H1167" s="1" t="s">
        <v>61</v>
      </c>
      <c r="I1167" s="1" t="s">
        <v>122</v>
      </c>
      <c r="J1167" s="1" t="s">
        <v>114</v>
      </c>
      <c r="K1167" s="1" t="s">
        <v>3181</v>
      </c>
      <c r="L1167" s="1" t="s">
        <v>31</v>
      </c>
      <c r="M1167" s="1" t="s">
        <v>32</v>
      </c>
      <c r="N1167" s="5">
        <v>218434.02</v>
      </c>
      <c r="O1167" s="5">
        <v>55445.599999999999</v>
      </c>
      <c r="P1167" s="3">
        <v>1</v>
      </c>
      <c r="Q1167" s="5">
        <v>1014.1039999999999</v>
      </c>
      <c r="R1167" s="5">
        <v>622239.07200000004</v>
      </c>
      <c r="S1167" s="5">
        <v>856873.58848000003</v>
      </c>
      <c r="T1167" s="5">
        <v>527306.82368000003</v>
      </c>
      <c r="U1167" s="5">
        <v>263982.97860479995</v>
      </c>
      <c r="V1167" s="5">
        <v>10050.768</v>
      </c>
      <c r="W1167" s="2">
        <v>318977.56799999997</v>
      </c>
      <c r="X1167" s="3">
        <v>1</v>
      </c>
      <c r="Y1167" s="3">
        <v>2</v>
      </c>
    </row>
    <row r="1168" spans="1:25" x14ac:dyDescent="0.2">
      <c r="A1168" s="1" t="s">
        <v>4362</v>
      </c>
      <c r="B1168" s="1" t="s">
        <v>1453</v>
      </c>
      <c r="C1168" s="3">
        <v>38</v>
      </c>
      <c r="D1168" s="1" t="s">
        <v>38</v>
      </c>
      <c r="E1168" s="6">
        <v>15696</v>
      </c>
      <c r="F1168" s="4">
        <v>42896</v>
      </c>
      <c r="G1168" s="1" t="s">
        <v>150</v>
      </c>
      <c r="H1168" s="1" t="s">
        <v>40</v>
      </c>
      <c r="I1168" s="1" t="s">
        <v>423</v>
      </c>
      <c r="J1168" s="1" t="s">
        <v>95</v>
      </c>
      <c r="K1168" s="1" t="s">
        <v>30</v>
      </c>
      <c r="L1168" s="1" t="s">
        <v>49</v>
      </c>
      <c r="M1168" s="1" t="s">
        <v>32</v>
      </c>
      <c r="N1168" s="5">
        <v>510066.30220000003</v>
      </c>
      <c r="O1168" s="5">
        <v>36492.82</v>
      </c>
      <c r="P1168" s="3">
        <v>2</v>
      </c>
      <c r="Q1168" s="5">
        <v>6459.7078000000001</v>
      </c>
      <c r="R1168" s="5">
        <v>946099.73639999994</v>
      </c>
      <c r="S1168" s="5">
        <v>2113412.2504039998</v>
      </c>
      <c r="T1168" s="5">
        <v>952523.831168</v>
      </c>
      <c r="U1168" s="5">
        <v>653669.47913903988</v>
      </c>
      <c r="V1168" s="5">
        <v>83147.901199999993</v>
      </c>
      <c r="W1168" s="2">
        <v>2939141.2050000001</v>
      </c>
      <c r="X1168" s="3">
        <v>2</v>
      </c>
      <c r="Y1168" s="3">
        <v>2</v>
      </c>
    </row>
    <row r="1169" spans="1:25" x14ac:dyDescent="0.2">
      <c r="A1169" s="1" t="s">
        <v>4363</v>
      </c>
      <c r="B1169" s="1" t="s">
        <v>1454</v>
      </c>
      <c r="C1169" s="3">
        <v>76</v>
      </c>
      <c r="D1169" s="1" t="s">
        <v>38</v>
      </c>
      <c r="E1169" s="6">
        <v>37546</v>
      </c>
      <c r="F1169" s="4">
        <v>37962</v>
      </c>
      <c r="G1169" s="1" t="s">
        <v>34</v>
      </c>
      <c r="H1169" s="1" t="s">
        <v>40</v>
      </c>
      <c r="I1169" s="1" t="s">
        <v>113</v>
      </c>
      <c r="J1169" s="1" t="s">
        <v>70</v>
      </c>
      <c r="K1169" s="1" t="s">
        <v>3181</v>
      </c>
      <c r="L1169" s="1" t="s">
        <v>54</v>
      </c>
      <c r="M1169" s="1" t="s">
        <v>32</v>
      </c>
      <c r="N1169" s="5">
        <v>434467.27679999999</v>
      </c>
      <c r="O1169" s="5">
        <v>41995.240000000005</v>
      </c>
      <c r="P1169" s="3">
        <v>1</v>
      </c>
      <c r="Q1169" s="5">
        <v>16.808399999999999</v>
      </c>
      <c r="R1169" s="5">
        <v>1228527.5568000001</v>
      </c>
      <c r="S1169" s="5">
        <v>423754.21922399994</v>
      </c>
      <c r="T1169" s="5">
        <v>219183.21684000004</v>
      </c>
      <c r="U1169" s="5">
        <v>208954.66672080001</v>
      </c>
      <c r="V1169" s="5">
        <v>10116.2556</v>
      </c>
      <c r="W1169" s="2">
        <v>1773731.2224000001</v>
      </c>
      <c r="X1169" s="3" t="s">
        <v>6152</v>
      </c>
      <c r="Y1169" s="3">
        <v>2</v>
      </c>
    </row>
    <row r="1170" spans="1:25" x14ac:dyDescent="0.2">
      <c r="A1170" s="1" t="s">
        <v>4364</v>
      </c>
      <c r="B1170" s="1" t="s">
        <v>1455</v>
      </c>
      <c r="C1170" s="3">
        <v>28</v>
      </c>
      <c r="D1170" s="1" t="s">
        <v>38</v>
      </c>
      <c r="E1170" s="6">
        <v>10460</v>
      </c>
      <c r="F1170" s="4">
        <v>37732</v>
      </c>
      <c r="G1170" s="1" t="s">
        <v>130</v>
      </c>
      <c r="H1170" s="1" t="s">
        <v>40</v>
      </c>
      <c r="I1170" s="1" t="s">
        <v>634</v>
      </c>
      <c r="J1170" s="1" t="s">
        <v>204</v>
      </c>
      <c r="K1170" s="1" t="s">
        <v>30</v>
      </c>
      <c r="L1170" s="1" t="s">
        <v>49</v>
      </c>
      <c r="M1170" s="1" t="s">
        <v>32</v>
      </c>
      <c r="N1170" s="5">
        <v>103326.7941</v>
      </c>
      <c r="O1170" s="5">
        <v>17295.89</v>
      </c>
      <c r="P1170" s="3">
        <v>1</v>
      </c>
      <c r="Q1170" s="5">
        <v>1303.6253999999999</v>
      </c>
      <c r="R1170" s="5">
        <v>34796.519999999997</v>
      </c>
      <c r="S1170" s="5">
        <v>76787.306639999995</v>
      </c>
      <c r="T1170" s="5">
        <v>33739.877159999996</v>
      </c>
      <c r="U1170" s="5">
        <v>94169.160597599985</v>
      </c>
      <c r="V1170" s="5">
        <v>9969.6432000000004</v>
      </c>
      <c r="W1170" s="2">
        <v>188789.30399999997</v>
      </c>
      <c r="X1170" s="3">
        <v>2</v>
      </c>
      <c r="Y1170" s="3">
        <v>3</v>
      </c>
    </row>
    <row r="1171" spans="1:25" x14ac:dyDescent="0.2">
      <c r="A1171" s="1" t="s">
        <v>4365</v>
      </c>
      <c r="B1171" s="1" t="s">
        <v>1456</v>
      </c>
      <c r="C1171" s="3">
        <v>56</v>
      </c>
      <c r="D1171" s="1" t="s">
        <v>26</v>
      </c>
      <c r="E1171" s="6">
        <v>27825</v>
      </c>
      <c r="F1171" s="4">
        <v>35472</v>
      </c>
      <c r="G1171" s="1" t="s">
        <v>130</v>
      </c>
      <c r="H1171" s="1" t="s">
        <v>3183</v>
      </c>
      <c r="I1171" s="1" t="s">
        <v>260</v>
      </c>
      <c r="J1171" s="1" t="s">
        <v>29</v>
      </c>
      <c r="K1171" s="1" t="s">
        <v>30</v>
      </c>
      <c r="L1171" s="1" t="s">
        <v>31</v>
      </c>
      <c r="M1171" s="1" t="s">
        <v>44</v>
      </c>
      <c r="N1171" s="5">
        <v>50475.463500000005</v>
      </c>
      <c r="O1171" s="5">
        <v>7268.17</v>
      </c>
      <c r="P1171" s="3">
        <v>3</v>
      </c>
      <c r="Q1171" s="5">
        <v>2016.84</v>
      </c>
      <c r="R1171" s="5">
        <v>741842.11499999999</v>
      </c>
      <c r="S1171" s="5">
        <v>1547427.105</v>
      </c>
      <c r="T1171" s="5">
        <v>608654.66129999992</v>
      </c>
      <c r="U1171" s="5">
        <v>338370.72696000006</v>
      </c>
      <c r="V1171" s="5">
        <v>9972.48</v>
      </c>
      <c r="W1171" s="2">
        <v>661685.22</v>
      </c>
      <c r="X1171" s="3">
        <v>3</v>
      </c>
      <c r="Y1171" s="3">
        <v>2</v>
      </c>
    </row>
    <row r="1172" spans="1:25" x14ac:dyDescent="0.2">
      <c r="A1172" s="1" t="s">
        <v>4366</v>
      </c>
      <c r="B1172" s="1" t="s">
        <v>1457</v>
      </c>
      <c r="C1172" s="3">
        <v>81</v>
      </c>
      <c r="D1172" s="1" t="s">
        <v>26</v>
      </c>
      <c r="E1172" s="6">
        <v>12903</v>
      </c>
      <c r="F1172" s="4">
        <v>35504</v>
      </c>
      <c r="G1172" s="1" t="s">
        <v>128</v>
      </c>
      <c r="H1172" s="1" t="s">
        <v>61</v>
      </c>
      <c r="I1172" s="1" t="s">
        <v>83</v>
      </c>
      <c r="J1172" s="1" t="s">
        <v>29</v>
      </c>
      <c r="K1172" s="1" t="s">
        <v>30</v>
      </c>
      <c r="L1172" s="1" t="s">
        <v>31</v>
      </c>
      <c r="M1172" s="1" t="s">
        <v>44</v>
      </c>
      <c r="N1172" s="5">
        <v>60408.5933</v>
      </c>
      <c r="O1172" s="5">
        <v>12567.71</v>
      </c>
      <c r="P1172" s="3">
        <v>1</v>
      </c>
      <c r="Q1172" s="5">
        <v>134.726</v>
      </c>
      <c r="R1172" s="5">
        <v>450600.96500000003</v>
      </c>
      <c r="S1172" s="5">
        <v>361688.54787200002</v>
      </c>
      <c r="T1172" s="5">
        <v>180844.27393600001</v>
      </c>
      <c r="U1172" s="5">
        <v>110656.22271215999</v>
      </c>
      <c r="V1172" s="5">
        <v>8613.2631999999994</v>
      </c>
      <c r="W1172" s="2">
        <v>697176.81880000001</v>
      </c>
      <c r="X1172" s="3">
        <v>3</v>
      </c>
      <c r="Y1172" s="3">
        <v>5</v>
      </c>
    </row>
    <row r="1173" spans="1:25" x14ac:dyDescent="0.2">
      <c r="A1173" s="1" t="s">
        <v>4367</v>
      </c>
      <c r="B1173" s="1" t="s">
        <v>1458</v>
      </c>
      <c r="C1173" s="3">
        <v>69</v>
      </c>
      <c r="D1173" s="1" t="s">
        <v>38</v>
      </c>
      <c r="E1173" s="6">
        <v>19338</v>
      </c>
      <c r="F1173" s="4">
        <v>42553</v>
      </c>
      <c r="G1173" s="1" t="s">
        <v>68</v>
      </c>
      <c r="H1173" s="1" t="s">
        <v>40</v>
      </c>
      <c r="I1173" s="1" t="s">
        <v>571</v>
      </c>
      <c r="J1173" s="1" t="s">
        <v>106</v>
      </c>
      <c r="K1173" s="1" t="s">
        <v>84</v>
      </c>
      <c r="L1173" s="1" t="s">
        <v>43</v>
      </c>
      <c r="M1173" s="1" t="s">
        <v>32</v>
      </c>
      <c r="N1173" s="5">
        <v>302773.10760000005</v>
      </c>
      <c r="O1173" s="5">
        <v>33310.44</v>
      </c>
      <c r="P1173" s="3">
        <v>2</v>
      </c>
      <c r="Q1173" s="5">
        <v>8754.4233000000004</v>
      </c>
      <c r="R1173" s="5">
        <v>501607.70370000007</v>
      </c>
      <c r="S1173" s="5">
        <v>1209300.2024490004</v>
      </c>
      <c r="T1173" s="5">
        <v>414869.412519</v>
      </c>
      <c r="U1173" s="5">
        <v>552041.12891358009</v>
      </c>
      <c r="V1173" s="5">
        <v>85821.978600000017</v>
      </c>
      <c r="W1173" s="2">
        <v>1245921.2235000001</v>
      </c>
      <c r="X1173" s="3" t="s">
        <v>6152</v>
      </c>
      <c r="Y1173" s="3">
        <v>2</v>
      </c>
    </row>
    <row r="1174" spans="1:25" x14ac:dyDescent="0.2">
      <c r="A1174" s="1" t="s">
        <v>4368</v>
      </c>
      <c r="B1174" s="1" t="s">
        <v>1459</v>
      </c>
      <c r="C1174" s="3">
        <v>42</v>
      </c>
      <c r="D1174" s="1" t="s">
        <v>38</v>
      </c>
      <c r="E1174" s="6">
        <v>25580</v>
      </c>
      <c r="F1174" s="4">
        <v>39278</v>
      </c>
      <c r="G1174" s="1" t="s">
        <v>373</v>
      </c>
      <c r="H1174" s="1" t="s">
        <v>40</v>
      </c>
      <c r="I1174" s="1" t="s">
        <v>621</v>
      </c>
      <c r="J1174" s="1" t="s">
        <v>111</v>
      </c>
      <c r="K1174" s="1" t="s">
        <v>30</v>
      </c>
      <c r="L1174" s="1" t="s">
        <v>49</v>
      </c>
      <c r="M1174" s="1" t="s">
        <v>77</v>
      </c>
      <c r="N1174" s="5">
        <v>190660.06959999999</v>
      </c>
      <c r="O1174" s="5">
        <v>21789.039999999997</v>
      </c>
      <c r="P1174" s="3">
        <v>1</v>
      </c>
      <c r="Q1174" s="5">
        <v>3285.9695999999994</v>
      </c>
      <c r="R1174" s="5">
        <v>291199.21999999997</v>
      </c>
      <c r="S1174" s="5">
        <v>1204938.5981359996</v>
      </c>
      <c r="T1174" s="5">
        <v>725005.42769199982</v>
      </c>
      <c r="U1174" s="5">
        <v>195445.12515528002</v>
      </c>
      <c r="V1174" s="5">
        <v>29853.362799999999</v>
      </c>
      <c r="W1174" s="2">
        <v>1791982.6211999997</v>
      </c>
      <c r="X1174" s="3">
        <v>3</v>
      </c>
      <c r="Y1174" s="3">
        <v>2</v>
      </c>
    </row>
    <row r="1175" spans="1:25" x14ac:dyDescent="0.2">
      <c r="A1175" s="1" t="s">
        <v>4369</v>
      </c>
      <c r="B1175" s="1" t="s">
        <v>1460</v>
      </c>
      <c r="C1175" s="3">
        <v>53</v>
      </c>
      <c r="D1175" s="1" t="s">
        <v>38</v>
      </c>
      <c r="E1175" s="6">
        <v>25084</v>
      </c>
      <c r="F1175" s="4">
        <v>37291</v>
      </c>
      <c r="G1175" s="1" t="s">
        <v>140</v>
      </c>
      <c r="H1175" s="1" t="s">
        <v>3182</v>
      </c>
      <c r="I1175" s="1" t="s">
        <v>65</v>
      </c>
      <c r="J1175" s="1" t="s">
        <v>63</v>
      </c>
      <c r="K1175" s="1" t="s">
        <v>30</v>
      </c>
      <c r="L1175" s="1" t="s">
        <v>31</v>
      </c>
      <c r="M1175" s="1" t="s">
        <v>44</v>
      </c>
      <c r="N1175" s="5">
        <v>148477.18079999997</v>
      </c>
      <c r="O1175" s="5">
        <v>32913.689999999995</v>
      </c>
      <c r="P1175" s="3">
        <v>2</v>
      </c>
      <c r="Q1175" s="5">
        <v>2989.8527999999997</v>
      </c>
      <c r="R1175" s="5">
        <v>319993.7928</v>
      </c>
      <c r="S1175" s="5">
        <v>564711.3985919999</v>
      </c>
      <c r="T1175" s="5">
        <v>359361.79910400003</v>
      </c>
      <c r="U1175" s="5">
        <v>290826.37027487997</v>
      </c>
      <c r="V1175" s="5">
        <v>34878.175199999998</v>
      </c>
      <c r="W1175" s="2">
        <v>1330876.7471999999</v>
      </c>
      <c r="X1175" s="3" t="s">
        <v>6152</v>
      </c>
      <c r="Y1175" s="3">
        <v>5</v>
      </c>
    </row>
    <row r="1176" spans="1:25" x14ac:dyDescent="0.2">
      <c r="A1176" s="1" t="s">
        <v>4370</v>
      </c>
      <c r="B1176" s="1" t="s">
        <v>1461</v>
      </c>
      <c r="C1176" s="3">
        <v>58</v>
      </c>
      <c r="D1176" s="1" t="s">
        <v>38</v>
      </c>
      <c r="E1176" s="6">
        <v>34226</v>
      </c>
      <c r="F1176" s="4">
        <v>43121</v>
      </c>
      <c r="G1176" s="1" t="s">
        <v>136</v>
      </c>
      <c r="H1176" s="1" t="s">
        <v>40</v>
      </c>
      <c r="I1176" s="1" t="s">
        <v>430</v>
      </c>
      <c r="J1176" s="1" t="s">
        <v>29</v>
      </c>
      <c r="K1176" s="1" t="s">
        <v>30</v>
      </c>
      <c r="L1176" s="1" t="s">
        <v>31</v>
      </c>
      <c r="M1176" s="1" t="s">
        <v>77</v>
      </c>
      <c r="N1176" s="5">
        <v>67931.919000000009</v>
      </c>
      <c r="O1176" s="5">
        <v>2620.8900000000003</v>
      </c>
      <c r="P1176" s="3">
        <v>3</v>
      </c>
      <c r="Q1176" s="5">
        <v>236.29320000000004</v>
      </c>
      <c r="R1176" s="5">
        <v>543898.92960000003</v>
      </c>
      <c r="S1176" s="5">
        <v>1151166.4894080004</v>
      </c>
      <c r="T1176" s="5">
        <v>575583.24470400019</v>
      </c>
      <c r="U1176" s="5">
        <v>126628.31383487995</v>
      </c>
      <c r="V1176" s="5">
        <v>30678.102000000003</v>
      </c>
      <c r="W1176" s="2">
        <v>760430.26800000004</v>
      </c>
      <c r="X1176" s="3">
        <v>1</v>
      </c>
      <c r="Y1176" s="3">
        <v>1</v>
      </c>
    </row>
    <row r="1177" spans="1:25" x14ac:dyDescent="0.2">
      <c r="A1177" s="1" t="s">
        <v>4371</v>
      </c>
      <c r="B1177" s="1" t="s">
        <v>1463</v>
      </c>
      <c r="C1177" s="3">
        <v>78</v>
      </c>
      <c r="D1177" s="1" t="s">
        <v>38</v>
      </c>
      <c r="E1177" s="6">
        <v>8704</v>
      </c>
      <c r="F1177" s="4">
        <v>41210</v>
      </c>
      <c r="G1177" s="1" t="s">
        <v>309</v>
      </c>
      <c r="H1177" s="1" t="s">
        <v>40</v>
      </c>
      <c r="I1177" s="1" t="s">
        <v>143</v>
      </c>
      <c r="J1177" s="1" t="s">
        <v>183</v>
      </c>
      <c r="K1177" s="1" t="s">
        <v>30</v>
      </c>
      <c r="L1177" s="1" t="s">
        <v>54</v>
      </c>
      <c r="M1177" s="1" t="s">
        <v>32</v>
      </c>
      <c r="N1177" s="5">
        <v>521159.98440000007</v>
      </c>
      <c r="O1177" s="5">
        <v>46623.69</v>
      </c>
      <c r="P1177" s="3">
        <v>1</v>
      </c>
      <c r="Q1177" s="5">
        <v>2091.8489999999997</v>
      </c>
      <c r="R1177" s="5">
        <v>658790.40539999993</v>
      </c>
      <c r="S1177" s="5">
        <v>752220.14705399994</v>
      </c>
      <c r="T1177" s="5">
        <v>507522.02692800009</v>
      </c>
      <c r="U1177" s="5">
        <v>398767.30687199993</v>
      </c>
      <c r="V1177" s="5">
        <v>19329.1479</v>
      </c>
      <c r="W1177" s="2">
        <v>1570263.8196</v>
      </c>
      <c r="X1177" s="3">
        <v>2</v>
      </c>
      <c r="Y1177" s="3">
        <v>3</v>
      </c>
    </row>
    <row r="1178" spans="1:25" x14ac:dyDescent="0.2">
      <c r="A1178" s="1" t="s">
        <v>4372</v>
      </c>
      <c r="B1178" s="1" t="s">
        <v>1464</v>
      </c>
      <c r="C1178" s="3">
        <v>18</v>
      </c>
      <c r="D1178" s="1" t="s">
        <v>26</v>
      </c>
      <c r="E1178" s="6">
        <v>14818</v>
      </c>
      <c r="F1178" s="4">
        <v>35338</v>
      </c>
      <c r="G1178" s="1" t="s">
        <v>27</v>
      </c>
      <c r="H1178" s="1" t="s">
        <v>3182</v>
      </c>
      <c r="I1178" s="1" t="s">
        <v>230</v>
      </c>
      <c r="J1178" s="1" t="s">
        <v>183</v>
      </c>
      <c r="K1178" s="1" t="s">
        <v>30</v>
      </c>
      <c r="L1178" s="1" t="s">
        <v>31</v>
      </c>
      <c r="M1178" s="1" t="s">
        <v>44</v>
      </c>
      <c r="N1178" s="5">
        <v>456670.83</v>
      </c>
      <c r="O1178" s="5">
        <v>68340.240000000005</v>
      </c>
      <c r="P1178" s="3">
        <v>1</v>
      </c>
      <c r="Q1178" s="5">
        <v>2447.0837999999999</v>
      </c>
      <c r="R1178" s="5">
        <v>568347.28379999998</v>
      </c>
      <c r="S1178" s="5">
        <v>793170.71620799997</v>
      </c>
      <c r="T1178" s="5">
        <v>546644.68279199989</v>
      </c>
      <c r="U1178" s="5">
        <v>309872.50548072002</v>
      </c>
      <c r="V1178" s="5">
        <v>53835.199800000002</v>
      </c>
      <c r="W1178" s="2">
        <v>742495.1838</v>
      </c>
      <c r="X1178" s="3">
        <v>1</v>
      </c>
      <c r="Y1178" s="3">
        <v>1</v>
      </c>
    </row>
    <row r="1179" spans="1:25" x14ac:dyDescent="0.2">
      <c r="A1179" s="1" t="s">
        <v>4373</v>
      </c>
      <c r="B1179" s="1" t="s">
        <v>1465</v>
      </c>
      <c r="C1179" s="3">
        <v>30</v>
      </c>
      <c r="D1179" s="1" t="s">
        <v>38</v>
      </c>
      <c r="E1179" s="6">
        <v>41697</v>
      </c>
      <c r="F1179" s="4">
        <v>39946</v>
      </c>
      <c r="G1179" s="1" t="s">
        <v>27</v>
      </c>
      <c r="H1179" s="1" t="s">
        <v>61</v>
      </c>
      <c r="I1179" s="1" t="s">
        <v>179</v>
      </c>
      <c r="J1179" s="1" t="s">
        <v>88</v>
      </c>
      <c r="K1179" s="1" t="s">
        <v>3181</v>
      </c>
      <c r="L1179" s="1" t="s">
        <v>43</v>
      </c>
      <c r="M1179" s="1" t="s">
        <v>32</v>
      </c>
      <c r="N1179" s="5">
        <v>95229.75</v>
      </c>
      <c r="O1179" s="5">
        <v>3154.5</v>
      </c>
      <c r="P1179" s="3">
        <v>1</v>
      </c>
      <c r="Q1179" s="5">
        <v>4033.1250000000005</v>
      </c>
      <c r="R1179" s="5">
        <v>552450.375</v>
      </c>
      <c r="S1179" s="5">
        <v>496049.87250000006</v>
      </c>
      <c r="T1179" s="5">
        <v>268234.37550000002</v>
      </c>
      <c r="U1179" s="5">
        <v>51589.186739999997</v>
      </c>
      <c r="V1179" s="5">
        <v>58599.450000000004</v>
      </c>
      <c r="W1179" s="2">
        <v>905627.92500000005</v>
      </c>
      <c r="X1179" s="3" t="s">
        <v>6152</v>
      </c>
      <c r="Y1179" s="3">
        <v>1</v>
      </c>
    </row>
    <row r="1180" spans="1:25" x14ac:dyDescent="0.2">
      <c r="A1180" s="1" t="s">
        <v>4374</v>
      </c>
      <c r="B1180" s="1" t="s">
        <v>1466</v>
      </c>
      <c r="C1180" s="3">
        <v>59</v>
      </c>
      <c r="D1180" s="1" t="s">
        <v>38</v>
      </c>
      <c r="E1180" s="6">
        <v>28695</v>
      </c>
      <c r="F1180" s="4">
        <v>42060</v>
      </c>
      <c r="G1180" s="1" t="s">
        <v>27</v>
      </c>
      <c r="H1180" s="1" t="s">
        <v>40</v>
      </c>
      <c r="I1180" s="1" t="s">
        <v>108</v>
      </c>
      <c r="J1180" s="1" t="s">
        <v>29</v>
      </c>
      <c r="K1180" s="1" t="s">
        <v>30</v>
      </c>
      <c r="L1180" s="1" t="s">
        <v>43</v>
      </c>
      <c r="M1180" s="1" t="s">
        <v>77</v>
      </c>
      <c r="N1180" s="5">
        <v>105963.92519999998</v>
      </c>
      <c r="O1180" s="5">
        <v>9921.6999999999989</v>
      </c>
      <c r="P1180" s="3">
        <v>2</v>
      </c>
      <c r="Q1180" s="5">
        <v>13991.993999999999</v>
      </c>
      <c r="R1180" s="5">
        <v>1645132.1546</v>
      </c>
      <c r="S1180" s="5">
        <v>321400.45804599999</v>
      </c>
      <c r="T1180" s="5">
        <v>56083.301403999998</v>
      </c>
      <c r="U1180" s="5">
        <v>94176.805357639998</v>
      </c>
      <c r="V1180" s="5">
        <v>113105.45299999999</v>
      </c>
      <c r="W1180" s="2">
        <v>1355647.7429999998</v>
      </c>
      <c r="X1180" s="3" t="s">
        <v>6152</v>
      </c>
      <c r="Y1180" s="3">
        <v>2</v>
      </c>
    </row>
    <row r="1181" spans="1:25" x14ac:dyDescent="0.2">
      <c r="A1181" s="1" t="s">
        <v>4375</v>
      </c>
      <c r="B1181" s="1" t="s">
        <v>1468</v>
      </c>
      <c r="C1181" s="3">
        <v>20</v>
      </c>
      <c r="D1181" s="1" t="s">
        <v>26</v>
      </c>
      <c r="E1181" s="6">
        <v>32766</v>
      </c>
      <c r="F1181" s="4">
        <v>39261</v>
      </c>
      <c r="G1181" s="1" t="s">
        <v>373</v>
      </c>
      <c r="H1181" s="1" t="s">
        <v>40</v>
      </c>
      <c r="I1181" s="1" t="s">
        <v>105</v>
      </c>
      <c r="J1181" s="1" t="s">
        <v>138</v>
      </c>
      <c r="K1181" s="1" t="s">
        <v>3181</v>
      </c>
      <c r="L1181" s="1" t="s">
        <v>31</v>
      </c>
      <c r="M1181" s="1" t="s">
        <v>32</v>
      </c>
      <c r="N1181" s="5">
        <v>51930.75</v>
      </c>
      <c r="O1181" s="5">
        <v>18163.5</v>
      </c>
      <c r="P1181" s="3">
        <v>1</v>
      </c>
      <c r="Q1181" s="5">
        <v>5345.25</v>
      </c>
      <c r="R1181" s="5">
        <v>395341.5</v>
      </c>
      <c r="S1181" s="5">
        <v>1224257.625</v>
      </c>
      <c r="T1181" s="5">
        <v>253013.24249999999</v>
      </c>
      <c r="U1181" s="5">
        <v>349158.27465000004</v>
      </c>
      <c r="V1181" s="5">
        <v>37269</v>
      </c>
      <c r="W1181" s="2">
        <v>1503253.5</v>
      </c>
      <c r="X1181" s="3" t="s">
        <v>6152</v>
      </c>
      <c r="Y1181" s="3">
        <v>4</v>
      </c>
    </row>
    <row r="1182" spans="1:25" x14ac:dyDescent="0.2">
      <c r="A1182" s="1" t="s">
        <v>4376</v>
      </c>
      <c r="B1182" s="1" t="s">
        <v>1469</v>
      </c>
      <c r="C1182" s="3">
        <v>55</v>
      </c>
      <c r="D1182" s="1" t="s">
        <v>26</v>
      </c>
      <c r="E1182" s="6">
        <v>6710</v>
      </c>
      <c r="F1182" s="4">
        <v>35092</v>
      </c>
      <c r="G1182" s="1" t="s">
        <v>51</v>
      </c>
      <c r="H1182" s="1" t="s">
        <v>3182</v>
      </c>
      <c r="I1182" s="1" t="s">
        <v>435</v>
      </c>
      <c r="J1182" s="1" t="s">
        <v>66</v>
      </c>
      <c r="K1182" s="1" t="s">
        <v>30</v>
      </c>
      <c r="L1182" s="1" t="s">
        <v>49</v>
      </c>
      <c r="M1182" s="1" t="s">
        <v>32</v>
      </c>
      <c r="N1182" s="5">
        <v>104710.71</v>
      </c>
      <c r="O1182" s="5">
        <v>23838</v>
      </c>
      <c r="P1182" s="3">
        <v>1</v>
      </c>
      <c r="Q1182" s="5">
        <v>542.2829999999999</v>
      </c>
      <c r="R1182" s="5">
        <v>221542.77599999998</v>
      </c>
      <c r="S1182" s="5">
        <v>418230.26594999991</v>
      </c>
      <c r="T1182" s="5">
        <v>253046.88359999994</v>
      </c>
      <c r="U1182" s="5">
        <v>95454.907758000016</v>
      </c>
      <c r="V1182" s="5">
        <v>29482.130999999994</v>
      </c>
      <c r="W1182" s="2">
        <v>156066.83399999997</v>
      </c>
      <c r="X1182" s="3">
        <v>2</v>
      </c>
      <c r="Y1182" s="3">
        <v>5</v>
      </c>
    </row>
    <row r="1183" spans="1:25" x14ac:dyDescent="0.2">
      <c r="A1183" s="1" t="s">
        <v>4377</v>
      </c>
      <c r="B1183" s="1" t="s">
        <v>1470</v>
      </c>
      <c r="C1183" s="3">
        <v>53</v>
      </c>
      <c r="D1183" s="1" t="s">
        <v>26</v>
      </c>
      <c r="E1183" s="6">
        <v>1185</v>
      </c>
      <c r="F1183" s="4">
        <v>38377</v>
      </c>
      <c r="G1183" s="1" t="s">
        <v>144</v>
      </c>
      <c r="H1183" s="1" t="s">
        <v>3184</v>
      </c>
      <c r="I1183" s="1" t="s">
        <v>405</v>
      </c>
      <c r="J1183" s="1" t="s">
        <v>29</v>
      </c>
      <c r="K1183" s="1" t="s">
        <v>3181</v>
      </c>
      <c r="L1183" s="1" t="s">
        <v>31</v>
      </c>
      <c r="M1183" s="1" t="s">
        <v>55</v>
      </c>
      <c r="N1183" s="5">
        <v>191335.58400000003</v>
      </c>
      <c r="O1183" s="5">
        <v>29976.54</v>
      </c>
      <c r="P1183" s="3">
        <v>2</v>
      </c>
      <c r="Q1183" s="5">
        <v>9082.286399999999</v>
      </c>
      <c r="R1183" s="5">
        <v>1461141.3960000002</v>
      </c>
      <c r="S1183" s="5">
        <v>909407.95017600001</v>
      </c>
      <c r="T1183" s="5">
        <v>270364.52572800004</v>
      </c>
      <c r="U1183" s="5">
        <v>330336.29325311998</v>
      </c>
      <c r="V1183" s="5">
        <v>53967.223200000008</v>
      </c>
      <c r="W1183" s="2">
        <v>2371715.3328</v>
      </c>
      <c r="X1183" s="3">
        <v>1</v>
      </c>
      <c r="Y1183" s="3">
        <v>1</v>
      </c>
    </row>
    <row r="1184" spans="1:25" x14ac:dyDescent="0.2">
      <c r="A1184" s="1" t="s">
        <v>4378</v>
      </c>
      <c r="B1184" s="1" t="s">
        <v>1471</v>
      </c>
      <c r="C1184" s="3">
        <v>20</v>
      </c>
      <c r="D1184" s="1" t="s">
        <v>38</v>
      </c>
      <c r="E1184" s="6">
        <v>5909</v>
      </c>
      <c r="F1184" s="4">
        <v>35602</v>
      </c>
      <c r="G1184" s="1" t="s">
        <v>221</v>
      </c>
      <c r="H1184" s="1" t="s">
        <v>61</v>
      </c>
      <c r="I1184" s="1" t="s">
        <v>397</v>
      </c>
      <c r="J1184" s="1" t="s">
        <v>204</v>
      </c>
      <c r="K1184" s="1" t="s">
        <v>3181</v>
      </c>
      <c r="L1184" s="1" t="s">
        <v>43</v>
      </c>
      <c r="M1184" s="1" t="s">
        <v>44</v>
      </c>
      <c r="N1184" s="5">
        <v>321086.07120000001</v>
      </c>
      <c r="O1184" s="5">
        <v>6308.1900000000005</v>
      </c>
      <c r="P1184" s="3">
        <v>1</v>
      </c>
      <c r="Q1184" s="5">
        <v>3073.1292000000003</v>
      </c>
      <c r="R1184" s="5">
        <v>1234717.5132000002</v>
      </c>
      <c r="S1184" s="5">
        <v>916690.9868760003</v>
      </c>
      <c r="T1184" s="5">
        <v>198388.34790600001</v>
      </c>
      <c r="U1184" s="5">
        <v>412852.99296990002</v>
      </c>
      <c r="V1184" s="5">
        <v>15329.506200000002</v>
      </c>
      <c r="W1184" s="2">
        <v>1801251.2490000001</v>
      </c>
      <c r="X1184" s="3">
        <v>1</v>
      </c>
      <c r="Y1184" s="3">
        <v>2</v>
      </c>
    </row>
    <row r="1185" spans="1:25" x14ac:dyDescent="0.2">
      <c r="A1185" s="1" t="s">
        <v>4379</v>
      </c>
      <c r="B1185" s="1" t="s">
        <v>1472</v>
      </c>
      <c r="C1185" s="3">
        <v>41</v>
      </c>
      <c r="D1185" s="1" t="s">
        <v>26</v>
      </c>
      <c r="E1185" s="6">
        <v>35424</v>
      </c>
      <c r="F1185" s="4">
        <v>34543</v>
      </c>
      <c r="G1185" s="1" t="s">
        <v>118</v>
      </c>
      <c r="H1185" s="1" t="s">
        <v>61</v>
      </c>
      <c r="I1185" s="1" t="s">
        <v>238</v>
      </c>
      <c r="J1185" s="1" t="s">
        <v>111</v>
      </c>
      <c r="K1185" s="1" t="s">
        <v>3181</v>
      </c>
      <c r="L1185" s="1" t="s">
        <v>49</v>
      </c>
      <c r="M1185" s="1" t="s">
        <v>32</v>
      </c>
      <c r="N1185" s="5">
        <v>192430.07999999999</v>
      </c>
      <c r="O1185" s="5">
        <v>15312.15</v>
      </c>
      <c r="P1185" s="3">
        <v>2</v>
      </c>
      <c r="Q1185" s="5">
        <v>2058.453</v>
      </c>
      <c r="R1185" s="5">
        <v>325660.5</v>
      </c>
      <c r="S1185" s="5">
        <v>459149.48586000002</v>
      </c>
      <c r="T1185" s="5">
        <v>427115.80080000008</v>
      </c>
      <c r="U1185" s="5">
        <v>103575.58169399995</v>
      </c>
      <c r="V1185" s="5">
        <v>22756.374</v>
      </c>
      <c r="W1185" s="2">
        <v>337520.88900000002</v>
      </c>
      <c r="X1185" s="3">
        <v>1</v>
      </c>
      <c r="Y1185" s="3">
        <v>1</v>
      </c>
    </row>
    <row r="1186" spans="1:25" x14ac:dyDescent="0.2">
      <c r="A1186" s="1" t="s">
        <v>4380</v>
      </c>
      <c r="B1186" s="1" t="s">
        <v>1473</v>
      </c>
      <c r="C1186" s="3">
        <v>31</v>
      </c>
      <c r="D1186" s="1" t="s">
        <v>38</v>
      </c>
      <c r="E1186" s="6">
        <v>8278</v>
      </c>
      <c r="F1186" s="4">
        <v>40290</v>
      </c>
      <c r="G1186" s="1" t="s">
        <v>211</v>
      </c>
      <c r="H1186" s="1" t="s">
        <v>61</v>
      </c>
      <c r="I1186" s="1" t="s">
        <v>401</v>
      </c>
      <c r="J1186" s="1" t="s">
        <v>36</v>
      </c>
      <c r="K1186" s="1" t="s">
        <v>30</v>
      </c>
      <c r="L1186" s="1" t="s">
        <v>49</v>
      </c>
      <c r="M1186" s="1" t="s">
        <v>32</v>
      </c>
      <c r="N1186" s="5">
        <v>120704.77439999999</v>
      </c>
      <c r="O1186" s="5">
        <v>12527.52</v>
      </c>
      <c r="P1186" s="3">
        <v>1</v>
      </c>
      <c r="Q1186" s="5">
        <v>2126.2847999999999</v>
      </c>
      <c r="R1186" s="5">
        <v>579978.71039999998</v>
      </c>
      <c r="S1186" s="5">
        <v>787720.56518400006</v>
      </c>
      <c r="T1186" s="5">
        <v>397473.67968</v>
      </c>
      <c r="U1186" s="5">
        <v>269920.76247359999</v>
      </c>
      <c r="V1186" s="5">
        <v>9359.0016000000014</v>
      </c>
      <c r="W1186" s="2">
        <v>1148663.1024000002</v>
      </c>
      <c r="X1186" s="3">
        <v>1</v>
      </c>
      <c r="Y1186" s="3">
        <v>3</v>
      </c>
    </row>
    <row r="1187" spans="1:25" x14ac:dyDescent="0.2">
      <c r="A1187" s="1" t="s">
        <v>4381</v>
      </c>
      <c r="B1187" s="1" t="s">
        <v>1474</v>
      </c>
      <c r="C1187" s="3">
        <v>21</v>
      </c>
      <c r="D1187" s="1" t="s">
        <v>26</v>
      </c>
      <c r="E1187" s="6">
        <v>22075</v>
      </c>
      <c r="F1187" s="4">
        <v>42164</v>
      </c>
      <c r="G1187" s="1" t="s">
        <v>211</v>
      </c>
      <c r="H1187" s="1" t="s">
        <v>40</v>
      </c>
      <c r="I1187" s="1" t="s">
        <v>405</v>
      </c>
      <c r="J1187" s="1" t="s">
        <v>66</v>
      </c>
      <c r="K1187" s="1" t="s">
        <v>84</v>
      </c>
      <c r="L1187" s="1" t="s">
        <v>49</v>
      </c>
      <c r="M1187" s="1" t="s">
        <v>77</v>
      </c>
      <c r="N1187" s="5">
        <v>76110.567599999995</v>
      </c>
      <c r="O1187" s="5">
        <v>25825.8</v>
      </c>
      <c r="P1187" s="3">
        <v>1</v>
      </c>
      <c r="Q1187" s="5">
        <v>3391.6421999999998</v>
      </c>
      <c r="R1187" s="5">
        <v>470527.60320000001</v>
      </c>
      <c r="S1187" s="5">
        <v>2220189.2830439997</v>
      </c>
      <c r="T1187" s="5">
        <v>488126.72180399991</v>
      </c>
      <c r="U1187" s="5">
        <v>1195123.1672556</v>
      </c>
      <c r="V1187" s="5">
        <v>6276.4175999999998</v>
      </c>
      <c r="W1187" s="2">
        <v>969946.61399999994</v>
      </c>
      <c r="X1187" s="3">
        <v>3</v>
      </c>
      <c r="Y1187" s="3">
        <v>3</v>
      </c>
    </row>
    <row r="1188" spans="1:25" x14ac:dyDescent="0.2">
      <c r="A1188" s="1" t="s">
        <v>4382</v>
      </c>
      <c r="B1188" s="1" t="s">
        <v>1475</v>
      </c>
      <c r="C1188" s="3">
        <v>30</v>
      </c>
      <c r="D1188" s="1" t="s">
        <v>38</v>
      </c>
      <c r="E1188" s="6">
        <v>7415</v>
      </c>
      <c r="F1188" s="4">
        <v>38464</v>
      </c>
      <c r="G1188" s="1" t="s">
        <v>309</v>
      </c>
      <c r="H1188" s="1" t="s">
        <v>40</v>
      </c>
      <c r="I1188" s="1" t="s">
        <v>69</v>
      </c>
      <c r="J1188" s="1" t="s">
        <v>102</v>
      </c>
      <c r="K1188" s="1" t="s">
        <v>30</v>
      </c>
      <c r="L1188" s="1" t="s">
        <v>31</v>
      </c>
      <c r="M1188" s="1" t="s">
        <v>77</v>
      </c>
      <c r="N1188" s="5">
        <v>89295.782399999996</v>
      </c>
      <c r="O1188" s="5">
        <v>32168.400000000001</v>
      </c>
      <c r="P1188" s="3">
        <v>1</v>
      </c>
      <c r="Q1188" s="5">
        <v>313.66719999999998</v>
      </c>
      <c r="R1188" s="5">
        <v>176680.4204</v>
      </c>
      <c r="S1188" s="5">
        <v>238254.46506400002</v>
      </c>
      <c r="T1188" s="5">
        <v>106681.10376000001</v>
      </c>
      <c r="U1188" s="5">
        <v>166778.12554480002</v>
      </c>
      <c r="V1188" s="5">
        <v>18790.257200000004</v>
      </c>
      <c r="W1188" s="2">
        <v>427617.42320000002</v>
      </c>
      <c r="X1188" s="3">
        <v>2</v>
      </c>
      <c r="Y1188" s="3">
        <v>2</v>
      </c>
    </row>
    <row r="1189" spans="1:25" x14ac:dyDescent="0.2">
      <c r="A1189" s="1" t="s">
        <v>4383</v>
      </c>
      <c r="B1189" s="1" t="s">
        <v>1476</v>
      </c>
      <c r="C1189" s="3">
        <v>73</v>
      </c>
      <c r="D1189" s="1" t="s">
        <v>38</v>
      </c>
      <c r="E1189" s="6">
        <v>22698</v>
      </c>
      <c r="F1189" s="4">
        <v>35687</v>
      </c>
      <c r="G1189" s="1" t="s">
        <v>133</v>
      </c>
      <c r="H1189" s="1" t="s">
        <v>3183</v>
      </c>
      <c r="I1189" s="1" t="s">
        <v>275</v>
      </c>
      <c r="J1189" s="1" t="s">
        <v>63</v>
      </c>
      <c r="K1189" s="1" t="s">
        <v>30</v>
      </c>
      <c r="L1189" s="1" t="s">
        <v>49</v>
      </c>
      <c r="M1189" s="1" t="s">
        <v>44</v>
      </c>
      <c r="N1189" s="5">
        <v>123955.50180000003</v>
      </c>
      <c r="O1189" s="5">
        <v>7143.63</v>
      </c>
      <c r="P1189" s="3">
        <v>1</v>
      </c>
      <c r="Q1189" s="5">
        <v>2552.6825999999996</v>
      </c>
      <c r="R1189" s="5">
        <v>818746.9757999999</v>
      </c>
      <c r="S1189" s="5">
        <v>93146.241707999987</v>
      </c>
      <c r="T1189" s="5">
        <v>53997.821279999996</v>
      </c>
      <c r="U1189" s="5">
        <v>12284.504341199994</v>
      </c>
      <c r="V1189" s="5">
        <v>18611.494200000001</v>
      </c>
      <c r="W1189" s="2">
        <v>564580.41119999997</v>
      </c>
      <c r="X1189" s="3">
        <v>3</v>
      </c>
      <c r="Y1189" s="3">
        <v>1</v>
      </c>
    </row>
    <row r="1190" spans="1:25" x14ac:dyDescent="0.2">
      <c r="A1190" s="1" t="s">
        <v>4384</v>
      </c>
      <c r="B1190" s="1" t="s">
        <v>1477</v>
      </c>
      <c r="C1190" s="3">
        <v>43</v>
      </c>
      <c r="D1190" s="1" t="s">
        <v>38</v>
      </c>
      <c r="E1190" s="6">
        <v>38546</v>
      </c>
      <c r="F1190" s="4">
        <v>40105</v>
      </c>
      <c r="G1190" s="1" t="s">
        <v>283</v>
      </c>
      <c r="H1190" s="1" t="s">
        <v>40</v>
      </c>
      <c r="I1190" s="1" t="s">
        <v>634</v>
      </c>
      <c r="J1190" s="1" t="s">
        <v>59</v>
      </c>
      <c r="K1190" s="1" t="s">
        <v>84</v>
      </c>
      <c r="L1190" s="1" t="s">
        <v>43</v>
      </c>
      <c r="M1190" s="1" t="s">
        <v>32</v>
      </c>
      <c r="N1190" s="5">
        <v>179627.32440000001</v>
      </c>
      <c r="O1190" s="5">
        <v>35599.040000000001</v>
      </c>
      <c r="P1190" s="3">
        <v>1</v>
      </c>
      <c r="Q1190" s="5">
        <v>1357.2239999999999</v>
      </c>
      <c r="R1190" s="5">
        <v>138952.4903</v>
      </c>
      <c r="S1190" s="5">
        <v>282111.05376299995</v>
      </c>
      <c r="T1190" s="5">
        <v>162868.23722399998</v>
      </c>
      <c r="U1190" s="5">
        <v>84458.814446160002</v>
      </c>
      <c r="V1190" s="5">
        <v>4640.7807000000003</v>
      </c>
      <c r="W1190" s="2">
        <v>91442.452900000004</v>
      </c>
      <c r="X1190" s="3">
        <v>2</v>
      </c>
      <c r="Y1190" s="3">
        <v>4</v>
      </c>
    </row>
    <row r="1191" spans="1:25" x14ac:dyDescent="0.2">
      <c r="A1191" s="1" t="s">
        <v>4385</v>
      </c>
      <c r="B1191" s="1" t="s">
        <v>1478</v>
      </c>
      <c r="C1191" s="3">
        <v>22</v>
      </c>
      <c r="D1191" s="1" t="s">
        <v>38</v>
      </c>
      <c r="E1191" s="6">
        <v>9212</v>
      </c>
      <c r="F1191" s="4">
        <v>35469</v>
      </c>
      <c r="G1191" s="1" t="s">
        <v>291</v>
      </c>
      <c r="H1191" s="1" t="s">
        <v>3183</v>
      </c>
      <c r="I1191" s="1" t="s">
        <v>329</v>
      </c>
      <c r="J1191" s="1" t="s">
        <v>53</v>
      </c>
      <c r="K1191" s="1" t="s">
        <v>3181</v>
      </c>
      <c r="L1191" s="1" t="s">
        <v>31</v>
      </c>
      <c r="M1191" s="1" t="s">
        <v>32</v>
      </c>
      <c r="N1191" s="5">
        <v>144109.42559999999</v>
      </c>
      <c r="O1191" s="5">
        <v>11441.77</v>
      </c>
      <c r="P1191" s="3">
        <v>1</v>
      </c>
      <c r="Q1191" s="5">
        <v>6055.7749999999996</v>
      </c>
      <c r="R1191" s="5">
        <v>401053.34499999997</v>
      </c>
      <c r="S1191" s="5">
        <v>704059.56610000017</v>
      </c>
      <c r="T1191" s="5">
        <v>262422.20191</v>
      </c>
      <c r="U1191" s="5">
        <v>200144.93301770004</v>
      </c>
      <c r="V1191" s="5">
        <v>10120.022000000001</v>
      </c>
      <c r="W1191" s="2">
        <v>215739.24900000001</v>
      </c>
      <c r="X1191" s="3">
        <v>1</v>
      </c>
      <c r="Y1191" s="3">
        <v>5</v>
      </c>
    </row>
    <row r="1192" spans="1:25" x14ac:dyDescent="0.2">
      <c r="A1192" s="1" t="s">
        <v>4386</v>
      </c>
      <c r="B1192" s="1" t="s">
        <v>1479</v>
      </c>
      <c r="C1192" s="3">
        <v>65</v>
      </c>
      <c r="D1192" s="1" t="s">
        <v>26</v>
      </c>
      <c r="E1192" s="6">
        <v>39874</v>
      </c>
      <c r="F1192" s="4">
        <v>42866</v>
      </c>
      <c r="G1192" s="1" t="s">
        <v>185</v>
      </c>
      <c r="H1192" s="1" t="s">
        <v>3182</v>
      </c>
      <c r="I1192" s="1" t="s">
        <v>113</v>
      </c>
      <c r="J1192" s="1" t="s">
        <v>63</v>
      </c>
      <c r="K1192" s="1" t="s">
        <v>84</v>
      </c>
      <c r="L1192" s="1" t="s">
        <v>54</v>
      </c>
      <c r="M1192" s="1" t="s">
        <v>32</v>
      </c>
      <c r="N1192" s="5">
        <v>258591.24300000005</v>
      </c>
      <c r="O1192" s="5">
        <v>13840.26</v>
      </c>
      <c r="P1192" s="3">
        <v>2</v>
      </c>
      <c r="Q1192" s="5">
        <v>4778.8514999999998</v>
      </c>
      <c r="R1192" s="5">
        <v>59201.037899999996</v>
      </c>
      <c r="S1192" s="5">
        <v>453440.06028899993</v>
      </c>
      <c r="T1192" s="5">
        <v>270473.01841800002</v>
      </c>
      <c r="U1192" s="5">
        <v>640543.74832403997</v>
      </c>
      <c r="V1192" s="5">
        <v>6784.7498999999998</v>
      </c>
      <c r="W1192" s="2">
        <v>641600.70389999996</v>
      </c>
      <c r="X1192" s="3">
        <v>1</v>
      </c>
      <c r="Y1192" s="3">
        <v>4</v>
      </c>
    </row>
    <row r="1193" spans="1:25" x14ac:dyDescent="0.2">
      <c r="A1193" s="1" t="s">
        <v>4387</v>
      </c>
      <c r="B1193" s="1" t="s">
        <v>1480</v>
      </c>
      <c r="C1193" s="3">
        <v>82</v>
      </c>
      <c r="D1193" s="1" t="s">
        <v>38</v>
      </c>
      <c r="E1193" s="6">
        <v>41297</v>
      </c>
      <c r="F1193" s="4">
        <v>42079</v>
      </c>
      <c r="G1193" s="1" t="s">
        <v>336</v>
      </c>
      <c r="H1193" s="1" t="s">
        <v>40</v>
      </c>
      <c r="I1193" s="1" t="s">
        <v>157</v>
      </c>
      <c r="J1193" s="1" t="s">
        <v>111</v>
      </c>
      <c r="K1193" s="1" t="s">
        <v>30</v>
      </c>
      <c r="L1193" s="1" t="s">
        <v>49</v>
      </c>
      <c r="M1193" s="1" t="s">
        <v>44</v>
      </c>
      <c r="N1193" s="5">
        <v>113530.43520000002</v>
      </c>
      <c r="O1193" s="5">
        <v>21218.400000000001</v>
      </c>
      <c r="P1193" s="3">
        <v>2</v>
      </c>
      <c r="Q1193" s="5">
        <v>1095.0912000000003</v>
      </c>
      <c r="R1193" s="5">
        <v>243904.59520000004</v>
      </c>
      <c r="S1193" s="5">
        <v>302759.34976000007</v>
      </c>
      <c r="T1193" s="5">
        <v>205443.84448000006</v>
      </c>
      <c r="U1193" s="5">
        <v>221230.58200320008</v>
      </c>
      <c r="V1193" s="5">
        <v>26597.670400000006</v>
      </c>
      <c r="W1193" s="2">
        <v>748076.17920000013</v>
      </c>
      <c r="X1193" s="3">
        <v>3</v>
      </c>
      <c r="Y1193" s="3">
        <v>2</v>
      </c>
    </row>
    <row r="1194" spans="1:25" x14ac:dyDescent="0.2">
      <c r="A1194" s="1" t="s">
        <v>4388</v>
      </c>
      <c r="B1194" s="1" t="s">
        <v>1481</v>
      </c>
      <c r="C1194" s="3">
        <v>40</v>
      </c>
      <c r="D1194" s="1" t="s">
        <v>26</v>
      </c>
      <c r="E1194" s="6">
        <v>35998</v>
      </c>
      <c r="F1194" s="4">
        <v>34512</v>
      </c>
      <c r="G1194" s="1" t="s">
        <v>144</v>
      </c>
      <c r="H1194" s="1" t="s">
        <v>40</v>
      </c>
      <c r="I1194" s="1" t="s">
        <v>630</v>
      </c>
      <c r="J1194" s="1" t="s">
        <v>48</v>
      </c>
      <c r="K1194" s="1" t="s">
        <v>30</v>
      </c>
      <c r="L1194" s="1" t="s">
        <v>54</v>
      </c>
      <c r="M1194" s="1" t="s">
        <v>32</v>
      </c>
      <c r="N1194" s="5">
        <v>30624.6875</v>
      </c>
      <c r="O1194" s="5">
        <v>10631.5</v>
      </c>
      <c r="P1194" s="3">
        <v>2</v>
      </c>
      <c r="Q1194" s="5">
        <v>386.95</v>
      </c>
      <c r="R1194" s="5">
        <v>458932.995</v>
      </c>
      <c r="S1194" s="5">
        <v>797102.07579999999</v>
      </c>
      <c r="T1194" s="5">
        <v>235762.58579999997</v>
      </c>
      <c r="U1194" s="5">
        <v>384180.74695599999</v>
      </c>
      <c r="V1194" s="5">
        <v>33665.714999999997</v>
      </c>
      <c r="W1194" s="2">
        <v>189408.83</v>
      </c>
      <c r="X1194" s="3">
        <v>3</v>
      </c>
      <c r="Y1194" s="3">
        <v>5</v>
      </c>
    </row>
    <row r="1195" spans="1:25" x14ac:dyDescent="0.2">
      <c r="A1195" s="1" t="s">
        <v>4389</v>
      </c>
      <c r="B1195" s="1" t="s">
        <v>1482</v>
      </c>
      <c r="C1195" s="3">
        <v>47</v>
      </c>
      <c r="D1195" s="1" t="s">
        <v>26</v>
      </c>
      <c r="E1195" s="6">
        <v>41429</v>
      </c>
      <c r="F1195" s="4">
        <v>33960</v>
      </c>
      <c r="G1195" s="1" t="s">
        <v>291</v>
      </c>
      <c r="H1195" s="1" t="s">
        <v>61</v>
      </c>
      <c r="I1195" s="1" t="s">
        <v>279</v>
      </c>
      <c r="J1195" s="1" t="s">
        <v>120</v>
      </c>
      <c r="K1195" s="1" t="s">
        <v>30</v>
      </c>
      <c r="L1195" s="1" t="s">
        <v>31</v>
      </c>
      <c r="M1195" s="1" t="s">
        <v>77</v>
      </c>
      <c r="N1195" s="5">
        <v>161632.96239999999</v>
      </c>
      <c r="O1195" s="5">
        <v>8652.6999999999989</v>
      </c>
      <c r="P1195" s="3">
        <v>1</v>
      </c>
      <c r="Q1195" s="5">
        <v>3102.7896000000001</v>
      </c>
      <c r="R1195" s="5">
        <v>771458.71439999994</v>
      </c>
      <c r="S1195" s="5">
        <v>2266816.162734</v>
      </c>
      <c r="T1195" s="5">
        <v>356417.63565000001</v>
      </c>
      <c r="U1195" s="5">
        <v>620166.68603099999</v>
      </c>
      <c r="V1195" s="5">
        <v>32745.191400000003</v>
      </c>
      <c r="W1195" s="2">
        <v>2927481.9875999996</v>
      </c>
      <c r="X1195" s="3" t="s">
        <v>6152</v>
      </c>
      <c r="Y1195" s="3">
        <v>3</v>
      </c>
    </row>
    <row r="1196" spans="1:25" x14ac:dyDescent="0.2">
      <c r="A1196" s="1" t="s">
        <v>4390</v>
      </c>
      <c r="B1196" s="1" t="s">
        <v>1483</v>
      </c>
      <c r="C1196" s="3">
        <v>33</v>
      </c>
      <c r="D1196" s="1" t="s">
        <v>38</v>
      </c>
      <c r="E1196" s="6">
        <v>10448</v>
      </c>
      <c r="F1196" s="4">
        <v>34867</v>
      </c>
      <c r="G1196" s="1" t="s">
        <v>291</v>
      </c>
      <c r="H1196" s="1" t="s">
        <v>3184</v>
      </c>
      <c r="I1196" s="1" t="s">
        <v>80</v>
      </c>
      <c r="J1196" s="1" t="s">
        <v>63</v>
      </c>
      <c r="K1196" s="1" t="s">
        <v>30</v>
      </c>
      <c r="L1196" s="1" t="s">
        <v>43</v>
      </c>
      <c r="M1196" s="1" t="s">
        <v>32</v>
      </c>
      <c r="N1196" s="5">
        <v>57204.292500000003</v>
      </c>
      <c r="O1196" s="5">
        <v>3434.67</v>
      </c>
      <c r="P1196" s="3">
        <v>2</v>
      </c>
      <c r="Q1196" s="5">
        <v>1004.8428000000001</v>
      </c>
      <c r="R1196" s="5">
        <v>35799.753600000004</v>
      </c>
      <c r="S1196" s="5">
        <v>24720.143760000003</v>
      </c>
      <c r="T1196" s="5">
        <v>12835.459260000001</v>
      </c>
      <c r="U1196" s="5">
        <v>35397.344314800001</v>
      </c>
      <c r="V1196" s="5">
        <v>10999.3572</v>
      </c>
      <c r="W1196" s="2">
        <v>158495.5944</v>
      </c>
      <c r="X1196" s="3">
        <v>1</v>
      </c>
      <c r="Y1196" s="3">
        <v>2</v>
      </c>
    </row>
    <row r="1197" spans="1:25" x14ac:dyDescent="0.2">
      <c r="A1197" s="1" t="s">
        <v>4391</v>
      </c>
      <c r="B1197" s="1" t="s">
        <v>1484</v>
      </c>
      <c r="C1197" s="3">
        <v>70</v>
      </c>
      <c r="D1197" s="1" t="s">
        <v>38</v>
      </c>
      <c r="E1197" s="6">
        <v>25479</v>
      </c>
      <c r="F1197" s="4">
        <v>36265</v>
      </c>
      <c r="G1197" s="1" t="s">
        <v>72</v>
      </c>
      <c r="H1197" s="1" t="s">
        <v>61</v>
      </c>
      <c r="I1197" s="1" t="s">
        <v>157</v>
      </c>
      <c r="J1197" s="1" t="s">
        <v>120</v>
      </c>
      <c r="K1197" s="1" t="s">
        <v>30</v>
      </c>
      <c r="L1197" s="1" t="s">
        <v>49</v>
      </c>
      <c r="M1197" s="1" t="s">
        <v>44</v>
      </c>
      <c r="N1197" s="5">
        <v>30748.379999999997</v>
      </c>
      <c r="O1197" s="5">
        <v>1671.8999999999999</v>
      </c>
      <c r="P1197" s="3">
        <v>3</v>
      </c>
      <c r="Q1197" s="5">
        <v>3540.3179999999998</v>
      </c>
      <c r="R1197" s="5">
        <v>653365.63199999998</v>
      </c>
      <c r="S1197" s="5">
        <v>683612.29655999993</v>
      </c>
      <c r="T1197" s="5">
        <v>341806.14827999996</v>
      </c>
      <c r="U1197" s="5">
        <v>196678.61974800003</v>
      </c>
      <c r="V1197" s="5">
        <v>12393.492</v>
      </c>
      <c r="W1197" s="2">
        <v>102057.636</v>
      </c>
      <c r="X1197" s="3">
        <v>3</v>
      </c>
      <c r="Y1197" s="3">
        <v>1</v>
      </c>
    </row>
    <row r="1198" spans="1:25" x14ac:dyDescent="0.2">
      <c r="A1198" s="1" t="s">
        <v>4392</v>
      </c>
      <c r="B1198" s="1" t="s">
        <v>1485</v>
      </c>
      <c r="C1198" s="3">
        <v>71</v>
      </c>
      <c r="D1198" s="1" t="s">
        <v>26</v>
      </c>
      <c r="E1198" s="6">
        <v>16246</v>
      </c>
      <c r="F1198" s="4">
        <v>34066</v>
      </c>
      <c r="G1198" s="1" t="s">
        <v>283</v>
      </c>
      <c r="H1198" s="1" t="s">
        <v>3183</v>
      </c>
      <c r="I1198" s="1" t="s">
        <v>419</v>
      </c>
      <c r="J1198" s="1" t="s">
        <v>204</v>
      </c>
      <c r="K1198" s="1" t="s">
        <v>84</v>
      </c>
      <c r="L1198" s="1" t="s">
        <v>31</v>
      </c>
      <c r="M1198" s="1" t="s">
        <v>32</v>
      </c>
      <c r="N1198" s="5">
        <v>371047.11310000002</v>
      </c>
      <c r="O1198" s="5">
        <v>39205.33</v>
      </c>
      <c r="P1198" s="3">
        <v>1</v>
      </c>
      <c r="Q1198" s="5">
        <v>3952.6860000000006</v>
      </c>
      <c r="R1198" s="5">
        <v>1813756.3390000002</v>
      </c>
      <c r="S1198" s="5">
        <v>258168.253425</v>
      </c>
      <c r="T1198" s="5">
        <v>86611.28502000001</v>
      </c>
      <c r="U1198" s="5">
        <v>78349.9009104</v>
      </c>
      <c r="V1198" s="5">
        <v>29880.249</v>
      </c>
      <c r="W1198" s="2">
        <v>1394498.5595000002</v>
      </c>
      <c r="X1198" s="3">
        <v>3</v>
      </c>
      <c r="Y1198" s="3">
        <v>2</v>
      </c>
    </row>
    <row r="1199" spans="1:25" x14ac:dyDescent="0.2">
      <c r="A1199" s="1" t="s">
        <v>4393</v>
      </c>
      <c r="B1199" s="1" t="s">
        <v>1486</v>
      </c>
      <c r="C1199" s="3">
        <v>53</v>
      </c>
      <c r="D1199" s="1" t="s">
        <v>26</v>
      </c>
      <c r="E1199" s="6">
        <v>9552</v>
      </c>
      <c r="F1199" s="4">
        <v>41541</v>
      </c>
      <c r="G1199" s="1" t="s">
        <v>291</v>
      </c>
      <c r="H1199" s="1" t="s">
        <v>40</v>
      </c>
      <c r="I1199" s="1" t="s">
        <v>411</v>
      </c>
      <c r="J1199" s="1" t="s">
        <v>102</v>
      </c>
      <c r="K1199" s="1" t="s">
        <v>3181</v>
      </c>
      <c r="L1199" s="1" t="s">
        <v>54</v>
      </c>
      <c r="M1199" s="1" t="s">
        <v>32</v>
      </c>
      <c r="N1199" s="5">
        <v>206497.24479999999</v>
      </c>
      <c r="O1199" s="5">
        <v>45057.760000000002</v>
      </c>
      <c r="P1199" s="3">
        <v>2</v>
      </c>
      <c r="Q1199" s="5">
        <v>3400.6896000000002</v>
      </c>
      <c r="R1199" s="5">
        <v>875268.97919999994</v>
      </c>
      <c r="S1199" s="5">
        <v>252870.48309600004</v>
      </c>
      <c r="T1199" s="5">
        <v>337160.64412800001</v>
      </c>
      <c r="U1199" s="5">
        <v>35321.591289600008</v>
      </c>
      <c r="V1199" s="5">
        <v>39803.148000000001</v>
      </c>
      <c r="W1199" s="2">
        <v>1149763.5071999999</v>
      </c>
      <c r="X1199" s="3">
        <v>2</v>
      </c>
      <c r="Y1199" s="3">
        <v>5</v>
      </c>
    </row>
    <row r="1200" spans="1:25" x14ac:dyDescent="0.2">
      <c r="A1200" s="1" t="s">
        <v>4394</v>
      </c>
      <c r="B1200" s="1" t="s">
        <v>1487</v>
      </c>
      <c r="C1200" s="3">
        <v>82</v>
      </c>
      <c r="D1200" s="1" t="s">
        <v>38</v>
      </c>
      <c r="E1200" s="6">
        <v>43364</v>
      </c>
      <c r="F1200" s="4">
        <v>35828</v>
      </c>
      <c r="G1200" s="1" t="s">
        <v>373</v>
      </c>
      <c r="H1200" s="1" t="s">
        <v>3182</v>
      </c>
      <c r="I1200" s="1" t="s">
        <v>346</v>
      </c>
      <c r="J1200" s="1" t="s">
        <v>126</v>
      </c>
      <c r="K1200" s="1" t="s">
        <v>3181</v>
      </c>
      <c r="L1200" s="1" t="s">
        <v>31</v>
      </c>
      <c r="M1200" s="1" t="s">
        <v>55</v>
      </c>
      <c r="N1200" s="5">
        <v>475533.03420000005</v>
      </c>
      <c r="O1200" s="5">
        <v>13867.09</v>
      </c>
      <c r="P1200" s="3">
        <v>1</v>
      </c>
      <c r="Q1200" s="5">
        <v>4970.1160000000009</v>
      </c>
      <c r="R1200" s="5">
        <v>1394324.6943999999</v>
      </c>
      <c r="S1200" s="5">
        <v>276912.36289600004</v>
      </c>
      <c r="T1200" s="5">
        <v>78257.841688000015</v>
      </c>
      <c r="U1200" s="5">
        <v>184869.10140295999</v>
      </c>
      <c r="V1200" s="5">
        <v>46379.288400000005</v>
      </c>
      <c r="W1200" s="2">
        <v>728283.29760000005</v>
      </c>
      <c r="X1200" s="3">
        <v>2</v>
      </c>
      <c r="Y1200" s="3">
        <v>2</v>
      </c>
    </row>
    <row r="1201" spans="1:25" x14ac:dyDescent="0.2">
      <c r="A1201" s="1" t="s">
        <v>4395</v>
      </c>
      <c r="B1201" s="1" t="s">
        <v>677</v>
      </c>
      <c r="C1201" s="3">
        <v>80</v>
      </c>
      <c r="D1201" s="1" t="s">
        <v>26</v>
      </c>
      <c r="E1201" s="6">
        <v>38980</v>
      </c>
      <c r="F1201" s="4">
        <v>34652</v>
      </c>
      <c r="G1201" s="1" t="s">
        <v>46</v>
      </c>
      <c r="H1201" s="1" t="s">
        <v>40</v>
      </c>
      <c r="I1201" s="1" t="s">
        <v>390</v>
      </c>
      <c r="J1201" s="1" t="s">
        <v>88</v>
      </c>
      <c r="K1201" s="1" t="s">
        <v>30</v>
      </c>
      <c r="L1201" s="1" t="s">
        <v>49</v>
      </c>
      <c r="M1201" s="1" t="s">
        <v>44</v>
      </c>
      <c r="N1201" s="5">
        <v>209326.33540000001</v>
      </c>
      <c r="O1201" s="5">
        <v>72063.81</v>
      </c>
      <c r="P1201" s="3">
        <v>1</v>
      </c>
      <c r="Q1201" s="5">
        <v>2059.3663999999999</v>
      </c>
      <c r="R1201" s="5">
        <v>394449.10960000003</v>
      </c>
      <c r="S1201" s="5">
        <v>793479.62803200004</v>
      </c>
      <c r="T1201" s="5">
        <v>267036.41327999998</v>
      </c>
      <c r="U1201" s="5">
        <v>451291.53844320012</v>
      </c>
      <c r="V1201" s="5">
        <v>22561.229600000002</v>
      </c>
      <c r="W1201" s="2">
        <v>1888140.8728000002</v>
      </c>
      <c r="X1201" s="3">
        <v>1</v>
      </c>
      <c r="Y1201" s="3">
        <v>2</v>
      </c>
    </row>
    <row r="1202" spans="1:25" x14ac:dyDescent="0.2">
      <c r="A1202" s="1" t="s">
        <v>4396</v>
      </c>
      <c r="B1202" s="1" t="s">
        <v>1488</v>
      </c>
      <c r="C1202" s="3">
        <v>66</v>
      </c>
      <c r="D1202" s="1" t="s">
        <v>38</v>
      </c>
      <c r="E1202" s="6">
        <v>40174</v>
      </c>
      <c r="F1202" s="4">
        <v>37592</v>
      </c>
      <c r="G1202" s="1" t="s">
        <v>291</v>
      </c>
      <c r="H1202" s="1" t="s">
        <v>3184</v>
      </c>
      <c r="I1202" s="1" t="s">
        <v>477</v>
      </c>
      <c r="J1202" s="1" t="s">
        <v>48</v>
      </c>
      <c r="K1202" s="1" t="s">
        <v>30</v>
      </c>
      <c r="L1202" s="1" t="s">
        <v>49</v>
      </c>
      <c r="M1202" s="1" t="s">
        <v>32</v>
      </c>
      <c r="N1202" s="5">
        <v>105666.4155</v>
      </c>
      <c r="O1202" s="5">
        <v>14772.019999999999</v>
      </c>
      <c r="P1202" s="3">
        <v>2</v>
      </c>
      <c r="Q1202" s="5">
        <v>213.45739999999998</v>
      </c>
      <c r="R1202" s="5">
        <v>574004.66469999996</v>
      </c>
      <c r="S1202" s="5">
        <v>443300.08817299997</v>
      </c>
      <c r="T1202" s="5">
        <v>127932.24021099998</v>
      </c>
      <c r="U1202" s="5">
        <v>93271.528618949989</v>
      </c>
      <c r="V1202" s="5">
        <v>8033.1710999999996</v>
      </c>
      <c r="W1202" s="2">
        <v>868017.60349999997</v>
      </c>
      <c r="X1202" s="3">
        <v>2</v>
      </c>
      <c r="Y1202" s="3">
        <v>4</v>
      </c>
    </row>
    <row r="1203" spans="1:25" x14ac:dyDescent="0.2">
      <c r="A1203" s="1" t="s">
        <v>4397</v>
      </c>
      <c r="B1203" s="1" t="s">
        <v>1489</v>
      </c>
      <c r="C1203" s="3">
        <v>82</v>
      </c>
      <c r="D1203" s="1" t="s">
        <v>26</v>
      </c>
      <c r="E1203" s="6">
        <v>15540</v>
      </c>
      <c r="F1203" s="4">
        <v>37399</v>
      </c>
      <c r="G1203" s="1" t="s">
        <v>82</v>
      </c>
      <c r="H1203" s="1" t="s">
        <v>3184</v>
      </c>
      <c r="I1203" s="1" t="s">
        <v>550</v>
      </c>
      <c r="J1203" s="1" t="s">
        <v>36</v>
      </c>
      <c r="K1203" s="1" t="s">
        <v>84</v>
      </c>
      <c r="L1203" s="1" t="s">
        <v>49</v>
      </c>
      <c r="M1203" s="1" t="s">
        <v>32</v>
      </c>
      <c r="N1203" s="5">
        <v>272379.6997</v>
      </c>
      <c r="O1203" s="5">
        <v>58881.07</v>
      </c>
      <c r="P1203" s="3">
        <v>3</v>
      </c>
      <c r="Q1203" s="5">
        <v>1343.0000000000002</v>
      </c>
      <c r="R1203" s="5">
        <v>111480.2812</v>
      </c>
      <c r="S1203" s="5">
        <v>261207.09657600004</v>
      </c>
      <c r="T1203" s="5">
        <v>284254.78156800003</v>
      </c>
      <c r="U1203" s="5">
        <v>96877.102583040047</v>
      </c>
      <c r="V1203" s="5">
        <v>16447.989600000001</v>
      </c>
      <c r="W1203" s="2">
        <v>1190580.7812000001</v>
      </c>
      <c r="X1203" s="3">
        <v>3</v>
      </c>
      <c r="Y1203" s="3">
        <v>2</v>
      </c>
    </row>
    <row r="1204" spans="1:25" x14ac:dyDescent="0.2">
      <c r="A1204" s="1" t="s">
        <v>4398</v>
      </c>
      <c r="B1204" s="1" t="s">
        <v>427</v>
      </c>
      <c r="C1204" s="3">
        <v>42</v>
      </c>
      <c r="D1204" s="1" t="s">
        <v>26</v>
      </c>
      <c r="E1204" s="6">
        <v>19779</v>
      </c>
      <c r="F1204" s="4">
        <v>41421</v>
      </c>
      <c r="G1204" s="1" t="s">
        <v>82</v>
      </c>
      <c r="H1204" s="1" t="s">
        <v>40</v>
      </c>
      <c r="I1204" s="1" t="s">
        <v>392</v>
      </c>
      <c r="J1204" s="1" t="s">
        <v>123</v>
      </c>
      <c r="K1204" s="1" t="s">
        <v>30</v>
      </c>
      <c r="L1204" s="1" t="s">
        <v>49</v>
      </c>
      <c r="M1204" s="1" t="s">
        <v>44</v>
      </c>
      <c r="N1204" s="5">
        <v>168233.42249999999</v>
      </c>
      <c r="O1204" s="5">
        <v>14646.6</v>
      </c>
      <c r="P1204" s="3">
        <v>1</v>
      </c>
      <c r="Q1204" s="5">
        <v>3154.0994999999998</v>
      </c>
      <c r="R1204" s="5">
        <v>432227.11050000001</v>
      </c>
      <c r="S1204" s="5">
        <v>1098166.0017599999</v>
      </c>
      <c r="T1204" s="5">
        <v>467304.68159999995</v>
      </c>
      <c r="U1204" s="5">
        <v>280382.80896000005</v>
      </c>
      <c r="V1204" s="5">
        <v>60120.144000000008</v>
      </c>
      <c r="W1204" s="2">
        <v>1197613.6739999999</v>
      </c>
      <c r="X1204" s="3">
        <v>2</v>
      </c>
      <c r="Y1204" s="3">
        <v>1</v>
      </c>
    </row>
    <row r="1205" spans="1:25" x14ac:dyDescent="0.2">
      <c r="A1205" s="1" t="s">
        <v>4399</v>
      </c>
      <c r="B1205" s="1" t="s">
        <v>1490</v>
      </c>
      <c r="C1205" s="3">
        <v>78</v>
      </c>
      <c r="D1205" s="1" t="s">
        <v>26</v>
      </c>
      <c r="E1205" s="6">
        <v>7333</v>
      </c>
      <c r="F1205" s="4">
        <v>40864</v>
      </c>
      <c r="G1205" s="1" t="s">
        <v>72</v>
      </c>
      <c r="H1205" s="1" t="s">
        <v>40</v>
      </c>
      <c r="I1205" s="1" t="s">
        <v>900</v>
      </c>
      <c r="J1205" s="1" t="s">
        <v>138</v>
      </c>
      <c r="K1205" s="1" t="s">
        <v>30</v>
      </c>
      <c r="L1205" s="1" t="s">
        <v>49</v>
      </c>
      <c r="M1205" s="1" t="s">
        <v>55</v>
      </c>
      <c r="N1205" s="5">
        <v>379568.69999999995</v>
      </c>
      <c r="O1205" s="5">
        <v>10051.200000000001</v>
      </c>
      <c r="P1205" s="3">
        <v>2</v>
      </c>
      <c r="Q1205" s="5">
        <v>4360.1580000000004</v>
      </c>
      <c r="R1205" s="5">
        <v>1025617.644</v>
      </c>
      <c r="S1205" s="5">
        <v>919850.40035999997</v>
      </c>
      <c r="T1205" s="5">
        <v>490084.22970000008</v>
      </c>
      <c r="U1205" s="5">
        <v>195279.71614199999</v>
      </c>
      <c r="V1205" s="5">
        <v>103790.64600000001</v>
      </c>
      <c r="W1205" s="2">
        <v>1728690.102</v>
      </c>
      <c r="X1205" s="3" t="s">
        <v>6152</v>
      </c>
      <c r="Y1205" s="3">
        <v>2</v>
      </c>
    </row>
    <row r="1206" spans="1:25" x14ac:dyDescent="0.2">
      <c r="A1206" s="1" t="s">
        <v>4400</v>
      </c>
      <c r="B1206" s="1" t="s">
        <v>1491</v>
      </c>
      <c r="C1206" s="3">
        <v>43</v>
      </c>
      <c r="D1206" s="1" t="s">
        <v>38</v>
      </c>
      <c r="E1206" s="6">
        <v>19457</v>
      </c>
      <c r="F1206" s="4">
        <v>42327</v>
      </c>
      <c r="G1206" s="1" t="s">
        <v>39</v>
      </c>
      <c r="H1206" s="1" t="s">
        <v>40</v>
      </c>
      <c r="I1206" s="1" t="s">
        <v>327</v>
      </c>
      <c r="J1206" s="1" t="s">
        <v>106</v>
      </c>
      <c r="K1206" s="1" t="s">
        <v>84</v>
      </c>
      <c r="L1206" s="1" t="s">
        <v>49</v>
      </c>
      <c r="M1206" s="1" t="s">
        <v>77</v>
      </c>
      <c r="N1206" s="5">
        <v>358410.87</v>
      </c>
      <c r="O1206" s="5">
        <v>22603.5</v>
      </c>
      <c r="P1206" s="3">
        <v>1</v>
      </c>
      <c r="Q1206" s="5">
        <v>1407.924</v>
      </c>
      <c r="R1206" s="5">
        <v>887505.60600000003</v>
      </c>
      <c r="S1206" s="5">
        <v>154216.53576</v>
      </c>
      <c r="T1206" s="5">
        <v>131292.45612000002</v>
      </c>
      <c r="U1206" s="5">
        <v>87132.342704399998</v>
      </c>
      <c r="V1206" s="5">
        <v>23469.174000000003</v>
      </c>
      <c r="W1206" s="2">
        <v>1358384.922</v>
      </c>
      <c r="X1206" s="3">
        <v>2</v>
      </c>
      <c r="Y1206" s="3">
        <v>2</v>
      </c>
    </row>
    <row r="1207" spans="1:25" x14ac:dyDescent="0.2">
      <c r="A1207" s="1" t="s">
        <v>4401</v>
      </c>
      <c r="B1207" s="1" t="s">
        <v>1492</v>
      </c>
      <c r="C1207" s="3">
        <v>48</v>
      </c>
      <c r="D1207" s="1" t="s">
        <v>38</v>
      </c>
      <c r="E1207" s="6">
        <v>1804</v>
      </c>
      <c r="F1207" s="4">
        <v>35441</v>
      </c>
      <c r="G1207" s="1" t="s">
        <v>93</v>
      </c>
      <c r="H1207" s="1" t="s">
        <v>61</v>
      </c>
      <c r="I1207" s="1" t="s">
        <v>842</v>
      </c>
      <c r="J1207" s="1" t="s">
        <v>42</v>
      </c>
      <c r="K1207" s="1" t="s">
        <v>3181</v>
      </c>
      <c r="L1207" s="1" t="s">
        <v>43</v>
      </c>
      <c r="M1207" s="1" t="s">
        <v>32</v>
      </c>
      <c r="N1207" s="5">
        <v>91216.944000000018</v>
      </c>
      <c r="O1207" s="5">
        <v>9208.94</v>
      </c>
      <c r="P1207" s="3">
        <v>3</v>
      </c>
      <c r="Q1207" s="5">
        <v>1305.3040000000001</v>
      </c>
      <c r="R1207" s="5">
        <v>245345.67200000002</v>
      </c>
      <c r="S1207" s="5">
        <v>118109.80610000002</v>
      </c>
      <c r="T1207" s="5">
        <v>150321.57140000004</v>
      </c>
      <c r="U1207" s="5">
        <v>51538.824480000003</v>
      </c>
      <c r="V1207" s="5">
        <v>11196.328000000001</v>
      </c>
      <c r="W1207" s="2">
        <v>171396.22500000001</v>
      </c>
      <c r="X1207" s="3">
        <v>2</v>
      </c>
      <c r="Y1207" s="3">
        <v>5</v>
      </c>
    </row>
    <row r="1208" spans="1:25" x14ac:dyDescent="0.2">
      <c r="A1208" s="1" t="s">
        <v>4402</v>
      </c>
      <c r="B1208" s="1" t="s">
        <v>1493</v>
      </c>
      <c r="C1208" s="3">
        <v>52</v>
      </c>
      <c r="D1208" s="1" t="s">
        <v>26</v>
      </c>
      <c r="E1208" s="6">
        <v>39270</v>
      </c>
      <c r="F1208" s="4">
        <v>42999</v>
      </c>
      <c r="G1208" s="1" t="s">
        <v>181</v>
      </c>
      <c r="H1208" s="1" t="s">
        <v>61</v>
      </c>
      <c r="I1208" s="1" t="s">
        <v>672</v>
      </c>
      <c r="J1208" s="1" t="s">
        <v>53</v>
      </c>
      <c r="K1208" s="1" t="s">
        <v>30</v>
      </c>
      <c r="L1208" s="1" t="s">
        <v>31</v>
      </c>
      <c r="M1208" s="1" t="s">
        <v>77</v>
      </c>
      <c r="N1208" s="5">
        <v>158337.75</v>
      </c>
      <c r="O1208" s="5">
        <v>34194.5</v>
      </c>
      <c r="P1208" s="3">
        <v>2</v>
      </c>
      <c r="Q1208" s="5">
        <v>2362.395</v>
      </c>
      <c r="R1208" s="5">
        <v>913265.36499999999</v>
      </c>
      <c r="S1208" s="5">
        <v>173531.57070000001</v>
      </c>
      <c r="T1208" s="5">
        <v>43670.196600000003</v>
      </c>
      <c r="U1208" s="5">
        <v>50588.475113999993</v>
      </c>
      <c r="V1208" s="5">
        <v>47267.53</v>
      </c>
      <c r="W1208" s="2">
        <v>1143218.7350000001</v>
      </c>
      <c r="X1208" s="3">
        <v>2</v>
      </c>
      <c r="Y1208" s="3">
        <v>2</v>
      </c>
    </row>
    <row r="1209" spans="1:25" x14ac:dyDescent="0.2">
      <c r="A1209" s="1" t="s">
        <v>4403</v>
      </c>
      <c r="B1209" s="1" t="s">
        <v>1494</v>
      </c>
      <c r="C1209" s="3">
        <v>64</v>
      </c>
      <c r="D1209" s="1" t="s">
        <v>38</v>
      </c>
      <c r="E1209" s="6">
        <v>24853</v>
      </c>
      <c r="F1209" s="4">
        <v>41533</v>
      </c>
      <c r="G1209" s="1" t="s">
        <v>349</v>
      </c>
      <c r="H1209" s="1" t="s">
        <v>40</v>
      </c>
      <c r="I1209" s="1" t="s">
        <v>550</v>
      </c>
      <c r="J1209" s="1" t="s">
        <v>66</v>
      </c>
      <c r="K1209" s="1" t="s">
        <v>84</v>
      </c>
      <c r="L1209" s="1" t="s">
        <v>43</v>
      </c>
      <c r="M1209" s="1" t="s">
        <v>32</v>
      </c>
      <c r="N1209" s="5">
        <v>340898.84009999997</v>
      </c>
      <c r="O1209" s="5">
        <v>11660.31</v>
      </c>
      <c r="P1209" s="3">
        <v>3</v>
      </c>
      <c r="Q1209" s="5">
        <v>5652.5351999999993</v>
      </c>
      <c r="R1209" s="5">
        <v>570690.05759999994</v>
      </c>
      <c r="S1209" s="5">
        <v>676238.74156800006</v>
      </c>
      <c r="T1209" s="5">
        <v>383635.43992800004</v>
      </c>
      <c r="U1209" s="5">
        <v>333242.64908999996</v>
      </c>
      <c r="V1209" s="5">
        <v>51703.079999999994</v>
      </c>
      <c r="W1209" s="2">
        <v>1202945.8895999999</v>
      </c>
      <c r="X1209" s="3">
        <v>2</v>
      </c>
      <c r="Y1209" s="3">
        <v>1</v>
      </c>
    </row>
    <row r="1210" spans="1:25" x14ac:dyDescent="0.2">
      <c r="A1210" s="1" t="s">
        <v>4404</v>
      </c>
      <c r="B1210" s="1" t="s">
        <v>1495</v>
      </c>
      <c r="C1210" s="3">
        <v>58</v>
      </c>
      <c r="D1210" s="1" t="s">
        <v>38</v>
      </c>
      <c r="E1210" s="6">
        <v>9983</v>
      </c>
      <c r="F1210" s="4">
        <v>36588</v>
      </c>
      <c r="G1210" s="1" t="s">
        <v>118</v>
      </c>
      <c r="H1210" s="1" t="s">
        <v>3182</v>
      </c>
      <c r="I1210" s="1" t="s">
        <v>296</v>
      </c>
      <c r="J1210" s="1" t="s">
        <v>36</v>
      </c>
      <c r="K1210" s="1" t="s">
        <v>30</v>
      </c>
      <c r="L1210" s="1" t="s">
        <v>31</v>
      </c>
      <c r="M1210" s="1" t="s">
        <v>77</v>
      </c>
      <c r="N1210" s="5">
        <v>213624.56960000002</v>
      </c>
      <c r="O1210" s="5">
        <v>32198.400000000001</v>
      </c>
      <c r="P1210" s="3">
        <v>1</v>
      </c>
      <c r="Q1210" s="5">
        <v>4998.4895999999999</v>
      </c>
      <c r="R1210" s="5">
        <v>841786.4</v>
      </c>
      <c r="S1210" s="5">
        <v>672823.00800000003</v>
      </c>
      <c r="T1210" s="5">
        <v>352689.48000000004</v>
      </c>
      <c r="U1210" s="5">
        <v>136734.99839999998</v>
      </c>
      <c r="V1210" s="5">
        <v>5260.2784000000001</v>
      </c>
      <c r="W1210" s="2">
        <v>1430060.6528</v>
      </c>
      <c r="X1210" s="3">
        <v>2</v>
      </c>
      <c r="Y1210" s="3">
        <v>5</v>
      </c>
    </row>
    <row r="1211" spans="1:25" x14ac:dyDescent="0.2">
      <c r="A1211" s="1" t="s">
        <v>4405</v>
      </c>
      <c r="B1211" s="1" t="s">
        <v>1496</v>
      </c>
      <c r="C1211" s="3">
        <v>30</v>
      </c>
      <c r="D1211" s="1" t="s">
        <v>38</v>
      </c>
      <c r="E1211" s="6">
        <v>41926</v>
      </c>
      <c r="F1211" s="4">
        <v>36400</v>
      </c>
      <c r="G1211" s="1" t="s">
        <v>309</v>
      </c>
      <c r="H1211" s="1" t="s">
        <v>40</v>
      </c>
      <c r="I1211" s="1" t="s">
        <v>363</v>
      </c>
      <c r="J1211" s="1" t="s">
        <v>126</v>
      </c>
      <c r="K1211" s="1" t="s">
        <v>30</v>
      </c>
      <c r="L1211" s="1" t="s">
        <v>31</v>
      </c>
      <c r="M1211" s="1" t="s">
        <v>32</v>
      </c>
      <c r="N1211" s="5">
        <v>34993.313999999998</v>
      </c>
      <c r="O1211" s="5">
        <v>1960.6899999999998</v>
      </c>
      <c r="P1211" s="3">
        <v>1</v>
      </c>
      <c r="Q1211" s="5">
        <v>437.8796999999999</v>
      </c>
      <c r="R1211" s="5">
        <v>26056.569599999995</v>
      </c>
      <c r="S1211" s="5">
        <v>36372.038408999993</v>
      </c>
      <c r="T1211" s="5">
        <v>42114.991841999996</v>
      </c>
      <c r="U1211" s="5">
        <v>24082.118062379992</v>
      </c>
      <c r="V1211" s="5">
        <v>14352.998999999998</v>
      </c>
      <c r="W1211" s="2">
        <v>145893.94529999996</v>
      </c>
      <c r="X1211" s="3">
        <v>2</v>
      </c>
      <c r="Y1211" s="3">
        <v>1</v>
      </c>
    </row>
    <row r="1212" spans="1:25" x14ac:dyDescent="0.2">
      <c r="A1212" s="1" t="s">
        <v>4406</v>
      </c>
      <c r="B1212" s="1" t="s">
        <v>1497</v>
      </c>
      <c r="C1212" s="3">
        <v>36</v>
      </c>
      <c r="D1212" s="1" t="s">
        <v>26</v>
      </c>
      <c r="E1212" s="6">
        <v>24756</v>
      </c>
      <c r="F1212" s="4">
        <v>41479</v>
      </c>
      <c r="G1212" s="1" t="s">
        <v>185</v>
      </c>
      <c r="H1212" s="1" t="s">
        <v>40</v>
      </c>
      <c r="I1212" s="1" t="s">
        <v>470</v>
      </c>
      <c r="J1212" s="1" t="s">
        <v>66</v>
      </c>
      <c r="K1212" s="1" t="s">
        <v>3181</v>
      </c>
      <c r="L1212" s="1" t="s">
        <v>43</v>
      </c>
      <c r="M1212" s="1" t="s">
        <v>55</v>
      </c>
      <c r="N1212" s="5">
        <v>33898.019999999997</v>
      </c>
      <c r="O1212" s="5">
        <v>23352.6</v>
      </c>
      <c r="P1212" s="3">
        <v>1</v>
      </c>
      <c r="Q1212" s="5">
        <v>576.50400000000002</v>
      </c>
      <c r="R1212" s="5">
        <v>86107.023000000001</v>
      </c>
      <c r="S1212" s="5">
        <v>6602.0402700000013</v>
      </c>
      <c r="T1212" s="5">
        <v>8284.9132799999988</v>
      </c>
      <c r="U1212" s="5">
        <v>5359.3032779999985</v>
      </c>
      <c r="V1212" s="5">
        <v>13600.17</v>
      </c>
      <c r="W1212" s="2">
        <v>303229.935</v>
      </c>
      <c r="X1212" s="3">
        <v>2</v>
      </c>
      <c r="Y1212" s="3">
        <v>1</v>
      </c>
    </row>
    <row r="1213" spans="1:25" x14ac:dyDescent="0.2">
      <c r="A1213" s="1" t="s">
        <v>4407</v>
      </c>
      <c r="B1213" s="1" t="s">
        <v>1498</v>
      </c>
      <c r="C1213" s="3">
        <v>59</v>
      </c>
      <c r="D1213" s="1" t="s">
        <v>26</v>
      </c>
      <c r="E1213" s="6">
        <v>21901</v>
      </c>
      <c r="F1213" s="4">
        <v>34533</v>
      </c>
      <c r="G1213" s="1" t="s">
        <v>118</v>
      </c>
      <c r="H1213" s="1" t="s">
        <v>40</v>
      </c>
      <c r="I1213" s="1" t="s">
        <v>279</v>
      </c>
      <c r="J1213" s="1" t="s">
        <v>239</v>
      </c>
      <c r="K1213" s="1" t="s">
        <v>3181</v>
      </c>
      <c r="L1213" s="1" t="s">
        <v>31</v>
      </c>
      <c r="M1213" s="1" t="s">
        <v>32</v>
      </c>
      <c r="N1213" s="5">
        <v>124795.75499999999</v>
      </c>
      <c r="O1213" s="5">
        <v>4146.8</v>
      </c>
      <c r="P1213" s="3">
        <v>1</v>
      </c>
      <c r="Q1213" s="5">
        <v>2648.1</v>
      </c>
      <c r="R1213" s="5">
        <v>941295.80999999994</v>
      </c>
      <c r="S1213" s="5">
        <v>391486.78295999998</v>
      </c>
      <c r="T1213" s="5">
        <v>190724.33016000001</v>
      </c>
      <c r="U1213" s="5">
        <v>34330.379428799992</v>
      </c>
      <c r="V1213" s="5">
        <v>28008.707999999999</v>
      </c>
      <c r="W1213" s="2">
        <v>600188.86199999996</v>
      </c>
      <c r="X1213" s="3">
        <v>3</v>
      </c>
      <c r="Y1213" s="3">
        <v>3</v>
      </c>
    </row>
    <row r="1214" spans="1:25" x14ac:dyDescent="0.2">
      <c r="A1214" s="1" t="s">
        <v>4408</v>
      </c>
      <c r="B1214" s="1" t="s">
        <v>1499</v>
      </c>
      <c r="C1214" s="3">
        <v>34</v>
      </c>
      <c r="D1214" s="1" t="s">
        <v>38</v>
      </c>
      <c r="E1214" s="6">
        <v>39052</v>
      </c>
      <c r="F1214" s="4">
        <v>34867</v>
      </c>
      <c r="G1214" s="1" t="s">
        <v>82</v>
      </c>
      <c r="H1214" s="1" t="s">
        <v>3182</v>
      </c>
      <c r="I1214" s="1" t="s">
        <v>94</v>
      </c>
      <c r="J1214" s="1" t="s">
        <v>123</v>
      </c>
      <c r="K1214" s="1" t="s">
        <v>3181</v>
      </c>
      <c r="L1214" s="1" t="s">
        <v>54</v>
      </c>
      <c r="M1214" s="1" t="s">
        <v>55</v>
      </c>
      <c r="N1214" s="5">
        <v>39277.601999999999</v>
      </c>
      <c r="O1214" s="5">
        <v>6732.96</v>
      </c>
      <c r="P1214" s="3">
        <v>1</v>
      </c>
      <c r="Q1214" s="5">
        <v>505.62720000000002</v>
      </c>
      <c r="R1214" s="5">
        <v>169161.33780000001</v>
      </c>
      <c r="S1214" s="5">
        <v>130522.57883599999</v>
      </c>
      <c r="T1214" s="5">
        <v>82247.104472000006</v>
      </c>
      <c r="U1214" s="5">
        <v>95585.439240720007</v>
      </c>
      <c r="V1214" s="5">
        <v>2821.377</v>
      </c>
      <c r="W1214" s="2">
        <v>313341.19959999999</v>
      </c>
      <c r="X1214" s="3">
        <v>1</v>
      </c>
      <c r="Y1214" s="3">
        <v>4</v>
      </c>
    </row>
    <row r="1215" spans="1:25" x14ac:dyDescent="0.2">
      <c r="A1215" s="1" t="s">
        <v>4409</v>
      </c>
      <c r="B1215" s="1" t="s">
        <v>1500</v>
      </c>
      <c r="C1215" s="3">
        <v>25</v>
      </c>
      <c r="D1215" s="1" t="s">
        <v>26</v>
      </c>
      <c r="E1215" s="6">
        <v>35033</v>
      </c>
      <c r="F1215" s="4">
        <v>42347</v>
      </c>
      <c r="G1215" s="1" t="s">
        <v>206</v>
      </c>
      <c r="H1215" s="1" t="s">
        <v>40</v>
      </c>
      <c r="I1215" s="1" t="s">
        <v>448</v>
      </c>
      <c r="J1215" s="1" t="s">
        <v>59</v>
      </c>
      <c r="K1215" s="1" t="s">
        <v>30</v>
      </c>
      <c r="L1215" s="1" t="s">
        <v>31</v>
      </c>
      <c r="M1215" s="1" t="s">
        <v>55</v>
      </c>
      <c r="N1215" s="5">
        <v>97988.765000000014</v>
      </c>
      <c r="O1215" s="5">
        <v>52799.45</v>
      </c>
      <c r="P1215" s="3">
        <v>1</v>
      </c>
      <c r="Q1215" s="5">
        <v>3688.0479999999998</v>
      </c>
      <c r="R1215" s="5">
        <v>2232550.7379999999</v>
      </c>
      <c r="S1215" s="5">
        <v>1580167.6085149997</v>
      </c>
      <c r="T1215" s="5">
        <v>434811.221135</v>
      </c>
      <c r="U1215" s="5">
        <v>732073.62426704983</v>
      </c>
      <c r="V1215" s="5">
        <v>84984.68299999999</v>
      </c>
      <c r="W1215" s="2">
        <v>344184.04000000004</v>
      </c>
      <c r="X1215" s="3">
        <v>1</v>
      </c>
      <c r="Y1215" s="3">
        <v>4</v>
      </c>
    </row>
    <row r="1216" spans="1:25" x14ac:dyDescent="0.2">
      <c r="A1216" s="1" t="s">
        <v>4410</v>
      </c>
      <c r="B1216" s="1" t="s">
        <v>1501</v>
      </c>
      <c r="C1216" s="3">
        <v>27</v>
      </c>
      <c r="D1216" s="1" t="s">
        <v>38</v>
      </c>
      <c r="E1216" s="6">
        <v>32189</v>
      </c>
      <c r="F1216" s="4">
        <v>33772</v>
      </c>
      <c r="G1216" s="1" t="s">
        <v>150</v>
      </c>
      <c r="H1216" s="1" t="s">
        <v>40</v>
      </c>
      <c r="I1216" s="1" t="s">
        <v>209</v>
      </c>
      <c r="J1216" s="1" t="s">
        <v>42</v>
      </c>
      <c r="K1216" s="1" t="s">
        <v>3181</v>
      </c>
      <c r="L1216" s="1" t="s">
        <v>31</v>
      </c>
      <c r="M1216" s="1" t="s">
        <v>32</v>
      </c>
      <c r="N1216" s="5">
        <v>325207.8</v>
      </c>
      <c r="O1216" s="5">
        <v>12304.800000000001</v>
      </c>
      <c r="P1216" s="3">
        <v>1</v>
      </c>
      <c r="Q1216" s="5">
        <v>419.661</v>
      </c>
      <c r="R1216" s="5">
        <v>459902.12400000001</v>
      </c>
      <c r="S1216" s="5">
        <v>965288.72880000016</v>
      </c>
      <c r="T1216" s="5">
        <v>331513.30080000003</v>
      </c>
      <c r="U1216" s="5">
        <v>540561.68812800001</v>
      </c>
      <c r="V1216" s="5">
        <v>67395.240000000005</v>
      </c>
      <c r="W1216" s="2">
        <v>1469033.577</v>
      </c>
      <c r="X1216" s="3" t="s">
        <v>6152</v>
      </c>
      <c r="Y1216" s="3">
        <v>4</v>
      </c>
    </row>
    <row r="1217" spans="1:25" x14ac:dyDescent="0.2">
      <c r="A1217" s="1" t="s">
        <v>4411</v>
      </c>
      <c r="B1217" s="1" t="s">
        <v>1502</v>
      </c>
      <c r="C1217" s="3">
        <v>44</v>
      </c>
      <c r="D1217" s="1" t="s">
        <v>38</v>
      </c>
      <c r="E1217" s="6">
        <v>6814</v>
      </c>
      <c r="F1217" s="4">
        <v>39739</v>
      </c>
      <c r="G1217" s="1" t="s">
        <v>336</v>
      </c>
      <c r="H1217" s="1" t="s">
        <v>61</v>
      </c>
      <c r="I1217" s="1" t="s">
        <v>544</v>
      </c>
      <c r="J1217" s="1" t="s">
        <v>120</v>
      </c>
      <c r="K1217" s="1" t="s">
        <v>30</v>
      </c>
      <c r="L1217" s="1" t="s">
        <v>54</v>
      </c>
      <c r="M1217" s="1" t="s">
        <v>44</v>
      </c>
      <c r="N1217" s="5">
        <v>112495.63499999999</v>
      </c>
      <c r="O1217" s="5">
        <v>23594.199999999997</v>
      </c>
      <c r="P1217" s="3">
        <v>1</v>
      </c>
      <c r="Q1217" s="5">
        <v>1133.1179999999999</v>
      </c>
      <c r="R1217" s="5">
        <v>109075.162</v>
      </c>
      <c r="S1217" s="5">
        <v>67339.03456</v>
      </c>
      <c r="T1217" s="5">
        <v>67339.03456</v>
      </c>
      <c r="U1217" s="5">
        <v>20280.932761600001</v>
      </c>
      <c r="V1217" s="5">
        <v>11209.324000000001</v>
      </c>
      <c r="W1217" s="2">
        <v>100274.398</v>
      </c>
      <c r="X1217" s="3">
        <v>1</v>
      </c>
      <c r="Y1217" s="3">
        <v>1</v>
      </c>
    </row>
    <row r="1218" spans="1:25" x14ac:dyDescent="0.2">
      <c r="A1218" s="1" t="s">
        <v>4412</v>
      </c>
      <c r="B1218" s="1" t="s">
        <v>1503</v>
      </c>
      <c r="C1218" s="3">
        <v>19</v>
      </c>
      <c r="D1218" s="1" t="s">
        <v>38</v>
      </c>
      <c r="E1218" s="6">
        <v>30154</v>
      </c>
      <c r="F1218" s="4">
        <v>35560</v>
      </c>
      <c r="G1218" s="1" t="s">
        <v>86</v>
      </c>
      <c r="H1218" s="1" t="s">
        <v>40</v>
      </c>
      <c r="I1218" s="1" t="s">
        <v>510</v>
      </c>
      <c r="J1218" s="1" t="s">
        <v>66</v>
      </c>
      <c r="K1218" s="1" t="s">
        <v>30</v>
      </c>
      <c r="L1218" s="1" t="s">
        <v>31</v>
      </c>
      <c r="M1218" s="1" t="s">
        <v>77</v>
      </c>
      <c r="N1218" s="5">
        <v>178166.92260000002</v>
      </c>
      <c r="O1218" s="5">
        <v>42738.630000000005</v>
      </c>
      <c r="P1218" s="3">
        <v>1</v>
      </c>
      <c r="Q1218" s="5">
        <v>2911.5855000000006</v>
      </c>
      <c r="R1218" s="5">
        <v>255649.14630000002</v>
      </c>
      <c r="S1218" s="5">
        <v>646434.22326300014</v>
      </c>
      <c r="T1218" s="5">
        <v>638453.55384000007</v>
      </c>
      <c r="U1218" s="5">
        <v>94171.899191400022</v>
      </c>
      <c r="V1218" s="5">
        <v>47795.589000000007</v>
      </c>
      <c r="W1218" s="2">
        <v>87917.400000000009</v>
      </c>
      <c r="X1218" s="3">
        <v>1</v>
      </c>
      <c r="Y1218" s="3">
        <v>3</v>
      </c>
    </row>
    <row r="1219" spans="1:25" x14ac:dyDescent="0.2">
      <c r="A1219" s="1" t="s">
        <v>4413</v>
      </c>
      <c r="B1219" s="1" t="s">
        <v>1504</v>
      </c>
      <c r="C1219" s="3">
        <v>65</v>
      </c>
      <c r="D1219" s="1" t="s">
        <v>26</v>
      </c>
      <c r="E1219" s="6">
        <v>18198</v>
      </c>
      <c r="F1219" s="4">
        <v>33756</v>
      </c>
      <c r="G1219" s="1" t="s">
        <v>283</v>
      </c>
      <c r="H1219" s="1" t="s">
        <v>61</v>
      </c>
      <c r="I1219" s="1" t="s">
        <v>352</v>
      </c>
      <c r="J1219" s="1" t="s">
        <v>126</v>
      </c>
      <c r="K1219" s="1" t="s">
        <v>30</v>
      </c>
      <c r="L1219" s="1" t="s">
        <v>43</v>
      </c>
      <c r="M1219" s="1" t="s">
        <v>32</v>
      </c>
      <c r="N1219" s="5">
        <v>129173.22240000001</v>
      </c>
      <c r="O1219" s="5">
        <v>18200.32</v>
      </c>
      <c r="P1219" s="3">
        <v>1</v>
      </c>
      <c r="Q1219" s="5">
        <v>5.9584000000000001</v>
      </c>
      <c r="R1219" s="5">
        <v>162079.54560000001</v>
      </c>
      <c r="S1219" s="5">
        <v>1357515.559232</v>
      </c>
      <c r="T1219" s="5">
        <v>540964.8469120001</v>
      </c>
      <c r="U1219" s="5">
        <v>436548.42457408004</v>
      </c>
      <c r="V1219" s="5">
        <v>59095.411200000002</v>
      </c>
      <c r="W1219" s="2">
        <v>1904337.8368000002</v>
      </c>
      <c r="X1219" s="3" t="s">
        <v>6152</v>
      </c>
      <c r="Y1219" s="3">
        <v>2</v>
      </c>
    </row>
    <row r="1220" spans="1:25" x14ac:dyDescent="0.2">
      <c r="A1220" s="1" t="s">
        <v>4414</v>
      </c>
      <c r="B1220" s="1" t="s">
        <v>1505</v>
      </c>
      <c r="C1220" s="3">
        <v>84</v>
      </c>
      <c r="D1220" s="1" t="s">
        <v>38</v>
      </c>
      <c r="E1220" s="6">
        <v>7274</v>
      </c>
      <c r="F1220" s="4">
        <v>41637</v>
      </c>
      <c r="G1220" s="1" t="s">
        <v>79</v>
      </c>
      <c r="H1220" s="1" t="s">
        <v>40</v>
      </c>
      <c r="I1220" s="1" t="s">
        <v>544</v>
      </c>
      <c r="J1220" s="1" t="s">
        <v>106</v>
      </c>
      <c r="K1220" s="1" t="s">
        <v>3181</v>
      </c>
      <c r="L1220" s="1" t="s">
        <v>31</v>
      </c>
      <c r="M1220" s="1" t="s">
        <v>32</v>
      </c>
      <c r="N1220" s="5">
        <v>380013.4976</v>
      </c>
      <c r="O1220" s="5">
        <v>33031.879999999997</v>
      </c>
      <c r="P1220" s="3">
        <v>1</v>
      </c>
      <c r="Q1220" s="5">
        <v>6667.0847999999996</v>
      </c>
      <c r="R1220" s="5">
        <v>1874873.5488</v>
      </c>
      <c r="S1220" s="5">
        <v>2340038.0252160002</v>
      </c>
      <c r="T1220" s="5">
        <v>650010.56255999999</v>
      </c>
      <c r="U1220" s="5">
        <v>936015.21008639992</v>
      </c>
      <c r="V1220" s="5">
        <v>100253.60639999999</v>
      </c>
      <c r="W1220" s="2">
        <v>2421332.64</v>
      </c>
      <c r="X1220" s="3">
        <v>2</v>
      </c>
      <c r="Y1220" s="3">
        <v>4</v>
      </c>
    </row>
    <row r="1221" spans="1:25" x14ac:dyDescent="0.2">
      <c r="A1221" s="1" t="s">
        <v>4415</v>
      </c>
      <c r="B1221" s="1" t="s">
        <v>1506</v>
      </c>
      <c r="C1221" s="3">
        <v>48</v>
      </c>
      <c r="D1221" s="1" t="s">
        <v>38</v>
      </c>
      <c r="E1221" s="6">
        <v>15075</v>
      </c>
      <c r="F1221" s="4">
        <v>42410</v>
      </c>
      <c r="G1221" s="1" t="s">
        <v>268</v>
      </c>
      <c r="H1221" s="1" t="s">
        <v>3182</v>
      </c>
      <c r="I1221" s="1" t="s">
        <v>477</v>
      </c>
      <c r="J1221" s="1" t="s">
        <v>70</v>
      </c>
      <c r="K1221" s="1" t="s">
        <v>3181</v>
      </c>
      <c r="L1221" s="1" t="s">
        <v>49</v>
      </c>
      <c r="M1221" s="1" t="s">
        <v>32</v>
      </c>
      <c r="N1221" s="5">
        <v>109996.82129999998</v>
      </c>
      <c r="O1221" s="5">
        <v>24817.3</v>
      </c>
      <c r="P1221" s="3">
        <v>1</v>
      </c>
      <c r="Q1221" s="5">
        <v>3095.3441999999995</v>
      </c>
      <c r="R1221" s="5">
        <v>43350.489000000001</v>
      </c>
      <c r="S1221" s="5">
        <v>414520.80087600002</v>
      </c>
      <c r="T1221" s="5">
        <v>345434.00073000003</v>
      </c>
      <c r="U1221" s="5">
        <v>178562.80653119998</v>
      </c>
      <c r="V1221" s="5">
        <v>15713.0532</v>
      </c>
      <c r="W1221" s="2">
        <v>98702.752200000003</v>
      </c>
      <c r="X1221" s="3">
        <v>3</v>
      </c>
      <c r="Y1221" s="3">
        <v>4</v>
      </c>
    </row>
    <row r="1222" spans="1:25" x14ac:dyDescent="0.2">
      <c r="A1222" s="1" t="s">
        <v>4416</v>
      </c>
      <c r="B1222" s="1" t="s">
        <v>1507</v>
      </c>
      <c r="C1222" s="3">
        <v>48</v>
      </c>
      <c r="D1222" s="1" t="s">
        <v>26</v>
      </c>
      <c r="E1222" s="6">
        <v>42185</v>
      </c>
      <c r="F1222" s="4">
        <v>41092</v>
      </c>
      <c r="G1222" s="1" t="s">
        <v>339</v>
      </c>
      <c r="H1222" s="1" t="s">
        <v>61</v>
      </c>
      <c r="I1222" s="1" t="s">
        <v>157</v>
      </c>
      <c r="J1222" s="1" t="s">
        <v>120</v>
      </c>
      <c r="K1222" s="1" t="s">
        <v>3181</v>
      </c>
      <c r="L1222" s="1" t="s">
        <v>49</v>
      </c>
      <c r="M1222" s="1" t="s">
        <v>32</v>
      </c>
      <c r="N1222" s="5">
        <v>88541.193000000014</v>
      </c>
      <c r="O1222" s="5">
        <v>2229.2400000000002</v>
      </c>
      <c r="P1222" s="3">
        <v>1</v>
      </c>
      <c r="Q1222" s="5">
        <v>2668.0367999999999</v>
      </c>
      <c r="R1222" s="5">
        <v>123433.59600000002</v>
      </c>
      <c r="S1222" s="5">
        <v>238841.50118400002</v>
      </c>
      <c r="T1222" s="5">
        <v>157418.26214400001</v>
      </c>
      <c r="U1222" s="5">
        <v>96893.654457600001</v>
      </c>
      <c r="V1222" s="5">
        <v>17470.596000000001</v>
      </c>
      <c r="W1222" s="2">
        <v>500166.29519999999</v>
      </c>
      <c r="X1222" s="3">
        <v>1</v>
      </c>
      <c r="Y1222" s="3">
        <v>1</v>
      </c>
    </row>
    <row r="1223" spans="1:25" x14ac:dyDescent="0.2">
      <c r="A1223" s="1" t="s">
        <v>4417</v>
      </c>
      <c r="B1223" s="1" t="s">
        <v>1508</v>
      </c>
      <c r="C1223" s="3">
        <v>78</v>
      </c>
      <c r="D1223" s="1" t="s">
        <v>26</v>
      </c>
      <c r="E1223" s="6">
        <v>12610</v>
      </c>
      <c r="F1223" s="4">
        <v>38923</v>
      </c>
      <c r="G1223" s="1" t="s">
        <v>283</v>
      </c>
      <c r="H1223" s="1" t="s">
        <v>3182</v>
      </c>
      <c r="I1223" s="1" t="s">
        <v>927</v>
      </c>
      <c r="J1223" s="1" t="s">
        <v>126</v>
      </c>
      <c r="K1223" s="1" t="s">
        <v>30</v>
      </c>
      <c r="L1223" s="1" t="s">
        <v>43</v>
      </c>
      <c r="M1223" s="1" t="s">
        <v>77</v>
      </c>
      <c r="N1223" s="5">
        <v>89675.550999999992</v>
      </c>
      <c r="O1223" s="5">
        <v>4607.33</v>
      </c>
      <c r="P1223" s="3">
        <v>2</v>
      </c>
      <c r="Q1223" s="5">
        <v>3385.1705999999999</v>
      </c>
      <c r="R1223" s="5">
        <v>989565.25319999992</v>
      </c>
      <c r="S1223" s="5">
        <v>2380126.6119279996</v>
      </c>
      <c r="T1223" s="5">
        <v>554276.06031199999</v>
      </c>
      <c r="U1223" s="5">
        <v>537973.82324399997</v>
      </c>
      <c r="V1223" s="5">
        <v>11433.522799999999</v>
      </c>
      <c r="W1223" s="2">
        <v>959324.93020000006</v>
      </c>
      <c r="X1223" s="3">
        <v>1</v>
      </c>
      <c r="Y1223" s="3">
        <v>2</v>
      </c>
    </row>
    <row r="1224" spans="1:25" x14ac:dyDescent="0.2">
      <c r="A1224" s="1" t="s">
        <v>4418</v>
      </c>
      <c r="B1224" s="1" t="s">
        <v>942</v>
      </c>
      <c r="C1224" s="3">
        <v>33</v>
      </c>
      <c r="D1224" s="1" t="s">
        <v>26</v>
      </c>
      <c r="E1224" s="6">
        <v>30103</v>
      </c>
      <c r="F1224" s="4">
        <v>43208</v>
      </c>
      <c r="G1224" s="1" t="s">
        <v>118</v>
      </c>
      <c r="H1224" s="1" t="s">
        <v>3182</v>
      </c>
      <c r="I1224" s="1" t="s">
        <v>154</v>
      </c>
      <c r="J1224" s="1" t="s">
        <v>123</v>
      </c>
      <c r="K1224" s="1" t="s">
        <v>30</v>
      </c>
      <c r="L1224" s="1" t="s">
        <v>43</v>
      </c>
      <c r="M1224" s="1" t="s">
        <v>55</v>
      </c>
      <c r="N1224" s="5">
        <v>373528.31879999995</v>
      </c>
      <c r="O1224" s="5">
        <v>28832.839999999997</v>
      </c>
      <c r="P1224" s="3">
        <v>2</v>
      </c>
      <c r="Q1224" s="5">
        <v>4941.4839999999995</v>
      </c>
      <c r="R1224" s="5">
        <v>1259550.504</v>
      </c>
      <c r="S1224" s="5">
        <v>419869.96484999993</v>
      </c>
      <c r="T1224" s="5">
        <v>167947.98593999996</v>
      </c>
      <c r="U1224" s="5">
        <v>148373.35861319999</v>
      </c>
      <c r="V1224" s="5">
        <v>34912.606999999996</v>
      </c>
      <c r="W1224" s="2">
        <v>2556316.7079999996</v>
      </c>
      <c r="X1224" s="3" t="s">
        <v>6152</v>
      </c>
      <c r="Y1224" s="3">
        <v>2</v>
      </c>
    </row>
    <row r="1225" spans="1:25" x14ac:dyDescent="0.2">
      <c r="A1225" s="1" t="s">
        <v>4419</v>
      </c>
      <c r="B1225" s="1" t="s">
        <v>1509</v>
      </c>
      <c r="C1225" s="3">
        <v>51</v>
      </c>
      <c r="D1225" s="1" t="s">
        <v>38</v>
      </c>
      <c r="E1225" s="6">
        <v>25967</v>
      </c>
      <c r="F1225" s="4">
        <v>38887</v>
      </c>
      <c r="G1225" s="1" t="s">
        <v>39</v>
      </c>
      <c r="H1225" s="1" t="s">
        <v>40</v>
      </c>
      <c r="I1225" s="1" t="s">
        <v>329</v>
      </c>
      <c r="J1225" s="1" t="s">
        <v>59</v>
      </c>
      <c r="K1225" s="1" t="s">
        <v>30</v>
      </c>
      <c r="L1225" s="1" t="s">
        <v>31</v>
      </c>
      <c r="M1225" s="1" t="s">
        <v>44</v>
      </c>
      <c r="N1225" s="5">
        <v>205864.25750000004</v>
      </c>
      <c r="O1225" s="5">
        <v>9373.6500000000015</v>
      </c>
      <c r="P1225" s="3">
        <v>1</v>
      </c>
      <c r="Q1225" s="5">
        <v>5095.2000000000007</v>
      </c>
      <c r="R1225" s="5">
        <v>762054.48</v>
      </c>
      <c r="S1225" s="5">
        <v>239453.66016</v>
      </c>
      <c r="T1225" s="5">
        <v>202039.02576000002</v>
      </c>
      <c r="U1225" s="5">
        <v>44548.358025599984</v>
      </c>
      <c r="V1225" s="5">
        <v>2968.4160000000002</v>
      </c>
      <c r="W1225" s="2">
        <v>214812.57600000003</v>
      </c>
      <c r="X1225" s="3">
        <v>3</v>
      </c>
      <c r="Y1225" s="3">
        <v>2</v>
      </c>
    </row>
    <row r="1226" spans="1:25" x14ac:dyDescent="0.2">
      <c r="A1226" s="1" t="s">
        <v>4420</v>
      </c>
      <c r="B1226" s="1" t="s">
        <v>1510</v>
      </c>
      <c r="C1226" s="3">
        <v>29</v>
      </c>
      <c r="D1226" s="1" t="s">
        <v>38</v>
      </c>
      <c r="E1226" s="6">
        <v>42429</v>
      </c>
      <c r="F1226" s="4">
        <v>40597</v>
      </c>
      <c r="G1226" s="1" t="s">
        <v>136</v>
      </c>
      <c r="H1226" s="1" t="s">
        <v>40</v>
      </c>
      <c r="I1226" s="1" t="s">
        <v>648</v>
      </c>
      <c r="J1226" s="1" t="s">
        <v>183</v>
      </c>
      <c r="K1226" s="1" t="s">
        <v>30</v>
      </c>
      <c r="L1226" s="1" t="s">
        <v>31</v>
      </c>
      <c r="M1226" s="1" t="s">
        <v>77</v>
      </c>
      <c r="N1226" s="5">
        <v>204262.81080000001</v>
      </c>
      <c r="O1226" s="5">
        <v>34856.259999999995</v>
      </c>
      <c r="P1226" s="3">
        <v>1</v>
      </c>
      <c r="Q1226" s="5">
        <v>5296.9543999999987</v>
      </c>
      <c r="R1226" s="5">
        <v>143136.85439999998</v>
      </c>
      <c r="S1226" s="5">
        <v>196462.17503999997</v>
      </c>
      <c r="T1226" s="5">
        <v>96537.448079999973</v>
      </c>
      <c r="U1226" s="5">
        <v>80109.145512000003</v>
      </c>
      <c r="V1226" s="5">
        <v>27525.593599999997</v>
      </c>
      <c r="W1226" s="2">
        <v>1230354.7423999999</v>
      </c>
      <c r="X1226" s="3">
        <v>3</v>
      </c>
      <c r="Y1226" s="3">
        <v>1</v>
      </c>
    </row>
    <row r="1227" spans="1:25" x14ac:dyDescent="0.2">
      <c r="A1227" s="1" t="s">
        <v>4421</v>
      </c>
      <c r="B1227" s="1" t="s">
        <v>1511</v>
      </c>
      <c r="C1227" s="3">
        <v>39</v>
      </c>
      <c r="D1227" s="1" t="s">
        <v>26</v>
      </c>
      <c r="E1227" s="6">
        <v>10702</v>
      </c>
      <c r="F1227" s="4">
        <v>36160</v>
      </c>
      <c r="G1227" s="1" t="s">
        <v>140</v>
      </c>
      <c r="H1227" s="1" t="s">
        <v>40</v>
      </c>
      <c r="I1227" s="1" t="s">
        <v>461</v>
      </c>
      <c r="J1227" s="1" t="s">
        <v>126</v>
      </c>
      <c r="K1227" s="1" t="s">
        <v>30</v>
      </c>
      <c r="L1227" s="1" t="s">
        <v>31</v>
      </c>
      <c r="M1227" s="1" t="s">
        <v>44</v>
      </c>
      <c r="N1227" s="5">
        <v>67597.379199999996</v>
      </c>
      <c r="O1227" s="5">
        <v>8531.1200000000008</v>
      </c>
      <c r="P1227" s="3">
        <v>1</v>
      </c>
      <c r="Q1227" s="5">
        <v>2203.0164</v>
      </c>
      <c r="R1227" s="5">
        <v>258882.67079999999</v>
      </c>
      <c r="S1227" s="5">
        <v>76733.376095999993</v>
      </c>
      <c r="T1227" s="5">
        <v>35664.808607999999</v>
      </c>
      <c r="U1227" s="5">
        <v>66617.539472640012</v>
      </c>
      <c r="V1227" s="5">
        <v>4855.3491999999997</v>
      </c>
      <c r="W1227" s="2">
        <v>448210.64600000001</v>
      </c>
      <c r="X1227" s="3">
        <v>2</v>
      </c>
      <c r="Y1227" s="3">
        <v>1</v>
      </c>
    </row>
    <row r="1228" spans="1:25" x14ac:dyDescent="0.2">
      <c r="A1228" s="1" t="s">
        <v>4422</v>
      </c>
      <c r="B1228" s="1" t="s">
        <v>1512</v>
      </c>
      <c r="C1228" s="3">
        <v>37</v>
      </c>
      <c r="D1228" s="1" t="s">
        <v>38</v>
      </c>
      <c r="E1228" s="6">
        <v>6826</v>
      </c>
      <c r="F1228" s="4">
        <v>36790</v>
      </c>
      <c r="G1228" s="1" t="s">
        <v>75</v>
      </c>
      <c r="H1228" s="1" t="s">
        <v>61</v>
      </c>
      <c r="I1228" s="1" t="s">
        <v>885</v>
      </c>
      <c r="J1228" s="1" t="s">
        <v>36</v>
      </c>
      <c r="K1228" s="1" t="s">
        <v>84</v>
      </c>
      <c r="L1228" s="1" t="s">
        <v>31</v>
      </c>
      <c r="M1228" s="1" t="s">
        <v>32</v>
      </c>
      <c r="N1228" s="5">
        <v>51068.556000000004</v>
      </c>
      <c r="O1228" s="5">
        <v>19645.740000000002</v>
      </c>
      <c r="P1228" s="3">
        <v>1</v>
      </c>
      <c r="Q1228" s="5">
        <v>2302.7004000000002</v>
      </c>
      <c r="R1228" s="5">
        <v>972574.49520000012</v>
      </c>
      <c r="S1228" s="5">
        <v>1756142.5266</v>
      </c>
      <c r="T1228" s="5">
        <v>935088.87780000013</v>
      </c>
      <c r="U1228" s="5">
        <v>104684.34022200001</v>
      </c>
      <c r="V1228" s="5">
        <v>38393.308800000006</v>
      </c>
      <c r="W1228" s="2">
        <v>414118.50480000005</v>
      </c>
      <c r="X1228" s="3">
        <v>2</v>
      </c>
      <c r="Y1228" s="3">
        <v>1</v>
      </c>
    </row>
    <row r="1229" spans="1:25" x14ac:dyDescent="0.2">
      <c r="A1229" s="1" t="s">
        <v>4423</v>
      </c>
      <c r="B1229" s="1" t="s">
        <v>1513</v>
      </c>
      <c r="C1229" s="3">
        <v>44</v>
      </c>
      <c r="D1229" s="1" t="s">
        <v>38</v>
      </c>
      <c r="E1229" s="6">
        <v>20168</v>
      </c>
      <c r="F1229" s="4">
        <v>34883</v>
      </c>
      <c r="G1229" s="1" t="s">
        <v>118</v>
      </c>
      <c r="H1229" s="1" t="s">
        <v>40</v>
      </c>
      <c r="I1229" s="1" t="s">
        <v>621</v>
      </c>
      <c r="J1229" s="1" t="s">
        <v>70</v>
      </c>
      <c r="K1229" s="1" t="s">
        <v>3181</v>
      </c>
      <c r="L1229" s="1" t="s">
        <v>31</v>
      </c>
      <c r="M1229" s="1" t="s">
        <v>32</v>
      </c>
      <c r="N1229" s="5">
        <v>109036.92560000002</v>
      </c>
      <c r="O1229" s="5">
        <v>8093.02</v>
      </c>
      <c r="P1229" s="3">
        <v>1</v>
      </c>
      <c r="Q1229" s="5">
        <v>260.16120000000006</v>
      </c>
      <c r="R1229" s="5">
        <v>102906.08640000001</v>
      </c>
      <c r="S1229" s="5">
        <v>39388.071528000008</v>
      </c>
      <c r="T1229" s="5">
        <v>40398.022080000002</v>
      </c>
      <c r="U1229" s="5">
        <v>9392.5401336000032</v>
      </c>
      <c r="V1229" s="5">
        <v>5497.0656000000008</v>
      </c>
      <c r="W1229" s="2">
        <v>502783.13280000008</v>
      </c>
      <c r="X1229" s="3" t="s">
        <v>6152</v>
      </c>
      <c r="Y1229" s="3">
        <v>1</v>
      </c>
    </row>
    <row r="1230" spans="1:25" x14ac:dyDescent="0.2">
      <c r="A1230" s="1" t="s">
        <v>4424</v>
      </c>
      <c r="B1230" s="1" t="s">
        <v>1514</v>
      </c>
      <c r="C1230" s="3">
        <v>49</v>
      </c>
      <c r="D1230" s="1" t="s">
        <v>26</v>
      </c>
      <c r="E1230" s="6">
        <v>37348</v>
      </c>
      <c r="F1230" s="4">
        <v>35037</v>
      </c>
      <c r="G1230" s="1" t="s">
        <v>283</v>
      </c>
      <c r="H1230" s="1" t="s">
        <v>3184</v>
      </c>
      <c r="I1230" s="1" t="s">
        <v>527</v>
      </c>
      <c r="J1230" s="1" t="s">
        <v>106</v>
      </c>
      <c r="K1230" s="1" t="s">
        <v>3181</v>
      </c>
      <c r="L1230" s="1" t="s">
        <v>31</v>
      </c>
      <c r="M1230" s="1" t="s">
        <v>44</v>
      </c>
      <c r="N1230" s="5">
        <v>92862.094799999992</v>
      </c>
      <c r="O1230" s="5">
        <v>7919.9</v>
      </c>
      <c r="P1230" s="3">
        <v>1</v>
      </c>
      <c r="Q1230" s="5">
        <v>719.97719999999993</v>
      </c>
      <c r="R1230" s="5">
        <v>22920.654600000002</v>
      </c>
      <c r="S1230" s="5">
        <v>47282.744079000004</v>
      </c>
      <c r="T1230" s="5">
        <v>46355.631450000001</v>
      </c>
      <c r="U1230" s="5">
        <v>41720.068305000001</v>
      </c>
      <c r="V1230" s="5">
        <v>1889.8661999999997</v>
      </c>
      <c r="W1230" s="2">
        <v>331569.91079999995</v>
      </c>
      <c r="X1230" s="3">
        <v>2</v>
      </c>
      <c r="Y1230" s="3">
        <v>4</v>
      </c>
    </row>
    <row r="1231" spans="1:25" x14ac:dyDescent="0.2">
      <c r="A1231" s="1" t="s">
        <v>4425</v>
      </c>
      <c r="B1231" s="1" t="s">
        <v>1516</v>
      </c>
      <c r="C1231" s="3">
        <v>29</v>
      </c>
      <c r="D1231" s="1" t="s">
        <v>26</v>
      </c>
      <c r="E1231" s="6">
        <v>22701</v>
      </c>
      <c r="F1231" s="4">
        <v>37270</v>
      </c>
      <c r="G1231" s="1" t="s">
        <v>82</v>
      </c>
      <c r="H1231" s="1" t="s">
        <v>3184</v>
      </c>
      <c r="I1231" s="1" t="s">
        <v>892</v>
      </c>
      <c r="J1231" s="1" t="s">
        <v>42</v>
      </c>
      <c r="K1231" s="1" t="s">
        <v>30</v>
      </c>
      <c r="L1231" s="1" t="s">
        <v>49</v>
      </c>
      <c r="M1231" s="1" t="s">
        <v>44</v>
      </c>
      <c r="N1231" s="5">
        <v>44569.390800000001</v>
      </c>
      <c r="O1231" s="5">
        <v>10323.780000000001</v>
      </c>
      <c r="P1231" s="3">
        <v>2</v>
      </c>
      <c r="Q1231" s="5">
        <v>545.87279999999998</v>
      </c>
      <c r="R1231" s="5">
        <v>901024.68719999993</v>
      </c>
      <c r="S1231" s="5">
        <v>556187.69353599986</v>
      </c>
      <c r="T1231" s="5">
        <v>397961.88416800002</v>
      </c>
      <c r="U1231" s="5">
        <v>65208.21234559999</v>
      </c>
      <c r="V1231" s="5">
        <v>41924.418400000002</v>
      </c>
      <c r="W1231" s="2">
        <v>616004.91519999993</v>
      </c>
      <c r="X1231" s="3">
        <v>1</v>
      </c>
      <c r="Y1231" s="3">
        <v>4</v>
      </c>
    </row>
    <row r="1232" spans="1:25" x14ac:dyDescent="0.2">
      <c r="A1232" s="1" t="s">
        <v>4426</v>
      </c>
      <c r="B1232" s="1" t="s">
        <v>1517</v>
      </c>
      <c r="C1232" s="3">
        <v>30</v>
      </c>
      <c r="D1232" s="1" t="s">
        <v>26</v>
      </c>
      <c r="E1232" s="6">
        <v>4827</v>
      </c>
      <c r="F1232" s="4">
        <v>36272</v>
      </c>
      <c r="G1232" s="1" t="s">
        <v>252</v>
      </c>
      <c r="H1232" s="1" t="s">
        <v>3182</v>
      </c>
      <c r="I1232" s="1" t="s">
        <v>383</v>
      </c>
      <c r="J1232" s="1" t="s">
        <v>63</v>
      </c>
      <c r="K1232" s="1" t="s">
        <v>3181</v>
      </c>
      <c r="L1232" s="1" t="s">
        <v>31</v>
      </c>
      <c r="M1232" s="1" t="s">
        <v>44</v>
      </c>
      <c r="N1232" s="5">
        <v>64521.600000000006</v>
      </c>
      <c r="O1232" s="5">
        <v>3049.92</v>
      </c>
      <c r="P1232" s="3">
        <v>2</v>
      </c>
      <c r="Q1232" s="5">
        <v>2066.6880000000001</v>
      </c>
      <c r="R1232" s="5">
        <v>178177.94560000004</v>
      </c>
      <c r="S1232" s="5">
        <v>150163.54816000003</v>
      </c>
      <c r="T1232" s="5">
        <v>47334.161919999999</v>
      </c>
      <c r="U1232" s="5">
        <v>129793.53640960003</v>
      </c>
      <c r="V1232" s="5">
        <v>1691.3280000000002</v>
      </c>
      <c r="W1232" s="2">
        <v>457755.2</v>
      </c>
      <c r="X1232" s="3">
        <v>3</v>
      </c>
      <c r="Y1232" s="3">
        <v>1</v>
      </c>
    </row>
    <row r="1233" spans="1:25" x14ac:dyDescent="0.2">
      <c r="A1233" s="1" t="s">
        <v>4427</v>
      </c>
      <c r="B1233" s="1" t="s">
        <v>1518</v>
      </c>
      <c r="C1233" s="3">
        <v>84</v>
      </c>
      <c r="D1233" s="1" t="s">
        <v>26</v>
      </c>
      <c r="E1233" s="6">
        <v>40731</v>
      </c>
      <c r="F1233" s="4">
        <v>34857</v>
      </c>
      <c r="G1233" s="1" t="s">
        <v>193</v>
      </c>
      <c r="H1233" s="1" t="s">
        <v>3182</v>
      </c>
      <c r="I1233" s="1" t="s">
        <v>175</v>
      </c>
      <c r="J1233" s="1" t="s">
        <v>59</v>
      </c>
      <c r="K1233" s="1" t="s">
        <v>30</v>
      </c>
      <c r="L1233" s="1" t="s">
        <v>49</v>
      </c>
      <c r="M1233" s="1" t="s">
        <v>32</v>
      </c>
      <c r="N1233" s="5">
        <v>274177.91999999998</v>
      </c>
      <c r="O1233" s="5">
        <v>19278</v>
      </c>
      <c r="P1233" s="3">
        <v>2</v>
      </c>
      <c r="Q1233" s="5">
        <v>4966.5659999999998</v>
      </c>
      <c r="R1233" s="5">
        <v>190468.27799999999</v>
      </c>
      <c r="S1233" s="5">
        <v>364749.76889999997</v>
      </c>
      <c r="T1233" s="5">
        <v>171824.27129999999</v>
      </c>
      <c r="U1233" s="5">
        <v>138695.346009</v>
      </c>
      <c r="V1233" s="5">
        <v>18017.867999999999</v>
      </c>
      <c r="W1233" s="2">
        <v>1657392.66</v>
      </c>
      <c r="X1233" s="3">
        <v>3</v>
      </c>
      <c r="Y1233" s="3">
        <v>2</v>
      </c>
    </row>
    <row r="1234" spans="1:25" x14ac:dyDescent="0.2">
      <c r="A1234" s="1" t="s">
        <v>4428</v>
      </c>
      <c r="B1234" s="1" t="s">
        <v>1519</v>
      </c>
      <c r="C1234" s="3">
        <v>77</v>
      </c>
      <c r="D1234" s="1" t="s">
        <v>26</v>
      </c>
      <c r="E1234" s="6">
        <v>15987</v>
      </c>
      <c r="F1234" s="4">
        <v>39229</v>
      </c>
      <c r="G1234" s="1" t="s">
        <v>147</v>
      </c>
      <c r="H1234" s="1" t="s">
        <v>3182</v>
      </c>
      <c r="I1234" s="1" t="s">
        <v>203</v>
      </c>
      <c r="J1234" s="1" t="s">
        <v>29</v>
      </c>
      <c r="K1234" s="1" t="s">
        <v>30</v>
      </c>
      <c r="L1234" s="1" t="s">
        <v>54</v>
      </c>
      <c r="M1234" s="1" t="s">
        <v>44</v>
      </c>
      <c r="N1234" s="5">
        <v>136455.49889999998</v>
      </c>
      <c r="O1234" s="5">
        <v>40513.410000000003</v>
      </c>
      <c r="P1234" s="3">
        <v>1</v>
      </c>
      <c r="Q1234" s="5">
        <v>686.07</v>
      </c>
      <c r="R1234" s="5">
        <v>201191.4828</v>
      </c>
      <c r="S1234" s="5">
        <v>1102267.5048</v>
      </c>
      <c r="T1234" s="5">
        <v>375773.01299999998</v>
      </c>
      <c r="U1234" s="5">
        <v>574097.65875000006</v>
      </c>
      <c r="V1234" s="5">
        <v>50819.076000000001</v>
      </c>
      <c r="W1234" s="2">
        <v>1258790.4251999999</v>
      </c>
      <c r="X1234" s="3">
        <v>1</v>
      </c>
      <c r="Y1234" s="3">
        <v>2</v>
      </c>
    </row>
    <row r="1235" spans="1:25" x14ac:dyDescent="0.2">
      <c r="A1235" s="1" t="s">
        <v>4429</v>
      </c>
      <c r="B1235" s="1" t="s">
        <v>1520</v>
      </c>
      <c r="C1235" s="3">
        <v>43</v>
      </c>
      <c r="D1235" s="1" t="s">
        <v>38</v>
      </c>
      <c r="E1235" s="6">
        <v>12083</v>
      </c>
      <c r="F1235" s="4">
        <v>35095</v>
      </c>
      <c r="G1235" s="1" t="s">
        <v>211</v>
      </c>
      <c r="H1235" s="1" t="s">
        <v>3182</v>
      </c>
      <c r="I1235" s="1" t="s">
        <v>548</v>
      </c>
      <c r="J1235" s="1" t="s">
        <v>114</v>
      </c>
      <c r="K1235" s="1" t="s">
        <v>30</v>
      </c>
      <c r="L1235" s="1" t="s">
        <v>31</v>
      </c>
      <c r="M1235" s="1" t="s">
        <v>44</v>
      </c>
      <c r="N1235" s="5">
        <v>106736.38739999999</v>
      </c>
      <c r="O1235" s="5">
        <v>27105.67</v>
      </c>
      <c r="P1235" s="3">
        <v>2</v>
      </c>
      <c r="Q1235" s="5">
        <v>7184.0639999999994</v>
      </c>
      <c r="R1235" s="5">
        <v>551500.73599999992</v>
      </c>
      <c r="S1235" s="5">
        <v>1059510.1573119999</v>
      </c>
      <c r="T1235" s="5">
        <v>397316.30899199995</v>
      </c>
      <c r="U1235" s="5">
        <v>266864.12087296002</v>
      </c>
      <c r="V1235" s="5">
        <v>41593.049599999998</v>
      </c>
      <c r="W1235" s="2">
        <v>172848.30720000001</v>
      </c>
      <c r="X1235" s="3">
        <v>1</v>
      </c>
      <c r="Y1235" s="3">
        <v>3</v>
      </c>
    </row>
    <row r="1236" spans="1:25" x14ac:dyDescent="0.2">
      <c r="A1236" s="1" t="s">
        <v>4430</v>
      </c>
      <c r="B1236" s="1" t="s">
        <v>1521</v>
      </c>
      <c r="C1236" s="3">
        <v>49</v>
      </c>
      <c r="D1236" s="1" t="s">
        <v>38</v>
      </c>
      <c r="E1236" s="6">
        <v>6112</v>
      </c>
      <c r="F1236" s="4">
        <v>42392</v>
      </c>
      <c r="G1236" s="1" t="s">
        <v>90</v>
      </c>
      <c r="H1236" s="1" t="s">
        <v>40</v>
      </c>
      <c r="I1236" s="1" t="s">
        <v>52</v>
      </c>
      <c r="J1236" s="1" t="s">
        <v>59</v>
      </c>
      <c r="K1236" s="1" t="s">
        <v>3181</v>
      </c>
      <c r="L1236" s="1" t="s">
        <v>31</v>
      </c>
      <c r="M1236" s="1" t="s">
        <v>77</v>
      </c>
      <c r="N1236" s="5">
        <v>431338.31999999995</v>
      </c>
      <c r="O1236" s="5">
        <v>58321.2</v>
      </c>
      <c r="P1236" s="3">
        <v>2</v>
      </c>
      <c r="Q1236" s="5">
        <v>844.9559999999999</v>
      </c>
      <c r="R1236" s="5">
        <v>111397.776</v>
      </c>
      <c r="S1236" s="5">
        <v>193940.56919999994</v>
      </c>
      <c r="T1236" s="5">
        <v>83117.386800000007</v>
      </c>
      <c r="U1236" s="5">
        <v>131879.58705600002</v>
      </c>
      <c r="V1236" s="5">
        <v>11176.703999999998</v>
      </c>
      <c r="W1236" s="2">
        <v>1448619.1439999999</v>
      </c>
      <c r="X1236" s="3">
        <v>3</v>
      </c>
      <c r="Y1236" s="3">
        <v>1</v>
      </c>
    </row>
    <row r="1237" spans="1:25" x14ac:dyDescent="0.2">
      <c r="A1237" s="1" t="s">
        <v>4431</v>
      </c>
      <c r="B1237" s="1" t="s">
        <v>1522</v>
      </c>
      <c r="C1237" s="3">
        <v>69</v>
      </c>
      <c r="D1237" s="1" t="s">
        <v>38</v>
      </c>
      <c r="E1237" s="6">
        <v>9315</v>
      </c>
      <c r="F1237" s="4">
        <v>40181</v>
      </c>
      <c r="G1237" s="1" t="s">
        <v>252</v>
      </c>
      <c r="H1237" s="1" t="s">
        <v>3183</v>
      </c>
      <c r="I1237" s="1" t="s">
        <v>173</v>
      </c>
      <c r="J1237" s="1" t="s">
        <v>63</v>
      </c>
      <c r="K1237" s="1" t="s">
        <v>3181</v>
      </c>
      <c r="L1237" s="1" t="s">
        <v>49</v>
      </c>
      <c r="M1237" s="1" t="s">
        <v>44</v>
      </c>
      <c r="N1237" s="5">
        <v>66605.530800000008</v>
      </c>
      <c r="O1237" s="5">
        <v>25463.280000000002</v>
      </c>
      <c r="P1237" s="3">
        <v>3</v>
      </c>
      <c r="Q1237" s="5">
        <v>172.31200000000004</v>
      </c>
      <c r="R1237" s="5">
        <v>133905.27360000001</v>
      </c>
      <c r="S1237" s="5">
        <v>54158.914432000012</v>
      </c>
      <c r="T1237" s="5">
        <v>72534.260400000014</v>
      </c>
      <c r="U1237" s="5">
        <v>23452.744196000003</v>
      </c>
      <c r="V1237" s="5">
        <v>14128.822400000001</v>
      </c>
      <c r="W1237" s="2">
        <v>207377.58720000004</v>
      </c>
      <c r="X1237" s="3">
        <v>1</v>
      </c>
      <c r="Y1237" s="3">
        <v>1</v>
      </c>
    </row>
    <row r="1238" spans="1:25" x14ac:dyDescent="0.2">
      <c r="A1238" s="1" t="s">
        <v>4432</v>
      </c>
      <c r="B1238" s="1" t="s">
        <v>1523</v>
      </c>
      <c r="C1238" s="3">
        <v>84</v>
      </c>
      <c r="D1238" s="1" t="s">
        <v>26</v>
      </c>
      <c r="E1238" s="6">
        <v>30280</v>
      </c>
      <c r="F1238" s="4">
        <v>34568</v>
      </c>
      <c r="G1238" s="1" t="s">
        <v>27</v>
      </c>
      <c r="H1238" s="1" t="s">
        <v>61</v>
      </c>
      <c r="I1238" s="1" t="s">
        <v>125</v>
      </c>
      <c r="J1238" s="1" t="s">
        <v>138</v>
      </c>
      <c r="K1238" s="1" t="s">
        <v>30</v>
      </c>
      <c r="L1238" s="1" t="s">
        <v>54</v>
      </c>
      <c r="M1238" s="1" t="s">
        <v>44</v>
      </c>
      <c r="N1238" s="5">
        <v>111602.89199999999</v>
      </c>
      <c r="O1238" s="5">
        <v>19078.080000000002</v>
      </c>
      <c r="P1238" s="3">
        <v>3</v>
      </c>
      <c r="Q1238" s="5">
        <v>3604.9860000000003</v>
      </c>
      <c r="R1238" s="5">
        <v>61045.6077</v>
      </c>
      <c r="S1238" s="5">
        <v>530390.60636099998</v>
      </c>
      <c r="T1238" s="5">
        <v>502837.84758900007</v>
      </c>
      <c r="U1238" s="5">
        <v>141345.65250035998</v>
      </c>
      <c r="V1238" s="5">
        <v>19305.132000000001</v>
      </c>
      <c r="W1238" s="2">
        <v>855350.47290000005</v>
      </c>
      <c r="X1238" s="3" t="s">
        <v>6152</v>
      </c>
      <c r="Y1238" s="3">
        <v>2</v>
      </c>
    </row>
    <row r="1239" spans="1:25" x14ac:dyDescent="0.2">
      <c r="A1239" s="1" t="s">
        <v>4433</v>
      </c>
      <c r="B1239" s="1" t="s">
        <v>1524</v>
      </c>
      <c r="C1239" s="3">
        <v>18</v>
      </c>
      <c r="D1239" s="1" t="s">
        <v>26</v>
      </c>
      <c r="E1239" s="6">
        <v>3055</v>
      </c>
      <c r="F1239" s="4">
        <v>37606</v>
      </c>
      <c r="G1239" s="1" t="s">
        <v>104</v>
      </c>
      <c r="H1239" s="1" t="s">
        <v>3182</v>
      </c>
      <c r="I1239" s="1" t="s">
        <v>346</v>
      </c>
      <c r="J1239" s="1" t="s">
        <v>95</v>
      </c>
      <c r="K1239" s="1" t="s">
        <v>84</v>
      </c>
      <c r="L1239" s="1" t="s">
        <v>43</v>
      </c>
      <c r="M1239" s="1" t="s">
        <v>32</v>
      </c>
      <c r="N1239" s="5">
        <v>49421.878799999999</v>
      </c>
      <c r="O1239" s="5">
        <v>24554.879999999997</v>
      </c>
      <c r="P1239" s="3">
        <v>2</v>
      </c>
      <c r="Q1239" s="5">
        <v>1117.9727999999998</v>
      </c>
      <c r="R1239" s="5">
        <v>146385.79199999999</v>
      </c>
      <c r="S1239" s="5">
        <v>364000.71859199996</v>
      </c>
      <c r="T1239" s="5">
        <v>197167.05590400001</v>
      </c>
      <c r="U1239" s="5">
        <v>265214.96801855997</v>
      </c>
      <c r="V1239" s="5">
        <v>23201.035199999998</v>
      </c>
      <c r="W1239" s="2">
        <v>660547.13760000002</v>
      </c>
      <c r="X1239" s="3">
        <v>1</v>
      </c>
      <c r="Y1239" s="3">
        <v>3</v>
      </c>
    </row>
    <row r="1240" spans="1:25" x14ac:dyDescent="0.2">
      <c r="A1240" s="1" t="s">
        <v>4434</v>
      </c>
      <c r="B1240" s="1" t="s">
        <v>1525</v>
      </c>
      <c r="C1240" s="3">
        <v>81</v>
      </c>
      <c r="D1240" s="1" t="s">
        <v>38</v>
      </c>
      <c r="E1240" s="6">
        <v>29223</v>
      </c>
      <c r="F1240" s="4">
        <v>41823</v>
      </c>
      <c r="G1240" s="1" t="s">
        <v>283</v>
      </c>
      <c r="H1240" s="1" t="s">
        <v>3183</v>
      </c>
      <c r="I1240" s="1" t="s">
        <v>377</v>
      </c>
      <c r="J1240" s="1" t="s">
        <v>70</v>
      </c>
      <c r="K1240" s="1" t="s">
        <v>30</v>
      </c>
      <c r="L1240" s="1" t="s">
        <v>49</v>
      </c>
      <c r="M1240" s="1" t="s">
        <v>32</v>
      </c>
      <c r="N1240" s="5">
        <v>115657.17240000001</v>
      </c>
      <c r="O1240" s="5">
        <v>19317.21</v>
      </c>
      <c r="P1240" s="3">
        <v>1</v>
      </c>
      <c r="Q1240" s="5">
        <v>2088.7284000000004</v>
      </c>
      <c r="R1240" s="5">
        <v>345084.41880000004</v>
      </c>
      <c r="S1240" s="5">
        <v>1487333.2515360003</v>
      </c>
      <c r="T1240" s="5">
        <v>244751.04139200004</v>
      </c>
      <c r="U1240" s="5">
        <v>550313.30306832003</v>
      </c>
      <c r="V1240" s="5">
        <v>31061.883600000001</v>
      </c>
      <c r="W1240" s="2">
        <v>1007503.3056000002</v>
      </c>
      <c r="X1240" s="3">
        <v>2</v>
      </c>
      <c r="Y1240" s="3">
        <v>2</v>
      </c>
    </row>
    <row r="1241" spans="1:25" x14ac:dyDescent="0.2">
      <c r="A1241" s="1" t="s">
        <v>4435</v>
      </c>
      <c r="B1241" s="1" t="s">
        <v>1526</v>
      </c>
      <c r="C1241" s="3">
        <v>53</v>
      </c>
      <c r="D1241" s="1" t="s">
        <v>38</v>
      </c>
      <c r="E1241" s="6">
        <v>6106</v>
      </c>
      <c r="F1241" s="4">
        <v>43459</v>
      </c>
      <c r="G1241" s="1" t="s">
        <v>373</v>
      </c>
      <c r="H1241" s="1" t="s">
        <v>61</v>
      </c>
      <c r="I1241" s="1" t="s">
        <v>892</v>
      </c>
      <c r="J1241" s="1" t="s">
        <v>114</v>
      </c>
      <c r="K1241" s="1" t="s">
        <v>30</v>
      </c>
      <c r="L1241" s="1" t="s">
        <v>31</v>
      </c>
      <c r="M1241" s="1" t="s">
        <v>32</v>
      </c>
      <c r="N1241" s="5">
        <v>81056.883600000001</v>
      </c>
      <c r="O1241" s="5">
        <v>27761.940000000002</v>
      </c>
      <c r="P1241" s="3">
        <v>1</v>
      </c>
      <c r="Q1241" s="5">
        <v>2186.4168</v>
      </c>
      <c r="R1241" s="5">
        <v>333302.25059999997</v>
      </c>
      <c r="S1241" s="5">
        <v>248082.59820599997</v>
      </c>
      <c r="T1241" s="5">
        <v>266059.59807599999</v>
      </c>
      <c r="U1241" s="5">
        <v>59827.455567359997</v>
      </c>
      <c r="V1241" s="5">
        <v>18989.931600000004</v>
      </c>
      <c r="W1241" s="2">
        <v>279761.86619999999</v>
      </c>
      <c r="X1241" s="3" t="s">
        <v>6152</v>
      </c>
      <c r="Y1241" s="3">
        <v>2</v>
      </c>
    </row>
    <row r="1242" spans="1:25" x14ac:dyDescent="0.2">
      <c r="A1242" s="1" t="s">
        <v>4436</v>
      </c>
      <c r="B1242" s="1" t="s">
        <v>1527</v>
      </c>
      <c r="C1242" s="3">
        <v>51</v>
      </c>
      <c r="D1242" s="1" t="s">
        <v>26</v>
      </c>
      <c r="E1242" s="6">
        <v>25858</v>
      </c>
      <c r="F1242" s="4">
        <v>42481</v>
      </c>
      <c r="G1242" s="1" t="s">
        <v>232</v>
      </c>
      <c r="H1242" s="1" t="s">
        <v>40</v>
      </c>
      <c r="I1242" s="1" t="s">
        <v>277</v>
      </c>
      <c r="J1242" s="1" t="s">
        <v>114</v>
      </c>
      <c r="K1242" s="1" t="s">
        <v>3181</v>
      </c>
      <c r="L1242" s="1" t="s">
        <v>49</v>
      </c>
      <c r="M1242" s="1" t="s">
        <v>32</v>
      </c>
      <c r="N1242" s="5">
        <v>113345.16929999999</v>
      </c>
      <c r="O1242" s="5">
        <v>37139.75</v>
      </c>
      <c r="P1242" s="3">
        <v>2</v>
      </c>
      <c r="Q1242" s="5">
        <v>5682.3208000000004</v>
      </c>
      <c r="R1242" s="5">
        <v>89916.195999999996</v>
      </c>
      <c r="S1242" s="5">
        <v>283791.87355600001</v>
      </c>
      <c r="T1242" s="5">
        <v>167483.72865599999</v>
      </c>
      <c r="U1242" s="5">
        <v>75553.770927039994</v>
      </c>
      <c r="V1242" s="5">
        <v>24094.255800000003</v>
      </c>
      <c r="W1242" s="2">
        <v>908357.25859999994</v>
      </c>
      <c r="X1242" s="3">
        <v>1</v>
      </c>
      <c r="Y1242" s="3">
        <v>2</v>
      </c>
    </row>
    <row r="1243" spans="1:25" x14ac:dyDescent="0.2">
      <c r="A1243" s="1" t="s">
        <v>4437</v>
      </c>
      <c r="B1243" s="1" t="s">
        <v>1528</v>
      </c>
      <c r="C1243" s="3">
        <v>33</v>
      </c>
      <c r="D1243" s="1" t="s">
        <v>26</v>
      </c>
      <c r="E1243" s="6">
        <v>25946</v>
      </c>
      <c r="F1243" s="4">
        <v>42990</v>
      </c>
      <c r="G1243" s="1" t="s">
        <v>218</v>
      </c>
      <c r="H1243" s="1" t="s">
        <v>40</v>
      </c>
      <c r="I1243" s="1" t="s">
        <v>383</v>
      </c>
      <c r="J1243" s="1" t="s">
        <v>59</v>
      </c>
      <c r="K1243" s="1" t="s">
        <v>3181</v>
      </c>
      <c r="L1243" s="1" t="s">
        <v>31</v>
      </c>
      <c r="M1243" s="1" t="s">
        <v>32</v>
      </c>
      <c r="N1243" s="5">
        <v>162215.65330000001</v>
      </c>
      <c r="O1243" s="5">
        <v>13855.02</v>
      </c>
      <c r="P1243" s="3">
        <v>2</v>
      </c>
      <c r="Q1243" s="5">
        <v>4607.2800000000007</v>
      </c>
      <c r="R1243" s="5">
        <v>1103688.855</v>
      </c>
      <c r="S1243" s="5">
        <v>2178976.8149999999</v>
      </c>
      <c r="T1243" s="5">
        <v>1074961.8954</v>
      </c>
      <c r="U1243" s="5">
        <v>324812.81055600004</v>
      </c>
      <c r="V1243" s="5">
        <v>1203.96</v>
      </c>
      <c r="W1243" s="2">
        <v>2246359.4700000002</v>
      </c>
      <c r="X1243" s="3" t="s">
        <v>6152</v>
      </c>
      <c r="Y1243" s="3">
        <v>2</v>
      </c>
    </row>
    <row r="1244" spans="1:25" x14ac:dyDescent="0.2">
      <c r="A1244" s="1" t="s">
        <v>4438</v>
      </c>
      <c r="B1244" s="1" t="s">
        <v>1529</v>
      </c>
      <c r="C1244" s="3">
        <v>30</v>
      </c>
      <c r="D1244" s="1" t="s">
        <v>38</v>
      </c>
      <c r="E1244" s="6">
        <v>29258</v>
      </c>
      <c r="F1244" s="4">
        <v>40629</v>
      </c>
      <c r="G1244" s="1" t="s">
        <v>75</v>
      </c>
      <c r="H1244" s="1" t="s">
        <v>40</v>
      </c>
      <c r="I1244" s="1" t="s">
        <v>248</v>
      </c>
      <c r="J1244" s="1" t="s">
        <v>29</v>
      </c>
      <c r="K1244" s="1" t="s">
        <v>30</v>
      </c>
      <c r="L1244" s="1" t="s">
        <v>54</v>
      </c>
      <c r="M1244" s="1" t="s">
        <v>32</v>
      </c>
      <c r="N1244" s="5">
        <v>289884.31079999998</v>
      </c>
      <c r="O1244" s="5">
        <v>24804.12</v>
      </c>
      <c r="P1244" s="3">
        <v>1</v>
      </c>
      <c r="Q1244" s="5">
        <v>6112.88</v>
      </c>
      <c r="R1244" s="5">
        <v>1121457.2</v>
      </c>
      <c r="S1244" s="5">
        <v>312040.47360000003</v>
      </c>
      <c r="T1244" s="5">
        <v>101413.15392</v>
      </c>
      <c r="U1244" s="5">
        <v>337705.80255360005</v>
      </c>
      <c r="V1244" s="5">
        <v>51349.567999999999</v>
      </c>
      <c r="W1244" s="2">
        <v>1359514.8320000002</v>
      </c>
      <c r="X1244" s="3">
        <v>1</v>
      </c>
      <c r="Y1244" s="3">
        <v>1</v>
      </c>
    </row>
    <row r="1245" spans="1:25" x14ac:dyDescent="0.2">
      <c r="A1245" s="1" t="s">
        <v>4439</v>
      </c>
      <c r="B1245" s="1" t="s">
        <v>1530</v>
      </c>
      <c r="C1245" s="3">
        <v>30</v>
      </c>
      <c r="D1245" s="1" t="s">
        <v>26</v>
      </c>
      <c r="E1245" s="6">
        <v>27568</v>
      </c>
      <c r="F1245" s="4">
        <v>34615</v>
      </c>
      <c r="G1245" s="1" t="s">
        <v>34</v>
      </c>
      <c r="H1245" s="1" t="s">
        <v>40</v>
      </c>
      <c r="I1245" s="1" t="s">
        <v>669</v>
      </c>
      <c r="J1245" s="1" t="s">
        <v>88</v>
      </c>
      <c r="K1245" s="1" t="s">
        <v>3181</v>
      </c>
      <c r="L1245" s="1" t="s">
        <v>43</v>
      </c>
      <c r="M1245" s="1" t="s">
        <v>44</v>
      </c>
      <c r="N1245" s="5">
        <v>97392.002400000012</v>
      </c>
      <c r="O1245" s="5">
        <v>8996.94</v>
      </c>
      <c r="P1245" s="3">
        <v>1</v>
      </c>
      <c r="Q1245" s="5">
        <v>3107.1924000000004</v>
      </c>
      <c r="R1245" s="5">
        <v>677122.38360000006</v>
      </c>
      <c r="S1245" s="5">
        <v>419517.80301600008</v>
      </c>
      <c r="T1245" s="5">
        <v>408760.93627200002</v>
      </c>
      <c r="U1245" s="5">
        <v>104556.74475168</v>
      </c>
      <c r="V1245" s="5">
        <v>295.26120000000003</v>
      </c>
      <c r="W1245" s="2">
        <v>221967.76680000004</v>
      </c>
      <c r="X1245" s="3">
        <v>3</v>
      </c>
      <c r="Y1245" s="3">
        <v>1</v>
      </c>
    </row>
    <row r="1246" spans="1:25" x14ac:dyDescent="0.2">
      <c r="A1246" s="1" t="s">
        <v>4440</v>
      </c>
      <c r="B1246" s="1" t="s">
        <v>1531</v>
      </c>
      <c r="C1246" s="3">
        <v>35</v>
      </c>
      <c r="D1246" s="1" t="s">
        <v>38</v>
      </c>
      <c r="E1246" s="6">
        <v>37719</v>
      </c>
      <c r="F1246" s="4">
        <v>38910</v>
      </c>
      <c r="G1246" s="1" t="s">
        <v>373</v>
      </c>
      <c r="H1246" s="1" t="s">
        <v>61</v>
      </c>
      <c r="I1246" s="1" t="s">
        <v>186</v>
      </c>
      <c r="J1246" s="1" t="s">
        <v>66</v>
      </c>
      <c r="K1246" s="1" t="s">
        <v>84</v>
      </c>
      <c r="L1246" s="1" t="s">
        <v>43</v>
      </c>
      <c r="M1246" s="1" t="s">
        <v>32</v>
      </c>
      <c r="N1246" s="5">
        <v>136861.18</v>
      </c>
      <c r="O1246" s="5">
        <v>37200.5</v>
      </c>
      <c r="P1246" s="3">
        <v>2</v>
      </c>
      <c r="Q1246" s="5">
        <v>10565.694</v>
      </c>
      <c r="R1246" s="5">
        <v>1165930.551</v>
      </c>
      <c r="S1246" s="5">
        <v>831504.76290000009</v>
      </c>
      <c r="T1246" s="5">
        <v>412672.73418000003</v>
      </c>
      <c r="U1246" s="5">
        <v>138214.56947759999</v>
      </c>
      <c r="V1246" s="5">
        <v>47008.835999999996</v>
      </c>
      <c r="W1246" s="2">
        <v>2956753.503</v>
      </c>
      <c r="X1246" s="3">
        <v>3</v>
      </c>
      <c r="Y1246" s="3">
        <v>3</v>
      </c>
    </row>
    <row r="1247" spans="1:25" x14ac:dyDescent="0.2">
      <c r="A1247" s="1" t="s">
        <v>4441</v>
      </c>
      <c r="B1247" s="1" t="s">
        <v>1532</v>
      </c>
      <c r="C1247" s="3">
        <v>74</v>
      </c>
      <c r="D1247" s="1" t="s">
        <v>26</v>
      </c>
      <c r="E1247" s="6">
        <v>32687</v>
      </c>
      <c r="F1247" s="4">
        <v>36692</v>
      </c>
      <c r="G1247" s="1" t="s">
        <v>90</v>
      </c>
      <c r="H1247" s="1" t="s">
        <v>40</v>
      </c>
      <c r="I1247" s="1" t="s">
        <v>143</v>
      </c>
      <c r="J1247" s="1" t="s">
        <v>88</v>
      </c>
      <c r="K1247" s="1" t="s">
        <v>30</v>
      </c>
      <c r="L1247" s="1" t="s">
        <v>54</v>
      </c>
      <c r="M1247" s="1" t="s">
        <v>77</v>
      </c>
      <c r="N1247" s="5">
        <v>148851.20250000001</v>
      </c>
      <c r="O1247" s="5">
        <v>4569.5</v>
      </c>
      <c r="P1247" s="3">
        <v>1</v>
      </c>
      <c r="Q1247" s="5">
        <v>4858.4380000000001</v>
      </c>
      <c r="R1247" s="5">
        <v>71196.411000000007</v>
      </c>
      <c r="S1247" s="5">
        <v>905790.50978000008</v>
      </c>
      <c r="T1247" s="5">
        <v>216308.18144000004</v>
      </c>
      <c r="U1247" s="5">
        <v>386110.10387039999</v>
      </c>
      <c r="V1247" s="5">
        <v>3012.7890000000002</v>
      </c>
      <c r="W1247" s="2">
        <v>1071451.0690000001</v>
      </c>
      <c r="X1247" s="3">
        <v>1</v>
      </c>
      <c r="Y1247" s="3">
        <v>2</v>
      </c>
    </row>
    <row r="1248" spans="1:25" x14ac:dyDescent="0.2">
      <c r="A1248" s="1" t="s">
        <v>4442</v>
      </c>
      <c r="B1248" s="1" t="s">
        <v>1533</v>
      </c>
      <c r="C1248" s="3">
        <v>81</v>
      </c>
      <c r="D1248" s="1" t="s">
        <v>26</v>
      </c>
      <c r="E1248" s="6">
        <v>23024</v>
      </c>
      <c r="F1248" s="4">
        <v>43164</v>
      </c>
      <c r="G1248" s="1" t="s">
        <v>206</v>
      </c>
      <c r="H1248" s="1" t="s">
        <v>40</v>
      </c>
      <c r="I1248" s="1" t="s">
        <v>669</v>
      </c>
      <c r="J1248" s="1" t="s">
        <v>114</v>
      </c>
      <c r="K1248" s="1" t="s">
        <v>84</v>
      </c>
      <c r="L1248" s="1" t="s">
        <v>31</v>
      </c>
      <c r="M1248" s="1" t="s">
        <v>32</v>
      </c>
      <c r="N1248" s="5">
        <v>92159.489000000001</v>
      </c>
      <c r="O1248" s="5">
        <v>3751.8</v>
      </c>
      <c r="P1248" s="3">
        <v>1</v>
      </c>
      <c r="Q1248" s="5">
        <v>1857.4518</v>
      </c>
      <c r="R1248" s="5">
        <v>418601.09100000001</v>
      </c>
      <c r="S1248" s="5">
        <v>86494.073679000008</v>
      </c>
      <c r="T1248" s="5">
        <v>29761.401695999997</v>
      </c>
      <c r="U1248" s="5">
        <v>77788.863682919997</v>
      </c>
      <c r="V1248" s="5">
        <v>29489.37</v>
      </c>
      <c r="W1248" s="2">
        <v>820184.7165000001</v>
      </c>
      <c r="X1248" s="3">
        <v>2</v>
      </c>
      <c r="Y1248" s="3">
        <v>1</v>
      </c>
    </row>
    <row r="1249" spans="1:25" x14ac:dyDescent="0.2">
      <c r="A1249" s="1" t="s">
        <v>4443</v>
      </c>
      <c r="B1249" s="1" t="s">
        <v>1534</v>
      </c>
      <c r="C1249" s="3">
        <v>60</v>
      </c>
      <c r="D1249" s="1" t="s">
        <v>38</v>
      </c>
      <c r="E1249" s="6">
        <v>15151</v>
      </c>
      <c r="F1249" s="4">
        <v>38642</v>
      </c>
      <c r="G1249" s="1" t="s">
        <v>150</v>
      </c>
      <c r="H1249" s="1" t="s">
        <v>40</v>
      </c>
      <c r="I1249" s="1" t="s">
        <v>171</v>
      </c>
      <c r="J1249" s="1" t="s">
        <v>70</v>
      </c>
      <c r="K1249" s="1" t="s">
        <v>30</v>
      </c>
      <c r="L1249" s="1" t="s">
        <v>54</v>
      </c>
      <c r="M1249" s="1" t="s">
        <v>32</v>
      </c>
      <c r="N1249" s="5">
        <v>239229.98400000005</v>
      </c>
      <c r="O1249" s="5">
        <v>11691.92</v>
      </c>
      <c r="P1249" s="3">
        <v>1</v>
      </c>
      <c r="Q1249" s="5">
        <v>2544.5260000000003</v>
      </c>
      <c r="R1249" s="5">
        <v>413862.02840000001</v>
      </c>
      <c r="S1249" s="5">
        <v>36214.181524000007</v>
      </c>
      <c r="T1249" s="5">
        <v>36754.691696000002</v>
      </c>
      <c r="U1249" s="5">
        <v>14355.95016832</v>
      </c>
      <c r="V1249" s="5">
        <v>14160.959200000003</v>
      </c>
      <c r="W1249" s="2">
        <v>196780.92960000003</v>
      </c>
      <c r="X1249" s="3">
        <v>1</v>
      </c>
      <c r="Y1249" s="3">
        <v>2</v>
      </c>
    </row>
    <row r="1250" spans="1:25" x14ac:dyDescent="0.2">
      <c r="A1250" s="1" t="s">
        <v>4444</v>
      </c>
      <c r="B1250" s="1" t="s">
        <v>1535</v>
      </c>
      <c r="C1250" s="3">
        <v>35</v>
      </c>
      <c r="D1250" s="1" t="s">
        <v>26</v>
      </c>
      <c r="E1250" s="6">
        <v>5690</v>
      </c>
      <c r="F1250" s="4">
        <v>34358</v>
      </c>
      <c r="G1250" s="1" t="s">
        <v>349</v>
      </c>
      <c r="H1250" s="1" t="s">
        <v>61</v>
      </c>
      <c r="I1250" s="1" t="s">
        <v>527</v>
      </c>
      <c r="J1250" s="1" t="s">
        <v>111</v>
      </c>
      <c r="K1250" s="1" t="s">
        <v>3181</v>
      </c>
      <c r="L1250" s="1" t="s">
        <v>43</v>
      </c>
      <c r="M1250" s="1" t="s">
        <v>32</v>
      </c>
      <c r="N1250" s="5">
        <v>48269.65</v>
      </c>
      <c r="O1250" s="5">
        <v>31582.21</v>
      </c>
      <c r="P1250" s="3">
        <v>1</v>
      </c>
      <c r="Q1250" s="5">
        <v>1439.7216999999998</v>
      </c>
      <c r="R1250" s="5">
        <v>70766.475999999995</v>
      </c>
      <c r="S1250" s="5">
        <v>53855.785761999992</v>
      </c>
      <c r="T1250" s="5">
        <v>37174.790171999994</v>
      </c>
      <c r="U1250" s="5">
        <v>10275.493283439997</v>
      </c>
      <c r="V1250" s="5">
        <v>31065.044699999999</v>
      </c>
      <c r="W1250" s="2">
        <v>544193.90890000004</v>
      </c>
      <c r="X1250" s="3" t="s">
        <v>6152</v>
      </c>
      <c r="Y1250" s="3">
        <v>2</v>
      </c>
    </row>
    <row r="1251" spans="1:25" x14ac:dyDescent="0.2">
      <c r="A1251" s="1" t="s">
        <v>4445</v>
      </c>
      <c r="B1251" s="1" t="s">
        <v>1536</v>
      </c>
      <c r="C1251" s="3">
        <v>29</v>
      </c>
      <c r="D1251" s="1" t="s">
        <v>38</v>
      </c>
      <c r="E1251" s="6">
        <v>493</v>
      </c>
      <c r="F1251" s="4">
        <v>40240</v>
      </c>
      <c r="G1251" s="1" t="s">
        <v>39</v>
      </c>
      <c r="H1251" s="1" t="s">
        <v>40</v>
      </c>
      <c r="I1251" s="1" t="s">
        <v>450</v>
      </c>
      <c r="J1251" s="1" t="s">
        <v>59</v>
      </c>
      <c r="K1251" s="1" t="s">
        <v>84</v>
      </c>
      <c r="L1251" s="1" t="s">
        <v>43</v>
      </c>
      <c r="M1251" s="1" t="s">
        <v>77</v>
      </c>
      <c r="N1251" s="5">
        <v>85194.587500000009</v>
      </c>
      <c r="O1251" s="5">
        <v>23520.750000000004</v>
      </c>
      <c r="P1251" s="3">
        <v>1</v>
      </c>
      <c r="Q1251" s="5">
        <v>2212.7490000000003</v>
      </c>
      <c r="R1251" s="5">
        <v>564803.66250000009</v>
      </c>
      <c r="S1251" s="5">
        <v>35563.311630000004</v>
      </c>
      <c r="T1251" s="5">
        <v>32176.329570000002</v>
      </c>
      <c r="U1251" s="5">
        <v>15534.957715200002</v>
      </c>
      <c r="V1251" s="5">
        <v>23371.425000000003</v>
      </c>
      <c r="W1251" s="2">
        <v>862252.77600000007</v>
      </c>
      <c r="X1251" s="3" t="s">
        <v>6152</v>
      </c>
      <c r="Y1251" s="3">
        <v>2</v>
      </c>
    </row>
    <row r="1252" spans="1:25" x14ac:dyDescent="0.2">
      <c r="A1252" s="1" t="s">
        <v>4446</v>
      </c>
      <c r="B1252" s="1" t="s">
        <v>1537</v>
      </c>
      <c r="C1252" s="3">
        <v>26</v>
      </c>
      <c r="D1252" s="1" t="s">
        <v>26</v>
      </c>
      <c r="E1252" s="6">
        <v>38212</v>
      </c>
      <c r="F1252" s="4">
        <v>35389</v>
      </c>
      <c r="G1252" s="1" t="s">
        <v>90</v>
      </c>
      <c r="H1252" s="1" t="s">
        <v>61</v>
      </c>
      <c r="I1252" s="1" t="s">
        <v>472</v>
      </c>
      <c r="J1252" s="1" t="s">
        <v>66</v>
      </c>
      <c r="K1252" s="1" t="s">
        <v>30</v>
      </c>
      <c r="L1252" s="1" t="s">
        <v>31</v>
      </c>
      <c r="M1252" s="1" t="s">
        <v>32</v>
      </c>
      <c r="N1252" s="5">
        <v>257752.6875</v>
      </c>
      <c r="O1252" s="5">
        <v>25983.75</v>
      </c>
      <c r="P1252" s="3">
        <v>1</v>
      </c>
      <c r="Q1252" s="5">
        <v>789.59999999999991</v>
      </c>
      <c r="R1252" s="5">
        <v>953808</v>
      </c>
      <c r="S1252" s="5">
        <v>870403.20000000007</v>
      </c>
      <c r="T1252" s="5">
        <v>456961.68</v>
      </c>
      <c r="U1252" s="5">
        <v>454350.47040000011</v>
      </c>
      <c r="V1252" s="5">
        <v>32103.600000000002</v>
      </c>
      <c r="W1252" s="2">
        <v>622977</v>
      </c>
      <c r="X1252" s="3">
        <v>3</v>
      </c>
      <c r="Y1252" s="3">
        <v>3</v>
      </c>
    </row>
    <row r="1253" spans="1:25" x14ac:dyDescent="0.2">
      <c r="A1253" s="1" t="s">
        <v>4447</v>
      </c>
      <c r="B1253" s="1" t="s">
        <v>1538</v>
      </c>
      <c r="C1253" s="3">
        <v>61</v>
      </c>
      <c r="D1253" s="1" t="s">
        <v>26</v>
      </c>
      <c r="E1253" s="6">
        <v>7759</v>
      </c>
      <c r="F1253" s="4">
        <v>35891</v>
      </c>
      <c r="G1253" s="1" t="s">
        <v>252</v>
      </c>
      <c r="H1253" s="1" t="s">
        <v>61</v>
      </c>
      <c r="I1253" s="1" t="s">
        <v>163</v>
      </c>
      <c r="J1253" s="1" t="s">
        <v>48</v>
      </c>
      <c r="K1253" s="1" t="s">
        <v>30</v>
      </c>
      <c r="L1253" s="1" t="s">
        <v>43</v>
      </c>
      <c r="M1253" s="1" t="s">
        <v>32</v>
      </c>
      <c r="N1253" s="5">
        <v>446844.745</v>
      </c>
      <c r="O1253" s="5">
        <v>14710.1</v>
      </c>
      <c r="P1253" s="3">
        <v>1</v>
      </c>
      <c r="Q1253" s="5">
        <v>6533.4825000000001</v>
      </c>
      <c r="R1253" s="5">
        <v>893269.16499999992</v>
      </c>
      <c r="S1253" s="5">
        <v>3145143.4162499998</v>
      </c>
      <c r="T1253" s="5">
        <v>889316.41424999991</v>
      </c>
      <c r="U1253" s="5">
        <v>703861.40591249999</v>
      </c>
      <c r="V1253" s="5">
        <v>64184.902499999997</v>
      </c>
      <c r="W1253" s="2">
        <v>257449.52999999997</v>
      </c>
      <c r="X1253" s="3" t="s">
        <v>6152</v>
      </c>
      <c r="Y1253" s="3">
        <v>1</v>
      </c>
    </row>
    <row r="1254" spans="1:25" x14ac:dyDescent="0.2">
      <c r="A1254" s="1" t="s">
        <v>4448</v>
      </c>
      <c r="B1254" s="1" t="s">
        <v>1539</v>
      </c>
      <c r="C1254" s="3">
        <v>58</v>
      </c>
      <c r="D1254" s="1" t="s">
        <v>38</v>
      </c>
      <c r="E1254" s="6">
        <v>10936</v>
      </c>
      <c r="F1254" s="4">
        <v>43472</v>
      </c>
      <c r="G1254" s="1" t="s">
        <v>232</v>
      </c>
      <c r="H1254" s="1" t="s">
        <v>3182</v>
      </c>
      <c r="I1254" s="1" t="s">
        <v>651</v>
      </c>
      <c r="J1254" s="1" t="s">
        <v>29</v>
      </c>
      <c r="K1254" s="1" t="s">
        <v>3181</v>
      </c>
      <c r="L1254" s="1" t="s">
        <v>49</v>
      </c>
      <c r="M1254" s="1" t="s">
        <v>32</v>
      </c>
      <c r="N1254" s="5">
        <v>33250.787700000001</v>
      </c>
      <c r="O1254" s="5">
        <v>8181.42</v>
      </c>
      <c r="P1254" s="3">
        <v>2</v>
      </c>
      <c r="Q1254" s="5">
        <v>1882.6548</v>
      </c>
      <c r="R1254" s="5">
        <v>639638.85959999997</v>
      </c>
      <c r="S1254" s="5">
        <v>185133.66705600001</v>
      </c>
      <c r="T1254" s="5">
        <v>56734.510871999999</v>
      </c>
      <c r="U1254" s="5">
        <v>56465.768452079988</v>
      </c>
      <c r="V1254" s="5">
        <v>29721.572400000001</v>
      </c>
      <c r="W1254" s="2">
        <v>845306.68560000008</v>
      </c>
      <c r="X1254" s="3">
        <v>3</v>
      </c>
      <c r="Y1254" s="3">
        <v>2</v>
      </c>
    </row>
    <row r="1255" spans="1:25" x14ac:dyDescent="0.2">
      <c r="A1255" s="1" t="s">
        <v>4449</v>
      </c>
      <c r="B1255" s="1" t="s">
        <v>1540</v>
      </c>
      <c r="C1255" s="3">
        <v>37</v>
      </c>
      <c r="D1255" s="1" t="s">
        <v>38</v>
      </c>
      <c r="E1255" s="6">
        <v>3021</v>
      </c>
      <c r="F1255" s="4">
        <v>42764</v>
      </c>
      <c r="G1255" s="1" t="s">
        <v>153</v>
      </c>
      <c r="H1255" s="1" t="s">
        <v>40</v>
      </c>
      <c r="I1255" s="1" t="s">
        <v>715</v>
      </c>
      <c r="J1255" s="1" t="s">
        <v>111</v>
      </c>
      <c r="K1255" s="1" t="s">
        <v>30</v>
      </c>
      <c r="L1255" s="1" t="s">
        <v>49</v>
      </c>
      <c r="M1255" s="1" t="s">
        <v>77</v>
      </c>
      <c r="N1255" s="5">
        <v>135831.2328</v>
      </c>
      <c r="O1255" s="5">
        <v>60999.48</v>
      </c>
      <c r="P1255" s="3">
        <v>3</v>
      </c>
      <c r="Q1255" s="5">
        <v>4788.3393000000005</v>
      </c>
      <c r="R1255" s="5">
        <v>336177.74250000005</v>
      </c>
      <c r="S1255" s="5">
        <v>1192558.9730850002</v>
      </c>
      <c r="T1255" s="5">
        <v>743873.41885500005</v>
      </c>
      <c r="U1255" s="5">
        <v>432509.25924855005</v>
      </c>
      <c r="V1255" s="5">
        <v>9888.3747000000021</v>
      </c>
      <c r="W1255" s="2">
        <v>280509.30989999999</v>
      </c>
      <c r="X1255" s="3">
        <v>2</v>
      </c>
      <c r="Y1255" s="3">
        <v>1</v>
      </c>
    </row>
    <row r="1256" spans="1:25" x14ac:dyDescent="0.2">
      <c r="A1256" s="1" t="s">
        <v>4450</v>
      </c>
      <c r="B1256" s="1" t="s">
        <v>1541</v>
      </c>
      <c r="C1256" s="3">
        <v>66</v>
      </c>
      <c r="D1256" s="1" t="s">
        <v>26</v>
      </c>
      <c r="E1256" s="6">
        <v>30046</v>
      </c>
      <c r="F1256" s="4">
        <v>40553</v>
      </c>
      <c r="G1256" s="1" t="s">
        <v>336</v>
      </c>
      <c r="H1256" s="1" t="s">
        <v>61</v>
      </c>
      <c r="I1256" s="1" t="s">
        <v>83</v>
      </c>
      <c r="J1256" s="1" t="s">
        <v>106</v>
      </c>
      <c r="K1256" s="1" t="s">
        <v>30</v>
      </c>
      <c r="L1256" s="1" t="s">
        <v>49</v>
      </c>
      <c r="M1256" s="1" t="s">
        <v>32</v>
      </c>
      <c r="N1256" s="5">
        <v>119708.90129999998</v>
      </c>
      <c r="O1256" s="5">
        <v>12441.449999999999</v>
      </c>
      <c r="P1256" s="3">
        <v>1</v>
      </c>
      <c r="Q1256" s="5">
        <v>3968.4064000000003</v>
      </c>
      <c r="R1256" s="5">
        <v>564255.31680000003</v>
      </c>
      <c r="S1256" s="5">
        <v>687188.31820800016</v>
      </c>
      <c r="T1256" s="5">
        <v>447899.52883200004</v>
      </c>
      <c r="U1256" s="5">
        <v>89457.193566720016</v>
      </c>
      <c r="V1256" s="5">
        <v>23739.721600000001</v>
      </c>
      <c r="W1256" s="2">
        <v>1114958.7232000001</v>
      </c>
      <c r="X1256" s="3">
        <v>2</v>
      </c>
      <c r="Y1256" s="3">
        <v>1</v>
      </c>
    </row>
    <row r="1257" spans="1:25" x14ac:dyDescent="0.2">
      <c r="A1257" s="1" t="s">
        <v>4451</v>
      </c>
      <c r="B1257" s="1" t="s">
        <v>1542</v>
      </c>
      <c r="C1257" s="3">
        <v>38</v>
      </c>
      <c r="D1257" s="1" t="s">
        <v>26</v>
      </c>
      <c r="E1257" s="6">
        <v>1476</v>
      </c>
      <c r="F1257" s="4">
        <v>34605</v>
      </c>
      <c r="G1257" s="1" t="s">
        <v>79</v>
      </c>
      <c r="H1257" s="1" t="s">
        <v>40</v>
      </c>
      <c r="I1257" s="1" t="s">
        <v>363</v>
      </c>
      <c r="J1257" s="1" t="s">
        <v>102</v>
      </c>
      <c r="K1257" s="1" t="s">
        <v>30</v>
      </c>
      <c r="L1257" s="1" t="s">
        <v>49</v>
      </c>
      <c r="M1257" s="1" t="s">
        <v>44</v>
      </c>
      <c r="N1257" s="5">
        <v>123889.2271</v>
      </c>
      <c r="O1257" s="5">
        <v>50347.369999999995</v>
      </c>
      <c r="P1257" s="3">
        <v>1</v>
      </c>
      <c r="Q1257" s="5">
        <v>4736.97</v>
      </c>
      <c r="R1257" s="5">
        <v>807548.26500000001</v>
      </c>
      <c r="S1257" s="5">
        <v>267320.98124999995</v>
      </c>
      <c r="T1257" s="5">
        <v>213856.785</v>
      </c>
      <c r="U1257" s="5">
        <v>132591.20670000001</v>
      </c>
      <c r="V1257" s="5">
        <v>8179.65</v>
      </c>
      <c r="W1257" s="2">
        <v>444494.44500000001</v>
      </c>
      <c r="X1257" s="3">
        <v>1</v>
      </c>
      <c r="Y1257" s="3">
        <v>2</v>
      </c>
    </row>
    <row r="1258" spans="1:25" x14ac:dyDescent="0.2">
      <c r="A1258" s="1" t="s">
        <v>4452</v>
      </c>
      <c r="B1258" s="1" t="s">
        <v>1543</v>
      </c>
      <c r="C1258" s="3">
        <v>61</v>
      </c>
      <c r="D1258" s="1" t="s">
        <v>26</v>
      </c>
      <c r="E1258" s="6">
        <v>2857</v>
      </c>
      <c r="F1258" s="4">
        <v>37152</v>
      </c>
      <c r="G1258" s="1" t="s">
        <v>153</v>
      </c>
      <c r="H1258" s="1" t="s">
        <v>61</v>
      </c>
      <c r="I1258" s="1" t="s">
        <v>331</v>
      </c>
      <c r="J1258" s="1" t="s">
        <v>138</v>
      </c>
      <c r="K1258" s="1" t="s">
        <v>30</v>
      </c>
      <c r="L1258" s="1" t="s">
        <v>43</v>
      </c>
      <c r="M1258" s="1" t="s">
        <v>32</v>
      </c>
      <c r="N1258" s="5">
        <v>203626.15770000001</v>
      </c>
      <c r="O1258" s="5">
        <v>54076.29</v>
      </c>
      <c r="P1258" s="3">
        <v>1</v>
      </c>
      <c r="Q1258" s="5">
        <v>148.2672</v>
      </c>
      <c r="R1258" s="5">
        <v>727369.87439999997</v>
      </c>
      <c r="S1258" s="5">
        <v>209516.456871</v>
      </c>
      <c r="T1258" s="5">
        <v>143785.80373499999</v>
      </c>
      <c r="U1258" s="5">
        <v>248338.62387945005</v>
      </c>
      <c r="V1258" s="5">
        <v>15833.970000000001</v>
      </c>
      <c r="W1258" s="2">
        <v>718006.47840000002</v>
      </c>
      <c r="X1258" s="3">
        <v>2</v>
      </c>
      <c r="Y1258" s="3">
        <v>2</v>
      </c>
    </row>
    <row r="1259" spans="1:25" x14ac:dyDescent="0.2">
      <c r="A1259" s="1" t="s">
        <v>4453</v>
      </c>
      <c r="B1259" s="1" t="s">
        <v>1544</v>
      </c>
      <c r="C1259" s="3">
        <v>40</v>
      </c>
      <c r="D1259" s="1" t="s">
        <v>26</v>
      </c>
      <c r="E1259" s="6">
        <v>32141</v>
      </c>
      <c r="F1259" s="4">
        <v>34846</v>
      </c>
      <c r="G1259" s="1" t="s">
        <v>349</v>
      </c>
      <c r="H1259" s="1" t="s">
        <v>40</v>
      </c>
      <c r="I1259" s="1" t="s">
        <v>307</v>
      </c>
      <c r="J1259" s="1" t="s">
        <v>42</v>
      </c>
      <c r="K1259" s="1" t="s">
        <v>30</v>
      </c>
      <c r="L1259" s="1" t="s">
        <v>31</v>
      </c>
      <c r="M1259" s="1" t="s">
        <v>32</v>
      </c>
      <c r="N1259" s="5">
        <v>38152.855200000005</v>
      </c>
      <c r="O1259" s="5">
        <v>6549.42</v>
      </c>
      <c r="P1259" s="3">
        <v>1</v>
      </c>
      <c r="Q1259" s="5">
        <v>2479.8852000000006</v>
      </c>
      <c r="R1259" s="5">
        <v>135988.9908</v>
      </c>
      <c r="S1259" s="5">
        <v>93762.032832000012</v>
      </c>
      <c r="T1259" s="5">
        <v>61305.944544000005</v>
      </c>
      <c r="U1259" s="5">
        <v>67737.058334400004</v>
      </c>
      <c r="V1259" s="5">
        <v>7432.2300000000005</v>
      </c>
      <c r="W1259" s="2">
        <v>51683.767200000009</v>
      </c>
      <c r="X1259" s="3">
        <v>2</v>
      </c>
      <c r="Y1259" s="3">
        <v>3</v>
      </c>
    </row>
    <row r="1260" spans="1:25" x14ac:dyDescent="0.2">
      <c r="A1260" s="1" t="s">
        <v>4454</v>
      </c>
      <c r="B1260" s="1" t="s">
        <v>1545</v>
      </c>
      <c r="C1260" s="3">
        <v>41</v>
      </c>
      <c r="D1260" s="1" t="s">
        <v>26</v>
      </c>
      <c r="E1260" s="6">
        <v>25624</v>
      </c>
      <c r="F1260" s="4">
        <v>37616</v>
      </c>
      <c r="G1260" s="1" t="s">
        <v>57</v>
      </c>
      <c r="H1260" s="1" t="s">
        <v>61</v>
      </c>
      <c r="I1260" s="1" t="s">
        <v>539</v>
      </c>
      <c r="J1260" s="1" t="s">
        <v>63</v>
      </c>
      <c r="K1260" s="1" t="s">
        <v>3181</v>
      </c>
      <c r="L1260" s="1" t="s">
        <v>31</v>
      </c>
      <c r="M1260" s="1" t="s">
        <v>77</v>
      </c>
      <c r="N1260" s="5">
        <v>67405.47</v>
      </c>
      <c r="O1260" s="5">
        <v>18213.800000000003</v>
      </c>
      <c r="P1260" s="3">
        <v>1</v>
      </c>
      <c r="Q1260" s="5">
        <v>1604.405</v>
      </c>
      <c r="R1260" s="5">
        <v>82561.215000000011</v>
      </c>
      <c r="S1260" s="5">
        <v>1061383.89775</v>
      </c>
      <c r="T1260" s="5">
        <v>472487.02545000007</v>
      </c>
      <c r="U1260" s="5">
        <v>148593.745685</v>
      </c>
      <c r="V1260" s="5">
        <v>71822.272500000006</v>
      </c>
      <c r="W1260" s="2">
        <v>2173643.12</v>
      </c>
      <c r="X1260" s="3">
        <v>3</v>
      </c>
      <c r="Y1260" s="3">
        <v>4</v>
      </c>
    </row>
    <row r="1261" spans="1:25" x14ac:dyDescent="0.2">
      <c r="A1261" s="1" t="s">
        <v>4455</v>
      </c>
      <c r="B1261" s="1" t="s">
        <v>1546</v>
      </c>
      <c r="C1261" s="3">
        <v>45</v>
      </c>
      <c r="D1261" s="1" t="s">
        <v>26</v>
      </c>
      <c r="E1261" s="6">
        <v>36987</v>
      </c>
      <c r="F1261" s="4">
        <v>36136</v>
      </c>
      <c r="G1261" s="1" t="s">
        <v>140</v>
      </c>
      <c r="H1261" s="1" t="s">
        <v>3184</v>
      </c>
      <c r="I1261" s="1" t="s">
        <v>65</v>
      </c>
      <c r="J1261" s="1" t="s">
        <v>111</v>
      </c>
      <c r="K1261" s="1" t="s">
        <v>30</v>
      </c>
      <c r="L1261" s="1" t="s">
        <v>31</v>
      </c>
      <c r="M1261" s="1" t="s">
        <v>32</v>
      </c>
      <c r="N1261" s="5">
        <v>399976.55039999995</v>
      </c>
      <c r="O1261" s="5">
        <v>42415.799999999996</v>
      </c>
      <c r="P1261" s="3">
        <v>1</v>
      </c>
      <c r="Q1261" s="5">
        <v>108.19200000000001</v>
      </c>
      <c r="R1261" s="5">
        <v>185635.83360000001</v>
      </c>
      <c r="S1261" s="5">
        <v>215573.82067200006</v>
      </c>
      <c r="T1261" s="5">
        <v>115485.97536</v>
      </c>
      <c r="U1261" s="5">
        <v>272161.94859839993</v>
      </c>
      <c r="V1261" s="5">
        <v>37605.1872</v>
      </c>
      <c r="W1261" s="2">
        <v>240555.03360000002</v>
      </c>
      <c r="X1261" s="3" t="s">
        <v>6152</v>
      </c>
      <c r="Y1261" s="3">
        <v>2</v>
      </c>
    </row>
    <row r="1262" spans="1:25" x14ac:dyDescent="0.2">
      <c r="A1262" s="1" t="s">
        <v>4456</v>
      </c>
      <c r="B1262" s="1" t="s">
        <v>1547</v>
      </c>
      <c r="C1262" s="3">
        <v>55</v>
      </c>
      <c r="D1262" s="1" t="s">
        <v>38</v>
      </c>
      <c r="E1262" s="6">
        <v>13908</v>
      </c>
      <c r="F1262" s="4">
        <v>36929</v>
      </c>
      <c r="G1262" s="1" t="s">
        <v>291</v>
      </c>
      <c r="H1262" s="1" t="s">
        <v>40</v>
      </c>
      <c r="I1262" s="1" t="s">
        <v>182</v>
      </c>
      <c r="J1262" s="1" t="s">
        <v>48</v>
      </c>
      <c r="K1262" s="1" t="s">
        <v>30</v>
      </c>
      <c r="L1262" s="1" t="s">
        <v>43</v>
      </c>
      <c r="M1262" s="1" t="s">
        <v>77</v>
      </c>
      <c r="N1262" s="5">
        <v>108321.75</v>
      </c>
      <c r="O1262" s="5">
        <v>11555.5</v>
      </c>
      <c r="P1262" s="3">
        <v>2</v>
      </c>
      <c r="Q1262" s="5">
        <v>3043.44</v>
      </c>
      <c r="R1262" s="5">
        <v>1274209.92</v>
      </c>
      <c r="S1262" s="5">
        <v>517758.22080000001</v>
      </c>
      <c r="T1262" s="5">
        <v>291238.99920000002</v>
      </c>
      <c r="U1262" s="5">
        <v>47820.724559999981</v>
      </c>
      <c r="V1262" s="5">
        <v>32456.16</v>
      </c>
      <c r="W1262" s="2">
        <v>706972.32</v>
      </c>
      <c r="X1262" s="3">
        <v>1</v>
      </c>
      <c r="Y1262" s="3">
        <v>5</v>
      </c>
    </row>
    <row r="1263" spans="1:25" x14ac:dyDescent="0.2">
      <c r="A1263" s="1" t="s">
        <v>4457</v>
      </c>
      <c r="B1263" s="1" t="s">
        <v>1548</v>
      </c>
      <c r="C1263" s="3">
        <v>26</v>
      </c>
      <c r="D1263" s="1" t="s">
        <v>26</v>
      </c>
      <c r="E1263" s="6">
        <v>4039</v>
      </c>
      <c r="F1263" s="4">
        <v>34884</v>
      </c>
      <c r="G1263" s="1" t="s">
        <v>39</v>
      </c>
      <c r="H1263" s="1" t="s">
        <v>3182</v>
      </c>
      <c r="I1263" s="1" t="s">
        <v>317</v>
      </c>
      <c r="J1263" s="1" t="s">
        <v>239</v>
      </c>
      <c r="K1263" s="1" t="s">
        <v>30</v>
      </c>
      <c r="L1263" s="1" t="s">
        <v>31</v>
      </c>
      <c r="M1263" s="1" t="s">
        <v>32</v>
      </c>
      <c r="N1263" s="5">
        <v>198366.99120000002</v>
      </c>
      <c r="O1263" s="5">
        <v>16319.02</v>
      </c>
      <c r="P1263" s="3">
        <v>3</v>
      </c>
      <c r="Q1263" s="5">
        <v>1613.1655999999998</v>
      </c>
      <c r="R1263" s="5">
        <v>443007.06239999994</v>
      </c>
      <c r="S1263" s="5">
        <v>228238.25664799998</v>
      </c>
      <c r="T1263" s="5">
        <v>251849.11078399999</v>
      </c>
      <c r="U1263" s="5">
        <v>72249.213656159991</v>
      </c>
      <c r="V1263" s="5">
        <v>750.12559999999996</v>
      </c>
      <c r="W1263" s="2">
        <v>804133.20479999983</v>
      </c>
      <c r="X1263" s="3" t="s">
        <v>6152</v>
      </c>
      <c r="Y1263" s="3">
        <v>2</v>
      </c>
    </row>
    <row r="1264" spans="1:25" x14ac:dyDescent="0.2">
      <c r="A1264" s="1" t="s">
        <v>4458</v>
      </c>
      <c r="B1264" s="1" t="s">
        <v>1549</v>
      </c>
      <c r="C1264" s="3">
        <v>54</v>
      </c>
      <c r="D1264" s="1" t="s">
        <v>26</v>
      </c>
      <c r="E1264" s="6">
        <v>18883</v>
      </c>
      <c r="F1264" s="4">
        <v>41892</v>
      </c>
      <c r="G1264" s="1" t="s">
        <v>104</v>
      </c>
      <c r="H1264" s="1" t="s">
        <v>40</v>
      </c>
      <c r="I1264" s="1" t="s">
        <v>125</v>
      </c>
      <c r="J1264" s="1" t="s">
        <v>36</v>
      </c>
      <c r="K1264" s="1" t="s">
        <v>84</v>
      </c>
      <c r="L1264" s="1" t="s">
        <v>31</v>
      </c>
      <c r="M1264" s="1" t="s">
        <v>44</v>
      </c>
      <c r="N1264" s="5">
        <v>67206.484800000006</v>
      </c>
      <c r="O1264" s="5">
        <v>11070.02</v>
      </c>
      <c r="P1264" s="3">
        <v>1</v>
      </c>
      <c r="Q1264" s="5">
        <v>2964.9360000000001</v>
      </c>
      <c r="R1264" s="5">
        <v>236724.98460000003</v>
      </c>
      <c r="S1264" s="5">
        <v>189392.61884400001</v>
      </c>
      <c r="T1264" s="5">
        <v>118920.94671600002</v>
      </c>
      <c r="U1264" s="5">
        <v>22037.07913835999</v>
      </c>
      <c r="V1264" s="5">
        <v>7254.3666000000003</v>
      </c>
      <c r="W1264" s="2">
        <v>558130.41960000002</v>
      </c>
      <c r="X1264" s="3">
        <v>3</v>
      </c>
      <c r="Y1264" s="3">
        <v>1</v>
      </c>
    </row>
    <row r="1265" spans="1:25" x14ac:dyDescent="0.2">
      <c r="A1265" s="1" t="s">
        <v>4459</v>
      </c>
      <c r="B1265" s="1" t="s">
        <v>1551</v>
      </c>
      <c r="C1265" s="3">
        <v>82</v>
      </c>
      <c r="D1265" s="1" t="s">
        <v>26</v>
      </c>
      <c r="E1265" s="6">
        <v>38300</v>
      </c>
      <c r="F1265" s="4">
        <v>42113</v>
      </c>
      <c r="G1265" s="1" t="s">
        <v>39</v>
      </c>
      <c r="H1265" s="1" t="s">
        <v>40</v>
      </c>
      <c r="I1265" s="1" t="s">
        <v>277</v>
      </c>
      <c r="J1265" s="1" t="s">
        <v>36</v>
      </c>
      <c r="K1265" s="1" t="s">
        <v>30</v>
      </c>
      <c r="L1265" s="1" t="s">
        <v>43</v>
      </c>
      <c r="M1265" s="1" t="s">
        <v>32</v>
      </c>
      <c r="N1265" s="5">
        <v>126564.20909999999</v>
      </c>
      <c r="O1265" s="5">
        <v>24958.149999999998</v>
      </c>
      <c r="P1265" s="3">
        <v>1</v>
      </c>
      <c r="Q1265" s="5">
        <v>6380.4597000000003</v>
      </c>
      <c r="R1265" s="5">
        <v>1364353.5842000002</v>
      </c>
      <c r="S1265" s="5">
        <v>1879473.2510220001</v>
      </c>
      <c r="T1265" s="5">
        <v>945960.04687199998</v>
      </c>
      <c r="U1265" s="5">
        <v>238979.38026239999</v>
      </c>
      <c r="V1265" s="5">
        <v>59784.916599999997</v>
      </c>
      <c r="W1265" s="2">
        <v>1864226.2642999999</v>
      </c>
      <c r="X1265" s="3" t="s">
        <v>6152</v>
      </c>
      <c r="Y1265" s="3">
        <v>2</v>
      </c>
    </row>
    <row r="1266" spans="1:25" x14ac:dyDescent="0.2">
      <c r="A1266" s="1" t="s">
        <v>4460</v>
      </c>
      <c r="B1266" s="1" t="s">
        <v>1552</v>
      </c>
      <c r="C1266" s="3">
        <v>30</v>
      </c>
      <c r="D1266" s="1" t="s">
        <v>26</v>
      </c>
      <c r="E1266" s="6">
        <v>36374</v>
      </c>
      <c r="F1266" s="4">
        <v>38081</v>
      </c>
      <c r="G1266" s="1" t="s">
        <v>79</v>
      </c>
      <c r="H1266" s="1" t="s">
        <v>40</v>
      </c>
      <c r="I1266" s="1" t="s">
        <v>122</v>
      </c>
      <c r="J1266" s="1" t="s">
        <v>111</v>
      </c>
      <c r="K1266" s="1" t="s">
        <v>30</v>
      </c>
      <c r="L1266" s="1" t="s">
        <v>49</v>
      </c>
      <c r="M1266" s="1" t="s">
        <v>77</v>
      </c>
      <c r="N1266" s="5">
        <v>78421.679999999993</v>
      </c>
      <c r="O1266" s="5">
        <v>19476.719999999998</v>
      </c>
      <c r="P1266" s="3">
        <v>2</v>
      </c>
      <c r="Q1266" s="5">
        <v>4.3560000000000008</v>
      </c>
      <c r="R1266" s="5">
        <v>31261.428</v>
      </c>
      <c r="S1266" s="5">
        <v>87355.441800000001</v>
      </c>
      <c r="T1266" s="5">
        <v>84178.880280000012</v>
      </c>
      <c r="U1266" s="5">
        <v>88086.050949599987</v>
      </c>
      <c r="V1266" s="5">
        <v>2225.1240000000003</v>
      </c>
      <c r="W1266" s="2">
        <v>734351.90399999998</v>
      </c>
      <c r="X1266" s="3">
        <v>1</v>
      </c>
      <c r="Y1266" s="3">
        <v>1</v>
      </c>
    </row>
    <row r="1267" spans="1:25" x14ac:dyDescent="0.2">
      <c r="A1267" s="1" t="s">
        <v>4461</v>
      </c>
      <c r="B1267" s="1" t="s">
        <v>1553</v>
      </c>
      <c r="C1267" s="3">
        <v>80</v>
      </c>
      <c r="D1267" s="1" t="s">
        <v>26</v>
      </c>
      <c r="E1267" s="6">
        <v>6510</v>
      </c>
      <c r="F1267" s="4">
        <v>38443</v>
      </c>
      <c r="G1267" s="1" t="s">
        <v>291</v>
      </c>
      <c r="H1267" s="1" t="s">
        <v>61</v>
      </c>
      <c r="I1267" s="1" t="s">
        <v>674</v>
      </c>
      <c r="J1267" s="1" t="s">
        <v>63</v>
      </c>
      <c r="K1267" s="1" t="s">
        <v>30</v>
      </c>
      <c r="L1267" s="1" t="s">
        <v>49</v>
      </c>
      <c r="M1267" s="1" t="s">
        <v>32</v>
      </c>
      <c r="N1267" s="5">
        <v>79572.940499999997</v>
      </c>
      <c r="O1267" s="5">
        <v>13544.16</v>
      </c>
      <c r="P1267" s="3">
        <v>1</v>
      </c>
      <c r="Q1267" s="5">
        <v>1307.5868</v>
      </c>
      <c r="R1267" s="5">
        <v>484584.8727999999</v>
      </c>
      <c r="S1267" s="5">
        <v>321886.02199999994</v>
      </c>
      <c r="T1267" s="5">
        <v>227540.11899999998</v>
      </c>
      <c r="U1267" s="5">
        <v>29469.220289999997</v>
      </c>
      <c r="V1267" s="5">
        <v>12019.571999999998</v>
      </c>
      <c r="W1267" s="2">
        <v>617304.09199999995</v>
      </c>
      <c r="X1267" s="3">
        <v>2</v>
      </c>
      <c r="Y1267" s="3">
        <v>2</v>
      </c>
    </row>
    <row r="1268" spans="1:25" x14ac:dyDescent="0.2">
      <c r="A1268" s="1" t="s">
        <v>4462</v>
      </c>
      <c r="B1268" s="1" t="s">
        <v>1554</v>
      </c>
      <c r="C1268" s="3">
        <v>69</v>
      </c>
      <c r="D1268" s="1" t="s">
        <v>38</v>
      </c>
      <c r="E1268" s="6">
        <v>5156</v>
      </c>
      <c r="F1268" s="4">
        <v>36994</v>
      </c>
      <c r="G1268" s="1" t="s">
        <v>27</v>
      </c>
      <c r="H1268" s="1" t="s">
        <v>40</v>
      </c>
      <c r="I1268" s="1" t="s">
        <v>292</v>
      </c>
      <c r="J1268" s="1" t="s">
        <v>66</v>
      </c>
      <c r="K1268" s="1" t="s">
        <v>3181</v>
      </c>
      <c r="L1268" s="1" t="s">
        <v>49</v>
      </c>
      <c r="M1268" s="1" t="s">
        <v>32</v>
      </c>
      <c r="N1268" s="5">
        <v>355416.37119999999</v>
      </c>
      <c r="O1268" s="5">
        <v>8648.7999999999993</v>
      </c>
      <c r="P1268" s="3">
        <v>1</v>
      </c>
      <c r="Q1268" s="5">
        <v>5784.7020000000002</v>
      </c>
      <c r="R1268" s="5">
        <v>591311.61600000004</v>
      </c>
      <c r="S1268" s="5">
        <v>295130.1654</v>
      </c>
      <c r="T1268" s="5">
        <v>233293.36883999998</v>
      </c>
      <c r="U1268" s="5">
        <v>52561.277076000042</v>
      </c>
      <c r="V1268" s="5">
        <v>40061.993999999999</v>
      </c>
      <c r="W1268" s="2">
        <v>288559.19400000002</v>
      </c>
      <c r="X1268" s="3">
        <v>1</v>
      </c>
      <c r="Y1268" s="3">
        <v>3</v>
      </c>
    </row>
    <row r="1269" spans="1:25" x14ac:dyDescent="0.2">
      <c r="A1269" s="1" t="s">
        <v>4463</v>
      </c>
      <c r="B1269" s="1" t="s">
        <v>1555</v>
      </c>
      <c r="C1269" s="3">
        <v>76</v>
      </c>
      <c r="D1269" s="1" t="s">
        <v>26</v>
      </c>
      <c r="E1269" s="6">
        <v>8282</v>
      </c>
      <c r="F1269" s="4">
        <v>39312</v>
      </c>
      <c r="G1269" s="1" t="s">
        <v>34</v>
      </c>
      <c r="H1269" s="1" t="s">
        <v>3184</v>
      </c>
      <c r="I1269" s="1" t="s">
        <v>361</v>
      </c>
      <c r="J1269" s="1" t="s">
        <v>70</v>
      </c>
      <c r="K1269" s="1" t="s">
        <v>3181</v>
      </c>
      <c r="L1269" s="1" t="s">
        <v>43</v>
      </c>
      <c r="M1269" s="1" t="s">
        <v>32</v>
      </c>
      <c r="N1269" s="5">
        <v>447613.87770000001</v>
      </c>
      <c r="O1269" s="5">
        <v>20018.7</v>
      </c>
      <c r="P1269" s="3">
        <v>2</v>
      </c>
      <c r="Q1269" s="5">
        <v>11609.8542</v>
      </c>
      <c r="R1269" s="5">
        <v>776023.73099999991</v>
      </c>
      <c r="S1269" s="5">
        <v>990980.39892599999</v>
      </c>
      <c r="T1269" s="5">
        <v>262913.16706200002</v>
      </c>
      <c r="U1269" s="5">
        <v>333090.75857777998</v>
      </c>
      <c r="V1269" s="5">
        <v>54588.567599999995</v>
      </c>
      <c r="W1269" s="2">
        <v>489625.58610000001</v>
      </c>
      <c r="X1269" s="3">
        <v>1</v>
      </c>
      <c r="Y1269" s="3">
        <v>4</v>
      </c>
    </row>
    <row r="1270" spans="1:25" x14ac:dyDescent="0.2">
      <c r="A1270" s="1" t="s">
        <v>4464</v>
      </c>
      <c r="B1270" s="1" t="s">
        <v>1556</v>
      </c>
      <c r="C1270" s="3">
        <v>65</v>
      </c>
      <c r="D1270" s="1" t="s">
        <v>26</v>
      </c>
      <c r="E1270" s="6">
        <v>42368</v>
      </c>
      <c r="F1270" s="4">
        <v>37820</v>
      </c>
      <c r="G1270" s="1" t="s">
        <v>349</v>
      </c>
      <c r="H1270" s="1" t="s">
        <v>61</v>
      </c>
      <c r="I1270" s="1" t="s">
        <v>550</v>
      </c>
      <c r="J1270" s="1" t="s">
        <v>36</v>
      </c>
      <c r="K1270" s="1" t="s">
        <v>30</v>
      </c>
      <c r="L1270" s="1" t="s">
        <v>31</v>
      </c>
      <c r="M1270" s="1" t="s">
        <v>32</v>
      </c>
      <c r="N1270" s="5">
        <v>380018.34990000003</v>
      </c>
      <c r="O1270" s="5">
        <v>36894.06</v>
      </c>
      <c r="P1270" s="3">
        <v>1</v>
      </c>
      <c r="Q1270" s="5">
        <v>6366.8285999999998</v>
      </c>
      <c r="R1270" s="5">
        <v>482508.86310000002</v>
      </c>
      <c r="S1270" s="5">
        <v>943481.73902400013</v>
      </c>
      <c r="T1270" s="5">
        <v>438385.45449600008</v>
      </c>
      <c r="U1270" s="5">
        <v>458017.4987625599</v>
      </c>
      <c r="V1270" s="5">
        <v>41067.189899999998</v>
      </c>
      <c r="W1270" s="2">
        <v>1779962.0948999999</v>
      </c>
      <c r="X1270" s="3">
        <v>3</v>
      </c>
      <c r="Y1270" s="3">
        <v>1</v>
      </c>
    </row>
    <row r="1271" spans="1:25" x14ac:dyDescent="0.2">
      <c r="A1271" s="1" t="s">
        <v>4465</v>
      </c>
      <c r="B1271" s="1" t="s">
        <v>1557</v>
      </c>
      <c r="C1271" s="3">
        <v>79</v>
      </c>
      <c r="D1271" s="1" t="s">
        <v>26</v>
      </c>
      <c r="E1271" s="6">
        <v>34705</v>
      </c>
      <c r="F1271" s="4">
        <v>37768</v>
      </c>
      <c r="G1271" s="1" t="s">
        <v>100</v>
      </c>
      <c r="H1271" s="1" t="s">
        <v>61</v>
      </c>
      <c r="I1271" s="1" t="s">
        <v>101</v>
      </c>
      <c r="J1271" s="1" t="s">
        <v>183</v>
      </c>
      <c r="K1271" s="1" t="s">
        <v>30</v>
      </c>
      <c r="L1271" s="1" t="s">
        <v>43</v>
      </c>
      <c r="M1271" s="1" t="s">
        <v>32</v>
      </c>
      <c r="N1271" s="5">
        <v>234313.46280000001</v>
      </c>
      <c r="O1271" s="5">
        <v>40414.080000000002</v>
      </c>
      <c r="P1271" s="3">
        <v>1</v>
      </c>
      <c r="Q1271" s="5">
        <v>3302.3804</v>
      </c>
      <c r="R1271" s="5">
        <v>1434369.69</v>
      </c>
      <c r="S1271" s="5">
        <v>794956.82783999993</v>
      </c>
      <c r="T1271" s="5">
        <v>291110.95104000001</v>
      </c>
      <c r="U1271" s="5">
        <v>231097.30882559996</v>
      </c>
      <c r="V1271" s="5">
        <v>11917.974799999998</v>
      </c>
      <c r="W1271" s="2">
        <v>1324560.0391999998</v>
      </c>
      <c r="X1271" s="3" t="s">
        <v>6152</v>
      </c>
      <c r="Y1271" s="3">
        <v>3</v>
      </c>
    </row>
    <row r="1272" spans="1:25" x14ac:dyDescent="0.2">
      <c r="A1272" s="1" t="s">
        <v>4466</v>
      </c>
      <c r="B1272" s="1" t="s">
        <v>1558</v>
      </c>
      <c r="C1272" s="3">
        <v>50</v>
      </c>
      <c r="D1272" s="1" t="s">
        <v>26</v>
      </c>
      <c r="E1272" s="6">
        <v>9736</v>
      </c>
      <c r="F1272" s="4">
        <v>35913</v>
      </c>
      <c r="G1272" s="1" t="s">
        <v>57</v>
      </c>
      <c r="H1272" s="1" t="s">
        <v>61</v>
      </c>
      <c r="I1272" s="1" t="s">
        <v>91</v>
      </c>
      <c r="J1272" s="1" t="s">
        <v>59</v>
      </c>
      <c r="K1272" s="1" t="s">
        <v>30</v>
      </c>
      <c r="L1272" s="1" t="s">
        <v>31</v>
      </c>
      <c r="M1272" s="1" t="s">
        <v>32</v>
      </c>
      <c r="N1272" s="5">
        <v>433256.55180000007</v>
      </c>
      <c r="O1272" s="5">
        <v>13602.18</v>
      </c>
      <c r="P1272" s="3">
        <v>1</v>
      </c>
      <c r="Q1272" s="5">
        <v>7391.7981</v>
      </c>
      <c r="R1272" s="5">
        <v>1489680.0728999998</v>
      </c>
      <c r="S1272" s="5">
        <v>3252169.6067519998</v>
      </c>
      <c r="T1272" s="5">
        <v>922601.30688000016</v>
      </c>
      <c r="U1272" s="5">
        <v>941053.3330176</v>
      </c>
      <c r="V1272" s="5">
        <v>36986.527800000003</v>
      </c>
      <c r="W1272" s="2">
        <v>2878551.3356999997</v>
      </c>
      <c r="X1272" s="3" t="s">
        <v>6152</v>
      </c>
      <c r="Y1272" s="3">
        <v>1</v>
      </c>
    </row>
    <row r="1273" spans="1:25" x14ac:dyDescent="0.2">
      <c r="A1273" s="1" t="s">
        <v>4467</v>
      </c>
      <c r="B1273" s="1" t="s">
        <v>1559</v>
      </c>
      <c r="C1273" s="3">
        <v>81</v>
      </c>
      <c r="D1273" s="1" t="s">
        <v>26</v>
      </c>
      <c r="E1273" s="6">
        <v>41482</v>
      </c>
      <c r="F1273" s="4">
        <v>34408</v>
      </c>
      <c r="G1273" s="1" t="s">
        <v>181</v>
      </c>
      <c r="H1273" s="1" t="s">
        <v>3183</v>
      </c>
      <c r="I1273" s="1" t="s">
        <v>914</v>
      </c>
      <c r="J1273" s="1" t="s">
        <v>239</v>
      </c>
      <c r="K1273" s="1" t="s">
        <v>3181</v>
      </c>
      <c r="L1273" s="1" t="s">
        <v>49</v>
      </c>
      <c r="M1273" s="1" t="s">
        <v>44</v>
      </c>
      <c r="N1273" s="5">
        <v>40231.976400000007</v>
      </c>
      <c r="O1273" s="5">
        <v>3221.1000000000004</v>
      </c>
      <c r="P1273" s="3">
        <v>2</v>
      </c>
      <c r="Q1273" s="5">
        <v>759.34259999999995</v>
      </c>
      <c r="R1273" s="5">
        <v>158652.12419999999</v>
      </c>
      <c r="S1273" s="5">
        <v>252864.88097399997</v>
      </c>
      <c r="T1273" s="5">
        <v>168576.58731599999</v>
      </c>
      <c r="U1273" s="5">
        <v>283297.39121052</v>
      </c>
      <c r="V1273" s="5">
        <v>5586.2621999999992</v>
      </c>
      <c r="W1273" s="2">
        <v>764714.94119999988</v>
      </c>
      <c r="X1273" s="3">
        <v>3</v>
      </c>
      <c r="Y1273" s="3">
        <v>3</v>
      </c>
    </row>
    <row r="1274" spans="1:25" x14ac:dyDescent="0.2">
      <c r="A1274" s="1" t="s">
        <v>4468</v>
      </c>
      <c r="B1274" s="1" t="s">
        <v>1560</v>
      </c>
      <c r="C1274" s="3">
        <v>20</v>
      </c>
      <c r="D1274" s="1" t="s">
        <v>38</v>
      </c>
      <c r="E1274" s="6">
        <v>29646</v>
      </c>
      <c r="F1274" s="4">
        <v>39540</v>
      </c>
      <c r="G1274" s="1" t="s">
        <v>90</v>
      </c>
      <c r="H1274" s="1" t="s">
        <v>61</v>
      </c>
      <c r="I1274" s="1" t="s">
        <v>171</v>
      </c>
      <c r="J1274" s="1" t="s">
        <v>138</v>
      </c>
      <c r="K1274" s="1" t="s">
        <v>84</v>
      </c>
      <c r="L1274" s="1" t="s">
        <v>54</v>
      </c>
      <c r="M1274" s="1" t="s">
        <v>44</v>
      </c>
      <c r="N1274" s="5">
        <v>151820.916</v>
      </c>
      <c r="O1274" s="5">
        <v>43108.7</v>
      </c>
      <c r="P1274" s="3">
        <v>1</v>
      </c>
      <c r="Q1274" s="5">
        <v>3275.6987999999997</v>
      </c>
      <c r="R1274" s="5">
        <v>432015.1523999999</v>
      </c>
      <c r="S1274" s="5">
        <v>558792.33897599985</v>
      </c>
      <c r="T1274" s="5">
        <v>176460.73862399996</v>
      </c>
      <c r="U1274" s="5">
        <v>156853.98988800001</v>
      </c>
      <c r="V1274" s="5">
        <v>29976.482399999997</v>
      </c>
      <c r="W1274" s="2">
        <v>1169260.8132</v>
      </c>
      <c r="X1274" s="3">
        <v>1</v>
      </c>
      <c r="Y1274" s="3">
        <v>3</v>
      </c>
    </row>
    <row r="1275" spans="1:25" x14ac:dyDescent="0.2">
      <c r="A1275" s="1" t="s">
        <v>4469</v>
      </c>
      <c r="B1275" s="1" t="s">
        <v>206</v>
      </c>
      <c r="C1275" s="3">
        <v>47</v>
      </c>
      <c r="D1275" s="1" t="s">
        <v>38</v>
      </c>
      <c r="E1275" s="6">
        <v>39930</v>
      </c>
      <c r="F1275" s="4">
        <v>34151</v>
      </c>
      <c r="G1275" s="1" t="s">
        <v>133</v>
      </c>
      <c r="H1275" s="1" t="s">
        <v>3183</v>
      </c>
      <c r="I1275" s="1" t="s">
        <v>346</v>
      </c>
      <c r="J1275" s="1" t="s">
        <v>59</v>
      </c>
      <c r="K1275" s="1" t="s">
        <v>30</v>
      </c>
      <c r="L1275" s="1" t="s">
        <v>31</v>
      </c>
      <c r="M1275" s="1" t="s">
        <v>32</v>
      </c>
      <c r="N1275" s="5">
        <v>114869.95199999999</v>
      </c>
      <c r="O1275" s="5">
        <v>22150.44</v>
      </c>
      <c r="P1275" s="3">
        <v>2</v>
      </c>
      <c r="Q1275" s="5">
        <v>2210.6088</v>
      </c>
      <c r="R1275" s="5">
        <v>71259.602399999989</v>
      </c>
      <c r="S1275" s="5">
        <v>106873.10164800001</v>
      </c>
      <c r="T1275" s="5">
        <v>73601.286983999991</v>
      </c>
      <c r="U1275" s="5">
        <v>17150.108104080002</v>
      </c>
      <c r="V1275" s="5">
        <v>15091.8984</v>
      </c>
      <c r="W1275" s="2">
        <v>372198.90240000002</v>
      </c>
      <c r="X1275" s="3">
        <v>3</v>
      </c>
      <c r="Y1275" s="3">
        <v>1</v>
      </c>
    </row>
    <row r="1276" spans="1:25" x14ac:dyDescent="0.2">
      <c r="A1276" s="1" t="s">
        <v>4470</v>
      </c>
      <c r="B1276" s="1" t="s">
        <v>1561</v>
      </c>
      <c r="C1276" s="3">
        <v>44</v>
      </c>
      <c r="D1276" s="1" t="s">
        <v>38</v>
      </c>
      <c r="E1276" s="6">
        <v>16984</v>
      </c>
      <c r="F1276" s="4">
        <v>34648</v>
      </c>
      <c r="G1276" s="1" t="s">
        <v>75</v>
      </c>
      <c r="H1276" s="1" t="s">
        <v>40</v>
      </c>
      <c r="I1276" s="1" t="s">
        <v>263</v>
      </c>
      <c r="J1276" s="1" t="s">
        <v>88</v>
      </c>
      <c r="K1276" s="1" t="s">
        <v>30</v>
      </c>
      <c r="L1276" s="1" t="s">
        <v>31</v>
      </c>
      <c r="M1276" s="1" t="s">
        <v>32</v>
      </c>
      <c r="N1276" s="5">
        <v>185133.56399999998</v>
      </c>
      <c r="O1276" s="5">
        <v>25427.469999999998</v>
      </c>
      <c r="P1276" s="3">
        <v>2</v>
      </c>
      <c r="Q1276" s="5">
        <v>3843.4391000000001</v>
      </c>
      <c r="R1276" s="5">
        <v>624438.76639999996</v>
      </c>
      <c r="S1276" s="5">
        <v>1452744.8495480001</v>
      </c>
      <c r="T1276" s="5">
        <v>784694.29829599988</v>
      </c>
      <c r="U1276" s="5">
        <v>333601.11654584005</v>
      </c>
      <c r="V1276" s="5">
        <v>58312.227899999998</v>
      </c>
      <c r="W1276" s="2">
        <v>166196.38509999998</v>
      </c>
      <c r="X1276" s="3">
        <v>1</v>
      </c>
      <c r="Y1276" s="3">
        <v>2</v>
      </c>
    </row>
    <row r="1277" spans="1:25" x14ac:dyDescent="0.2">
      <c r="A1277" s="1" t="s">
        <v>4471</v>
      </c>
      <c r="B1277" s="1" t="s">
        <v>1562</v>
      </c>
      <c r="C1277" s="3">
        <v>77</v>
      </c>
      <c r="D1277" s="1" t="s">
        <v>26</v>
      </c>
      <c r="E1277" s="6">
        <v>5177</v>
      </c>
      <c r="F1277" s="4">
        <v>37113</v>
      </c>
      <c r="G1277" s="1" t="s">
        <v>373</v>
      </c>
      <c r="H1277" s="1" t="s">
        <v>40</v>
      </c>
      <c r="I1277" s="1" t="s">
        <v>827</v>
      </c>
      <c r="J1277" s="1" t="s">
        <v>204</v>
      </c>
      <c r="K1277" s="1" t="s">
        <v>30</v>
      </c>
      <c r="L1277" s="1" t="s">
        <v>31</v>
      </c>
      <c r="M1277" s="1" t="s">
        <v>44</v>
      </c>
      <c r="N1277" s="5">
        <v>297847.22500000003</v>
      </c>
      <c r="O1277" s="5">
        <v>38897.699999999997</v>
      </c>
      <c r="P1277" s="3">
        <v>2</v>
      </c>
      <c r="Q1277" s="5">
        <v>3793.5245</v>
      </c>
      <c r="R1277" s="5">
        <v>418925.152</v>
      </c>
      <c r="S1277" s="5">
        <v>519360.19311500003</v>
      </c>
      <c r="T1277" s="5">
        <v>449755.21877999988</v>
      </c>
      <c r="U1277" s="5">
        <v>80527.601076800041</v>
      </c>
      <c r="V1277" s="5">
        <v>3025.0904999999998</v>
      </c>
      <c r="W1277" s="2">
        <v>551434.66949999996</v>
      </c>
      <c r="X1277" s="3">
        <v>2</v>
      </c>
      <c r="Y1277" s="3">
        <v>3</v>
      </c>
    </row>
    <row r="1278" spans="1:25" x14ac:dyDescent="0.2">
      <c r="A1278" s="1" t="s">
        <v>4472</v>
      </c>
      <c r="B1278" s="1" t="s">
        <v>1563</v>
      </c>
      <c r="C1278" s="3">
        <v>43</v>
      </c>
      <c r="D1278" s="1" t="s">
        <v>38</v>
      </c>
      <c r="E1278" s="6">
        <v>19600</v>
      </c>
      <c r="F1278" s="4">
        <v>37188</v>
      </c>
      <c r="G1278" s="1" t="s">
        <v>34</v>
      </c>
      <c r="H1278" s="1" t="s">
        <v>3182</v>
      </c>
      <c r="I1278" s="1" t="s">
        <v>226</v>
      </c>
      <c r="J1278" s="1" t="s">
        <v>59</v>
      </c>
      <c r="K1278" s="1" t="s">
        <v>30</v>
      </c>
      <c r="L1278" s="1" t="s">
        <v>49</v>
      </c>
      <c r="M1278" s="1" t="s">
        <v>32</v>
      </c>
      <c r="N1278" s="5">
        <v>49832.158799999997</v>
      </c>
      <c r="O1278" s="5">
        <v>3021</v>
      </c>
      <c r="P1278" s="3">
        <v>2</v>
      </c>
      <c r="Q1278" s="5">
        <v>359.63960000000003</v>
      </c>
      <c r="R1278" s="5">
        <v>990724.8432</v>
      </c>
      <c r="S1278" s="5">
        <v>370594.47438400006</v>
      </c>
      <c r="T1278" s="5">
        <v>164187.42535999999</v>
      </c>
      <c r="U1278" s="5">
        <v>74588.001806400032</v>
      </c>
      <c r="V1278" s="5">
        <v>36011.391600000003</v>
      </c>
      <c r="W1278" s="2">
        <v>1476173.46</v>
      </c>
      <c r="X1278" s="3">
        <v>1</v>
      </c>
      <c r="Y1278" s="3">
        <v>2</v>
      </c>
    </row>
    <row r="1279" spans="1:25" x14ac:dyDescent="0.2">
      <c r="A1279" s="1" t="s">
        <v>4473</v>
      </c>
      <c r="B1279" s="1" t="s">
        <v>1564</v>
      </c>
      <c r="C1279" s="3">
        <v>26</v>
      </c>
      <c r="D1279" s="1" t="s">
        <v>38</v>
      </c>
      <c r="E1279" s="6">
        <v>4092</v>
      </c>
      <c r="F1279" s="4">
        <v>36394</v>
      </c>
      <c r="G1279" s="1" t="s">
        <v>140</v>
      </c>
      <c r="H1279" s="1" t="s">
        <v>3182</v>
      </c>
      <c r="I1279" s="1" t="s">
        <v>199</v>
      </c>
      <c r="J1279" s="1" t="s">
        <v>102</v>
      </c>
      <c r="K1279" s="1" t="s">
        <v>30</v>
      </c>
      <c r="L1279" s="1" t="s">
        <v>43</v>
      </c>
      <c r="M1279" s="1" t="s">
        <v>44</v>
      </c>
      <c r="N1279" s="5">
        <v>165872.64240000001</v>
      </c>
      <c r="O1279" s="5">
        <v>14837.84</v>
      </c>
      <c r="P1279" s="3">
        <v>2</v>
      </c>
      <c r="Q1279" s="5">
        <v>3542.7730000000001</v>
      </c>
      <c r="R1279" s="5">
        <v>691428.71200000006</v>
      </c>
      <c r="S1279" s="5">
        <v>105060.54845000002</v>
      </c>
      <c r="T1279" s="5">
        <v>119607.39361999999</v>
      </c>
      <c r="U1279" s="5">
        <v>24374.047240400003</v>
      </c>
      <c r="V1279" s="5">
        <v>18921.655999999999</v>
      </c>
      <c r="W1279" s="2">
        <v>268739.74400000001</v>
      </c>
      <c r="X1279" s="3">
        <v>2</v>
      </c>
      <c r="Y1279" s="3">
        <v>2</v>
      </c>
    </row>
    <row r="1280" spans="1:25" x14ac:dyDescent="0.2">
      <c r="A1280" s="1" t="s">
        <v>4474</v>
      </c>
      <c r="B1280" s="1" t="s">
        <v>1565</v>
      </c>
      <c r="C1280" s="3">
        <v>52</v>
      </c>
      <c r="D1280" s="1" t="s">
        <v>38</v>
      </c>
      <c r="E1280" s="6">
        <v>29679</v>
      </c>
      <c r="F1280" s="4">
        <v>34872</v>
      </c>
      <c r="G1280" s="1" t="s">
        <v>150</v>
      </c>
      <c r="H1280" s="1" t="s">
        <v>3183</v>
      </c>
      <c r="I1280" s="1" t="s">
        <v>230</v>
      </c>
      <c r="J1280" s="1" t="s">
        <v>106</v>
      </c>
      <c r="K1280" s="1" t="s">
        <v>3181</v>
      </c>
      <c r="L1280" s="1" t="s">
        <v>49</v>
      </c>
      <c r="M1280" s="1" t="s">
        <v>44</v>
      </c>
      <c r="N1280" s="5">
        <v>341885.14290000004</v>
      </c>
      <c r="O1280" s="5">
        <v>67782.399999999994</v>
      </c>
      <c r="P1280" s="3">
        <v>1</v>
      </c>
      <c r="Q1280" s="5">
        <v>37.522399999999998</v>
      </c>
      <c r="R1280" s="5">
        <v>558696.39639999997</v>
      </c>
      <c r="S1280" s="5">
        <v>0</v>
      </c>
      <c r="T1280" s="5">
        <v>0</v>
      </c>
      <c r="U1280" s="5">
        <v>0</v>
      </c>
      <c r="V1280" s="5">
        <v>44027.018400000001</v>
      </c>
      <c r="W1280" s="2">
        <v>981599.22719999996</v>
      </c>
      <c r="X1280" s="3" t="s">
        <v>6152</v>
      </c>
      <c r="Y1280" s="3">
        <v>1</v>
      </c>
    </row>
    <row r="1281" spans="1:25" x14ac:dyDescent="0.2">
      <c r="A1281" s="1" t="s">
        <v>4475</v>
      </c>
      <c r="B1281" s="1" t="s">
        <v>1566</v>
      </c>
      <c r="C1281" s="3">
        <v>31</v>
      </c>
      <c r="D1281" s="1" t="s">
        <v>26</v>
      </c>
      <c r="E1281" s="6">
        <v>2173</v>
      </c>
      <c r="F1281" s="4">
        <v>38043</v>
      </c>
      <c r="G1281" s="1" t="s">
        <v>72</v>
      </c>
      <c r="H1281" s="1" t="s">
        <v>3182</v>
      </c>
      <c r="I1281" s="1" t="s">
        <v>359</v>
      </c>
      <c r="J1281" s="1" t="s">
        <v>59</v>
      </c>
      <c r="K1281" s="1" t="s">
        <v>3181</v>
      </c>
      <c r="L1281" s="1" t="s">
        <v>31</v>
      </c>
      <c r="M1281" s="1" t="s">
        <v>32</v>
      </c>
      <c r="N1281" s="5">
        <v>193797.01389999999</v>
      </c>
      <c r="O1281" s="5">
        <v>22306.27</v>
      </c>
      <c r="P1281" s="3">
        <v>2</v>
      </c>
      <c r="Q1281" s="5">
        <v>3535.2323999999999</v>
      </c>
      <c r="R1281" s="5">
        <v>600015.86819999991</v>
      </c>
      <c r="S1281" s="5">
        <v>882077.91058800009</v>
      </c>
      <c r="T1281" s="5">
        <v>273024.11518200004</v>
      </c>
      <c r="U1281" s="5">
        <v>367252.43801148003</v>
      </c>
      <c r="V1281" s="5">
        <v>46175.963400000001</v>
      </c>
      <c r="W1281" s="2">
        <v>1016679.9888000001</v>
      </c>
      <c r="X1281" s="3">
        <v>1</v>
      </c>
      <c r="Y1281" s="3">
        <v>5</v>
      </c>
    </row>
    <row r="1282" spans="1:25" x14ac:dyDescent="0.2">
      <c r="A1282" s="1" t="s">
        <v>4476</v>
      </c>
      <c r="B1282" s="1" t="s">
        <v>1567</v>
      </c>
      <c r="C1282" s="3">
        <v>54</v>
      </c>
      <c r="D1282" s="1" t="s">
        <v>26</v>
      </c>
      <c r="E1282" s="6">
        <v>20957</v>
      </c>
      <c r="F1282" s="4">
        <v>42073</v>
      </c>
      <c r="G1282" s="1" t="s">
        <v>221</v>
      </c>
      <c r="H1282" s="1" t="s">
        <v>40</v>
      </c>
      <c r="I1282" s="1" t="s">
        <v>175</v>
      </c>
      <c r="J1282" s="1" t="s">
        <v>53</v>
      </c>
      <c r="K1282" s="1" t="s">
        <v>30</v>
      </c>
      <c r="L1282" s="1" t="s">
        <v>31</v>
      </c>
      <c r="M1282" s="1" t="s">
        <v>32</v>
      </c>
      <c r="N1282" s="5">
        <v>148799.02439999999</v>
      </c>
      <c r="O1282" s="5">
        <v>20751.8</v>
      </c>
      <c r="P1282" s="3">
        <v>1</v>
      </c>
      <c r="Q1282" s="5">
        <v>4858.0302000000001</v>
      </c>
      <c r="R1282" s="5">
        <v>544752.49600000004</v>
      </c>
      <c r="S1282" s="5">
        <v>598410.21363799996</v>
      </c>
      <c r="T1282" s="5">
        <v>173584.64212400003</v>
      </c>
      <c r="U1282" s="5">
        <v>303042.24101331999</v>
      </c>
      <c r="V1282" s="5">
        <v>8955.4220000000005</v>
      </c>
      <c r="W1282" s="2">
        <v>308402.5318</v>
      </c>
      <c r="X1282" s="3">
        <v>3</v>
      </c>
      <c r="Y1282" s="3">
        <v>2</v>
      </c>
    </row>
    <row r="1283" spans="1:25" x14ac:dyDescent="0.2">
      <c r="A1283" s="1" t="s">
        <v>4477</v>
      </c>
      <c r="B1283" s="1" t="s">
        <v>1355</v>
      </c>
      <c r="C1283" s="3">
        <v>53</v>
      </c>
      <c r="D1283" s="1" t="s">
        <v>26</v>
      </c>
      <c r="E1283" s="6">
        <v>33830</v>
      </c>
      <c r="F1283" s="4">
        <v>41142</v>
      </c>
      <c r="G1283" s="1" t="s">
        <v>339</v>
      </c>
      <c r="H1283" s="1" t="s">
        <v>3182</v>
      </c>
      <c r="I1283" s="1" t="s">
        <v>303</v>
      </c>
      <c r="J1283" s="1" t="s">
        <v>88</v>
      </c>
      <c r="K1283" s="1" t="s">
        <v>3181</v>
      </c>
      <c r="L1283" s="1" t="s">
        <v>43</v>
      </c>
      <c r="M1283" s="1" t="s">
        <v>77</v>
      </c>
      <c r="N1283" s="5">
        <v>114409.2096</v>
      </c>
      <c r="O1283" s="5">
        <v>31143.84</v>
      </c>
      <c r="P1283" s="3">
        <v>1</v>
      </c>
      <c r="Q1283" s="5">
        <v>3134.3760000000002</v>
      </c>
      <c r="R1283" s="5">
        <v>462978.43199999997</v>
      </c>
      <c r="S1283" s="5">
        <v>687194.24760000012</v>
      </c>
      <c r="T1283" s="5">
        <v>530121.27672000008</v>
      </c>
      <c r="U1283" s="5">
        <v>88288.099048799937</v>
      </c>
      <c r="V1283" s="5">
        <v>31519.655999999999</v>
      </c>
      <c r="W1283" s="2">
        <v>516020.90399999998</v>
      </c>
      <c r="X1283" s="3" t="s">
        <v>6152</v>
      </c>
      <c r="Y1283" s="3">
        <v>2</v>
      </c>
    </row>
    <row r="1284" spans="1:25" x14ac:dyDescent="0.2">
      <c r="A1284" s="1" t="s">
        <v>4478</v>
      </c>
      <c r="B1284" s="1" t="s">
        <v>1568</v>
      </c>
      <c r="C1284" s="3">
        <v>84</v>
      </c>
      <c r="D1284" s="1" t="s">
        <v>26</v>
      </c>
      <c r="E1284" s="6">
        <v>23363</v>
      </c>
      <c r="F1284" s="4">
        <v>34796</v>
      </c>
      <c r="G1284" s="1" t="s">
        <v>221</v>
      </c>
      <c r="H1284" s="1" t="s">
        <v>40</v>
      </c>
      <c r="I1284" s="1" t="s">
        <v>224</v>
      </c>
      <c r="J1284" s="1" t="s">
        <v>42</v>
      </c>
      <c r="K1284" s="1" t="s">
        <v>84</v>
      </c>
      <c r="L1284" s="1" t="s">
        <v>49</v>
      </c>
      <c r="M1284" s="1" t="s">
        <v>77</v>
      </c>
      <c r="N1284" s="5">
        <v>72575.318400000004</v>
      </c>
      <c r="O1284" s="5">
        <v>15225.6</v>
      </c>
      <c r="P1284" s="3">
        <v>1</v>
      </c>
      <c r="Q1284" s="5">
        <v>4577.9916000000003</v>
      </c>
      <c r="R1284" s="5">
        <v>1158128.5248000002</v>
      </c>
      <c r="S1284" s="5">
        <v>2113374.1950360006</v>
      </c>
      <c r="T1284" s="5">
        <v>505083.14095200005</v>
      </c>
      <c r="U1284" s="5">
        <v>445004.83050192002</v>
      </c>
      <c r="V1284" s="5">
        <v>52100.802000000003</v>
      </c>
      <c r="W1284" s="2">
        <v>1957601.9580000003</v>
      </c>
      <c r="X1284" s="3">
        <v>3</v>
      </c>
      <c r="Y1284" s="3">
        <v>1</v>
      </c>
    </row>
    <row r="1285" spans="1:25" x14ac:dyDescent="0.2">
      <c r="A1285" s="1" t="s">
        <v>4479</v>
      </c>
      <c r="B1285" s="1" t="s">
        <v>1569</v>
      </c>
      <c r="C1285" s="3">
        <v>25</v>
      </c>
      <c r="D1285" s="1" t="s">
        <v>38</v>
      </c>
      <c r="E1285" s="6">
        <v>125</v>
      </c>
      <c r="F1285" s="4">
        <v>38195</v>
      </c>
      <c r="G1285" s="1" t="s">
        <v>46</v>
      </c>
      <c r="H1285" s="1" t="s">
        <v>3183</v>
      </c>
      <c r="I1285" s="1" t="s">
        <v>428</v>
      </c>
      <c r="J1285" s="1" t="s">
        <v>66</v>
      </c>
      <c r="K1285" s="1" t="s">
        <v>3181</v>
      </c>
      <c r="L1285" s="1" t="s">
        <v>31</v>
      </c>
      <c r="M1285" s="1" t="s">
        <v>44</v>
      </c>
      <c r="N1285" s="5">
        <v>272042.88</v>
      </c>
      <c r="O1285" s="5">
        <v>31200</v>
      </c>
      <c r="P1285" s="3">
        <v>1</v>
      </c>
      <c r="Q1285" s="5">
        <v>7225.6319999999996</v>
      </c>
      <c r="R1285" s="5">
        <v>356842.36800000002</v>
      </c>
      <c r="S1285" s="5">
        <v>1136705.63328</v>
      </c>
      <c r="T1285" s="5">
        <v>615715.55135999992</v>
      </c>
      <c r="U1285" s="5">
        <v>137194.0549056</v>
      </c>
      <c r="V1285" s="5">
        <v>8238.24</v>
      </c>
      <c r="W1285" s="2">
        <v>446663.80799999996</v>
      </c>
      <c r="X1285" s="3">
        <v>2</v>
      </c>
      <c r="Y1285" s="3">
        <v>3</v>
      </c>
    </row>
    <row r="1286" spans="1:25" x14ac:dyDescent="0.2">
      <c r="A1286" s="1" t="s">
        <v>4480</v>
      </c>
      <c r="B1286" s="1" t="s">
        <v>1570</v>
      </c>
      <c r="C1286" s="3">
        <v>28</v>
      </c>
      <c r="D1286" s="1" t="s">
        <v>38</v>
      </c>
      <c r="E1286" s="6">
        <v>14195</v>
      </c>
      <c r="F1286" s="4">
        <v>34356</v>
      </c>
      <c r="G1286" s="1" t="s">
        <v>218</v>
      </c>
      <c r="H1286" s="1" t="s">
        <v>40</v>
      </c>
      <c r="I1286" s="1" t="s">
        <v>344</v>
      </c>
      <c r="J1286" s="1" t="s">
        <v>102</v>
      </c>
      <c r="K1286" s="1" t="s">
        <v>30</v>
      </c>
      <c r="L1286" s="1" t="s">
        <v>31</v>
      </c>
      <c r="M1286" s="1" t="s">
        <v>32</v>
      </c>
      <c r="N1286" s="5">
        <v>135222.08000000002</v>
      </c>
      <c r="O1286" s="5">
        <v>2565.6000000000004</v>
      </c>
      <c r="P1286" s="3">
        <v>1</v>
      </c>
      <c r="Q1286" s="5">
        <v>1909.0919999999999</v>
      </c>
      <c r="R1286" s="5">
        <v>381935.69999999995</v>
      </c>
      <c r="S1286" s="5">
        <v>142186.31279999999</v>
      </c>
      <c r="T1286" s="5">
        <v>76244.834400000007</v>
      </c>
      <c r="U1286" s="5">
        <v>98664.93705600001</v>
      </c>
      <c r="V1286" s="5">
        <v>9712.7159999999985</v>
      </c>
      <c r="W1286" s="2">
        <v>106810.89600000001</v>
      </c>
      <c r="X1286" s="3">
        <v>3</v>
      </c>
      <c r="Y1286" s="3">
        <v>4</v>
      </c>
    </row>
    <row r="1287" spans="1:25" x14ac:dyDescent="0.2">
      <c r="A1287" s="1" t="s">
        <v>4481</v>
      </c>
      <c r="B1287" s="1" t="s">
        <v>881</v>
      </c>
      <c r="C1287" s="3">
        <v>69</v>
      </c>
      <c r="D1287" s="1" t="s">
        <v>26</v>
      </c>
      <c r="E1287" s="6">
        <v>16940</v>
      </c>
      <c r="F1287" s="4">
        <v>38653</v>
      </c>
      <c r="G1287" s="1" t="s">
        <v>211</v>
      </c>
      <c r="H1287" s="1" t="s">
        <v>3184</v>
      </c>
      <c r="I1287" s="1" t="s">
        <v>287</v>
      </c>
      <c r="J1287" s="1" t="s">
        <v>123</v>
      </c>
      <c r="K1287" s="1" t="s">
        <v>30</v>
      </c>
      <c r="L1287" s="1" t="s">
        <v>43</v>
      </c>
      <c r="M1287" s="1" t="s">
        <v>77</v>
      </c>
      <c r="N1287" s="5">
        <v>22559.391000000003</v>
      </c>
      <c r="O1287" s="5">
        <v>3919.05</v>
      </c>
      <c r="P1287" s="3">
        <v>1</v>
      </c>
      <c r="Q1287" s="5">
        <v>674.16300000000012</v>
      </c>
      <c r="R1287" s="5">
        <v>102559.7862</v>
      </c>
      <c r="S1287" s="5">
        <v>30902.147433000002</v>
      </c>
      <c r="T1287" s="5">
        <v>13315.559463</v>
      </c>
      <c r="U1287" s="5">
        <v>13107.032777070001</v>
      </c>
      <c r="V1287" s="5">
        <v>127.85850000000001</v>
      </c>
      <c r="W1287" s="2">
        <v>310120.29359999998</v>
      </c>
      <c r="X1287" s="3">
        <v>2</v>
      </c>
      <c r="Y1287" s="3">
        <v>4</v>
      </c>
    </row>
    <row r="1288" spans="1:25" x14ac:dyDescent="0.2">
      <c r="A1288" s="1" t="s">
        <v>4482</v>
      </c>
      <c r="B1288" s="1" t="s">
        <v>1571</v>
      </c>
      <c r="C1288" s="3">
        <v>33</v>
      </c>
      <c r="D1288" s="1" t="s">
        <v>26</v>
      </c>
      <c r="E1288" s="6">
        <v>22921</v>
      </c>
      <c r="F1288" s="4">
        <v>41806</v>
      </c>
      <c r="G1288" s="1" t="s">
        <v>57</v>
      </c>
      <c r="H1288" s="1" t="s">
        <v>61</v>
      </c>
      <c r="I1288" s="1" t="s">
        <v>73</v>
      </c>
      <c r="J1288" s="1" t="s">
        <v>36</v>
      </c>
      <c r="K1288" s="1" t="s">
        <v>3181</v>
      </c>
      <c r="L1288" s="1" t="s">
        <v>31</v>
      </c>
      <c r="M1288" s="1" t="s">
        <v>77</v>
      </c>
      <c r="N1288" s="5">
        <v>57690.282000000007</v>
      </c>
      <c r="O1288" s="5">
        <v>13255.32</v>
      </c>
      <c r="P1288" s="3">
        <v>1</v>
      </c>
      <c r="Q1288" s="5">
        <v>2726.88</v>
      </c>
      <c r="R1288" s="5">
        <v>535299.64800000004</v>
      </c>
      <c r="S1288" s="5">
        <v>327206.3808000001</v>
      </c>
      <c r="T1288" s="5">
        <v>208594.06776000001</v>
      </c>
      <c r="U1288" s="5">
        <v>216447.02089920003</v>
      </c>
      <c r="V1288" s="5">
        <v>6204.12</v>
      </c>
      <c r="W1288" s="2">
        <v>48790.248000000007</v>
      </c>
      <c r="X1288" s="3" t="s">
        <v>6152</v>
      </c>
      <c r="Y1288" s="3">
        <v>2</v>
      </c>
    </row>
    <row r="1289" spans="1:25" x14ac:dyDescent="0.2">
      <c r="A1289" s="1" t="s">
        <v>4483</v>
      </c>
      <c r="B1289" s="1" t="s">
        <v>1572</v>
      </c>
      <c r="C1289" s="3">
        <v>71</v>
      </c>
      <c r="D1289" s="1" t="s">
        <v>26</v>
      </c>
      <c r="E1289" s="6">
        <v>35512</v>
      </c>
      <c r="F1289" s="4">
        <v>40994</v>
      </c>
      <c r="G1289" s="1" t="s">
        <v>283</v>
      </c>
      <c r="H1289" s="1" t="s">
        <v>61</v>
      </c>
      <c r="I1289" s="1" t="s">
        <v>105</v>
      </c>
      <c r="J1289" s="1" t="s">
        <v>70</v>
      </c>
      <c r="K1289" s="1" t="s">
        <v>30</v>
      </c>
      <c r="L1289" s="1" t="s">
        <v>43</v>
      </c>
      <c r="M1289" s="1" t="s">
        <v>32</v>
      </c>
      <c r="N1289" s="5">
        <v>116126.71920000001</v>
      </c>
      <c r="O1289" s="5">
        <v>28399.72</v>
      </c>
      <c r="P1289" s="3">
        <v>1</v>
      </c>
      <c r="Q1289" s="5">
        <v>8457.2835999999988</v>
      </c>
      <c r="R1289" s="5">
        <v>600072.46840000001</v>
      </c>
      <c r="S1289" s="5">
        <v>1620094.6986719996</v>
      </c>
      <c r="T1289" s="5">
        <v>277413.47579999996</v>
      </c>
      <c r="U1289" s="5">
        <v>773983.59748200013</v>
      </c>
      <c r="V1289" s="5">
        <v>82779.6348</v>
      </c>
      <c r="W1289" s="2">
        <v>1613853.0187999997</v>
      </c>
      <c r="X1289" s="3">
        <v>3</v>
      </c>
      <c r="Y1289" s="3">
        <v>5</v>
      </c>
    </row>
    <row r="1290" spans="1:25" x14ac:dyDescent="0.2">
      <c r="A1290" s="1" t="s">
        <v>4484</v>
      </c>
      <c r="B1290" s="1" t="s">
        <v>1573</v>
      </c>
      <c r="C1290" s="3">
        <v>25</v>
      </c>
      <c r="D1290" s="1" t="s">
        <v>26</v>
      </c>
      <c r="E1290" s="6">
        <v>33538</v>
      </c>
      <c r="F1290" s="4">
        <v>36833</v>
      </c>
      <c r="G1290" s="1" t="s">
        <v>79</v>
      </c>
      <c r="H1290" s="1" t="s">
        <v>61</v>
      </c>
      <c r="I1290" s="1" t="s">
        <v>585</v>
      </c>
      <c r="J1290" s="1" t="s">
        <v>114</v>
      </c>
      <c r="K1290" s="1" t="s">
        <v>30</v>
      </c>
      <c r="L1290" s="1" t="s">
        <v>49</v>
      </c>
      <c r="M1290" s="1" t="s">
        <v>32</v>
      </c>
      <c r="N1290" s="5">
        <v>316420.53120000003</v>
      </c>
      <c r="O1290" s="5">
        <v>18364.12</v>
      </c>
      <c r="P1290" s="3">
        <v>1</v>
      </c>
      <c r="Q1290" s="5">
        <v>5680.1076000000012</v>
      </c>
      <c r="R1290" s="5">
        <v>795494.67040000006</v>
      </c>
      <c r="S1290" s="5">
        <v>2379512.8210480004</v>
      </c>
      <c r="T1290" s="5">
        <v>1307823.8405759998</v>
      </c>
      <c r="U1290" s="5">
        <v>259385.06171424009</v>
      </c>
      <c r="V1290" s="5">
        <v>61022.891599999995</v>
      </c>
      <c r="W1290" s="2">
        <v>2221786.2000000002</v>
      </c>
      <c r="X1290" s="3">
        <v>1</v>
      </c>
      <c r="Y1290" s="3">
        <v>2</v>
      </c>
    </row>
    <row r="1291" spans="1:25" x14ac:dyDescent="0.2">
      <c r="A1291" s="1" t="s">
        <v>4485</v>
      </c>
      <c r="B1291" s="1" t="s">
        <v>1574</v>
      </c>
      <c r="C1291" s="3">
        <v>37</v>
      </c>
      <c r="D1291" s="1" t="s">
        <v>26</v>
      </c>
      <c r="E1291" s="6">
        <v>26941</v>
      </c>
      <c r="F1291" s="4">
        <v>41035</v>
      </c>
      <c r="G1291" s="1" t="s">
        <v>93</v>
      </c>
      <c r="H1291" s="1" t="s">
        <v>3182</v>
      </c>
      <c r="I1291" s="1" t="s">
        <v>359</v>
      </c>
      <c r="J1291" s="1" t="s">
        <v>138</v>
      </c>
      <c r="K1291" s="1" t="s">
        <v>84</v>
      </c>
      <c r="L1291" s="1" t="s">
        <v>54</v>
      </c>
      <c r="M1291" s="1" t="s">
        <v>32</v>
      </c>
      <c r="N1291" s="5">
        <v>311940.64999999997</v>
      </c>
      <c r="O1291" s="5">
        <v>5411</v>
      </c>
      <c r="P1291" s="3">
        <v>2</v>
      </c>
      <c r="Q1291" s="5">
        <v>5818.6379999999999</v>
      </c>
      <c r="R1291" s="5">
        <v>100888.07399999999</v>
      </c>
      <c r="S1291" s="5">
        <v>831510.27603000007</v>
      </c>
      <c r="T1291" s="5">
        <v>348697.85769000003</v>
      </c>
      <c r="U1291" s="5">
        <v>392687.43358319992</v>
      </c>
      <c r="V1291" s="5">
        <v>32072.817000000003</v>
      </c>
      <c r="W1291" s="2">
        <v>1036447.9859999999</v>
      </c>
      <c r="X1291" s="3">
        <v>3</v>
      </c>
      <c r="Y1291" s="3">
        <v>3</v>
      </c>
    </row>
    <row r="1292" spans="1:25" x14ac:dyDescent="0.2">
      <c r="A1292" s="1" t="s">
        <v>4486</v>
      </c>
      <c r="B1292" s="1" t="s">
        <v>1575</v>
      </c>
      <c r="C1292" s="3">
        <v>60</v>
      </c>
      <c r="D1292" s="1" t="s">
        <v>26</v>
      </c>
      <c r="E1292" s="6">
        <v>16520</v>
      </c>
      <c r="F1292" s="4">
        <v>37677</v>
      </c>
      <c r="G1292" s="1" t="s">
        <v>339</v>
      </c>
      <c r="H1292" s="1" t="s">
        <v>3184</v>
      </c>
      <c r="I1292" s="1" t="s">
        <v>145</v>
      </c>
      <c r="J1292" s="1" t="s">
        <v>42</v>
      </c>
      <c r="K1292" s="1" t="s">
        <v>30</v>
      </c>
      <c r="L1292" s="1" t="s">
        <v>31</v>
      </c>
      <c r="M1292" s="1" t="s">
        <v>44</v>
      </c>
      <c r="N1292" s="5">
        <v>22765.743000000006</v>
      </c>
      <c r="O1292" s="5">
        <v>15353.25</v>
      </c>
      <c r="P1292" s="3">
        <v>3</v>
      </c>
      <c r="Q1292" s="5">
        <v>1906.74</v>
      </c>
      <c r="R1292" s="5">
        <v>148122.81</v>
      </c>
      <c r="S1292" s="5">
        <v>40303.493999999999</v>
      </c>
      <c r="T1292" s="5">
        <v>56424.891600000003</v>
      </c>
      <c r="U1292" s="5">
        <v>6018.6551039999986</v>
      </c>
      <c r="V1292" s="5">
        <v>17099.874</v>
      </c>
      <c r="W1292" s="2">
        <v>58708.188000000002</v>
      </c>
      <c r="X1292" s="3">
        <v>2</v>
      </c>
      <c r="Y1292" s="3">
        <v>1</v>
      </c>
    </row>
    <row r="1293" spans="1:25" x14ac:dyDescent="0.2">
      <c r="A1293" s="1" t="s">
        <v>4487</v>
      </c>
      <c r="B1293" s="1" t="s">
        <v>1576</v>
      </c>
      <c r="C1293" s="3">
        <v>67</v>
      </c>
      <c r="D1293" s="1" t="s">
        <v>38</v>
      </c>
      <c r="E1293" s="6">
        <v>38125</v>
      </c>
      <c r="F1293" s="4">
        <v>36850</v>
      </c>
      <c r="G1293" s="1" t="s">
        <v>75</v>
      </c>
      <c r="H1293" s="1" t="s">
        <v>61</v>
      </c>
      <c r="I1293" s="1" t="s">
        <v>134</v>
      </c>
      <c r="J1293" s="1" t="s">
        <v>63</v>
      </c>
      <c r="K1293" s="1" t="s">
        <v>84</v>
      </c>
      <c r="L1293" s="1" t="s">
        <v>43</v>
      </c>
      <c r="M1293" s="1" t="s">
        <v>44</v>
      </c>
      <c r="N1293" s="5">
        <v>306850.53120000003</v>
      </c>
      <c r="O1293" s="5">
        <v>37296.74</v>
      </c>
      <c r="P1293" s="3">
        <v>1</v>
      </c>
      <c r="Q1293" s="5">
        <v>3782.7023999999992</v>
      </c>
      <c r="R1293" s="5">
        <v>581449.03559999994</v>
      </c>
      <c r="S1293" s="5">
        <v>627022.95028799993</v>
      </c>
      <c r="T1293" s="5">
        <v>143471.35303200001</v>
      </c>
      <c r="U1293" s="5">
        <v>360750.74656824005</v>
      </c>
      <c r="V1293" s="5">
        <v>31778.367599999998</v>
      </c>
      <c r="W1293" s="2">
        <v>887980.65639999986</v>
      </c>
      <c r="X1293" s="3">
        <v>3</v>
      </c>
      <c r="Y1293" s="3">
        <v>2</v>
      </c>
    </row>
    <row r="1294" spans="1:25" x14ac:dyDescent="0.2">
      <c r="A1294" s="1" t="s">
        <v>4488</v>
      </c>
      <c r="B1294" s="1" t="s">
        <v>1577</v>
      </c>
      <c r="C1294" s="3">
        <v>24</v>
      </c>
      <c r="D1294" s="1" t="s">
        <v>38</v>
      </c>
      <c r="E1294" s="6">
        <v>42946</v>
      </c>
      <c r="F1294" s="4">
        <v>41459</v>
      </c>
      <c r="G1294" s="1" t="s">
        <v>144</v>
      </c>
      <c r="H1294" s="1" t="s">
        <v>3184</v>
      </c>
      <c r="I1294" s="1" t="s">
        <v>271</v>
      </c>
      <c r="J1294" s="1" t="s">
        <v>63</v>
      </c>
      <c r="K1294" s="1" t="s">
        <v>84</v>
      </c>
      <c r="L1294" s="1" t="s">
        <v>31</v>
      </c>
      <c r="M1294" s="1" t="s">
        <v>44</v>
      </c>
      <c r="N1294" s="5">
        <v>394170.2328</v>
      </c>
      <c r="O1294" s="5">
        <v>41544.019999999997</v>
      </c>
      <c r="P1294" s="3">
        <v>1</v>
      </c>
      <c r="Q1294" s="5">
        <v>4863.0419999999995</v>
      </c>
      <c r="R1294" s="5">
        <v>214497.9234</v>
      </c>
      <c r="S1294" s="5">
        <v>550867.60857399995</v>
      </c>
      <c r="T1294" s="5">
        <v>713418.70618600002</v>
      </c>
      <c r="U1294" s="5">
        <v>174471.51143687993</v>
      </c>
      <c r="V1294" s="5">
        <v>47955.2598</v>
      </c>
      <c r="W1294" s="2">
        <v>1330851.9694000001</v>
      </c>
      <c r="X1294" s="3" t="s">
        <v>6152</v>
      </c>
      <c r="Y1294" s="3">
        <v>4</v>
      </c>
    </row>
    <row r="1295" spans="1:25" x14ac:dyDescent="0.2">
      <c r="A1295" s="1" t="s">
        <v>4489</v>
      </c>
      <c r="B1295" s="1" t="s">
        <v>1578</v>
      </c>
      <c r="C1295" s="3">
        <v>24</v>
      </c>
      <c r="D1295" s="1" t="s">
        <v>38</v>
      </c>
      <c r="E1295" s="6">
        <v>1184</v>
      </c>
      <c r="F1295" s="4">
        <v>43088</v>
      </c>
      <c r="G1295" s="1" t="s">
        <v>232</v>
      </c>
      <c r="H1295" s="1" t="s">
        <v>61</v>
      </c>
      <c r="I1295" s="1" t="s">
        <v>371</v>
      </c>
      <c r="J1295" s="1" t="s">
        <v>204</v>
      </c>
      <c r="K1295" s="1" t="s">
        <v>3181</v>
      </c>
      <c r="L1295" s="1" t="s">
        <v>49</v>
      </c>
      <c r="M1295" s="1" t="s">
        <v>32</v>
      </c>
      <c r="N1295" s="5">
        <v>103072.97279999999</v>
      </c>
      <c r="O1295" s="5">
        <v>33638.639999999999</v>
      </c>
      <c r="P1295" s="3">
        <v>1</v>
      </c>
      <c r="Q1295" s="5">
        <v>9579.5951999999997</v>
      </c>
      <c r="R1295" s="5">
        <v>0</v>
      </c>
      <c r="S1295" s="5">
        <v>2326151.8250880004</v>
      </c>
      <c r="T1295" s="5">
        <v>881686.57886399981</v>
      </c>
      <c r="U1295" s="5">
        <v>785451.42674544011</v>
      </c>
      <c r="V1295" s="5">
        <v>40450.536</v>
      </c>
      <c r="W1295" s="2">
        <v>209229.31679999997</v>
      </c>
      <c r="X1295" s="3">
        <v>3</v>
      </c>
      <c r="Y1295" s="3">
        <v>1</v>
      </c>
    </row>
    <row r="1296" spans="1:25" x14ac:dyDescent="0.2">
      <c r="A1296" s="1" t="s">
        <v>4490</v>
      </c>
      <c r="B1296" s="1" t="s">
        <v>1579</v>
      </c>
      <c r="C1296" s="3">
        <v>27</v>
      </c>
      <c r="D1296" s="1" t="s">
        <v>26</v>
      </c>
      <c r="E1296" s="6">
        <v>10492</v>
      </c>
      <c r="F1296" s="4">
        <v>36131</v>
      </c>
      <c r="G1296" s="1" t="s">
        <v>206</v>
      </c>
      <c r="H1296" s="1" t="s">
        <v>3182</v>
      </c>
      <c r="I1296" s="1" t="s">
        <v>228</v>
      </c>
      <c r="J1296" s="1" t="s">
        <v>70</v>
      </c>
      <c r="K1296" s="1" t="s">
        <v>3181</v>
      </c>
      <c r="L1296" s="1" t="s">
        <v>31</v>
      </c>
      <c r="M1296" s="1" t="s">
        <v>32</v>
      </c>
      <c r="N1296" s="5">
        <v>330956.04599999997</v>
      </c>
      <c r="O1296" s="5">
        <v>62296.619999999995</v>
      </c>
      <c r="P1296" s="3">
        <v>2</v>
      </c>
      <c r="Q1296" s="5">
        <v>7556.4719999999988</v>
      </c>
      <c r="R1296" s="5">
        <v>1056358.4639999999</v>
      </c>
      <c r="S1296" s="5">
        <v>249304.35599999997</v>
      </c>
      <c r="T1296" s="5">
        <v>121684.26899999999</v>
      </c>
      <c r="U1296" s="5">
        <v>201372.62564999997</v>
      </c>
      <c r="V1296" s="5">
        <v>71604.875999999989</v>
      </c>
      <c r="W1296" s="2">
        <v>1776771.3432</v>
      </c>
      <c r="X1296" s="3">
        <v>1</v>
      </c>
      <c r="Y1296" s="3">
        <v>2</v>
      </c>
    </row>
    <row r="1297" spans="1:25" x14ac:dyDescent="0.2">
      <c r="A1297" s="1" t="s">
        <v>4491</v>
      </c>
      <c r="B1297" s="1" t="s">
        <v>1580</v>
      </c>
      <c r="C1297" s="3">
        <v>57</v>
      </c>
      <c r="D1297" s="1" t="s">
        <v>38</v>
      </c>
      <c r="E1297" s="6">
        <v>13357</v>
      </c>
      <c r="F1297" s="4">
        <v>40126</v>
      </c>
      <c r="G1297" s="1" t="s">
        <v>153</v>
      </c>
      <c r="H1297" s="1" t="s">
        <v>40</v>
      </c>
      <c r="I1297" s="1" t="s">
        <v>175</v>
      </c>
      <c r="J1297" s="1" t="s">
        <v>183</v>
      </c>
      <c r="K1297" s="1" t="s">
        <v>3181</v>
      </c>
      <c r="L1297" s="1" t="s">
        <v>31</v>
      </c>
      <c r="M1297" s="1" t="s">
        <v>44</v>
      </c>
      <c r="N1297" s="5">
        <v>110037.72</v>
      </c>
      <c r="O1297" s="5">
        <v>10448.4</v>
      </c>
      <c r="P1297" s="3">
        <v>1</v>
      </c>
      <c r="Q1297" s="5">
        <v>861.45899999999995</v>
      </c>
      <c r="R1297" s="5">
        <v>309762.38999999996</v>
      </c>
      <c r="S1297" s="5">
        <v>15416.58318</v>
      </c>
      <c r="T1297" s="5">
        <v>10713.218819999998</v>
      </c>
      <c r="U1297" s="5">
        <v>10945.774057799998</v>
      </c>
      <c r="V1297" s="5">
        <v>5858.7</v>
      </c>
      <c r="W1297" s="2">
        <v>388277.28899999993</v>
      </c>
      <c r="X1297" s="3">
        <v>1</v>
      </c>
      <c r="Y1297" s="3">
        <v>4</v>
      </c>
    </row>
    <row r="1298" spans="1:25" x14ac:dyDescent="0.2">
      <c r="A1298" s="1" t="s">
        <v>4492</v>
      </c>
      <c r="B1298" s="1" t="s">
        <v>1581</v>
      </c>
      <c r="C1298" s="3">
        <v>56</v>
      </c>
      <c r="D1298" s="1" t="s">
        <v>26</v>
      </c>
      <c r="E1298" s="6">
        <v>39795</v>
      </c>
      <c r="F1298" s="4">
        <v>38214</v>
      </c>
      <c r="G1298" s="1" t="s">
        <v>46</v>
      </c>
      <c r="H1298" s="1" t="s">
        <v>3182</v>
      </c>
      <c r="I1298" s="1" t="s">
        <v>371</v>
      </c>
      <c r="J1298" s="1" t="s">
        <v>138</v>
      </c>
      <c r="K1298" s="1" t="s">
        <v>84</v>
      </c>
      <c r="L1298" s="1" t="s">
        <v>43</v>
      </c>
      <c r="M1298" s="1" t="s">
        <v>44</v>
      </c>
      <c r="N1298" s="5">
        <v>54647.577600000004</v>
      </c>
      <c r="O1298" s="5">
        <v>18484.8</v>
      </c>
      <c r="P1298" s="3">
        <v>1</v>
      </c>
      <c r="Q1298" s="5">
        <v>3495.9359999999997</v>
      </c>
      <c r="R1298" s="5">
        <v>594957.31199999992</v>
      </c>
      <c r="S1298" s="5">
        <v>124497.1008</v>
      </c>
      <c r="T1298" s="5">
        <v>32161.751039999999</v>
      </c>
      <c r="U1298" s="5">
        <v>62995.533004800003</v>
      </c>
      <c r="V1298" s="5">
        <v>394.36799999999994</v>
      </c>
      <c r="W1298" s="2">
        <v>308037.50400000002</v>
      </c>
      <c r="X1298" s="3">
        <v>3</v>
      </c>
      <c r="Y1298" s="3">
        <v>2</v>
      </c>
    </row>
    <row r="1299" spans="1:25" x14ac:dyDescent="0.2">
      <c r="A1299" s="1" t="s">
        <v>4493</v>
      </c>
      <c r="B1299" s="1" t="s">
        <v>1583</v>
      </c>
      <c r="C1299" s="3">
        <v>46</v>
      </c>
      <c r="D1299" s="1" t="s">
        <v>26</v>
      </c>
      <c r="E1299" s="6">
        <v>8335</v>
      </c>
      <c r="F1299" s="4">
        <v>43062</v>
      </c>
      <c r="G1299" s="1" t="s">
        <v>118</v>
      </c>
      <c r="H1299" s="1" t="s">
        <v>61</v>
      </c>
      <c r="I1299" s="1" t="s">
        <v>379</v>
      </c>
      <c r="J1299" s="1" t="s">
        <v>88</v>
      </c>
      <c r="K1299" s="1" t="s">
        <v>30</v>
      </c>
      <c r="L1299" s="1" t="s">
        <v>31</v>
      </c>
      <c r="M1299" s="1" t="s">
        <v>32</v>
      </c>
      <c r="N1299" s="5">
        <v>99704.0625</v>
      </c>
      <c r="O1299" s="5">
        <v>46444.5</v>
      </c>
      <c r="P1299" s="3">
        <v>1</v>
      </c>
      <c r="Q1299" s="5">
        <v>1244.0249999999999</v>
      </c>
      <c r="R1299" s="5">
        <v>101434.63499999999</v>
      </c>
      <c r="S1299" s="5">
        <v>494708.98499999999</v>
      </c>
      <c r="T1299" s="5">
        <v>264712.70249999996</v>
      </c>
      <c r="U1299" s="5">
        <v>130316.761575</v>
      </c>
      <c r="V1299" s="5">
        <v>11710.934999999998</v>
      </c>
      <c r="W1299" s="2">
        <v>414535.63499999995</v>
      </c>
      <c r="X1299" s="3" t="s">
        <v>6152</v>
      </c>
      <c r="Y1299" s="3">
        <v>1</v>
      </c>
    </row>
    <row r="1300" spans="1:25" x14ac:dyDescent="0.2">
      <c r="A1300" s="1" t="s">
        <v>4494</v>
      </c>
      <c r="B1300" s="1" t="s">
        <v>1584</v>
      </c>
      <c r="C1300" s="3">
        <v>17</v>
      </c>
      <c r="D1300" s="1" t="s">
        <v>26</v>
      </c>
      <c r="E1300" s="6">
        <v>18483</v>
      </c>
      <c r="F1300" s="4">
        <v>38756</v>
      </c>
      <c r="G1300" s="1" t="s">
        <v>140</v>
      </c>
      <c r="H1300" s="1" t="s">
        <v>40</v>
      </c>
      <c r="I1300" s="1" t="s">
        <v>80</v>
      </c>
      <c r="J1300" s="1" t="s">
        <v>123</v>
      </c>
      <c r="K1300" s="1" t="s">
        <v>3181</v>
      </c>
      <c r="L1300" s="1" t="s">
        <v>31</v>
      </c>
      <c r="M1300" s="1" t="s">
        <v>32</v>
      </c>
      <c r="N1300" s="5">
        <v>130334.13089999997</v>
      </c>
      <c r="O1300" s="5">
        <v>34310.009999999995</v>
      </c>
      <c r="P1300" s="3">
        <v>1</v>
      </c>
      <c r="Q1300" s="5">
        <v>6426.2483999999986</v>
      </c>
      <c r="R1300" s="5">
        <v>1180442.4918</v>
      </c>
      <c r="S1300" s="5">
        <v>348646.35019499995</v>
      </c>
      <c r="T1300" s="5">
        <v>129218.57734499998</v>
      </c>
      <c r="U1300" s="5">
        <v>103131.05323949999</v>
      </c>
      <c r="V1300" s="5">
        <v>2006.7761999999998</v>
      </c>
      <c r="W1300" s="2">
        <v>1957791.1353</v>
      </c>
      <c r="X1300" s="3">
        <v>3</v>
      </c>
      <c r="Y1300" s="3">
        <v>2</v>
      </c>
    </row>
    <row r="1301" spans="1:25" x14ac:dyDescent="0.2">
      <c r="A1301" s="1" t="s">
        <v>4495</v>
      </c>
      <c r="B1301" s="1" t="s">
        <v>1585</v>
      </c>
      <c r="C1301" s="3">
        <v>75</v>
      </c>
      <c r="D1301" s="1" t="s">
        <v>26</v>
      </c>
      <c r="E1301" s="6">
        <v>39294</v>
      </c>
      <c r="F1301" s="4">
        <v>36467</v>
      </c>
      <c r="G1301" s="1" t="s">
        <v>46</v>
      </c>
      <c r="H1301" s="1" t="s">
        <v>40</v>
      </c>
      <c r="I1301" s="1" t="s">
        <v>634</v>
      </c>
      <c r="J1301" s="1" t="s">
        <v>204</v>
      </c>
      <c r="K1301" s="1" t="s">
        <v>84</v>
      </c>
      <c r="L1301" s="1" t="s">
        <v>31</v>
      </c>
      <c r="M1301" s="1" t="s">
        <v>32</v>
      </c>
      <c r="N1301" s="5">
        <v>250596.15</v>
      </c>
      <c r="O1301" s="5">
        <v>26915.699999999997</v>
      </c>
      <c r="P1301" s="3">
        <v>2</v>
      </c>
      <c r="Q1301" s="5">
        <v>6992.5590000000002</v>
      </c>
      <c r="R1301" s="5">
        <v>1172035.9979999999</v>
      </c>
      <c r="S1301" s="5">
        <v>1974608.1406799997</v>
      </c>
      <c r="T1301" s="5">
        <v>567861.16463999997</v>
      </c>
      <c r="U1301" s="5">
        <v>737187.03918720002</v>
      </c>
      <c r="V1301" s="5">
        <v>49784.364000000001</v>
      </c>
      <c r="W1301" s="2">
        <v>2541004.2629999998</v>
      </c>
      <c r="X1301" s="3">
        <v>2</v>
      </c>
      <c r="Y1301" s="3">
        <v>2</v>
      </c>
    </row>
    <row r="1302" spans="1:25" x14ac:dyDescent="0.2">
      <c r="A1302" s="1" t="s">
        <v>4496</v>
      </c>
      <c r="B1302" s="1" t="s">
        <v>1586</v>
      </c>
      <c r="C1302" s="3">
        <v>71</v>
      </c>
      <c r="D1302" s="1" t="s">
        <v>38</v>
      </c>
      <c r="E1302" s="6">
        <v>4705</v>
      </c>
      <c r="F1302" s="4">
        <v>40909</v>
      </c>
      <c r="G1302" s="1" t="s">
        <v>51</v>
      </c>
      <c r="H1302" s="1" t="s">
        <v>3184</v>
      </c>
      <c r="I1302" s="1" t="s">
        <v>137</v>
      </c>
      <c r="J1302" s="1" t="s">
        <v>66</v>
      </c>
      <c r="K1302" s="1" t="s">
        <v>84</v>
      </c>
      <c r="L1302" s="1" t="s">
        <v>31</v>
      </c>
      <c r="M1302" s="1" t="s">
        <v>44</v>
      </c>
      <c r="N1302" s="5">
        <v>75223.75</v>
      </c>
      <c r="O1302" s="5">
        <v>12139.25</v>
      </c>
      <c r="P1302" s="3">
        <v>1</v>
      </c>
      <c r="Q1302" s="5">
        <v>1583.0049999999999</v>
      </c>
      <c r="R1302" s="5">
        <v>74172.927500000005</v>
      </c>
      <c r="S1302" s="5">
        <v>175234.70602499999</v>
      </c>
      <c r="T1302" s="5">
        <v>134426.62380000003</v>
      </c>
      <c r="U1302" s="5">
        <v>86609.153333999973</v>
      </c>
      <c r="V1302" s="5">
        <v>16659.329999999998</v>
      </c>
      <c r="W1302" s="2">
        <v>234495.16250000001</v>
      </c>
      <c r="X1302" s="3">
        <v>3</v>
      </c>
      <c r="Y1302" s="3">
        <v>2</v>
      </c>
    </row>
    <row r="1303" spans="1:25" x14ac:dyDescent="0.2">
      <c r="A1303" s="1" t="s">
        <v>4497</v>
      </c>
      <c r="B1303" s="1" t="s">
        <v>1587</v>
      </c>
      <c r="C1303" s="3">
        <v>17</v>
      </c>
      <c r="D1303" s="1" t="s">
        <v>38</v>
      </c>
      <c r="E1303" s="6">
        <v>543</v>
      </c>
      <c r="F1303" s="4">
        <v>39221</v>
      </c>
      <c r="G1303" s="1" t="s">
        <v>221</v>
      </c>
      <c r="H1303" s="1" t="s">
        <v>61</v>
      </c>
      <c r="I1303" s="1" t="s">
        <v>775</v>
      </c>
      <c r="J1303" s="1" t="s">
        <v>48</v>
      </c>
      <c r="K1303" s="1" t="s">
        <v>30</v>
      </c>
      <c r="L1303" s="1" t="s">
        <v>49</v>
      </c>
      <c r="M1303" s="1" t="s">
        <v>55</v>
      </c>
      <c r="N1303" s="5">
        <v>90964.087499999994</v>
      </c>
      <c r="O1303" s="5">
        <v>43166.5</v>
      </c>
      <c r="P1303" s="3">
        <v>1</v>
      </c>
      <c r="Q1303" s="5">
        <v>1017.5880000000001</v>
      </c>
      <c r="R1303" s="5">
        <v>714235.23600000003</v>
      </c>
      <c r="S1303" s="5">
        <v>160279.89120000004</v>
      </c>
      <c r="T1303" s="5">
        <v>63140.563200000019</v>
      </c>
      <c r="U1303" s="5">
        <v>222837.61843199999</v>
      </c>
      <c r="V1303" s="5">
        <v>16236.363000000001</v>
      </c>
      <c r="W1303" s="2">
        <v>629995.50900000008</v>
      </c>
      <c r="X1303" s="3">
        <v>2</v>
      </c>
      <c r="Y1303" s="3">
        <v>1</v>
      </c>
    </row>
    <row r="1304" spans="1:25" x14ac:dyDescent="0.2">
      <c r="A1304" s="1" t="s">
        <v>4498</v>
      </c>
      <c r="B1304" s="1" t="s">
        <v>1589</v>
      </c>
      <c r="C1304" s="3">
        <v>52</v>
      </c>
      <c r="D1304" s="1" t="s">
        <v>26</v>
      </c>
      <c r="E1304" s="6">
        <v>26367</v>
      </c>
      <c r="F1304" s="4">
        <v>38930</v>
      </c>
      <c r="G1304" s="1" t="s">
        <v>57</v>
      </c>
      <c r="H1304" s="1" t="s">
        <v>40</v>
      </c>
      <c r="I1304" s="1" t="s">
        <v>173</v>
      </c>
      <c r="J1304" s="1" t="s">
        <v>126</v>
      </c>
      <c r="K1304" s="1" t="s">
        <v>3181</v>
      </c>
      <c r="L1304" s="1" t="s">
        <v>31</v>
      </c>
      <c r="M1304" s="1" t="s">
        <v>44</v>
      </c>
      <c r="N1304" s="5">
        <v>333378.59520000004</v>
      </c>
      <c r="O1304" s="5">
        <v>22836.440000000002</v>
      </c>
      <c r="P1304" s="3">
        <v>1</v>
      </c>
      <c r="Q1304" s="5">
        <v>1480.1831999999999</v>
      </c>
      <c r="R1304" s="5">
        <v>649485.67320000008</v>
      </c>
      <c r="S1304" s="5">
        <v>1061350.9870679998</v>
      </c>
      <c r="T1304" s="5">
        <v>221432.939748</v>
      </c>
      <c r="U1304" s="5">
        <v>368647.66658736003</v>
      </c>
      <c r="V1304" s="5">
        <v>27563.922400000003</v>
      </c>
      <c r="W1304" s="2">
        <v>2394431.6807999997</v>
      </c>
      <c r="X1304" s="3">
        <v>1</v>
      </c>
      <c r="Y1304" s="3">
        <v>1</v>
      </c>
    </row>
    <row r="1305" spans="1:25" x14ac:dyDescent="0.2">
      <c r="A1305" s="1" t="s">
        <v>4499</v>
      </c>
      <c r="B1305" s="1" t="s">
        <v>1590</v>
      </c>
      <c r="C1305" s="3">
        <v>17</v>
      </c>
      <c r="D1305" s="1" t="s">
        <v>26</v>
      </c>
      <c r="E1305" s="6">
        <v>39007</v>
      </c>
      <c r="F1305" s="4">
        <v>41616</v>
      </c>
      <c r="G1305" s="1" t="s">
        <v>196</v>
      </c>
      <c r="H1305" s="1" t="s">
        <v>3182</v>
      </c>
      <c r="I1305" s="1" t="s">
        <v>242</v>
      </c>
      <c r="J1305" s="1" t="s">
        <v>126</v>
      </c>
      <c r="K1305" s="1" t="s">
        <v>30</v>
      </c>
      <c r="L1305" s="1" t="s">
        <v>31</v>
      </c>
      <c r="M1305" s="1" t="s">
        <v>77</v>
      </c>
      <c r="N1305" s="5">
        <v>115985.625</v>
      </c>
      <c r="O1305" s="5">
        <v>6843.75</v>
      </c>
      <c r="P1305" s="3">
        <v>3</v>
      </c>
      <c r="Q1305" s="5">
        <v>1362.3375000000001</v>
      </c>
      <c r="R1305" s="5">
        <v>899843.36249999993</v>
      </c>
      <c r="S1305" s="5">
        <v>548661.4425</v>
      </c>
      <c r="T1305" s="5">
        <v>284012.98199999996</v>
      </c>
      <c r="U1305" s="5">
        <v>347012.22527999996</v>
      </c>
      <c r="V1305" s="5">
        <v>35625.412499999999</v>
      </c>
      <c r="W1305" s="2">
        <v>1037102.2124999999</v>
      </c>
      <c r="X1305" s="3" t="s">
        <v>6152</v>
      </c>
      <c r="Y1305" s="3">
        <v>1</v>
      </c>
    </row>
    <row r="1306" spans="1:25" x14ac:dyDescent="0.2">
      <c r="A1306" s="1" t="s">
        <v>4500</v>
      </c>
      <c r="B1306" s="1" t="s">
        <v>1591</v>
      </c>
      <c r="C1306" s="3">
        <v>78</v>
      </c>
      <c r="D1306" s="1" t="s">
        <v>26</v>
      </c>
      <c r="E1306" s="6">
        <v>8656</v>
      </c>
      <c r="F1306" s="4">
        <v>35279</v>
      </c>
      <c r="G1306" s="1" t="s">
        <v>140</v>
      </c>
      <c r="H1306" s="1" t="s">
        <v>3182</v>
      </c>
      <c r="I1306" s="1" t="s">
        <v>482</v>
      </c>
      <c r="J1306" s="1" t="s">
        <v>114</v>
      </c>
      <c r="K1306" s="1" t="s">
        <v>3181</v>
      </c>
      <c r="L1306" s="1" t="s">
        <v>49</v>
      </c>
      <c r="M1306" s="1" t="s">
        <v>32</v>
      </c>
      <c r="N1306" s="5">
        <v>111407.99280000001</v>
      </c>
      <c r="O1306" s="5">
        <v>51135.240000000005</v>
      </c>
      <c r="P1306" s="3">
        <v>1</v>
      </c>
      <c r="Q1306" s="5">
        <v>9831.3696</v>
      </c>
      <c r="R1306" s="5">
        <v>1975645.9007999999</v>
      </c>
      <c r="S1306" s="5">
        <v>998011.90195199999</v>
      </c>
      <c r="T1306" s="5">
        <v>492075.31276799995</v>
      </c>
      <c r="U1306" s="5">
        <v>136672.18546176</v>
      </c>
      <c r="V1306" s="5">
        <v>56058.911999999997</v>
      </c>
      <c r="W1306" s="2">
        <v>871342.6176</v>
      </c>
      <c r="X1306" s="3">
        <v>1</v>
      </c>
      <c r="Y1306" s="3">
        <v>2</v>
      </c>
    </row>
    <row r="1307" spans="1:25" x14ac:dyDescent="0.2">
      <c r="A1307" s="1" t="s">
        <v>4501</v>
      </c>
      <c r="B1307" s="1" t="s">
        <v>1592</v>
      </c>
      <c r="C1307" s="3">
        <v>76</v>
      </c>
      <c r="D1307" s="1" t="s">
        <v>26</v>
      </c>
      <c r="E1307" s="6">
        <v>20082</v>
      </c>
      <c r="F1307" s="4">
        <v>36021</v>
      </c>
      <c r="G1307" s="1" t="s">
        <v>104</v>
      </c>
      <c r="H1307" s="1" t="s">
        <v>61</v>
      </c>
      <c r="I1307" s="1" t="s">
        <v>58</v>
      </c>
      <c r="J1307" s="1" t="s">
        <v>138</v>
      </c>
      <c r="K1307" s="1" t="s">
        <v>30</v>
      </c>
      <c r="L1307" s="1" t="s">
        <v>49</v>
      </c>
      <c r="M1307" s="1" t="s">
        <v>32</v>
      </c>
      <c r="N1307" s="5">
        <v>107002.30950000002</v>
      </c>
      <c r="O1307" s="5">
        <v>39033.440000000002</v>
      </c>
      <c r="P1307" s="3">
        <v>1</v>
      </c>
      <c r="Q1307" s="5">
        <v>577.36080000000004</v>
      </c>
      <c r="R1307" s="5">
        <v>803550.00240000011</v>
      </c>
      <c r="S1307" s="5">
        <v>1169129.7000320002</v>
      </c>
      <c r="T1307" s="5">
        <v>490002.88898400002</v>
      </c>
      <c r="U1307" s="5">
        <v>414009.45848192007</v>
      </c>
      <c r="V1307" s="5">
        <v>4016.2976000000008</v>
      </c>
      <c r="W1307" s="2">
        <v>562892.18160000001</v>
      </c>
      <c r="X1307" s="3">
        <v>2</v>
      </c>
      <c r="Y1307" s="3">
        <v>5</v>
      </c>
    </row>
    <row r="1308" spans="1:25" x14ac:dyDescent="0.2">
      <c r="A1308" s="1" t="s">
        <v>4502</v>
      </c>
      <c r="B1308" s="1" t="s">
        <v>1593</v>
      </c>
      <c r="C1308" s="3">
        <v>23</v>
      </c>
      <c r="D1308" s="1" t="s">
        <v>38</v>
      </c>
      <c r="E1308" s="6">
        <v>5125</v>
      </c>
      <c r="F1308" s="4">
        <v>38066</v>
      </c>
      <c r="G1308" s="1" t="s">
        <v>291</v>
      </c>
      <c r="H1308" s="1" t="s">
        <v>40</v>
      </c>
      <c r="I1308" s="1" t="s">
        <v>169</v>
      </c>
      <c r="J1308" s="1" t="s">
        <v>123</v>
      </c>
      <c r="K1308" s="1" t="s">
        <v>30</v>
      </c>
      <c r="L1308" s="1" t="s">
        <v>43</v>
      </c>
      <c r="M1308" s="1" t="s">
        <v>32</v>
      </c>
      <c r="N1308" s="5">
        <v>50390.73</v>
      </c>
      <c r="O1308" s="5">
        <v>11258.1</v>
      </c>
      <c r="P1308" s="3">
        <v>2</v>
      </c>
      <c r="Q1308" s="5">
        <v>2304.0480000000002</v>
      </c>
      <c r="R1308" s="5">
        <v>35997.023999999998</v>
      </c>
      <c r="S1308" s="5">
        <v>112112.53584000001</v>
      </c>
      <c r="T1308" s="5">
        <v>90177.47447999999</v>
      </c>
      <c r="U1308" s="5">
        <v>30733.458194400002</v>
      </c>
      <c r="V1308" s="5">
        <v>9499.0920000000006</v>
      </c>
      <c r="W1308" s="2">
        <v>699774.81599999999</v>
      </c>
      <c r="X1308" s="3">
        <v>1</v>
      </c>
      <c r="Y1308" s="3">
        <v>2</v>
      </c>
    </row>
    <row r="1309" spans="1:25" x14ac:dyDescent="0.2">
      <c r="A1309" s="1" t="s">
        <v>4503</v>
      </c>
      <c r="B1309" s="1" t="s">
        <v>1594</v>
      </c>
      <c r="C1309" s="3">
        <v>25</v>
      </c>
      <c r="D1309" s="1" t="s">
        <v>26</v>
      </c>
      <c r="E1309" s="6">
        <v>164</v>
      </c>
      <c r="F1309" s="4">
        <v>40955</v>
      </c>
      <c r="G1309" s="1" t="s">
        <v>156</v>
      </c>
      <c r="H1309" s="1" t="s">
        <v>40</v>
      </c>
      <c r="I1309" s="1" t="s">
        <v>331</v>
      </c>
      <c r="J1309" s="1" t="s">
        <v>59</v>
      </c>
      <c r="K1309" s="1" t="s">
        <v>84</v>
      </c>
      <c r="L1309" s="1" t="s">
        <v>31</v>
      </c>
      <c r="M1309" s="1" t="s">
        <v>32</v>
      </c>
      <c r="N1309" s="5">
        <v>165847.32569999999</v>
      </c>
      <c r="O1309" s="5">
        <v>22298.43</v>
      </c>
      <c r="P1309" s="3">
        <v>2</v>
      </c>
      <c r="Q1309" s="5">
        <v>3632.5757999999996</v>
      </c>
      <c r="R1309" s="5">
        <v>827978.14679999987</v>
      </c>
      <c r="S1309" s="5">
        <v>118972.18090799998</v>
      </c>
      <c r="T1309" s="5">
        <v>53224.396721999998</v>
      </c>
      <c r="U1309" s="5">
        <v>55228.138716239999</v>
      </c>
      <c r="V1309" s="5">
        <v>49267.402799999989</v>
      </c>
      <c r="W1309" s="2">
        <v>545432.68079999997</v>
      </c>
      <c r="X1309" s="3">
        <v>3</v>
      </c>
      <c r="Y1309" s="3">
        <v>1</v>
      </c>
    </row>
    <row r="1310" spans="1:25" x14ac:dyDescent="0.2">
      <c r="A1310" s="1" t="s">
        <v>4504</v>
      </c>
      <c r="B1310" s="1" t="s">
        <v>1595</v>
      </c>
      <c r="C1310" s="3">
        <v>33</v>
      </c>
      <c r="D1310" s="1" t="s">
        <v>26</v>
      </c>
      <c r="E1310" s="6">
        <v>10038</v>
      </c>
      <c r="F1310" s="4">
        <v>39538</v>
      </c>
      <c r="G1310" s="1" t="s">
        <v>72</v>
      </c>
      <c r="H1310" s="1" t="s">
        <v>3184</v>
      </c>
      <c r="I1310" s="1" t="s">
        <v>383</v>
      </c>
      <c r="J1310" s="1" t="s">
        <v>120</v>
      </c>
      <c r="K1310" s="1" t="s">
        <v>3181</v>
      </c>
      <c r="L1310" s="1" t="s">
        <v>31</v>
      </c>
      <c r="M1310" s="1" t="s">
        <v>32</v>
      </c>
      <c r="N1310" s="5">
        <v>89620.221600000004</v>
      </c>
      <c r="O1310" s="5">
        <v>14437.800000000001</v>
      </c>
      <c r="P1310" s="3">
        <v>2</v>
      </c>
      <c r="Q1310" s="5">
        <v>953.02480000000003</v>
      </c>
      <c r="R1310" s="5">
        <v>152540.98860000001</v>
      </c>
      <c r="S1310" s="5">
        <v>52344.548802000005</v>
      </c>
      <c r="T1310" s="5">
        <v>37388.963430000003</v>
      </c>
      <c r="U1310" s="5">
        <v>11676.860886599998</v>
      </c>
      <c r="V1310" s="5">
        <v>5317.585</v>
      </c>
      <c r="W1310" s="2">
        <v>531044.20460000006</v>
      </c>
      <c r="X1310" s="3" t="s">
        <v>6152</v>
      </c>
      <c r="Y1310" s="3">
        <v>3</v>
      </c>
    </row>
    <row r="1311" spans="1:25" x14ac:dyDescent="0.2">
      <c r="A1311" s="1" t="s">
        <v>4505</v>
      </c>
      <c r="B1311" s="1" t="s">
        <v>1596</v>
      </c>
      <c r="C1311" s="3">
        <v>78</v>
      </c>
      <c r="D1311" s="1" t="s">
        <v>38</v>
      </c>
      <c r="E1311" s="6">
        <v>25264</v>
      </c>
      <c r="F1311" s="4">
        <v>38884</v>
      </c>
      <c r="G1311" s="1" t="s">
        <v>75</v>
      </c>
      <c r="H1311" s="1" t="s">
        <v>40</v>
      </c>
      <c r="I1311" s="1" t="s">
        <v>510</v>
      </c>
      <c r="J1311" s="1" t="s">
        <v>42</v>
      </c>
      <c r="K1311" s="1" t="s">
        <v>3181</v>
      </c>
      <c r="L1311" s="1" t="s">
        <v>54</v>
      </c>
      <c r="M1311" s="1" t="s">
        <v>77</v>
      </c>
      <c r="N1311" s="5">
        <v>175520.13049999997</v>
      </c>
      <c r="O1311" s="5">
        <v>21559.34</v>
      </c>
      <c r="P1311" s="3">
        <v>2</v>
      </c>
      <c r="Q1311" s="5">
        <v>1084.4557</v>
      </c>
      <c r="R1311" s="5">
        <v>810378.2709</v>
      </c>
      <c r="S1311" s="5">
        <v>158765.069044</v>
      </c>
      <c r="T1311" s="5">
        <v>75673.070292000004</v>
      </c>
      <c r="U1311" s="5">
        <v>62526.729060879996</v>
      </c>
      <c r="V1311" s="5">
        <v>42833.0095</v>
      </c>
      <c r="W1311" s="2">
        <v>620997.4301</v>
      </c>
      <c r="X1311" s="3">
        <v>3</v>
      </c>
      <c r="Y1311" s="3">
        <v>4</v>
      </c>
    </row>
    <row r="1312" spans="1:25" x14ac:dyDescent="0.2">
      <c r="A1312" s="1" t="s">
        <v>4506</v>
      </c>
      <c r="B1312" s="1" t="s">
        <v>1597</v>
      </c>
      <c r="C1312" s="3">
        <v>77</v>
      </c>
      <c r="D1312" s="1" t="s">
        <v>26</v>
      </c>
      <c r="E1312" s="6">
        <v>15807</v>
      </c>
      <c r="F1312" s="4">
        <v>34968</v>
      </c>
      <c r="G1312" s="1" t="s">
        <v>46</v>
      </c>
      <c r="H1312" s="1" t="s">
        <v>40</v>
      </c>
      <c r="I1312" s="1" t="s">
        <v>263</v>
      </c>
      <c r="J1312" s="1" t="s">
        <v>59</v>
      </c>
      <c r="K1312" s="1" t="s">
        <v>84</v>
      </c>
      <c r="L1312" s="1" t="s">
        <v>31</v>
      </c>
      <c r="M1312" s="1" t="s">
        <v>44</v>
      </c>
      <c r="N1312" s="5">
        <v>397164.12600000005</v>
      </c>
      <c r="O1312" s="5">
        <v>49446.89</v>
      </c>
      <c r="P1312" s="3">
        <v>2</v>
      </c>
      <c r="Q1312" s="5">
        <v>3240.9276000000004</v>
      </c>
      <c r="R1312" s="5">
        <v>599879.4216</v>
      </c>
      <c r="S1312" s="5">
        <v>111414.82338000002</v>
      </c>
      <c r="T1312" s="5">
        <v>67722.735780000003</v>
      </c>
      <c r="U1312" s="5">
        <v>23659.265435399993</v>
      </c>
      <c r="V1312" s="5">
        <v>52333.486799999999</v>
      </c>
      <c r="W1312" s="2">
        <v>1182052.1940000001</v>
      </c>
      <c r="X1312" s="3">
        <v>1</v>
      </c>
      <c r="Y1312" s="3">
        <v>3</v>
      </c>
    </row>
    <row r="1313" spans="1:25" x14ac:dyDescent="0.2">
      <c r="A1313" s="1" t="s">
        <v>4507</v>
      </c>
      <c r="B1313" s="1" t="s">
        <v>1598</v>
      </c>
      <c r="C1313" s="3">
        <v>36</v>
      </c>
      <c r="D1313" s="1" t="s">
        <v>26</v>
      </c>
      <c r="E1313" s="6">
        <v>30389</v>
      </c>
      <c r="F1313" s="4">
        <v>36271</v>
      </c>
      <c r="G1313" s="1" t="s">
        <v>57</v>
      </c>
      <c r="H1313" s="1" t="s">
        <v>40</v>
      </c>
      <c r="I1313" s="1" t="s">
        <v>500</v>
      </c>
      <c r="J1313" s="1" t="s">
        <v>126</v>
      </c>
      <c r="K1313" s="1" t="s">
        <v>3181</v>
      </c>
      <c r="L1313" s="1" t="s">
        <v>49</v>
      </c>
      <c r="M1313" s="1" t="s">
        <v>77</v>
      </c>
      <c r="N1313" s="5">
        <v>332174.23360000004</v>
      </c>
      <c r="O1313" s="5">
        <v>38349.599999999999</v>
      </c>
      <c r="P1313" s="3">
        <v>1</v>
      </c>
      <c r="Q1313" s="5">
        <v>827.678</v>
      </c>
      <c r="R1313" s="5">
        <v>1592331.8599999999</v>
      </c>
      <c r="S1313" s="5">
        <v>1728292.5672999998</v>
      </c>
      <c r="T1313" s="5">
        <v>1036975.5403799999</v>
      </c>
      <c r="U1313" s="5">
        <v>302826.91505300009</v>
      </c>
      <c r="V1313" s="5">
        <v>79602.172000000006</v>
      </c>
      <c r="W1313" s="2">
        <v>1447732.93</v>
      </c>
      <c r="X1313" s="3">
        <v>1</v>
      </c>
      <c r="Y1313" s="3">
        <v>5</v>
      </c>
    </row>
    <row r="1314" spans="1:25" x14ac:dyDescent="0.2">
      <c r="A1314" s="1" t="s">
        <v>4508</v>
      </c>
      <c r="B1314" s="1" t="s">
        <v>1599</v>
      </c>
      <c r="C1314" s="3">
        <v>50</v>
      </c>
      <c r="D1314" s="1" t="s">
        <v>26</v>
      </c>
      <c r="E1314" s="6">
        <v>3612</v>
      </c>
      <c r="F1314" s="4">
        <v>38121</v>
      </c>
      <c r="G1314" s="1" t="s">
        <v>27</v>
      </c>
      <c r="H1314" s="1" t="s">
        <v>61</v>
      </c>
      <c r="I1314" s="1" t="s">
        <v>900</v>
      </c>
      <c r="J1314" s="1" t="s">
        <v>42</v>
      </c>
      <c r="K1314" s="1" t="s">
        <v>3181</v>
      </c>
      <c r="L1314" s="1" t="s">
        <v>54</v>
      </c>
      <c r="M1314" s="1" t="s">
        <v>32</v>
      </c>
      <c r="N1314" s="5">
        <v>142960.38689999998</v>
      </c>
      <c r="O1314" s="5">
        <v>36505.89</v>
      </c>
      <c r="P1314" s="3">
        <v>1</v>
      </c>
      <c r="Q1314" s="5">
        <v>9852.5565000000006</v>
      </c>
      <c r="R1314" s="5">
        <v>1027688.985</v>
      </c>
      <c r="S1314" s="5">
        <v>2211018.053175</v>
      </c>
      <c r="T1314" s="5">
        <v>1310232.9203999999</v>
      </c>
      <c r="U1314" s="5">
        <v>278424.49558499997</v>
      </c>
      <c r="V1314" s="5">
        <v>43906.792499999996</v>
      </c>
      <c r="W1314" s="2">
        <v>2326877.361</v>
      </c>
      <c r="X1314" s="3" t="s">
        <v>6152</v>
      </c>
      <c r="Y1314" s="3">
        <v>1</v>
      </c>
    </row>
    <row r="1315" spans="1:25" x14ac:dyDescent="0.2">
      <c r="A1315" s="1" t="s">
        <v>4509</v>
      </c>
      <c r="B1315" s="1" t="s">
        <v>1172</v>
      </c>
      <c r="C1315" s="3">
        <v>42</v>
      </c>
      <c r="D1315" s="1" t="s">
        <v>26</v>
      </c>
      <c r="E1315" s="6">
        <v>19479</v>
      </c>
      <c r="F1315" s="4">
        <v>42125</v>
      </c>
      <c r="G1315" s="1" t="s">
        <v>118</v>
      </c>
      <c r="H1315" s="1" t="s">
        <v>40</v>
      </c>
      <c r="I1315" s="1" t="s">
        <v>390</v>
      </c>
      <c r="J1315" s="1" t="s">
        <v>66</v>
      </c>
      <c r="K1315" s="1" t="s">
        <v>3181</v>
      </c>
      <c r="L1315" s="1" t="s">
        <v>31</v>
      </c>
      <c r="M1315" s="1" t="s">
        <v>32</v>
      </c>
      <c r="N1315" s="5">
        <v>166230.04799999998</v>
      </c>
      <c r="O1315" s="5">
        <v>8921.2799999999988</v>
      </c>
      <c r="P1315" s="3">
        <v>3</v>
      </c>
      <c r="Q1315" s="5">
        <v>2589.0816</v>
      </c>
      <c r="R1315" s="5">
        <v>739341.72479999997</v>
      </c>
      <c r="S1315" s="5">
        <v>593330.55052799999</v>
      </c>
      <c r="T1315" s="5">
        <v>393253.96953599993</v>
      </c>
      <c r="U1315" s="5">
        <v>281832.01150080003</v>
      </c>
      <c r="V1315" s="5">
        <v>35361.686399999999</v>
      </c>
      <c r="W1315" s="2">
        <v>343739.38559999998</v>
      </c>
      <c r="X1315" s="3">
        <v>2</v>
      </c>
      <c r="Y1315" s="3">
        <v>1</v>
      </c>
    </row>
    <row r="1316" spans="1:25" x14ac:dyDescent="0.2">
      <c r="A1316" s="1" t="s">
        <v>4510</v>
      </c>
      <c r="B1316" s="1" t="s">
        <v>1600</v>
      </c>
      <c r="C1316" s="3">
        <v>26</v>
      </c>
      <c r="D1316" s="1" t="s">
        <v>38</v>
      </c>
      <c r="E1316" s="6">
        <v>32452</v>
      </c>
      <c r="F1316" s="4">
        <v>40760</v>
      </c>
      <c r="G1316" s="1" t="s">
        <v>252</v>
      </c>
      <c r="H1316" s="1" t="s">
        <v>40</v>
      </c>
      <c r="I1316" s="1" t="s">
        <v>900</v>
      </c>
      <c r="J1316" s="1" t="s">
        <v>95</v>
      </c>
      <c r="K1316" s="1" t="s">
        <v>3181</v>
      </c>
      <c r="L1316" s="1" t="s">
        <v>54</v>
      </c>
      <c r="M1316" s="1" t="s">
        <v>44</v>
      </c>
      <c r="N1316" s="5">
        <v>189718.00320000001</v>
      </c>
      <c r="O1316" s="5">
        <v>35796.479999999996</v>
      </c>
      <c r="P1316" s="3">
        <v>1</v>
      </c>
      <c r="Q1316" s="5">
        <v>61.051200000000001</v>
      </c>
      <c r="R1316" s="5">
        <v>580546.85759999999</v>
      </c>
      <c r="S1316" s="5">
        <v>92513.188896000007</v>
      </c>
      <c r="T1316" s="5">
        <v>31618.431648000002</v>
      </c>
      <c r="U1316" s="5">
        <v>63260.284356479999</v>
      </c>
      <c r="V1316" s="5">
        <v>29537.025600000001</v>
      </c>
      <c r="W1316" s="2">
        <v>757732.98720000009</v>
      </c>
      <c r="X1316" s="3">
        <v>1</v>
      </c>
      <c r="Y1316" s="3">
        <v>1</v>
      </c>
    </row>
    <row r="1317" spans="1:25" x14ac:dyDescent="0.2">
      <c r="A1317" s="1" t="s">
        <v>4511</v>
      </c>
      <c r="B1317" s="1" t="s">
        <v>1601</v>
      </c>
      <c r="C1317" s="3">
        <v>69</v>
      </c>
      <c r="D1317" s="1" t="s">
        <v>26</v>
      </c>
      <c r="E1317" s="6">
        <v>36796</v>
      </c>
      <c r="F1317" s="4">
        <v>34748</v>
      </c>
      <c r="G1317" s="1" t="s">
        <v>93</v>
      </c>
      <c r="H1317" s="1" t="s">
        <v>3182</v>
      </c>
      <c r="I1317" s="1" t="s">
        <v>346</v>
      </c>
      <c r="J1317" s="1" t="s">
        <v>123</v>
      </c>
      <c r="K1317" s="1" t="s">
        <v>3181</v>
      </c>
      <c r="L1317" s="1" t="s">
        <v>31</v>
      </c>
      <c r="M1317" s="1" t="s">
        <v>44</v>
      </c>
      <c r="N1317" s="5">
        <v>191510.44530000002</v>
      </c>
      <c r="O1317" s="5">
        <v>52333.89</v>
      </c>
      <c r="P1317" s="3">
        <v>3</v>
      </c>
      <c r="Q1317" s="5">
        <v>1871.0483999999999</v>
      </c>
      <c r="R1317" s="5">
        <v>2439164.1402000003</v>
      </c>
      <c r="S1317" s="5">
        <v>498848.11631999991</v>
      </c>
      <c r="T1317" s="5">
        <v>208422.84311999998</v>
      </c>
      <c r="U1317" s="5">
        <v>166567.43610000002</v>
      </c>
      <c r="V1317" s="5">
        <v>12256.8606</v>
      </c>
      <c r="W1317" s="2">
        <v>581962.58460000006</v>
      </c>
      <c r="X1317" s="3">
        <v>2</v>
      </c>
      <c r="Y1317" s="3">
        <v>3</v>
      </c>
    </row>
    <row r="1318" spans="1:25" x14ac:dyDescent="0.2">
      <c r="A1318" s="1" t="s">
        <v>4512</v>
      </c>
      <c r="B1318" s="1" t="s">
        <v>1602</v>
      </c>
      <c r="C1318" s="3">
        <v>51</v>
      </c>
      <c r="D1318" s="1" t="s">
        <v>38</v>
      </c>
      <c r="E1318" s="6">
        <v>43064</v>
      </c>
      <c r="F1318" s="4">
        <v>37555</v>
      </c>
      <c r="G1318" s="1" t="s">
        <v>144</v>
      </c>
      <c r="H1318" s="1" t="s">
        <v>40</v>
      </c>
      <c r="I1318" s="1" t="s">
        <v>199</v>
      </c>
      <c r="J1318" s="1" t="s">
        <v>183</v>
      </c>
      <c r="K1318" s="1" t="s">
        <v>30</v>
      </c>
      <c r="L1318" s="1" t="s">
        <v>31</v>
      </c>
      <c r="M1318" s="1" t="s">
        <v>32</v>
      </c>
      <c r="N1318" s="5">
        <v>134185.02299999999</v>
      </c>
      <c r="O1318" s="5">
        <v>44098.11</v>
      </c>
      <c r="P1318" s="3">
        <v>2</v>
      </c>
      <c r="Q1318" s="5">
        <v>1694.8386000000003</v>
      </c>
      <c r="R1318" s="5">
        <v>57612.71880000001</v>
      </c>
      <c r="S1318" s="5">
        <v>261295.52248800005</v>
      </c>
      <c r="T1318" s="5">
        <v>110548.10566800002</v>
      </c>
      <c r="U1318" s="5">
        <v>269335.38471839996</v>
      </c>
      <c r="V1318" s="5">
        <v>28852.551000000003</v>
      </c>
      <c r="W1318" s="2">
        <v>787466.53440000012</v>
      </c>
      <c r="X1318" s="3">
        <v>2</v>
      </c>
      <c r="Y1318" s="3">
        <v>2</v>
      </c>
    </row>
    <row r="1319" spans="1:25" x14ac:dyDescent="0.2">
      <c r="A1319" s="1" t="s">
        <v>4513</v>
      </c>
      <c r="B1319" s="1" t="s">
        <v>1603</v>
      </c>
      <c r="C1319" s="3">
        <v>28</v>
      </c>
      <c r="D1319" s="1" t="s">
        <v>38</v>
      </c>
      <c r="E1319" s="6">
        <v>39546</v>
      </c>
      <c r="F1319" s="4">
        <v>41758</v>
      </c>
      <c r="G1319" s="1" t="s">
        <v>221</v>
      </c>
      <c r="H1319" s="1" t="s">
        <v>3184</v>
      </c>
      <c r="I1319" s="1" t="s">
        <v>188</v>
      </c>
      <c r="J1319" s="1" t="s">
        <v>95</v>
      </c>
      <c r="K1319" s="1" t="s">
        <v>84</v>
      </c>
      <c r="L1319" s="1" t="s">
        <v>31</v>
      </c>
      <c r="M1319" s="1" t="s">
        <v>44</v>
      </c>
      <c r="N1319" s="5">
        <v>39760.11</v>
      </c>
      <c r="O1319" s="5">
        <v>16182.3</v>
      </c>
      <c r="P1319" s="3">
        <v>1</v>
      </c>
      <c r="Q1319" s="5">
        <v>1397.3520000000001</v>
      </c>
      <c r="R1319" s="5">
        <v>96549.345000000001</v>
      </c>
      <c r="S1319" s="5">
        <v>114656.82597000002</v>
      </c>
      <c r="T1319" s="5">
        <v>97543.866869999998</v>
      </c>
      <c r="U1319" s="5">
        <v>90510.440679900013</v>
      </c>
      <c r="V1319" s="5">
        <v>13203.69</v>
      </c>
      <c r="W1319" s="2">
        <v>472700.946</v>
      </c>
      <c r="X1319" s="3">
        <v>2</v>
      </c>
      <c r="Y1319" s="3">
        <v>2</v>
      </c>
    </row>
    <row r="1320" spans="1:25" x14ac:dyDescent="0.2">
      <c r="A1320" s="1" t="s">
        <v>4514</v>
      </c>
      <c r="B1320" s="1" t="s">
        <v>1604</v>
      </c>
      <c r="C1320" s="3">
        <v>47</v>
      </c>
      <c r="D1320" s="1" t="s">
        <v>26</v>
      </c>
      <c r="E1320" s="6">
        <v>1528</v>
      </c>
      <c r="F1320" s="4">
        <v>40567</v>
      </c>
      <c r="G1320" s="1" t="s">
        <v>72</v>
      </c>
      <c r="H1320" s="1" t="s">
        <v>61</v>
      </c>
      <c r="I1320" s="1" t="s">
        <v>544</v>
      </c>
      <c r="J1320" s="1" t="s">
        <v>66</v>
      </c>
      <c r="K1320" s="1" t="s">
        <v>3181</v>
      </c>
      <c r="L1320" s="1" t="s">
        <v>49</v>
      </c>
      <c r="M1320" s="1" t="s">
        <v>32</v>
      </c>
      <c r="N1320" s="5">
        <v>362722.40639999998</v>
      </c>
      <c r="O1320" s="5">
        <v>15889.68</v>
      </c>
      <c r="P1320" s="3">
        <v>2</v>
      </c>
      <c r="Q1320" s="5">
        <v>3217.6080000000002</v>
      </c>
      <c r="R1320" s="5">
        <v>121348.68479999999</v>
      </c>
      <c r="S1320" s="5">
        <v>517296.34324800002</v>
      </c>
      <c r="T1320" s="5">
        <v>308833.63776000001</v>
      </c>
      <c r="U1320" s="5">
        <v>324275.31964799995</v>
      </c>
      <c r="V1320" s="5">
        <v>22050.504000000001</v>
      </c>
      <c r="W1320" s="2">
        <v>563251.68720000004</v>
      </c>
      <c r="X1320" s="3">
        <v>1</v>
      </c>
      <c r="Y1320" s="3">
        <v>1</v>
      </c>
    </row>
    <row r="1321" spans="1:25" x14ac:dyDescent="0.2">
      <c r="A1321" s="1" t="s">
        <v>4515</v>
      </c>
      <c r="B1321" s="1" t="s">
        <v>1605</v>
      </c>
      <c r="C1321" s="3">
        <v>78</v>
      </c>
      <c r="D1321" s="1" t="s">
        <v>38</v>
      </c>
      <c r="E1321" s="6">
        <v>9209</v>
      </c>
      <c r="F1321" s="4">
        <v>41706</v>
      </c>
      <c r="G1321" s="1" t="s">
        <v>193</v>
      </c>
      <c r="H1321" s="1" t="s">
        <v>3182</v>
      </c>
      <c r="I1321" s="1" t="s">
        <v>125</v>
      </c>
      <c r="J1321" s="1" t="s">
        <v>48</v>
      </c>
      <c r="K1321" s="1" t="s">
        <v>3181</v>
      </c>
      <c r="L1321" s="1" t="s">
        <v>31</v>
      </c>
      <c r="M1321" s="1" t="s">
        <v>32</v>
      </c>
      <c r="N1321" s="5">
        <v>172704.565</v>
      </c>
      <c r="O1321" s="5">
        <v>39525.75</v>
      </c>
      <c r="P1321" s="3">
        <v>2</v>
      </c>
      <c r="Q1321" s="5">
        <v>3641.6160000000004</v>
      </c>
      <c r="R1321" s="5">
        <v>756101.39000000013</v>
      </c>
      <c r="S1321" s="5">
        <v>323351.54104000004</v>
      </c>
      <c r="T1321" s="5">
        <v>251022.90686000005</v>
      </c>
      <c r="U1321" s="5">
        <v>127340.94241220001</v>
      </c>
      <c r="V1321" s="5">
        <v>10711.668000000001</v>
      </c>
      <c r="W1321" s="2">
        <v>569131.24400000006</v>
      </c>
      <c r="X1321" s="3" t="s">
        <v>6152</v>
      </c>
      <c r="Y1321" s="3">
        <v>2</v>
      </c>
    </row>
    <row r="1322" spans="1:25" x14ac:dyDescent="0.2">
      <c r="A1322" s="1" t="s">
        <v>4516</v>
      </c>
      <c r="B1322" s="1" t="s">
        <v>1606</v>
      </c>
      <c r="C1322" s="3">
        <v>27</v>
      </c>
      <c r="D1322" s="1" t="s">
        <v>38</v>
      </c>
      <c r="E1322" s="6">
        <v>20670</v>
      </c>
      <c r="F1322" s="4">
        <v>39971</v>
      </c>
      <c r="G1322" s="1" t="s">
        <v>118</v>
      </c>
      <c r="H1322" s="1" t="s">
        <v>40</v>
      </c>
      <c r="I1322" s="1" t="s">
        <v>403</v>
      </c>
      <c r="J1322" s="1" t="s">
        <v>114</v>
      </c>
      <c r="K1322" s="1" t="s">
        <v>3181</v>
      </c>
      <c r="L1322" s="1" t="s">
        <v>31</v>
      </c>
      <c r="M1322" s="1" t="s">
        <v>32</v>
      </c>
      <c r="N1322" s="5">
        <v>238997.4528</v>
      </c>
      <c r="O1322" s="5">
        <v>16324.480000000001</v>
      </c>
      <c r="P1322" s="3">
        <v>3</v>
      </c>
      <c r="Q1322" s="5">
        <v>2143.0847999999996</v>
      </c>
      <c r="R1322" s="5">
        <v>648279.97799999989</v>
      </c>
      <c r="S1322" s="5">
        <v>173259.15069599997</v>
      </c>
      <c r="T1322" s="5">
        <v>158193.13759200001</v>
      </c>
      <c r="U1322" s="5">
        <v>102197.78888879999</v>
      </c>
      <c r="V1322" s="5">
        <v>52376.713199999998</v>
      </c>
      <c r="W1322" s="2">
        <v>1457145.3119999999</v>
      </c>
      <c r="X1322" s="3">
        <v>2</v>
      </c>
      <c r="Y1322" s="3">
        <v>2</v>
      </c>
    </row>
    <row r="1323" spans="1:25" x14ac:dyDescent="0.2">
      <c r="A1323" s="1" t="s">
        <v>4517</v>
      </c>
      <c r="B1323" s="1" t="s">
        <v>1607</v>
      </c>
      <c r="C1323" s="3">
        <v>33</v>
      </c>
      <c r="D1323" s="1" t="s">
        <v>38</v>
      </c>
      <c r="E1323" s="6">
        <v>42701</v>
      </c>
      <c r="F1323" s="4">
        <v>37007</v>
      </c>
      <c r="G1323" s="1" t="s">
        <v>241</v>
      </c>
      <c r="H1323" s="1" t="s">
        <v>3182</v>
      </c>
      <c r="I1323" s="1" t="s">
        <v>313</v>
      </c>
      <c r="J1323" s="1" t="s">
        <v>36</v>
      </c>
      <c r="K1323" s="1" t="s">
        <v>30</v>
      </c>
      <c r="L1323" s="1" t="s">
        <v>49</v>
      </c>
      <c r="M1323" s="1" t="s">
        <v>77</v>
      </c>
      <c r="N1323" s="5">
        <v>338901.78239999997</v>
      </c>
      <c r="O1323" s="5">
        <v>15028.56</v>
      </c>
      <c r="P1323" s="3">
        <v>1</v>
      </c>
      <c r="Q1323" s="5">
        <v>3026.4192000000003</v>
      </c>
      <c r="R1323" s="5">
        <v>854999.97119999991</v>
      </c>
      <c r="S1323" s="5">
        <v>617153.90399999998</v>
      </c>
      <c r="T1323" s="5">
        <v>188574.804</v>
      </c>
      <c r="U1323" s="5">
        <v>248861.59740000003</v>
      </c>
      <c r="V1323" s="5">
        <v>63982.48320000001</v>
      </c>
      <c r="W1323" s="2">
        <v>1984082.9472000001</v>
      </c>
      <c r="X1323" s="3">
        <v>1</v>
      </c>
      <c r="Y1323" s="3">
        <v>2</v>
      </c>
    </row>
    <row r="1324" spans="1:25" x14ac:dyDescent="0.2">
      <c r="A1324" s="1" t="s">
        <v>4518</v>
      </c>
      <c r="B1324" s="1" t="s">
        <v>1608</v>
      </c>
      <c r="C1324" s="3">
        <v>42</v>
      </c>
      <c r="D1324" s="1" t="s">
        <v>38</v>
      </c>
      <c r="E1324" s="6">
        <v>21510</v>
      </c>
      <c r="F1324" s="4">
        <v>39838</v>
      </c>
      <c r="G1324" s="1" t="s">
        <v>144</v>
      </c>
      <c r="H1324" s="1" t="s">
        <v>40</v>
      </c>
      <c r="I1324" s="1" t="s">
        <v>368</v>
      </c>
      <c r="J1324" s="1" t="s">
        <v>114</v>
      </c>
      <c r="K1324" s="1" t="s">
        <v>84</v>
      </c>
      <c r="L1324" s="1" t="s">
        <v>31</v>
      </c>
      <c r="M1324" s="1" t="s">
        <v>32</v>
      </c>
      <c r="N1324" s="5">
        <v>323798.42880000005</v>
      </c>
      <c r="O1324" s="5">
        <v>23457.960000000003</v>
      </c>
      <c r="P1324" s="3">
        <v>2</v>
      </c>
      <c r="Q1324" s="5">
        <v>8684.7696000000014</v>
      </c>
      <c r="R1324" s="5">
        <v>878558.80320000008</v>
      </c>
      <c r="S1324" s="5">
        <v>812470.79347200016</v>
      </c>
      <c r="T1324" s="5">
        <v>281239.89004800003</v>
      </c>
      <c r="U1324" s="5">
        <v>179681.04086400004</v>
      </c>
      <c r="V1324" s="5">
        <v>43245.633600000008</v>
      </c>
      <c r="W1324" s="2">
        <v>1967172.9792000002</v>
      </c>
      <c r="X1324" s="3">
        <v>2</v>
      </c>
      <c r="Y1324" s="3">
        <v>3</v>
      </c>
    </row>
    <row r="1325" spans="1:25" x14ac:dyDescent="0.2">
      <c r="A1325" s="1" t="s">
        <v>4519</v>
      </c>
      <c r="B1325" s="1" t="s">
        <v>1609</v>
      </c>
      <c r="C1325" s="3">
        <v>21</v>
      </c>
      <c r="D1325" s="1" t="s">
        <v>26</v>
      </c>
      <c r="E1325" s="6">
        <v>1877</v>
      </c>
      <c r="F1325" s="4">
        <v>41420</v>
      </c>
      <c r="G1325" s="1" t="s">
        <v>232</v>
      </c>
      <c r="H1325" s="1" t="s">
        <v>40</v>
      </c>
      <c r="I1325" s="1" t="s">
        <v>571</v>
      </c>
      <c r="J1325" s="1" t="s">
        <v>29</v>
      </c>
      <c r="K1325" s="1" t="s">
        <v>30</v>
      </c>
      <c r="L1325" s="1" t="s">
        <v>43</v>
      </c>
      <c r="M1325" s="1" t="s">
        <v>55</v>
      </c>
      <c r="N1325" s="5">
        <v>362819.625</v>
      </c>
      <c r="O1325" s="5">
        <v>10241.25</v>
      </c>
      <c r="P1325" s="3">
        <v>1</v>
      </c>
      <c r="Q1325" s="5">
        <v>6733.6650000000009</v>
      </c>
      <c r="R1325" s="5">
        <v>262172.8125</v>
      </c>
      <c r="S1325" s="5">
        <v>254470.01310000001</v>
      </c>
      <c r="T1325" s="5">
        <v>79350.864300000001</v>
      </c>
      <c r="U1325" s="5">
        <v>242841.007125</v>
      </c>
      <c r="V1325" s="5">
        <v>17233.1325</v>
      </c>
      <c r="W1325" s="2">
        <v>194218.17749999999</v>
      </c>
      <c r="X1325" s="3">
        <v>1</v>
      </c>
      <c r="Y1325" s="3">
        <v>3</v>
      </c>
    </row>
    <row r="1326" spans="1:25" x14ac:dyDescent="0.2">
      <c r="A1326" s="1" t="s">
        <v>4520</v>
      </c>
      <c r="B1326" s="1" t="s">
        <v>1610</v>
      </c>
      <c r="C1326" s="3">
        <v>24</v>
      </c>
      <c r="D1326" s="1" t="s">
        <v>38</v>
      </c>
      <c r="E1326" s="6">
        <v>25777</v>
      </c>
      <c r="F1326" s="4">
        <v>40764</v>
      </c>
      <c r="G1326" s="1" t="s">
        <v>136</v>
      </c>
      <c r="H1326" s="1" t="s">
        <v>3183</v>
      </c>
      <c r="I1326" s="1" t="s">
        <v>905</v>
      </c>
      <c r="J1326" s="1" t="s">
        <v>111</v>
      </c>
      <c r="K1326" s="1" t="s">
        <v>3181</v>
      </c>
      <c r="L1326" s="1" t="s">
        <v>43</v>
      </c>
      <c r="M1326" s="1" t="s">
        <v>32</v>
      </c>
      <c r="N1326" s="5">
        <v>35039.160000000003</v>
      </c>
      <c r="O1326" s="5">
        <v>14673.3</v>
      </c>
      <c r="P1326" s="3">
        <v>3</v>
      </c>
      <c r="Q1326" s="5">
        <v>1637.673</v>
      </c>
      <c r="R1326" s="5">
        <v>392063.69699999999</v>
      </c>
      <c r="S1326" s="5">
        <v>249992.78540999998</v>
      </c>
      <c r="T1326" s="5">
        <v>231921.01779000001</v>
      </c>
      <c r="U1326" s="5">
        <v>52649.082999599974</v>
      </c>
      <c r="V1326" s="5">
        <v>15254.486999999999</v>
      </c>
      <c r="W1326" s="2">
        <v>38973.230999999992</v>
      </c>
      <c r="X1326" s="3">
        <v>3</v>
      </c>
      <c r="Y1326" s="3">
        <v>2</v>
      </c>
    </row>
    <row r="1327" spans="1:25" x14ac:dyDescent="0.2">
      <c r="A1327" s="1" t="s">
        <v>4521</v>
      </c>
      <c r="B1327" s="1" t="s">
        <v>1611</v>
      </c>
      <c r="C1327" s="3">
        <v>29</v>
      </c>
      <c r="D1327" s="1" t="s">
        <v>26</v>
      </c>
      <c r="E1327" s="6">
        <v>2147</v>
      </c>
      <c r="F1327" s="4">
        <v>37322</v>
      </c>
      <c r="G1327" s="1" t="s">
        <v>104</v>
      </c>
      <c r="H1327" s="1" t="s">
        <v>40</v>
      </c>
      <c r="I1327" s="1" t="s">
        <v>377</v>
      </c>
      <c r="J1327" s="1" t="s">
        <v>95</v>
      </c>
      <c r="K1327" s="1" t="s">
        <v>3181</v>
      </c>
      <c r="L1327" s="1" t="s">
        <v>49</v>
      </c>
      <c r="M1327" s="1" t="s">
        <v>32</v>
      </c>
      <c r="N1327" s="5">
        <v>240590.16</v>
      </c>
      <c r="O1327" s="5">
        <v>55089.36</v>
      </c>
      <c r="P1327" s="3">
        <v>1</v>
      </c>
      <c r="Q1327" s="5">
        <v>7773.6095999999998</v>
      </c>
      <c r="R1327" s="5">
        <v>765479.57760000008</v>
      </c>
      <c r="S1327" s="5">
        <v>1619706.1178879999</v>
      </c>
      <c r="T1327" s="5">
        <v>705355.89004800003</v>
      </c>
      <c r="U1327" s="5">
        <v>306437.94778751995</v>
      </c>
      <c r="V1327" s="5">
        <v>46234.540799999995</v>
      </c>
      <c r="W1327" s="2">
        <v>695693.8655999999</v>
      </c>
      <c r="X1327" s="3">
        <v>1</v>
      </c>
      <c r="Y1327" s="3">
        <v>1</v>
      </c>
    </row>
    <row r="1328" spans="1:25" x14ac:dyDescent="0.2">
      <c r="A1328" s="1" t="s">
        <v>4522</v>
      </c>
      <c r="B1328" s="1" t="s">
        <v>1612</v>
      </c>
      <c r="C1328" s="3">
        <v>38</v>
      </c>
      <c r="D1328" s="1" t="s">
        <v>26</v>
      </c>
      <c r="E1328" s="6">
        <v>12860</v>
      </c>
      <c r="F1328" s="4">
        <v>43292</v>
      </c>
      <c r="G1328" s="1" t="s">
        <v>27</v>
      </c>
      <c r="H1328" s="1" t="s">
        <v>3182</v>
      </c>
      <c r="I1328" s="1" t="s">
        <v>35</v>
      </c>
      <c r="J1328" s="1" t="s">
        <v>95</v>
      </c>
      <c r="K1328" s="1" t="s">
        <v>3181</v>
      </c>
      <c r="L1328" s="1" t="s">
        <v>49</v>
      </c>
      <c r="M1328" s="1" t="s">
        <v>32</v>
      </c>
      <c r="N1328" s="5">
        <v>327183.14520000003</v>
      </c>
      <c r="O1328" s="5">
        <v>30740.480000000003</v>
      </c>
      <c r="P1328" s="3">
        <v>1</v>
      </c>
      <c r="Q1328" s="5">
        <v>1772.76</v>
      </c>
      <c r="R1328" s="5">
        <v>207129.70500000002</v>
      </c>
      <c r="S1328" s="5">
        <v>191858.01750000002</v>
      </c>
      <c r="T1328" s="5">
        <v>150928.30710000001</v>
      </c>
      <c r="U1328" s="5">
        <v>113272.97353200002</v>
      </c>
      <c r="V1328" s="5">
        <v>34785.675000000003</v>
      </c>
      <c r="W1328" s="2">
        <v>371355.3</v>
      </c>
      <c r="X1328" s="3">
        <v>3</v>
      </c>
      <c r="Y1328" s="3">
        <v>2</v>
      </c>
    </row>
    <row r="1329" spans="1:25" x14ac:dyDescent="0.2">
      <c r="A1329" s="1" t="s">
        <v>4523</v>
      </c>
      <c r="B1329" s="1" t="s">
        <v>1613</v>
      </c>
      <c r="C1329" s="3">
        <v>22</v>
      </c>
      <c r="D1329" s="1" t="s">
        <v>38</v>
      </c>
      <c r="E1329" s="6">
        <v>39272</v>
      </c>
      <c r="F1329" s="4">
        <v>40322</v>
      </c>
      <c r="G1329" s="1" t="s">
        <v>68</v>
      </c>
      <c r="H1329" s="1" t="s">
        <v>40</v>
      </c>
      <c r="I1329" s="1" t="s">
        <v>203</v>
      </c>
      <c r="J1329" s="1" t="s">
        <v>239</v>
      </c>
      <c r="K1329" s="1" t="s">
        <v>30</v>
      </c>
      <c r="L1329" s="1" t="s">
        <v>31</v>
      </c>
      <c r="M1329" s="1" t="s">
        <v>32</v>
      </c>
      <c r="N1329" s="5">
        <v>36185.3125</v>
      </c>
      <c r="O1329" s="5">
        <v>7541</v>
      </c>
      <c r="P1329" s="3">
        <v>2</v>
      </c>
      <c r="Q1329" s="5">
        <v>3145.2750000000001</v>
      </c>
      <c r="R1329" s="5">
        <v>421132.63500000001</v>
      </c>
      <c r="S1329" s="5">
        <v>655907.81130000006</v>
      </c>
      <c r="T1329" s="5">
        <v>312337.05300000001</v>
      </c>
      <c r="U1329" s="5">
        <v>162415.26756000001</v>
      </c>
      <c r="V1329" s="5">
        <v>7959.7349999999997</v>
      </c>
      <c r="W1329" s="2">
        <v>553354.19999999995</v>
      </c>
      <c r="X1329" s="3">
        <v>3</v>
      </c>
      <c r="Y1329" s="3">
        <v>1</v>
      </c>
    </row>
    <row r="1330" spans="1:25" x14ac:dyDescent="0.2">
      <c r="A1330" s="1" t="s">
        <v>4524</v>
      </c>
      <c r="B1330" s="1" t="s">
        <v>1614</v>
      </c>
      <c r="C1330" s="3">
        <v>71</v>
      </c>
      <c r="D1330" s="1" t="s">
        <v>38</v>
      </c>
      <c r="E1330" s="6">
        <v>20207</v>
      </c>
      <c r="F1330" s="4">
        <v>38729</v>
      </c>
      <c r="G1330" s="1" t="s">
        <v>144</v>
      </c>
      <c r="H1330" s="1" t="s">
        <v>40</v>
      </c>
      <c r="I1330" s="1" t="s">
        <v>885</v>
      </c>
      <c r="J1330" s="1" t="s">
        <v>95</v>
      </c>
      <c r="K1330" s="1" t="s">
        <v>30</v>
      </c>
      <c r="L1330" s="1" t="s">
        <v>31</v>
      </c>
      <c r="M1330" s="1" t="s">
        <v>44</v>
      </c>
      <c r="N1330" s="5">
        <v>37203.797400000003</v>
      </c>
      <c r="O1330" s="5">
        <v>26027.43</v>
      </c>
      <c r="P1330" s="3">
        <v>1</v>
      </c>
      <c r="Q1330" s="5">
        <v>1088.9406000000001</v>
      </c>
      <c r="R1330" s="5">
        <v>140619.7782</v>
      </c>
      <c r="S1330" s="5">
        <v>352259.68338000006</v>
      </c>
      <c r="T1330" s="5">
        <v>159745.67037000001</v>
      </c>
      <c r="U1330" s="5">
        <v>194889.71785140003</v>
      </c>
      <c r="V1330" s="5">
        <v>4302.4080000000004</v>
      </c>
      <c r="W1330" s="2">
        <v>235066.99920000002</v>
      </c>
      <c r="X1330" s="3">
        <v>2</v>
      </c>
      <c r="Y1330" s="3">
        <v>1</v>
      </c>
    </row>
    <row r="1331" spans="1:25" x14ac:dyDescent="0.2">
      <c r="A1331" s="1" t="s">
        <v>4525</v>
      </c>
      <c r="B1331" s="1" t="s">
        <v>1615</v>
      </c>
      <c r="C1331" s="3">
        <v>39</v>
      </c>
      <c r="D1331" s="1" t="s">
        <v>26</v>
      </c>
      <c r="E1331" s="6">
        <v>13447</v>
      </c>
      <c r="F1331" s="4">
        <v>41945</v>
      </c>
      <c r="G1331" s="1" t="s">
        <v>118</v>
      </c>
      <c r="H1331" s="1" t="s">
        <v>3182</v>
      </c>
      <c r="I1331" s="1" t="s">
        <v>101</v>
      </c>
      <c r="J1331" s="1" t="s">
        <v>88</v>
      </c>
      <c r="K1331" s="1" t="s">
        <v>30</v>
      </c>
      <c r="L1331" s="1" t="s">
        <v>43</v>
      </c>
      <c r="M1331" s="1" t="s">
        <v>32</v>
      </c>
      <c r="N1331" s="5">
        <v>431647.31999999995</v>
      </c>
      <c r="O1331" s="5">
        <v>63578.75</v>
      </c>
      <c r="P1331" s="3">
        <v>1</v>
      </c>
      <c r="Q1331" s="5">
        <v>2435.3724999999999</v>
      </c>
      <c r="R1331" s="5">
        <v>525948.5</v>
      </c>
      <c r="S1331" s="5">
        <v>495892.86312500009</v>
      </c>
      <c r="T1331" s="5">
        <v>712282.47612500004</v>
      </c>
      <c r="U1331" s="5">
        <v>177980.45669249998</v>
      </c>
      <c r="V1331" s="5">
        <v>32440.457500000004</v>
      </c>
      <c r="W1331" s="2">
        <v>1251373.915</v>
      </c>
      <c r="X1331" s="3" t="s">
        <v>6152</v>
      </c>
      <c r="Y1331" s="3">
        <v>3</v>
      </c>
    </row>
    <row r="1332" spans="1:25" x14ac:dyDescent="0.2">
      <c r="A1332" s="1" t="s">
        <v>4526</v>
      </c>
      <c r="B1332" s="1" t="s">
        <v>1616</v>
      </c>
      <c r="C1332" s="3">
        <v>66</v>
      </c>
      <c r="D1332" s="1" t="s">
        <v>26</v>
      </c>
      <c r="E1332" s="6">
        <v>6034</v>
      </c>
      <c r="F1332" s="4">
        <v>36355</v>
      </c>
      <c r="G1332" s="1" t="s">
        <v>185</v>
      </c>
      <c r="H1332" s="1" t="s">
        <v>40</v>
      </c>
      <c r="I1332" s="1" t="s">
        <v>435</v>
      </c>
      <c r="J1332" s="1" t="s">
        <v>183</v>
      </c>
      <c r="K1332" s="1" t="s">
        <v>3181</v>
      </c>
      <c r="L1332" s="1" t="s">
        <v>31</v>
      </c>
      <c r="M1332" s="1" t="s">
        <v>44</v>
      </c>
      <c r="N1332" s="5">
        <v>140668.5</v>
      </c>
      <c r="O1332" s="5">
        <v>52912.5</v>
      </c>
      <c r="P1332" s="3">
        <v>1</v>
      </c>
      <c r="Q1332" s="5">
        <v>5102.79</v>
      </c>
      <c r="R1332" s="5">
        <v>1418316.9</v>
      </c>
      <c r="S1332" s="5">
        <v>534604.29330000002</v>
      </c>
      <c r="T1332" s="5">
        <v>284659.4289</v>
      </c>
      <c r="U1332" s="5">
        <v>44365.213431000018</v>
      </c>
      <c r="V1332" s="5">
        <v>64181.04</v>
      </c>
      <c r="W1332" s="2">
        <v>2930670.4350000001</v>
      </c>
      <c r="X1332" s="3">
        <v>3</v>
      </c>
      <c r="Y1332" s="3">
        <v>3</v>
      </c>
    </row>
    <row r="1333" spans="1:25" x14ac:dyDescent="0.2">
      <c r="A1333" s="1" t="s">
        <v>4527</v>
      </c>
      <c r="B1333" s="1" t="s">
        <v>1617</v>
      </c>
      <c r="C1333" s="3">
        <v>65</v>
      </c>
      <c r="D1333" s="1" t="s">
        <v>38</v>
      </c>
      <c r="E1333" s="6">
        <v>32740</v>
      </c>
      <c r="F1333" s="4">
        <v>42825</v>
      </c>
      <c r="G1333" s="1" t="s">
        <v>51</v>
      </c>
      <c r="H1333" s="1" t="s">
        <v>40</v>
      </c>
      <c r="I1333" s="1" t="s">
        <v>179</v>
      </c>
      <c r="J1333" s="1" t="s">
        <v>59</v>
      </c>
      <c r="K1333" s="1" t="s">
        <v>3181</v>
      </c>
      <c r="L1333" s="1" t="s">
        <v>31</v>
      </c>
      <c r="M1333" s="1" t="s">
        <v>32</v>
      </c>
      <c r="N1333" s="5">
        <v>96397.461599999995</v>
      </c>
      <c r="O1333" s="5">
        <v>15078.24</v>
      </c>
      <c r="P1333" s="3">
        <v>3</v>
      </c>
      <c r="Q1333" s="5">
        <v>199.50400000000002</v>
      </c>
      <c r="R1333" s="5">
        <v>923505.79200000002</v>
      </c>
      <c r="S1333" s="5">
        <v>791771.11040000012</v>
      </c>
      <c r="T1333" s="5">
        <v>781873.97152000002</v>
      </c>
      <c r="U1333" s="5">
        <v>164193.53401919999</v>
      </c>
      <c r="V1333" s="5">
        <v>41532.944000000003</v>
      </c>
      <c r="W1333" s="2">
        <v>1132848.24</v>
      </c>
      <c r="X1333" s="3">
        <v>2</v>
      </c>
      <c r="Y1333" s="3">
        <v>3</v>
      </c>
    </row>
    <row r="1334" spans="1:25" x14ac:dyDescent="0.2">
      <c r="A1334" s="1" t="s">
        <v>4528</v>
      </c>
      <c r="B1334" s="1" t="s">
        <v>1618</v>
      </c>
      <c r="C1334" s="3">
        <v>61</v>
      </c>
      <c r="D1334" s="1" t="s">
        <v>26</v>
      </c>
      <c r="E1334" s="6">
        <v>1568</v>
      </c>
      <c r="F1334" s="4">
        <v>38719</v>
      </c>
      <c r="G1334" s="1" t="s">
        <v>218</v>
      </c>
      <c r="H1334" s="1" t="s">
        <v>61</v>
      </c>
      <c r="I1334" s="1" t="s">
        <v>179</v>
      </c>
      <c r="J1334" s="1" t="s">
        <v>111</v>
      </c>
      <c r="K1334" s="1" t="s">
        <v>3181</v>
      </c>
      <c r="L1334" s="1" t="s">
        <v>49</v>
      </c>
      <c r="M1334" s="1" t="s">
        <v>44</v>
      </c>
      <c r="N1334" s="5">
        <v>368494.66260000004</v>
      </c>
      <c r="O1334" s="5">
        <v>17067.95</v>
      </c>
      <c r="P1334" s="3">
        <v>1</v>
      </c>
      <c r="Q1334" s="5">
        <v>1355.7664000000002</v>
      </c>
      <c r="R1334" s="5">
        <v>1085410.5144000002</v>
      </c>
      <c r="S1334" s="5">
        <v>744626.91374400002</v>
      </c>
      <c r="T1334" s="5">
        <v>204171.89570400002</v>
      </c>
      <c r="U1334" s="5">
        <v>479563.75267416</v>
      </c>
      <c r="V1334" s="5">
        <v>81168.676400000011</v>
      </c>
      <c r="W1334" s="2">
        <v>312762.7696</v>
      </c>
      <c r="X1334" s="3">
        <v>3</v>
      </c>
      <c r="Y1334" s="3">
        <v>2</v>
      </c>
    </row>
    <row r="1335" spans="1:25" x14ac:dyDescent="0.2">
      <c r="A1335" s="1" t="s">
        <v>4529</v>
      </c>
      <c r="B1335" s="1" t="s">
        <v>1619</v>
      </c>
      <c r="C1335" s="3">
        <v>72</v>
      </c>
      <c r="D1335" s="1" t="s">
        <v>38</v>
      </c>
      <c r="E1335" s="6">
        <v>21428</v>
      </c>
      <c r="F1335" s="4">
        <v>41940</v>
      </c>
      <c r="G1335" s="1" t="s">
        <v>72</v>
      </c>
      <c r="H1335" s="1" t="s">
        <v>3184</v>
      </c>
      <c r="I1335" s="1" t="s">
        <v>361</v>
      </c>
      <c r="J1335" s="1" t="s">
        <v>126</v>
      </c>
      <c r="K1335" s="1" t="s">
        <v>30</v>
      </c>
      <c r="L1335" s="1" t="s">
        <v>54</v>
      </c>
      <c r="M1335" s="1" t="s">
        <v>55</v>
      </c>
      <c r="N1335" s="5">
        <v>47809.815900000009</v>
      </c>
      <c r="O1335" s="5">
        <v>22226.82</v>
      </c>
      <c r="P1335" s="3">
        <v>1</v>
      </c>
      <c r="Q1335" s="5">
        <v>4594.6560000000009</v>
      </c>
      <c r="R1335" s="5">
        <v>209798.16</v>
      </c>
      <c r="S1335" s="5">
        <v>85688.908800000019</v>
      </c>
      <c r="T1335" s="5">
        <v>37488.897600000004</v>
      </c>
      <c r="U1335" s="5">
        <v>12050.002800000002</v>
      </c>
      <c r="V1335" s="5">
        <v>18826.368000000002</v>
      </c>
      <c r="W1335" s="2">
        <v>942685.39200000023</v>
      </c>
      <c r="X1335" s="3">
        <v>1</v>
      </c>
      <c r="Y1335" s="3">
        <v>2</v>
      </c>
    </row>
    <row r="1336" spans="1:25" x14ac:dyDescent="0.2">
      <c r="A1336" s="1" t="s">
        <v>4530</v>
      </c>
      <c r="B1336" s="1" t="s">
        <v>1620</v>
      </c>
      <c r="C1336" s="3">
        <v>44</v>
      </c>
      <c r="D1336" s="1" t="s">
        <v>26</v>
      </c>
      <c r="E1336" s="6">
        <v>6624</v>
      </c>
      <c r="F1336" s="4">
        <v>38975</v>
      </c>
      <c r="G1336" s="1" t="s">
        <v>241</v>
      </c>
      <c r="H1336" s="1" t="s">
        <v>40</v>
      </c>
      <c r="I1336" s="1" t="s">
        <v>186</v>
      </c>
      <c r="J1336" s="1" t="s">
        <v>95</v>
      </c>
      <c r="K1336" s="1" t="s">
        <v>84</v>
      </c>
      <c r="L1336" s="1" t="s">
        <v>31</v>
      </c>
      <c r="M1336" s="1" t="s">
        <v>32</v>
      </c>
      <c r="N1336" s="5">
        <v>58084.4352</v>
      </c>
      <c r="O1336" s="5">
        <v>37017.599999999999</v>
      </c>
      <c r="P1336" s="3">
        <v>1</v>
      </c>
      <c r="Q1336" s="5">
        <v>2097.6</v>
      </c>
      <c r="R1336" s="5">
        <v>790154.88</v>
      </c>
      <c r="S1336" s="5">
        <v>157897.6128</v>
      </c>
      <c r="T1336" s="5">
        <v>118423.2096</v>
      </c>
      <c r="U1336" s="5">
        <v>64909.649087999998</v>
      </c>
      <c r="V1336" s="5">
        <v>3805.7087999999999</v>
      </c>
      <c r="W1336" s="2">
        <v>823773.88800000004</v>
      </c>
      <c r="X1336" s="3">
        <v>1</v>
      </c>
      <c r="Y1336" s="3">
        <v>5</v>
      </c>
    </row>
    <row r="1337" spans="1:25" x14ac:dyDescent="0.2">
      <c r="A1337" s="1" t="s">
        <v>4531</v>
      </c>
      <c r="B1337" s="1" t="s">
        <v>1621</v>
      </c>
      <c r="C1337" s="3">
        <v>54</v>
      </c>
      <c r="D1337" s="1" t="s">
        <v>38</v>
      </c>
      <c r="E1337" s="6">
        <v>11582</v>
      </c>
      <c r="F1337" s="4">
        <v>39628</v>
      </c>
      <c r="G1337" s="1" t="s">
        <v>72</v>
      </c>
      <c r="H1337" s="1" t="s">
        <v>40</v>
      </c>
      <c r="I1337" s="1" t="s">
        <v>310</v>
      </c>
      <c r="J1337" s="1" t="s">
        <v>36</v>
      </c>
      <c r="K1337" s="1" t="s">
        <v>30</v>
      </c>
      <c r="L1337" s="1" t="s">
        <v>54</v>
      </c>
      <c r="M1337" s="1" t="s">
        <v>77</v>
      </c>
      <c r="N1337" s="5">
        <v>73964.205000000002</v>
      </c>
      <c r="O1337" s="5">
        <v>24798.199999999997</v>
      </c>
      <c r="P1337" s="3">
        <v>2</v>
      </c>
      <c r="Q1337" s="5">
        <v>1411.1999999999998</v>
      </c>
      <c r="R1337" s="5">
        <v>497932.15499999997</v>
      </c>
      <c r="S1337" s="5">
        <v>448280.973</v>
      </c>
      <c r="T1337" s="5">
        <v>348662.97899999993</v>
      </c>
      <c r="U1337" s="5">
        <v>171841.03965000002</v>
      </c>
      <c r="V1337" s="5">
        <v>13695.884999999998</v>
      </c>
      <c r="W1337" s="2">
        <v>644761.84499999997</v>
      </c>
      <c r="X1337" s="3">
        <v>2</v>
      </c>
      <c r="Y1337" s="3">
        <v>2</v>
      </c>
    </row>
    <row r="1338" spans="1:25" x14ac:dyDescent="0.2">
      <c r="A1338" s="1" t="s">
        <v>4532</v>
      </c>
      <c r="B1338" s="1" t="s">
        <v>1622</v>
      </c>
      <c r="C1338" s="3">
        <v>65</v>
      </c>
      <c r="D1338" s="1" t="s">
        <v>26</v>
      </c>
      <c r="E1338" s="6">
        <v>3938</v>
      </c>
      <c r="F1338" s="4">
        <v>36818</v>
      </c>
      <c r="G1338" s="1" t="s">
        <v>130</v>
      </c>
      <c r="H1338" s="1" t="s">
        <v>40</v>
      </c>
      <c r="I1338" s="1" t="s">
        <v>350</v>
      </c>
      <c r="J1338" s="1" t="s">
        <v>53</v>
      </c>
      <c r="K1338" s="1" t="s">
        <v>3181</v>
      </c>
      <c r="L1338" s="1" t="s">
        <v>31</v>
      </c>
      <c r="M1338" s="1" t="s">
        <v>32</v>
      </c>
      <c r="N1338" s="5">
        <v>84194.510400000014</v>
      </c>
      <c r="O1338" s="5">
        <v>41099.520000000004</v>
      </c>
      <c r="P1338" s="3">
        <v>3</v>
      </c>
      <c r="Q1338" s="5">
        <v>4650.8</v>
      </c>
      <c r="R1338" s="5">
        <v>716632.84</v>
      </c>
      <c r="S1338" s="5">
        <v>152857.32</v>
      </c>
      <c r="T1338" s="5">
        <v>61142.928000000007</v>
      </c>
      <c r="U1338" s="5">
        <v>70620.081839999999</v>
      </c>
      <c r="V1338" s="5">
        <v>18647.86</v>
      </c>
      <c r="W1338" s="2">
        <v>230655.04</v>
      </c>
      <c r="X1338" s="3">
        <v>3</v>
      </c>
      <c r="Y1338" s="3">
        <v>1</v>
      </c>
    </row>
    <row r="1339" spans="1:25" x14ac:dyDescent="0.2">
      <c r="A1339" s="1" t="s">
        <v>4533</v>
      </c>
      <c r="B1339" s="1" t="s">
        <v>1623</v>
      </c>
      <c r="C1339" s="3">
        <v>24</v>
      </c>
      <c r="D1339" s="1" t="s">
        <v>38</v>
      </c>
      <c r="E1339" s="6">
        <v>34997</v>
      </c>
      <c r="F1339" s="4">
        <v>34698</v>
      </c>
      <c r="G1339" s="1" t="s">
        <v>142</v>
      </c>
      <c r="H1339" s="1" t="s">
        <v>40</v>
      </c>
      <c r="I1339" s="1" t="s">
        <v>213</v>
      </c>
      <c r="J1339" s="1" t="s">
        <v>66</v>
      </c>
      <c r="K1339" s="1" t="s">
        <v>3181</v>
      </c>
      <c r="L1339" s="1" t="s">
        <v>49</v>
      </c>
      <c r="M1339" s="1" t="s">
        <v>55</v>
      </c>
      <c r="N1339" s="5">
        <v>126935.44289999999</v>
      </c>
      <c r="O1339" s="5">
        <v>25132</v>
      </c>
      <c r="P1339" s="3">
        <v>1</v>
      </c>
      <c r="Q1339" s="5">
        <v>4711.9571999999998</v>
      </c>
      <c r="R1339" s="5">
        <v>748437.11490000004</v>
      </c>
      <c r="S1339" s="5">
        <v>357947.95992299996</v>
      </c>
      <c r="T1339" s="5">
        <v>197010.11747699999</v>
      </c>
      <c r="U1339" s="5">
        <v>91734.570194219996</v>
      </c>
      <c r="V1339" s="5">
        <v>64011.167399999998</v>
      </c>
      <c r="W1339" s="2">
        <v>1611585.3642000002</v>
      </c>
      <c r="X1339" s="3">
        <v>3</v>
      </c>
      <c r="Y1339" s="3">
        <v>2</v>
      </c>
    </row>
    <row r="1340" spans="1:25" x14ac:dyDescent="0.2">
      <c r="A1340" s="1" t="s">
        <v>4534</v>
      </c>
      <c r="B1340" s="1" t="s">
        <v>1624</v>
      </c>
      <c r="C1340" s="3">
        <v>32</v>
      </c>
      <c r="D1340" s="1" t="s">
        <v>38</v>
      </c>
      <c r="E1340" s="6">
        <v>1462</v>
      </c>
      <c r="F1340" s="4">
        <v>42134</v>
      </c>
      <c r="G1340" s="1" t="s">
        <v>136</v>
      </c>
      <c r="H1340" s="1" t="s">
        <v>40</v>
      </c>
      <c r="I1340" s="1" t="s">
        <v>76</v>
      </c>
      <c r="J1340" s="1" t="s">
        <v>29</v>
      </c>
      <c r="K1340" s="1" t="s">
        <v>30</v>
      </c>
      <c r="L1340" s="1" t="s">
        <v>31</v>
      </c>
      <c r="M1340" s="1" t="s">
        <v>32</v>
      </c>
      <c r="N1340" s="5">
        <v>59176.32</v>
      </c>
      <c r="O1340" s="5">
        <v>25111.8</v>
      </c>
      <c r="P1340" s="3">
        <v>3</v>
      </c>
      <c r="Q1340" s="5">
        <v>765.64800000000002</v>
      </c>
      <c r="R1340" s="5">
        <v>469942.2</v>
      </c>
      <c r="S1340" s="5">
        <v>405062.98560000001</v>
      </c>
      <c r="T1340" s="5">
        <v>160986.57120000003</v>
      </c>
      <c r="U1340" s="5">
        <v>275910.21057600004</v>
      </c>
      <c r="V1340" s="5">
        <v>464.25599999999997</v>
      </c>
      <c r="W1340" s="2">
        <v>1054314.1439999999</v>
      </c>
      <c r="X1340" s="3" t="s">
        <v>6152</v>
      </c>
      <c r="Y1340" s="3">
        <v>2</v>
      </c>
    </row>
    <row r="1341" spans="1:25" x14ac:dyDescent="0.2">
      <c r="A1341" s="1" t="s">
        <v>4535</v>
      </c>
      <c r="B1341" s="1" t="s">
        <v>1365</v>
      </c>
      <c r="C1341" s="3">
        <v>23</v>
      </c>
      <c r="D1341" s="1" t="s">
        <v>38</v>
      </c>
      <c r="E1341" s="6">
        <v>18015</v>
      </c>
      <c r="F1341" s="4">
        <v>38440</v>
      </c>
      <c r="G1341" s="1" t="s">
        <v>118</v>
      </c>
      <c r="H1341" s="1" t="s">
        <v>3184</v>
      </c>
      <c r="I1341" s="1" t="s">
        <v>319</v>
      </c>
      <c r="J1341" s="1" t="s">
        <v>138</v>
      </c>
      <c r="K1341" s="1" t="s">
        <v>84</v>
      </c>
      <c r="L1341" s="1" t="s">
        <v>43</v>
      </c>
      <c r="M1341" s="1" t="s">
        <v>44</v>
      </c>
      <c r="N1341" s="5">
        <v>234162.03719999996</v>
      </c>
      <c r="O1341" s="5">
        <v>9496.42</v>
      </c>
      <c r="P1341" s="3">
        <v>2</v>
      </c>
      <c r="Q1341" s="5">
        <v>113.73399999999998</v>
      </c>
      <c r="R1341" s="5">
        <v>1830929.4395999997</v>
      </c>
      <c r="S1341" s="5">
        <v>296190.68004799995</v>
      </c>
      <c r="T1341" s="5">
        <v>127808.30714399999</v>
      </c>
      <c r="U1341" s="5">
        <v>42785.352343919993</v>
      </c>
      <c r="V1341" s="5">
        <v>97909.410399999993</v>
      </c>
      <c r="W1341" s="2">
        <v>797065.83</v>
      </c>
      <c r="X1341" s="3">
        <v>2</v>
      </c>
      <c r="Y1341" s="3">
        <v>5</v>
      </c>
    </row>
    <row r="1342" spans="1:25" x14ac:dyDescent="0.2">
      <c r="A1342" s="1" t="s">
        <v>4536</v>
      </c>
      <c r="B1342" s="1" t="s">
        <v>1625</v>
      </c>
      <c r="C1342" s="3">
        <v>39</v>
      </c>
      <c r="D1342" s="1" t="s">
        <v>26</v>
      </c>
      <c r="E1342" s="6">
        <v>22639</v>
      </c>
      <c r="F1342" s="4">
        <v>37976</v>
      </c>
      <c r="G1342" s="1" t="s">
        <v>97</v>
      </c>
      <c r="H1342" s="1" t="s">
        <v>61</v>
      </c>
      <c r="I1342" s="1" t="s">
        <v>435</v>
      </c>
      <c r="J1342" s="1" t="s">
        <v>204</v>
      </c>
      <c r="K1342" s="1" t="s">
        <v>30</v>
      </c>
      <c r="L1342" s="1" t="s">
        <v>49</v>
      </c>
      <c r="M1342" s="1" t="s">
        <v>55</v>
      </c>
      <c r="N1342" s="5">
        <v>48726.820800000001</v>
      </c>
      <c r="O1342" s="5">
        <v>40685.839999999997</v>
      </c>
      <c r="P1342" s="3">
        <v>1</v>
      </c>
      <c r="Q1342" s="5">
        <v>2270.1664000000001</v>
      </c>
      <c r="R1342" s="5">
        <v>1051387.5760000001</v>
      </c>
      <c r="S1342" s="5">
        <v>87689.129088000016</v>
      </c>
      <c r="T1342" s="5">
        <v>49647.521616000005</v>
      </c>
      <c r="U1342" s="5">
        <v>13198.50347376</v>
      </c>
      <c r="V1342" s="5">
        <v>60574.318400000004</v>
      </c>
      <c r="W1342" s="2">
        <v>830390.26879999996</v>
      </c>
      <c r="X1342" s="3" t="s">
        <v>6152</v>
      </c>
      <c r="Y1342" s="3">
        <v>2</v>
      </c>
    </row>
    <row r="1343" spans="1:25" x14ac:dyDescent="0.2">
      <c r="A1343" s="1" t="s">
        <v>4537</v>
      </c>
      <c r="B1343" s="1" t="s">
        <v>1626</v>
      </c>
      <c r="C1343" s="3">
        <v>69</v>
      </c>
      <c r="D1343" s="1" t="s">
        <v>26</v>
      </c>
      <c r="E1343" s="6">
        <v>5843</v>
      </c>
      <c r="F1343" s="4">
        <v>40937</v>
      </c>
      <c r="G1343" s="1" t="s">
        <v>140</v>
      </c>
      <c r="H1343" s="1" t="s">
        <v>3183</v>
      </c>
      <c r="I1343" s="1" t="s">
        <v>885</v>
      </c>
      <c r="J1343" s="1" t="s">
        <v>204</v>
      </c>
      <c r="K1343" s="1" t="s">
        <v>3181</v>
      </c>
      <c r="L1343" s="1" t="s">
        <v>31</v>
      </c>
      <c r="M1343" s="1" t="s">
        <v>32</v>
      </c>
      <c r="N1343" s="5">
        <v>184887.91829999999</v>
      </c>
      <c r="O1343" s="5">
        <v>21807.600000000002</v>
      </c>
      <c r="P1343" s="3">
        <v>3</v>
      </c>
      <c r="Q1343" s="5">
        <v>3565.5222000000003</v>
      </c>
      <c r="R1343" s="5">
        <v>45371.5533</v>
      </c>
      <c r="S1343" s="5">
        <v>87414.654024000003</v>
      </c>
      <c r="T1343" s="5">
        <v>42409.089575999998</v>
      </c>
      <c r="U1343" s="5">
        <v>23835.639324960004</v>
      </c>
      <c r="V1343" s="5">
        <v>7693.5336000000007</v>
      </c>
      <c r="W1343" s="2">
        <v>963766.52280000004</v>
      </c>
      <c r="X1343" s="3">
        <v>1</v>
      </c>
      <c r="Y1343" s="3">
        <v>2</v>
      </c>
    </row>
    <row r="1344" spans="1:25" x14ac:dyDescent="0.2">
      <c r="A1344" s="1" t="s">
        <v>4538</v>
      </c>
      <c r="B1344" s="1" t="s">
        <v>1627</v>
      </c>
      <c r="C1344" s="3">
        <v>83</v>
      </c>
      <c r="D1344" s="1" t="s">
        <v>38</v>
      </c>
      <c r="E1344" s="6">
        <v>18927</v>
      </c>
      <c r="F1344" s="4">
        <v>36708</v>
      </c>
      <c r="G1344" s="1" t="s">
        <v>51</v>
      </c>
      <c r="H1344" s="1" t="s">
        <v>61</v>
      </c>
      <c r="I1344" s="1" t="s">
        <v>352</v>
      </c>
      <c r="J1344" s="1" t="s">
        <v>95</v>
      </c>
      <c r="K1344" s="1" t="s">
        <v>30</v>
      </c>
      <c r="L1344" s="1" t="s">
        <v>43</v>
      </c>
      <c r="M1344" s="1" t="s">
        <v>44</v>
      </c>
      <c r="N1344" s="5">
        <v>506206.07999999996</v>
      </c>
      <c r="O1344" s="5">
        <v>46277.840000000004</v>
      </c>
      <c r="P1344" s="3">
        <v>1</v>
      </c>
      <c r="Q1344" s="5">
        <v>4051.404</v>
      </c>
      <c r="R1344" s="5">
        <v>88223.234400000016</v>
      </c>
      <c r="S1344" s="5">
        <v>570531.33496799995</v>
      </c>
      <c r="T1344" s="5">
        <v>769764.49956000003</v>
      </c>
      <c r="U1344" s="5">
        <v>168442.5846096001</v>
      </c>
      <c r="V1344" s="5">
        <v>26101.706400000003</v>
      </c>
      <c r="W1344" s="2">
        <v>880634.96640000003</v>
      </c>
      <c r="X1344" s="3" t="s">
        <v>6152</v>
      </c>
      <c r="Y1344" s="3">
        <v>3</v>
      </c>
    </row>
    <row r="1345" spans="1:25" x14ac:dyDescent="0.2">
      <c r="A1345" s="1" t="s">
        <v>4539</v>
      </c>
      <c r="B1345" s="1" t="s">
        <v>1628</v>
      </c>
      <c r="C1345" s="3">
        <v>19</v>
      </c>
      <c r="D1345" s="1" t="s">
        <v>26</v>
      </c>
      <c r="E1345" s="6">
        <v>12983</v>
      </c>
      <c r="F1345" s="4">
        <v>37310</v>
      </c>
      <c r="G1345" s="1" t="s">
        <v>190</v>
      </c>
      <c r="H1345" s="1" t="s">
        <v>40</v>
      </c>
      <c r="I1345" s="1" t="s">
        <v>119</v>
      </c>
      <c r="J1345" s="1" t="s">
        <v>204</v>
      </c>
      <c r="K1345" s="1" t="s">
        <v>84</v>
      </c>
      <c r="L1345" s="1" t="s">
        <v>31</v>
      </c>
      <c r="M1345" s="1" t="s">
        <v>32</v>
      </c>
      <c r="N1345" s="5">
        <v>128370.27840000001</v>
      </c>
      <c r="O1345" s="5">
        <v>25982.080000000002</v>
      </c>
      <c r="P1345" s="3">
        <v>1</v>
      </c>
      <c r="Q1345" s="5">
        <v>951.55200000000002</v>
      </c>
      <c r="R1345" s="5">
        <v>497493.96479999996</v>
      </c>
      <c r="S1345" s="5">
        <v>94157.697024000008</v>
      </c>
      <c r="T1345" s="5">
        <v>99388.680192</v>
      </c>
      <c r="U1345" s="5">
        <v>32955.193958400007</v>
      </c>
      <c r="V1345" s="5">
        <v>27171.532799999997</v>
      </c>
      <c r="W1345" s="2">
        <v>752190.10560000001</v>
      </c>
      <c r="X1345" s="3" t="s">
        <v>6152</v>
      </c>
      <c r="Y1345" s="3">
        <v>1</v>
      </c>
    </row>
    <row r="1346" spans="1:25" x14ac:dyDescent="0.2">
      <c r="A1346" s="1" t="s">
        <v>4540</v>
      </c>
      <c r="B1346" s="1" t="s">
        <v>1629</v>
      </c>
      <c r="C1346" s="3">
        <v>30</v>
      </c>
      <c r="D1346" s="1" t="s">
        <v>26</v>
      </c>
      <c r="E1346" s="6">
        <v>36602</v>
      </c>
      <c r="F1346" s="4">
        <v>36193</v>
      </c>
      <c r="G1346" s="1" t="s">
        <v>373</v>
      </c>
      <c r="H1346" s="1" t="s">
        <v>61</v>
      </c>
      <c r="I1346" s="1" t="s">
        <v>233</v>
      </c>
      <c r="J1346" s="1" t="s">
        <v>48</v>
      </c>
      <c r="K1346" s="1" t="s">
        <v>30</v>
      </c>
      <c r="L1346" s="1" t="s">
        <v>49</v>
      </c>
      <c r="M1346" s="1" t="s">
        <v>32</v>
      </c>
      <c r="N1346" s="5">
        <v>26495.679600000003</v>
      </c>
      <c r="O1346" s="5">
        <v>24865.620000000003</v>
      </c>
      <c r="P1346" s="3">
        <v>1</v>
      </c>
      <c r="Q1346" s="5">
        <v>1615.6140000000003</v>
      </c>
      <c r="R1346" s="5">
        <v>330129.69990000001</v>
      </c>
      <c r="S1346" s="5">
        <v>181593.10369200003</v>
      </c>
      <c r="T1346" s="5">
        <v>186309.80768400003</v>
      </c>
      <c r="U1346" s="5">
        <v>37144.043936999995</v>
      </c>
      <c r="V1346" s="5">
        <v>9326.4171000000006</v>
      </c>
      <c r="W1346" s="2">
        <v>105277.07190000001</v>
      </c>
      <c r="X1346" s="3">
        <v>2</v>
      </c>
      <c r="Y1346" s="3">
        <v>2</v>
      </c>
    </row>
    <row r="1347" spans="1:25" x14ac:dyDescent="0.2">
      <c r="A1347" s="1" t="s">
        <v>4541</v>
      </c>
      <c r="B1347" s="1" t="s">
        <v>1630</v>
      </c>
      <c r="C1347" s="3">
        <v>33</v>
      </c>
      <c r="D1347" s="1" t="s">
        <v>38</v>
      </c>
      <c r="E1347" s="6">
        <v>21564</v>
      </c>
      <c r="F1347" s="4">
        <v>34357</v>
      </c>
      <c r="G1347" s="1" t="s">
        <v>136</v>
      </c>
      <c r="H1347" s="1" t="s">
        <v>61</v>
      </c>
      <c r="I1347" s="1" t="s">
        <v>58</v>
      </c>
      <c r="J1347" s="1" t="s">
        <v>42</v>
      </c>
      <c r="K1347" s="1" t="s">
        <v>30</v>
      </c>
      <c r="L1347" s="1" t="s">
        <v>31</v>
      </c>
      <c r="M1347" s="1" t="s">
        <v>44</v>
      </c>
      <c r="N1347" s="5">
        <v>149882.94750000001</v>
      </c>
      <c r="O1347" s="5">
        <v>41408.9</v>
      </c>
      <c r="P1347" s="3">
        <v>2</v>
      </c>
      <c r="Q1347" s="5">
        <v>6951.3600000000015</v>
      </c>
      <c r="R1347" s="5">
        <v>911976</v>
      </c>
      <c r="S1347" s="5">
        <v>433338.88</v>
      </c>
      <c r="T1347" s="5">
        <v>165210.448</v>
      </c>
      <c r="U1347" s="5">
        <v>110907.66960000004</v>
      </c>
      <c r="V1347" s="5">
        <v>45171.360000000008</v>
      </c>
      <c r="W1347" s="2">
        <v>1445094.56</v>
      </c>
      <c r="X1347" s="3">
        <v>2</v>
      </c>
      <c r="Y1347" s="3">
        <v>3</v>
      </c>
    </row>
    <row r="1348" spans="1:25" x14ac:dyDescent="0.2">
      <c r="A1348" s="1" t="s">
        <v>4542</v>
      </c>
      <c r="B1348" s="1" t="s">
        <v>1631</v>
      </c>
      <c r="C1348" s="3">
        <v>50</v>
      </c>
      <c r="D1348" s="1" t="s">
        <v>38</v>
      </c>
      <c r="E1348" s="6">
        <v>26620</v>
      </c>
      <c r="F1348" s="4">
        <v>34834</v>
      </c>
      <c r="G1348" s="1" t="s">
        <v>79</v>
      </c>
      <c r="H1348" s="1" t="s">
        <v>61</v>
      </c>
      <c r="I1348" s="1" t="s">
        <v>508</v>
      </c>
      <c r="J1348" s="1" t="s">
        <v>120</v>
      </c>
      <c r="K1348" s="1" t="s">
        <v>84</v>
      </c>
      <c r="L1348" s="1" t="s">
        <v>49</v>
      </c>
      <c r="M1348" s="1" t="s">
        <v>32</v>
      </c>
      <c r="N1348" s="5">
        <v>204369.82500000001</v>
      </c>
      <c r="O1348" s="5">
        <v>41736.75</v>
      </c>
      <c r="P1348" s="3">
        <v>2</v>
      </c>
      <c r="Q1348" s="5">
        <v>2356.2000000000003</v>
      </c>
      <c r="R1348" s="5">
        <v>369376.98600000003</v>
      </c>
      <c r="S1348" s="5">
        <v>145886.63067000001</v>
      </c>
      <c r="T1348" s="5">
        <v>228841.77360000004</v>
      </c>
      <c r="U1348" s="5">
        <v>65219.905475999985</v>
      </c>
      <c r="V1348" s="5">
        <v>6847.5660000000007</v>
      </c>
      <c r="W1348" s="2">
        <v>240701.25750000004</v>
      </c>
      <c r="X1348" s="3">
        <v>1</v>
      </c>
      <c r="Y1348" s="3">
        <v>1</v>
      </c>
    </row>
    <row r="1349" spans="1:25" x14ac:dyDescent="0.2">
      <c r="A1349" s="1" t="s">
        <v>4543</v>
      </c>
      <c r="B1349" s="1" t="s">
        <v>1632</v>
      </c>
      <c r="C1349" s="3">
        <v>78</v>
      </c>
      <c r="D1349" s="1" t="s">
        <v>26</v>
      </c>
      <c r="E1349" s="6">
        <v>9649</v>
      </c>
      <c r="F1349" s="4">
        <v>40379</v>
      </c>
      <c r="G1349" s="1" t="s">
        <v>156</v>
      </c>
      <c r="H1349" s="1" t="s">
        <v>40</v>
      </c>
      <c r="I1349" s="1" t="s">
        <v>281</v>
      </c>
      <c r="J1349" s="1" t="s">
        <v>204</v>
      </c>
      <c r="K1349" s="1" t="s">
        <v>30</v>
      </c>
      <c r="L1349" s="1" t="s">
        <v>43</v>
      </c>
      <c r="M1349" s="1" t="s">
        <v>32</v>
      </c>
      <c r="N1349" s="5">
        <v>64432.379700000012</v>
      </c>
      <c r="O1349" s="5">
        <v>6760.26</v>
      </c>
      <c r="P1349" s="3">
        <v>2</v>
      </c>
      <c r="Q1349" s="5">
        <v>2766.3791999999999</v>
      </c>
      <c r="R1349" s="5">
        <v>171612.10560000001</v>
      </c>
      <c r="S1349" s="5">
        <v>192069.95605199999</v>
      </c>
      <c r="T1349" s="5">
        <v>171969.61181400003</v>
      </c>
      <c r="U1349" s="5">
        <v>55476.950096879991</v>
      </c>
      <c r="V1349" s="5">
        <v>15081.931800000002</v>
      </c>
      <c r="W1349" s="2">
        <v>104073.94919999999</v>
      </c>
      <c r="X1349" s="3">
        <v>1</v>
      </c>
      <c r="Y1349" s="3">
        <v>1</v>
      </c>
    </row>
    <row r="1350" spans="1:25" x14ac:dyDescent="0.2">
      <c r="A1350" s="1" t="s">
        <v>4544</v>
      </c>
      <c r="B1350" s="1" t="s">
        <v>1633</v>
      </c>
      <c r="C1350" s="3">
        <v>60</v>
      </c>
      <c r="D1350" s="1" t="s">
        <v>26</v>
      </c>
      <c r="E1350" s="6">
        <v>41574</v>
      </c>
      <c r="F1350" s="4">
        <v>37137</v>
      </c>
      <c r="G1350" s="1" t="s">
        <v>153</v>
      </c>
      <c r="H1350" s="1" t="s">
        <v>40</v>
      </c>
      <c r="I1350" s="1" t="s">
        <v>69</v>
      </c>
      <c r="J1350" s="1" t="s">
        <v>88</v>
      </c>
      <c r="K1350" s="1" t="s">
        <v>30</v>
      </c>
      <c r="L1350" s="1" t="s">
        <v>31</v>
      </c>
      <c r="M1350" s="1" t="s">
        <v>32</v>
      </c>
      <c r="N1350" s="5">
        <v>30051.279999999999</v>
      </c>
      <c r="O1350" s="5">
        <v>26736</v>
      </c>
      <c r="P1350" s="3">
        <v>2</v>
      </c>
      <c r="Q1350" s="5">
        <v>4143.6160000000009</v>
      </c>
      <c r="R1350" s="5">
        <v>263904.76800000004</v>
      </c>
      <c r="S1350" s="5">
        <v>0</v>
      </c>
      <c r="T1350" s="5">
        <v>0</v>
      </c>
      <c r="U1350" s="5">
        <v>0</v>
      </c>
      <c r="V1350" s="5">
        <v>20172.288</v>
      </c>
      <c r="W1350" s="2">
        <v>135815.68000000002</v>
      </c>
      <c r="X1350" s="3">
        <v>1</v>
      </c>
      <c r="Y1350" s="3">
        <v>5</v>
      </c>
    </row>
    <row r="1351" spans="1:25" x14ac:dyDescent="0.2">
      <c r="A1351" s="1" t="s">
        <v>4545</v>
      </c>
      <c r="B1351" s="1" t="s">
        <v>1634</v>
      </c>
      <c r="C1351" s="3">
        <v>30</v>
      </c>
      <c r="D1351" s="1" t="s">
        <v>26</v>
      </c>
      <c r="E1351" s="6">
        <v>32579</v>
      </c>
      <c r="F1351" s="4">
        <v>43499</v>
      </c>
      <c r="G1351" s="1" t="s">
        <v>140</v>
      </c>
      <c r="H1351" s="1" t="s">
        <v>3184</v>
      </c>
      <c r="I1351" s="1" t="s">
        <v>116</v>
      </c>
      <c r="J1351" s="1" t="s">
        <v>48</v>
      </c>
      <c r="K1351" s="1" t="s">
        <v>30</v>
      </c>
      <c r="L1351" s="1" t="s">
        <v>49</v>
      </c>
      <c r="M1351" s="1" t="s">
        <v>44</v>
      </c>
      <c r="N1351" s="5">
        <v>305273.40479999996</v>
      </c>
      <c r="O1351" s="5">
        <v>39626.5</v>
      </c>
      <c r="P1351" s="3">
        <v>1</v>
      </c>
      <c r="Q1351" s="5">
        <v>4821.4277999999995</v>
      </c>
      <c r="R1351" s="5">
        <v>103714.83</v>
      </c>
      <c r="S1351" s="5">
        <v>535215.68764200003</v>
      </c>
      <c r="T1351" s="5">
        <v>429494.07033000002</v>
      </c>
      <c r="U1351" s="5">
        <v>141072.28310069998</v>
      </c>
      <c r="V1351" s="5">
        <v>31960.639799999997</v>
      </c>
      <c r="W1351" s="2">
        <v>544350.4236000001</v>
      </c>
      <c r="X1351" s="3">
        <v>1</v>
      </c>
      <c r="Y1351" s="3">
        <v>3</v>
      </c>
    </row>
    <row r="1352" spans="1:25" x14ac:dyDescent="0.2">
      <c r="A1352" s="1" t="s">
        <v>4546</v>
      </c>
      <c r="B1352" s="1" t="s">
        <v>1635</v>
      </c>
      <c r="C1352" s="3">
        <v>22</v>
      </c>
      <c r="D1352" s="1" t="s">
        <v>38</v>
      </c>
      <c r="E1352" s="6">
        <v>13364</v>
      </c>
      <c r="F1352" s="4">
        <v>33882</v>
      </c>
      <c r="G1352" s="1" t="s">
        <v>206</v>
      </c>
      <c r="H1352" s="1" t="s">
        <v>61</v>
      </c>
      <c r="I1352" s="1" t="s">
        <v>269</v>
      </c>
      <c r="J1352" s="1" t="s">
        <v>183</v>
      </c>
      <c r="K1352" s="1" t="s">
        <v>30</v>
      </c>
      <c r="L1352" s="1" t="s">
        <v>31</v>
      </c>
      <c r="M1352" s="1" t="s">
        <v>32</v>
      </c>
      <c r="N1352" s="5">
        <v>45019.568100000004</v>
      </c>
      <c r="O1352" s="5">
        <v>2662.49</v>
      </c>
      <c r="P1352" s="3">
        <v>2</v>
      </c>
      <c r="Q1352" s="5">
        <v>747.88099999999997</v>
      </c>
      <c r="R1352" s="5">
        <v>219767.07499999998</v>
      </c>
      <c r="S1352" s="5">
        <v>216827.57482499996</v>
      </c>
      <c r="T1352" s="5">
        <v>86731.02992999999</v>
      </c>
      <c r="U1352" s="5">
        <v>133004.5853103</v>
      </c>
      <c r="V1352" s="5">
        <v>9854.0839999999989</v>
      </c>
      <c r="W1352" s="2">
        <v>368424.32299999997</v>
      </c>
      <c r="X1352" s="3" t="s">
        <v>6152</v>
      </c>
      <c r="Y1352" s="3">
        <v>3</v>
      </c>
    </row>
    <row r="1353" spans="1:25" x14ac:dyDescent="0.2">
      <c r="A1353" s="1" t="s">
        <v>4547</v>
      </c>
      <c r="B1353" s="1" t="s">
        <v>1636</v>
      </c>
      <c r="C1353" s="3">
        <v>71</v>
      </c>
      <c r="D1353" s="1" t="s">
        <v>26</v>
      </c>
      <c r="E1353" s="6">
        <v>891</v>
      </c>
      <c r="F1353" s="4">
        <v>36200</v>
      </c>
      <c r="G1353" s="1" t="s">
        <v>147</v>
      </c>
      <c r="H1353" s="1" t="s">
        <v>40</v>
      </c>
      <c r="I1353" s="1" t="s">
        <v>315</v>
      </c>
      <c r="J1353" s="1" t="s">
        <v>70</v>
      </c>
      <c r="K1353" s="1" t="s">
        <v>30</v>
      </c>
      <c r="L1353" s="1" t="s">
        <v>49</v>
      </c>
      <c r="M1353" s="1" t="s">
        <v>32</v>
      </c>
      <c r="N1353" s="5">
        <v>56333.222400000006</v>
      </c>
      <c r="O1353" s="5">
        <v>27853.840000000004</v>
      </c>
      <c r="P1353" s="3">
        <v>1</v>
      </c>
      <c r="Q1353" s="5">
        <v>2869.5744000000009</v>
      </c>
      <c r="R1353" s="5">
        <v>187735.73280000003</v>
      </c>
      <c r="S1353" s="5">
        <v>342379.30003200006</v>
      </c>
      <c r="T1353" s="5">
        <v>409817.64700800006</v>
      </c>
      <c r="U1353" s="5">
        <v>133994.80787616002</v>
      </c>
      <c r="V1353" s="5">
        <v>10412.001600000001</v>
      </c>
      <c r="W1353" s="2">
        <v>372255.576</v>
      </c>
      <c r="X1353" s="3">
        <v>1</v>
      </c>
      <c r="Y1353" s="3">
        <v>3</v>
      </c>
    </row>
    <row r="1354" spans="1:25" x14ac:dyDescent="0.2">
      <c r="A1354" s="1" t="s">
        <v>4548</v>
      </c>
      <c r="B1354" s="1" t="s">
        <v>1637</v>
      </c>
      <c r="C1354" s="3">
        <v>18</v>
      </c>
      <c r="D1354" s="1" t="s">
        <v>26</v>
      </c>
      <c r="E1354" s="6">
        <v>7423</v>
      </c>
      <c r="F1354" s="4">
        <v>43330</v>
      </c>
      <c r="G1354" s="1" t="s">
        <v>75</v>
      </c>
      <c r="H1354" s="1" t="s">
        <v>40</v>
      </c>
      <c r="I1354" s="1" t="s">
        <v>632</v>
      </c>
      <c r="J1354" s="1" t="s">
        <v>42</v>
      </c>
      <c r="K1354" s="1" t="s">
        <v>3181</v>
      </c>
      <c r="L1354" s="1" t="s">
        <v>49</v>
      </c>
      <c r="M1354" s="1" t="s">
        <v>55</v>
      </c>
      <c r="N1354" s="5">
        <v>200168.25</v>
      </c>
      <c r="O1354" s="5">
        <v>20748.5</v>
      </c>
      <c r="P1354" s="3">
        <v>1</v>
      </c>
      <c r="Q1354" s="5">
        <v>757.77499999999998</v>
      </c>
      <c r="R1354" s="5">
        <v>646340.85</v>
      </c>
      <c r="S1354" s="5">
        <v>455460.38750000001</v>
      </c>
      <c r="T1354" s="5">
        <v>316143.09249999997</v>
      </c>
      <c r="U1354" s="5">
        <v>248252.70297499996</v>
      </c>
      <c r="V1354" s="5">
        <v>10135.4</v>
      </c>
      <c r="W1354" s="2">
        <v>1022453.1</v>
      </c>
      <c r="X1354" s="3">
        <v>1</v>
      </c>
      <c r="Y1354" s="3">
        <v>1</v>
      </c>
    </row>
    <row r="1355" spans="1:25" x14ac:dyDescent="0.2">
      <c r="A1355" s="1" t="s">
        <v>4549</v>
      </c>
      <c r="B1355" s="1" t="s">
        <v>1638</v>
      </c>
      <c r="C1355" s="3">
        <v>83</v>
      </c>
      <c r="D1355" s="1" t="s">
        <v>38</v>
      </c>
      <c r="E1355" s="6">
        <v>23569</v>
      </c>
      <c r="F1355" s="4">
        <v>36464</v>
      </c>
      <c r="G1355" s="1" t="s">
        <v>140</v>
      </c>
      <c r="H1355" s="1" t="s">
        <v>3182</v>
      </c>
      <c r="I1355" s="1" t="s">
        <v>119</v>
      </c>
      <c r="J1355" s="1" t="s">
        <v>88</v>
      </c>
      <c r="K1355" s="1" t="s">
        <v>84</v>
      </c>
      <c r="L1355" s="1" t="s">
        <v>31</v>
      </c>
      <c r="M1355" s="1" t="s">
        <v>44</v>
      </c>
      <c r="N1355" s="5">
        <v>111158.78399999999</v>
      </c>
      <c r="O1355" s="5">
        <v>27899.279999999999</v>
      </c>
      <c r="P1355" s="3">
        <v>2</v>
      </c>
      <c r="Q1355" s="5">
        <v>723.38400000000001</v>
      </c>
      <c r="R1355" s="5">
        <v>223158.08879999997</v>
      </c>
      <c r="S1355" s="5">
        <v>197430.38236800002</v>
      </c>
      <c r="T1355" s="5">
        <v>118071.11102399998</v>
      </c>
      <c r="U1355" s="5">
        <v>43028.209804320002</v>
      </c>
      <c r="V1355" s="5">
        <v>11507.313599999999</v>
      </c>
      <c r="W1355" s="2">
        <v>259288.7328</v>
      </c>
      <c r="X1355" s="3">
        <v>1</v>
      </c>
      <c r="Y1355" s="3">
        <v>2</v>
      </c>
    </row>
    <row r="1356" spans="1:25" x14ac:dyDescent="0.2">
      <c r="A1356" s="1" t="s">
        <v>4550</v>
      </c>
      <c r="B1356" s="1" t="s">
        <v>1639</v>
      </c>
      <c r="C1356" s="3">
        <v>29</v>
      </c>
      <c r="D1356" s="1" t="s">
        <v>38</v>
      </c>
      <c r="E1356" s="6">
        <v>38668</v>
      </c>
      <c r="F1356" s="4">
        <v>42810</v>
      </c>
      <c r="G1356" s="1" t="s">
        <v>373</v>
      </c>
      <c r="H1356" s="1" t="s">
        <v>40</v>
      </c>
      <c r="I1356" s="1" t="s">
        <v>672</v>
      </c>
      <c r="J1356" s="1" t="s">
        <v>111</v>
      </c>
      <c r="K1356" s="1" t="s">
        <v>30</v>
      </c>
      <c r="L1356" s="1" t="s">
        <v>31</v>
      </c>
      <c r="M1356" s="1" t="s">
        <v>32</v>
      </c>
      <c r="N1356" s="5">
        <v>44187.808500000006</v>
      </c>
      <c r="O1356" s="5">
        <v>1615.14</v>
      </c>
      <c r="P1356" s="3">
        <v>1</v>
      </c>
      <c r="Q1356" s="5">
        <v>1661.7096000000001</v>
      </c>
      <c r="R1356" s="5">
        <v>288622.82880000002</v>
      </c>
      <c r="S1356" s="5">
        <v>886280.20646400016</v>
      </c>
      <c r="T1356" s="5">
        <v>204077.67911999999</v>
      </c>
      <c r="U1356" s="5">
        <v>360051.33387600002</v>
      </c>
      <c r="V1356" s="5">
        <v>7949.0376000000006</v>
      </c>
      <c r="W1356" s="2">
        <v>896182.27200000011</v>
      </c>
      <c r="X1356" s="3">
        <v>1</v>
      </c>
      <c r="Y1356" s="3">
        <v>1</v>
      </c>
    </row>
    <row r="1357" spans="1:25" x14ac:dyDescent="0.2">
      <c r="A1357" s="1" t="s">
        <v>4551</v>
      </c>
      <c r="B1357" s="1" t="s">
        <v>1640</v>
      </c>
      <c r="C1357" s="3">
        <v>56</v>
      </c>
      <c r="D1357" s="1" t="s">
        <v>38</v>
      </c>
      <c r="E1357" s="6">
        <v>27739</v>
      </c>
      <c r="F1357" s="4">
        <v>38449</v>
      </c>
      <c r="G1357" s="1" t="s">
        <v>336</v>
      </c>
      <c r="H1357" s="1" t="s">
        <v>3182</v>
      </c>
      <c r="I1357" s="1" t="s">
        <v>125</v>
      </c>
      <c r="J1357" s="1" t="s">
        <v>138</v>
      </c>
      <c r="K1357" s="1" t="s">
        <v>3181</v>
      </c>
      <c r="L1357" s="1" t="s">
        <v>31</v>
      </c>
      <c r="M1357" s="1" t="s">
        <v>55</v>
      </c>
      <c r="N1357" s="5">
        <v>180987.1128</v>
      </c>
      <c r="O1357" s="5">
        <v>40601.25</v>
      </c>
      <c r="P1357" s="3">
        <v>2</v>
      </c>
      <c r="Q1357" s="5">
        <v>775.51020000000005</v>
      </c>
      <c r="R1357" s="5">
        <v>510409.05840000004</v>
      </c>
      <c r="S1357" s="5">
        <v>307856.44922400004</v>
      </c>
      <c r="T1357" s="5">
        <v>376268.99349600007</v>
      </c>
      <c r="U1357" s="5">
        <v>147315.01199904003</v>
      </c>
      <c r="V1357" s="5">
        <v>18190.591200000003</v>
      </c>
      <c r="W1357" s="2">
        <v>226123.5528</v>
      </c>
      <c r="X1357" s="3">
        <v>2</v>
      </c>
      <c r="Y1357" s="3">
        <v>3</v>
      </c>
    </row>
    <row r="1358" spans="1:25" x14ac:dyDescent="0.2">
      <c r="A1358" s="1" t="s">
        <v>4552</v>
      </c>
      <c r="B1358" s="1" t="s">
        <v>1641</v>
      </c>
      <c r="C1358" s="3">
        <v>65</v>
      </c>
      <c r="D1358" s="1" t="s">
        <v>26</v>
      </c>
      <c r="E1358" s="6">
        <v>19769</v>
      </c>
      <c r="F1358" s="4">
        <v>41821</v>
      </c>
      <c r="G1358" s="1" t="s">
        <v>339</v>
      </c>
      <c r="H1358" s="1" t="s">
        <v>3182</v>
      </c>
      <c r="I1358" s="1" t="s">
        <v>842</v>
      </c>
      <c r="J1358" s="1" t="s">
        <v>126</v>
      </c>
      <c r="K1358" s="1" t="s">
        <v>3181</v>
      </c>
      <c r="L1358" s="1" t="s">
        <v>31</v>
      </c>
      <c r="M1358" s="1" t="s">
        <v>44</v>
      </c>
      <c r="N1358" s="5">
        <v>214416</v>
      </c>
      <c r="O1358" s="5">
        <v>9375.2000000000007</v>
      </c>
      <c r="P1358" s="3">
        <v>1</v>
      </c>
      <c r="Q1358" s="5">
        <v>1174.912</v>
      </c>
      <c r="R1358" s="5">
        <v>1622899.7280000001</v>
      </c>
      <c r="S1358" s="5">
        <v>1136002.8595200004</v>
      </c>
      <c r="T1358" s="5">
        <v>695165.92896000005</v>
      </c>
      <c r="U1358" s="5">
        <v>169383.11293440009</v>
      </c>
      <c r="V1358" s="5">
        <v>61706.464000000007</v>
      </c>
      <c r="W1358" s="2">
        <v>2564187.5520000006</v>
      </c>
      <c r="X1358" s="3" t="s">
        <v>6152</v>
      </c>
      <c r="Y1358" s="3">
        <v>2</v>
      </c>
    </row>
    <row r="1359" spans="1:25" x14ac:dyDescent="0.2">
      <c r="A1359" s="1" t="s">
        <v>4553</v>
      </c>
      <c r="B1359" s="1" t="s">
        <v>1642</v>
      </c>
      <c r="C1359" s="3">
        <v>28</v>
      </c>
      <c r="D1359" s="1" t="s">
        <v>38</v>
      </c>
      <c r="E1359" s="6">
        <v>22289</v>
      </c>
      <c r="F1359" s="4">
        <v>37757</v>
      </c>
      <c r="G1359" s="1" t="s">
        <v>193</v>
      </c>
      <c r="H1359" s="1" t="s">
        <v>40</v>
      </c>
      <c r="I1359" s="1" t="s">
        <v>73</v>
      </c>
      <c r="J1359" s="1" t="s">
        <v>36</v>
      </c>
      <c r="K1359" s="1" t="s">
        <v>3181</v>
      </c>
      <c r="L1359" s="1" t="s">
        <v>43</v>
      </c>
      <c r="M1359" s="1" t="s">
        <v>77</v>
      </c>
      <c r="N1359" s="5">
        <v>268503.696</v>
      </c>
      <c r="O1359" s="5">
        <v>33435.360000000001</v>
      </c>
      <c r="P1359" s="3">
        <v>2</v>
      </c>
      <c r="Q1359" s="5">
        <v>1048.5935999999999</v>
      </c>
      <c r="R1359" s="5">
        <v>249597.43199999997</v>
      </c>
      <c r="S1359" s="5">
        <v>224557.81862399998</v>
      </c>
      <c r="T1359" s="5">
        <v>193584.32639999999</v>
      </c>
      <c r="U1359" s="5">
        <v>98728.006463999991</v>
      </c>
      <c r="V1359" s="5">
        <v>7123.0031999999992</v>
      </c>
      <c r="W1359" s="2">
        <v>413902.98719999997</v>
      </c>
      <c r="X1359" s="3">
        <v>1</v>
      </c>
      <c r="Y1359" s="3">
        <v>2</v>
      </c>
    </row>
    <row r="1360" spans="1:25" x14ac:dyDescent="0.2">
      <c r="A1360" s="1" t="s">
        <v>4554</v>
      </c>
      <c r="B1360" s="1" t="s">
        <v>1643</v>
      </c>
      <c r="C1360" s="3">
        <v>29</v>
      </c>
      <c r="D1360" s="1" t="s">
        <v>38</v>
      </c>
      <c r="E1360" s="6">
        <v>32820</v>
      </c>
      <c r="F1360" s="4">
        <v>41148</v>
      </c>
      <c r="G1360" s="1" t="s">
        <v>232</v>
      </c>
      <c r="H1360" s="1" t="s">
        <v>40</v>
      </c>
      <c r="I1360" s="1" t="s">
        <v>1121</v>
      </c>
      <c r="J1360" s="1" t="s">
        <v>48</v>
      </c>
      <c r="K1360" s="1" t="s">
        <v>30</v>
      </c>
      <c r="L1360" s="1" t="s">
        <v>43</v>
      </c>
      <c r="M1360" s="1" t="s">
        <v>32</v>
      </c>
      <c r="N1360" s="5">
        <v>53747.13960000001</v>
      </c>
      <c r="O1360" s="5">
        <v>15706.44</v>
      </c>
      <c r="P1360" s="3">
        <v>1</v>
      </c>
      <c r="Q1360" s="5">
        <v>6098.9165999999996</v>
      </c>
      <c r="R1360" s="5">
        <v>801019.53540000005</v>
      </c>
      <c r="S1360" s="5">
        <v>1207274.4169920001</v>
      </c>
      <c r="T1360" s="5">
        <v>344935.54771199997</v>
      </c>
      <c r="U1360" s="5">
        <v>575839.46141568001</v>
      </c>
      <c r="V1360" s="5">
        <v>9885.7584000000006</v>
      </c>
      <c r="W1360" s="2">
        <v>585488.92500000005</v>
      </c>
      <c r="X1360" s="3" t="s">
        <v>6152</v>
      </c>
      <c r="Y1360" s="3">
        <v>3</v>
      </c>
    </row>
    <row r="1361" spans="1:25" x14ac:dyDescent="0.2">
      <c r="A1361" s="1" t="s">
        <v>4555</v>
      </c>
      <c r="B1361" s="1" t="s">
        <v>1644</v>
      </c>
      <c r="C1361" s="3">
        <v>23</v>
      </c>
      <c r="D1361" s="1" t="s">
        <v>38</v>
      </c>
      <c r="E1361" s="6">
        <v>41820</v>
      </c>
      <c r="F1361" s="4">
        <v>39285</v>
      </c>
      <c r="G1361" s="1" t="s">
        <v>221</v>
      </c>
      <c r="H1361" s="1" t="s">
        <v>40</v>
      </c>
      <c r="I1361" s="1" t="s">
        <v>292</v>
      </c>
      <c r="J1361" s="1" t="s">
        <v>48</v>
      </c>
      <c r="K1361" s="1" t="s">
        <v>84</v>
      </c>
      <c r="L1361" s="1" t="s">
        <v>54</v>
      </c>
      <c r="M1361" s="1" t="s">
        <v>55</v>
      </c>
      <c r="N1361" s="5">
        <v>58554.316800000008</v>
      </c>
      <c r="O1361" s="5">
        <v>16740.640000000003</v>
      </c>
      <c r="P1361" s="3">
        <v>3</v>
      </c>
      <c r="Q1361" s="5">
        <v>2384.2224000000001</v>
      </c>
      <c r="R1361" s="5">
        <v>515201.95440000005</v>
      </c>
      <c r="S1361" s="5">
        <v>817996.86561600014</v>
      </c>
      <c r="T1361" s="5">
        <v>421982.51004000008</v>
      </c>
      <c r="U1361" s="5">
        <v>124971.74335800002</v>
      </c>
      <c r="V1361" s="5">
        <v>9798.3144000000011</v>
      </c>
      <c r="W1361" s="2">
        <v>104607.31680000002</v>
      </c>
      <c r="X1361" s="3" t="s">
        <v>6152</v>
      </c>
      <c r="Y1361" s="3">
        <v>2</v>
      </c>
    </row>
    <row r="1362" spans="1:25" x14ac:dyDescent="0.2">
      <c r="A1362" s="1" t="s">
        <v>4556</v>
      </c>
      <c r="B1362" s="1" t="s">
        <v>1645</v>
      </c>
      <c r="C1362" s="3">
        <v>76</v>
      </c>
      <c r="D1362" s="1" t="s">
        <v>26</v>
      </c>
      <c r="E1362" s="6">
        <v>42127</v>
      </c>
      <c r="F1362" s="4">
        <v>34292</v>
      </c>
      <c r="G1362" s="1" t="s">
        <v>241</v>
      </c>
      <c r="H1362" s="1" t="s">
        <v>3184</v>
      </c>
      <c r="I1362" s="1" t="s">
        <v>157</v>
      </c>
      <c r="J1362" s="1" t="s">
        <v>123</v>
      </c>
      <c r="K1362" s="1" t="s">
        <v>3181</v>
      </c>
      <c r="L1362" s="1" t="s">
        <v>31</v>
      </c>
      <c r="M1362" s="1" t="s">
        <v>32</v>
      </c>
      <c r="N1362" s="5">
        <v>91046.877199999988</v>
      </c>
      <c r="O1362" s="5">
        <v>60686.399999999994</v>
      </c>
      <c r="P1362" s="3">
        <v>1</v>
      </c>
      <c r="Q1362" s="5">
        <v>6019.9856</v>
      </c>
      <c r="R1362" s="5">
        <v>250848.9264</v>
      </c>
      <c r="S1362" s="5">
        <v>317919.56876800006</v>
      </c>
      <c r="T1362" s="5">
        <v>119219.83828800001</v>
      </c>
      <c r="U1362" s="5">
        <v>130580.78758367999</v>
      </c>
      <c r="V1362" s="5">
        <v>12859.4256</v>
      </c>
      <c r="W1362" s="2">
        <v>3239548.696</v>
      </c>
      <c r="X1362" s="3">
        <v>2</v>
      </c>
      <c r="Y1362" s="3">
        <v>2</v>
      </c>
    </row>
    <row r="1363" spans="1:25" x14ac:dyDescent="0.2">
      <c r="A1363" s="1" t="s">
        <v>4557</v>
      </c>
      <c r="B1363" s="1" t="s">
        <v>1646</v>
      </c>
      <c r="C1363" s="3">
        <v>66</v>
      </c>
      <c r="D1363" s="1" t="s">
        <v>38</v>
      </c>
      <c r="E1363" s="6">
        <v>32479</v>
      </c>
      <c r="F1363" s="4">
        <v>37962</v>
      </c>
      <c r="G1363" s="1" t="s">
        <v>144</v>
      </c>
      <c r="H1363" s="1" t="s">
        <v>40</v>
      </c>
      <c r="I1363" s="1" t="s">
        <v>346</v>
      </c>
      <c r="J1363" s="1" t="s">
        <v>126</v>
      </c>
      <c r="K1363" s="1" t="s">
        <v>30</v>
      </c>
      <c r="L1363" s="1" t="s">
        <v>49</v>
      </c>
      <c r="M1363" s="1" t="s">
        <v>44</v>
      </c>
      <c r="N1363" s="5">
        <v>219372.7536</v>
      </c>
      <c r="O1363" s="5">
        <v>19534.5</v>
      </c>
      <c r="P1363" s="3">
        <v>2</v>
      </c>
      <c r="Q1363" s="5">
        <v>4300.8948</v>
      </c>
      <c r="R1363" s="5">
        <v>485075.75760000001</v>
      </c>
      <c r="S1363" s="5">
        <v>354800.46124799998</v>
      </c>
      <c r="T1363" s="5">
        <v>305732.31235200004</v>
      </c>
      <c r="U1363" s="5">
        <v>62392.038557759988</v>
      </c>
      <c r="V1363" s="5">
        <v>35610.170400000003</v>
      </c>
      <c r="W1363" s="2">
        <v>161227.97280000002</v>
      </c>
      <c r="X1363" s="3" t="s">
        <v>6152</v>
      </c>
      <c r="Y1363" s="3">
        <v>5</v>
      </c>
    </row>
    <row r="1364" spans="1:25" x14ac:dyDescent="0.2">
      <c r="A1364" s="1" t="s">
        <v>4558</v>
      </c>
      <c r="B1364" s="1" t="s">
        <v>1647</v>
      </c>
      <c r="C1364" s="3">
        <v>58</v>
      </c>
      <c r="D1364" s="1" t="s">
        <v>38</v>
      </c>
      <c r="E1364" s="6">
        <v>41523</v>
      </c>
      <c r="F1364" s="4">
        <v>40291</v>
      </c>
      <c r="G1364" s="1" t="s">
        <v>90</v>
      </c>
      <c r="H1364" s="1" t="s">
        <v>40</v>
      </c>
      <c r="I1364" s="1" t="s">
        <v>215</v>
      </c>
      <c r="J1364" s="1" t="s">
        <v>95</v>
      </c>
      <c r="K1364" s="1" t="s">
        <v>3181</v>
      </c>
      <c r="L1364" s="1" t="s">
        <v>49</v>
      </c>
      <c r="M1364" s="1" t="s">
        <v>32</v>
      </c>
      <c r="N1364" s="5">
        <v>191378.07630000002</v>
      </c>
      <c r="O1364" s="5">
        <v>4686.79</v>
      </c>
      <c r="P1364" s="3">
        <v>1</v>
      </c>
      <c r="Q1364" s="5">
        <v>2632.0012000000002</v>
      </c>
      <c r="R1364" s="5">
        <v>147381.41420000003</v>
      </c>
      <c r="S1364" s="5">
        <v>592417.13667200017</v>
      </c>
      <c r="T1364" s="5">
        <v>110525.58520000002</v>
      </c>
      <c r="U1364" s="5">
        <v>305050.61515200004</v>
      </c>
      <c r="V1364" s="5">
        <v>37695.995600000002</v>
      </c>
      <c r="W1364" s="2">
        <v>1518097.9528000003</v>
      </c>
      <c r="X1364" s="3">
        <v>3</v>
      </c>
      <c r="Y1364" s="3">
        <v>2</v>
      </c>
    </row>
    <row r="1365" spans="1:25" x14ac:dyDescent="0.2">
      <c r="A1365" s="1" t="s">
        <v>4559</v>
      </c>
      <c r="B1365" s="1" t="s">
        <v>1648</v>
      </c>
      <c r="C1365" s="3">
        <v>74</v>
      </c>
      <c r="D1365" s="1" t="s">
        <v>38</v>
      </c>
      <c r="E1365" s="6">
        <v>38847</v>
      </c>
      <c r="F1365" s="4">
        <v>35091</v>
      </c>
      <c r="G1365" s="1" t="s">
        <v>68</v>
      </c>
      <c r="H1365" s="1" t="s">
        <v>3182</v>
      </c>
      <c r="I1365" s="1" t="s">
        <v>630</v>
      </c>
      <c r="J1365" s="1" t="s">
        <v>138</v>
      </c>
      <c r="K1365" s="1" t="s">
        <v>84</v>
      </c>
      <c r="L1365" s="1" t="s">
        <v>31</v>
      </c>
      <c r="M1365" s="1" t="s">
        <v>32</v>
      </c>
      <c r="N1365" s="5">
        <v>388597.50820000004</v>
      </c>
      <c r="O1365" s="5">
        <v>53215.19</v>
      </c>
      <c r="P1365" s="3">
        <v>1</v>
      </c>
      <c r="Q1365" s="5">
        <v>165.71039999999999</v>
      </c>
      <c r="R1365" s="5">
        <v>54532.349099999999</v>
      </c>
      <c r="S1365" s="5">
        <v>682831.2564539999</v>
      </c>
      <c r="T1365" s="5">
        <v>366155.89114200004</v>
      </c>
      <c r="U1365" s="5">
        <v>554874.61665761995</v>
      </c>
      <c r="V1365" s="5">
        <v>6814.2950999999994</v>
      </c>
      <c r="W1365" s="2">
        <v>97138.455300000001</v>
      </c>
      <c r="X1365" s="3">
        <v>3</v>
      </c>
      <c r="Y1365" s="3">
        <v>1</v>
      </c>
    </row>
    <row r="1366" spans="1:25" x14ac:dyDescent="0.2">
      <c r="A1366" s="1" t="s">
        <v>4560</v>
      </c>
      <c r="B1366" s="1" t="s">
        <v>1649</v>
      </c>
      <c r="C1366" s="3">
        <v>79</v>
      </c>
      <c r="D1366" s="1" t="s">
        <v>38</v>
      </c>
      <c r="E1366" s="6">
        <v>35852</v>
      </c>
      <c r="F1366" s="4">
        <v>39711</v>
      </c>
      <c r="G1366" s="1" t="s">
        <v>86</v>
      </c>
      <c r="H1366" s="1" t="s">
        <v>40</v>
      </c>
      <c r="I1366" s="1" t="s">
        <v>327</v>
      </c>
      <c r="J1366" s="1" t="s">
        <v>239</v>
      </c>
      <c r="K1366" s="1" t="s">
        <v>3181</v>
      </c>
      <c r="L1366" s="1" t="s">
        <v>43</v>
      </c>
      <c r="M1366" s="1" t="s">
        <v>44</v>
      </c>
      <c r="N1366" s="5">
        <v>59086.950000000004</v>
      </c>
      <c r="O1366" s="5">
        <v>21017.1</v>
      </c>
      <c r="P1366" s="3">
        <v>1</v>
      </c>
      <c r="Q1366" s="5">
        <v>3666.4919999999997</v>
      </c>
      <c r="R1366" s="5">
        <v>147801.67199999999</v>
      </c>
      <c r="S1366" s="5">
        <v>397287.48213000002</v>
      </c>
      <c r="T1366" s="5">
        <v>173975.56407000002</v>
      </c>
      <c r="U1366" s="5">
        <v>84832.562360699972</v>
      </c>
      <c r="V1366" s="5">
        <v>32684.931</v>
      </c>
      <c r="W1366" s="2">
        <v>602321.37300000002</v>
      </c>
      <c r="X1366" s="3">
        <v>1</v>
      </c>
      <c r="Y1366" s="3">
        <v>2</v>
      </c>
    </row>
    <row r="1367" spans="1:25" x14ac:dyDescent="0.2">
      <c r="A1367" s="1" t="s">
        <v>4561</v>
      </c>
      <c r="B1367" s="1" t="s">
        <v>1650</v>
      </c>
      <c r="C1367" s="3">
        <v>20</v>
      </c>
      <c r="D1367" s="1" t="s">
        <v>38</v>
      </c>
      <c r="E1367" s="6">
        <v>20989</v>
      </c>
      <c r="F1367" s="4">
        <v>35708</v>
      </c>
      <c r="G1367" s="1" t="s">
        <v>68</v>
      </c>
      <c r="H1367" s="1" t="s">
        <v>3183</v>
      </c>
      <c r="I1367" s="1" t="s">
        <v>669</v>
      </c>
      <c r="J1367" s="1" t="s">
        <v>53</v>
      </c>
      <c r="K1367" s="1" t="s">
        <v>30</v>
      </c>
      <c r="L1367" s="1" t="s">
        <v>31</v>
      </c>
      <c r="M1367" s="1" t="s">
        <v>32</v>
      </c>
      <c r="N1367" s="5">
        <v>239451.31340000001</v>
      </c>
      <c r="O1367" s="5">
        <v>19287.29</v>
      </c>
      <c r="P1367" s="3">
        <v>2</v>
      </c>
      <c r="Q1367" s="5">
        <v>5343.049</v>
      </c>
      <c r="R1367" s="5">
        <v>315742.19</v>
      </c>
      <c r="S1367" s="5">
        <v>817822.44504999998</v>
      </c>
      <c r="T1367" s="5">
        <v>625393.63445000013</v>
      </c>
      <c r="U1367" s="5">
        <v>410835.51063099992</v>
      </c>
      <c r="V1367" s="5">
        <v>31017.248000000003</v>
      </c>
      <c r="W1367" s="2">
        <v>119820.52200000001</v>
      </c>
      <c r="X1367" s="3">
        <v>3</v>
      </c>
      <c r="Y1367" s="3">
        <v>2</v>
      </c>
    </row>
    <row r="1368" spans="1:25" x14ac:dyDescent="0.2">
      <c r="A1368" s="1" t="s">
        <v>4562</v>
      </c>
      <c r="B1368" s="1" t="s">
        <v>1651</v>
      </c>
      <c r="C1368" s="3">
        <v>50</v>
      </c>
      <c r="D1368" s="1" t="s">
        <v>26</v>
      </c>
      <c r="E1368" s="6">
        <v>4299</v>
      </c>
      <c r="F1368" s="4">
        <v>37492</v>
      </c>
      <c r="G1368" s="1" t="s">
        <v>211</v>
      </c>
      <c r="H1368" s="1" t="s">
        <v>40</v>
      </c>
      <c r="I1368" s="1" t="s">
        <v>151</v>
      </c>
      <c r="J1368" s="1" t="s">
        <v>29</v>
      </c>
      <c r="K1368" s="1" t="s">
        <v>30</v>
      </c>
      <c r="L1368" s="1" t="s">
        <v>31</v>
      </c>
      <c r="M1368" s="1" t="s">
        <v>55</v>
      </c>
      <c r="N1368" s="5">
        <v>204807.93160000001</v>
      </c>
      <c r="O1368" s="5">
        <v>15044.85</v>
      </c>
      <c r="P1368" s="3">
        <v>1</v>
      </c>
      <c r="Q1368" s="5">
        <v>476.22930000000002</v>
      </c>
      <c r="R1368" s="5">
        <v>193234.5258</v>
      </c>
      <c r="S1368" s="5">
        <v>99197.925416999977</v>
      </c>
      <c r="T1368" s="5">
        <v>90496.353011999992</v>
      </c>
      <c r="U1368" s="5">
        <v>99406.76315472</v>
      </c>
      <c r="V1368" s="5">
        <v>237.54179999999999</v>
      </c>
      <c r="W1368" s="2">
        <v>73909.488899999997</v>
      </c>
      <c r="X1368" s="3">
        <v>2</v>
      </c>
      <c r="Y1368" s="3">
        <v>1</v>
      </c>
    </row>
    <row r="1369" spans="1:25" x14ac:dyDescent="0.2">
      <c r="A1369" s="1" t="s">
        <v>4563</v>
      </c>
      <c r="B1369" s="1" t="s">
        <v>1652</v>
      </c>
      <c r="C1369" s="3">
        <v>66</v>
      </c>
      <c r="D1369" s="1" t="s">
        <v>26</v>
      </c>
      <c r="E1369" s="6">
        <v>29485</v>
      </c>
      <c r="F1369" s="4">
        <v>34737</v>
      </c>
      <c r="G1369" s="1" t="s">
        <v>128</v>
      </c>
      <c r="H1369" s="1" t="s">
        <v>3182</v>
      </c>
      <c r="I1369" s="1" t="s">
        <v>175</v>
      </c>
      <c r="J1369" s="1" t="s">
        <v>36</v>
      </c>
      <c r="K1369" s="1" t="s">
        <v>84</v>
      </c>
      <c r="L1369" s="1" t="s">
        <v>31</v>
      </c>
      <c r="M1369" s="1" t="s">
        <v>44</v>
      </c>
      <c r="N1369" s="5">
        <v>47010.630400000009</v>
      </c>
      <c r="O1369" s="5">
        <v>24115.52</v>
      </c>
      <c r="P1369" s="3">
        <v>2</v>
      </c>
      <c r="Q1369" s="5">
        <v>2648.1648</v>
      </c>
      <c r="R1369" s="5">
        <v>125581.2576</v>
      </c>
      <c r="S1369" s="5">
        <v>302800.11179400003</v>
      </c>
      <c r="T1369" s="5">
        <v>142279.57060200002</v>
      </c>
      <c r="U1369" s="5">
        <v>206962.05231414002</v>
      </c>
      <c r="V1369" s="5">
        <v>4849.0425999999998</v>
      </c>
      <c r="W1369" s="2">
        <v>332350.89079999999</v>
      </c>
      <c r="X1369" s="3">
        <v>2</v>
      </c>
      <c r="Y1369" s="3">
        <v>1</v>
      </c>
    </row>
    <row r="1370" spans="1:25" x14ac:dyDescent="0.2">
      <c r="A1370" s="1" t="s">
        <v>4564</v>
      </c>
      <c r="B1370" s="1" t="s">
        <v>1653</v>
      </c>
      <c r="C1370" s="3">
        <v>77</v>
      </c>
      <c r="D1370" s="1" t="s">
        <v>38</v>
      </c>
      <c r="E1370" s="6">
        <v>4187</v>
      </c>
      <c r="F1370" s="4">
        <v>39579</v>
      </c>
      <c r="G1370" s="1" t="s">
        <v>309</v>
      </c>
      <c r="H1370" s="1" t="s">
        <v>3184</v>
      </c>
      <c r="I1370" s="1" t="s">
        <v>522</v>
      </c>
      <c r="J1370" s="1" t="s">
        <v>183</v>
      </c>
      <c r="K1370" s="1" t="s">
        <v>30</v>
      </c>
      <c r="L1370" s="1" t="s">
        <v>43</v>
      </c>
      <c r="M1370" s="1" t="s">
        <v>44</v>
      </c>
      <c r="N1370" s="5">
        <v>152255.70569999999</v>
      </c>
      <c r="O1370" s="5">
        <v>9352.06</v>
      </c>
      <c r="P1370" s="3">
        <v>1</v>
      </c>
      <c r="Q1370" s="5">
        <v>4670.9163999999992</v>
      </c>
      <c r="R1370" s="5">
        <v>969610.79899999988</v>
      </c>
      <c r="S1370" s="5">
        <v>533783.80546800001</v>
      </c>
      <c r="T1370" s="5">
        <v>319395.22786199994</v>
      </c>
      <c r="U1370" s="5">
        <v>88599.361153500009</v>
      </c>
      <c r="V1370" s="5">
        <v>36672.943799999994</v>
      </c>
      <c r="W1370" s="2">
        <v>217762.98499999999</v>
      </c>
      <c r="X1370" s="3" t="s">
        <v>6152</v>
      </c>
      <c r="Y1370" s="3">
        <v>3</v>
      </c>
    </row>
    <row r="1371" spans="1:25" x14ac:dyDescent="0.2">
      <c r="A1371" s="1" t="s">
        <v>4565</v>
      </c>
      <c r="B1371" s="1" t="s">
        <v>1654</v>
      </c>
      <c r="C1371" s="3">
        <v>54</v>
      </c>
      <c r="D1371" s="1" t="s">
        <v>26</v>
      </c>
      <c r="E1371" s="6">
        <v>2488</v>
      </c>
      <c r="F1371" s="4">
        <v>42190</v>
      </c>
      <c r="G1371" s="1" t="s">
        <v>185</v>
      </c>
      <c r="H1371" s="1" t="s">
        <v>40</v>
      </c>
      <c r="I1371" s="1" t="s">
        <v>233</v>
      </c>
      <c r="J1371" s="1" t="s">
        <v>48</v>
      </c>
      <c r="K1371" s="1" t="s">
        <v>3181</v>
      </c>
      <c r="L1371" s="1" t="s">
        <v>49</v>
      </c>
      <c r="M1371" s="1" t="s">
        <v>55</v>
      </c>
      <c r="N1371" s="5">
        <v>66677.529599999994</v>
      </c>
      <c r="O1371" s="5">
        <v>5243.84</v>
      </c>
      <c r="P1371" s="3">
        <v>1</v>
      </c>
      <c r="Q1371" s="5">
        <v>1977.6256000000001</v>
      </c>
      <c r="R1371" s="5">
        <v>190207.10400000002</v>
      </c>
      <c r="S1371" s="5">
        <v>30560.824704000006</v>
      </c>
      <c r="T1371" s="5">
        <v>13227.819648000001</v>
      </c>
      <c r="U1371" s="5">
        <v>30442.230458880003</v>
      </c>
      <c r="V1371" s="5">
        <v>17063.024000000001</v>
      </c>
      <c r="W1371" s="2">
        <v>231391.41440000001</v>
      </c>
      <c r="X1371" s="3">
        <v>2</v>
      </c>
      <c r="Y1371" s="3">
        <v>1</v>
      </c>
    </row>
    <row r="1372" spans="1:25" x14ac:dyDescent="0.2">
      <c r="A1372" s="1" t="s">
        <v>4566</v>
      </c>
      <c r="B1372" s="1" t="s">
        <v>1655</v>
      </c>
      <c r="C1372" s="3">
        <v>20</v>
      </c>
      <c r="D1372" s="1" t="s">
        <v>26</v>
      </c>
      <c r="E1372" s="6">
        <v>20807</v>
      </c>
      <c r="F1372" s="4">
        <v>42218</v>
      </c>
      <c r="G1372" s="1" t="s">
        <v>291</v>
      </c>
      <c r="H1372" s="1" t="s">
        <v>3182</v>
      </c>
      <c r="I1372" s="1" t="s">
        <v>340</v>
      </c>
      <c r="J1372" s="1" t="s">
        <v>183</v>
      </c>
      <c r="K1372" s="1" t="s">
        <v>3181</v>
      </c>
      <c r="L1372" s="1" t="s">
        <v>49</v>
      </c>
      <c r="M1372" s="1" t="s">
        <v>32</v>
      </c>
      <c r="N1372" s="5">
        <v>289812.50760000001</v>
      </c>
      <c r="O1372" s="5">
        <v>32357.71</v>
      </c>
      <c r="P1372" s="3">
        <v>1</v>
      </c>
      <c r="Q1372" s="5">
        <v>3708.1044000000002</v>
      </c>
      <c r="R1372" s="5">
        <v>1395286.3385999999</v>
      </c>
      <c r="S1372" s="5">
        <v>307345.99549499998</v>
      </c>
      <c r="T1372" s="5">
        <v>102448.66516499998</v>
      </c>
      <c r="U1372" s="5">
        <v>71442.263034450021</v>
      </c>
      <c r="V1372" s="5">
        <v>38398.575599999996</v>
      </c>
      <c r="W1372" s="2">
        <v>2497229.4732000004</v>
      </c>
      <c r="X1372" s="3">
        <v>1</v>
      </c>
      <c r="Y1372" s="3">
        <v>2</v>
      </c>
    </row>
    <row r="1373" spans="1:25" x14ac:dyDescent="0.2">
      <c r="A1373" s="1" t="s">
        <v>4567</v>
      </c>
      <c r="B1373" s="1" t="s">
        <v>1656</v>
      </c>
      <c r="C1373" s="3">
        <v>28</v>
      </c>
      <c r="D1373" s="1" t="s">
        <v>26</v>
      </c>
      <c r="E1373" s="6">
        <v>21054</v>
      </c>
      <c r="F1373" s="4">
        <v>40393</v>
      </c>
      <c r="G1373" s="1" t="s">
        <v>142</v>
      </c>
      <c r="H1373" s="1" t="s">
        <v>3184</v>
      </c>
      <c r="I1373" s="1" t="s">
        <v>544</v>
      </c>
      <c r="J1373" s="1" t="s">
        <v>123</v>
      </c>
      <c r="K1373" s="1" t="s">
        <v>30</v>
      </c>
      <c r="L1373" s="1" t="s">
        <v>49</v>
      </c>
      <c r="M1373" s="1" t="s">
        <v>55</v>
      </c>
      <c r="N1373" s="5">
        <v>91074.645000000004</v>
      </c>
      <c r="O1373" s="5">
        <v>2573.75</v>
      </c>
      <c r="P1373" s="3">
        <v>1</v>
      </c>
      <c r="Q1373" s="5">
        <v>223.2304</v>
      </c>
      <c r="R1373" s="5">
        <v>144419.02559999999</v>
      </c>
      <c r="S1373" s="5">
        <v>160532.35592</v>
      </c>
      <c r="T1373" s="5">
        <v>68462.328259999995</v>
      </c>
      <c r="U1373" s="5">
        <v>115654.11936059999</v>
      </c>
      <c r="V1373" s="5">
        <v>17757.268400000001</v>
      </c>
      <c r="W1373" s="2">
        <v>352461.47600000002</v>
      </c>
      <c r="X1373" s="3">
        <v>2</v>
      </c>
      <c r="Y1373" s="3">
        <v>2</v>
      </c>
    </row>
    <row r="1374" spans="1:25" x14ac:dyDescent="0.2">
      <c r="A1374" s="1" t="s">
        <v>4568</v>
      </c>
      <c r="B1374" s="1" t="s">
        <v>1657</v>
      </c>
      <c r="C1374" s="3">
        <v>37</v>
      </c>
      <c r="D1374" s="1" t="s">
        <v>26</v>
      </c>
      <c r="E1374" s="6">
        <v>3782</v>
      </c>
      <c r="F1374" s="4">
        <v>35491</v>
      </c>
      <c r="G1374" s="1" t="s">
        <v>185</v>
      </c>
      <c r="H1374" s="1" t="s">
        <v>61</v>
      </c>
      <c r="I1374" s="1" t="s">
        <v>219</v>
      </c>
      <c r="J1374" s="1" t="s">
        <v>138</v>
      </c>
      <c r="K1374" s="1" t="s">
        <v>84</v>
      </c>
      <c r="L1374" s="1" t="s">
        <v>54</v>
      </c>
      <c r="M1374" s="1" t="s">
        <v>77</v>
      </c>
      <c r="N1374" s="5">
        <v>260992.40439999994</v>
      </c>
      <c r="O1374" s="5">
        <v>8081.9199999999992</v>
      </c>
      <c r="P1374" s="3">
        <v>1</v>
      </c>
      <c r="Q1374" s="5">
        <v>1523.6255999999998</v>
      </c>
      <c r="R1374" s="5">
        <v>1088127.4375999998</v>
      </c>
      <c r="S1374" s="5">
        <v>955895.97370399977</v>
      </c>
      <c r="T1374" s="5">
        <v>594996.473428</v>
      </c>
      <c r="U1374" s="5">
        <v>384211.65718571999</v>
      </c>
      <c r="V1374" s="5">
        <v>12709.7376</v>
      </c>
      <c r="W1374" s="2">
        <v>1369298.2379999999</v>
      </c>
      <c r="X1374" s="3" t="s">
        <v>6152</v>
      </c>
      <c r="Y1374" s="3">
        <v>1</v>
      </c>
    </row>
    <row r="1375" spans="1:25" x14ac:dyDescent="0.2">
      <c r="A1375" s="1" t="s">
        <v>4569</v>
      </c>
      <c r="B1375" s="1" t="s">
        <v>1658</v>
      </c>
      <c r="C1375" s="3">
        <v>30</v>
      </c>
      <c r="D1375" s="1" t="s">
        <v>26</v>
      </c>
      <c r="E1375" s="6">
        <v>4898</v>
      </c>
      <c r="F1375" s="4">
        <v>38273</v>
      </c>
      <c r="G1375" s="1" t="s">
        <v>68</v>
      </c>
      <c r="H1375" s="1" t="s">
        <v>3184</v>
      </c>
      <c r="I1375" s="1" t="s">
        <v>461</v>
      </c>
      <c r="J1375" s="1" t="s">
        <v>42</v>
      </c>
      <c r="K1375" s="1" t="s">
        <v>3181</v>
      </c>
      <c r="L1375" s="1" t="s">
        <v>31</v>
      </c>
      <c r="M1375" s="1" t="s">
        <v>44</v>
      </c>
      <c r="N1375" s="5">
        <v>101348.5935</v>
      </c>
      <c r="O1375" s="5">
        <v>17772.810000000001</v>
      </c>
      <c r="P1375" s="3">
        <v>2</v>
      </c>
      <c r="Q1375" s="5">
        <v>1746.0696</v>
      </c>
      <c r="R1375" s="5">
        <v>829953.88080000016</v>
      </c>
      <c r="S1375" s="5">
        <v>1036987.5753600001</v>
      </c>
      <c r="T1375" s="5">
        <v>177379.45368000004</v>
      </c>
      <c r="U1375" s="5">
        <v>479606.75360400003</v>
      </c>
      <c r="V1375" s="5">
        <v>10739.757600000001</v>
      </c>
      <c r="W1375" s="2">
        <v>1185653.9904</v>
      </c>
      <c r="X1375" s="3">
        <v>2</v>
      </c>
      <c r="Y1375" s="3">
        <v>1</v>
      </c>
    </row>
    <row r="1376" spans="1:25" x14ac:dyDescent="0.2">
      <c r="A1376" s="1" t="s">
        <v>4570</v>
      </c>
      <c r="B1376" s="1" t="s">
        <v>1659</v>
      </c>
      <c r="C1376" s="3">
        <v>56</v>
      </c>
      <c r="D1376" s="1" t="s">
        <v>38</v>
      </c>
      <c r="E1376" s="6">
        <v>20829</v>
      </c>
      <c r="F1376" s="4">
        <v>35126</v>
      </c>
      <c r="G1376" s="1" t="s">
        <v>140</v>
      </c>
      <c r="H1376" s="1" t="s">
        <v>40</v>
      </c>
      <c r="I1376" s="1" t="s">
        <v>432</v>
      </c>
      <c r="J1376" s="1" t="s">
        <v>70</v>
      </c>
      <c r="K1376" s="1" t="s">
        <v>30</v>
      </c>
      <c r="L1376" s="1" t="s">
        <v>49</v>
      </c>
      <c r="M1376" s="1" t="s">
        <v>32</v>
      </c>
      <c r="N1376" s="5">
        <v>241800.8768</v>
      </c>
      <c r="O1376" s="5">
        <v>46566.18</v>
      </c>
      <c r="P1376" s="3">
        <v>2</v>
      </c>
      <c r="Q1376" s="5">
        <v>3988.0153</v>
      </c>
      <c r="R1376" s="5">
        <v>831276.62160000007</v>
      </c>
      <c r="S1376" s="5">
        <v>847815.67823600001</v>
      </c>
      <c r="T1376" s="5">
        <v>520441.307432</v>
      </c>
      <c r="U1376" s="5">
        <v>207337.10150919997</v>
      </c>
      <c r="V1376" s="5">
        <v>49273.213599999995</v>
      </c>
      <c r="W1376" s="2">
        <v>247662.34240000002</v>
      </c>
      <c r="X1376" s="3">
        <v>3</v>
      </c>
      <c r="Y1376" s="3">
        <v>3</v>
      </c>
    </row>
    <row r="1377" spans="1:25" x14ac:dyDescent="0.2">
      <c r="A1377" s="1" t="s">
        <v>4571</v>
      </c>
      <c r="B1377" s="1" t="s">
        <v>1660</v>
      </c>
      <c r="C1377" s="3">
        <v>49</v>
      </c>
      <c r="D1377" s="1" t="s">
        <v>38</v>
      </c>
      <c r="E1377" s="6">
        <v>10072</v>
      </c>
      <c r="F1377" s="4">
        <v>40828</v>
      </c>
      <c r="G1377" s="1" t="s">
        <v>75</v>
      </c>
      <c r="H1377" s="1" t="s">
        <v>40</v>
      </c>
      <c r="I1377" s="1" t="s">
        <v>648</v>
      </c>
      <c r="J1377" s="1" t="s">
        <v>36</v>
      </c>
      <c r="K1377" s="1" t="s">
        <v>30</v>
      </c>
      <c r="L1377" s="1" t="s">
        <v>31</v>
      </c>
      <c r="M1377" s="1" t="s">
        <v>44</v>
      </c>
      <c r="N1377" s="5">
        <v>180547.29519999999</v>
      </c>
      <c r="O1377" s="5">
        <v>5516.96</v>
      </c>
      <c r="P1377" s="3">
        <v>2</v>
      </c>
      <c r="Q1377" s="5">
        <v>5657.6969999999992</v>
      </c>
      <c r="R1377" s="5">
        <v>1009198.5036000001</v>
      </c>
      <c r="S1377" s="5">
        <v>1608492.2485500001</v>
      </c>
      <c r="T1377" s="5">
        <v>515931.47594999999</v>
      </c>
      <c r="U1377" s="5">
        <v>436215.00476400001</v>
      </c>
      <c r="V1377" s="5">
        <v>70131.465599999996</v>
      </c>
      <c r="W1377" s="2">
        <v>1423978.2419999999</v>
      </c>
      <c r="X1377" s="3" t="s">
        <v>6152</v>
      </c>
      <c r="Y1377" s="3">
        <v>3</v>
      </c>
    </row>
    <row r="1378" spans="1:25" x14ac:dyDescent="0.2">
      <c r="A1378" s="1" t="s">
        <v>4572</v>
      </c>
      <c r="B1378" s="1" t="s">
        <v>1661</v>
      </c>
      <c r="C1378" s="3">
        <v>27</v>
      </c>
      <c r="D1378" s="1" t="s">
        <v>38</v>
      </c>
      <c r="E1378" s="6">
        <v>36949</v>
      </c>
      <c r="F1378" s="4">
        <v>39307</v>
      </c>
      <c r="G1378" s="1" t="s">
        <v>336</v>
      </c>
      <c r="H1378" s="1" t="s">
        <v>61</v>
      </c>
      <c r="I1378" s="1" t="s">
        <v>830</v>
      </c>
      <c r="J1378" s="1" t="s">
        <v>111</v>
      </c>
      <c r="K1378" s="1" t="s">
        <v>3181</v>
      </c>
      <c r="L1378" s="1" t="s">
        <v>43</v>
      </c>
      <c r="M1378" s="1" t="s">
        <v>32</v>
      </c>
      <c r="N1378" s="5">
        <v>229404.53250000003</v>
      </c>
      <c r="O1378" s="5">
        <v>10365.550000000001</v>
      </c>
      <c r="P1378" s="3">
        <v>1</v>
      </c>
      <c r="Q1378" s="5">
        <v>3538.9964999999997</v>
      </c>
      <c r="R1378" s="5">
        <v>560607.18350000004</v>
      </c>
      <c r="S1378" s="5">
        <v>622655.300085</v>
      </c>
      <c r="T1378" s="5">
        <v>423662.36913000001</v>
      </c>
      <c r="U1378" s="5">
        <v>220432.81448369997</v>
      </c>
      <c r="V1378" s="5">
        <v>56178.180500000002</v>
      </c>
      <c r="W1378" s="2">
        <v>544885.66600000008</v>
      </c>
      <c r="X1378" s="3" t="s">
        <v>6152</v>
      </c>
      <c r="Y1378" s="3">
        <v>2</v>
      </c>
    </row>
    <row r="1379" spans="1:25" x14ac:dyDescent="0.2">
      <c r="A1379" s="1" t="s">
        <v>4573</v>
      </c>
      <c r="B1379" s="1" t="s">
        <v>339</v>
      </c>
      <c r="C1379" s="3">
        <v>60</v>
      </c>
      <c r="D1379" s="1" t="s">
        <v>38</v>
      </c>
      <c r="E1379" s="6">
        <v>2314</v>
      </c>
      <c r="F1379" s="4">
        <v>33924</v>
      </c>
      <c r="G1379" s="1" t="s">
        <v>339</v>
      </c>
      <c r="H1379" s="1" t="s">
        <v>3184</v>
      </c>
      <c r="I1379" s="1" t="s">
        <v>154</v>
      </c>
      <c r="J1379" s="1" t="s">
        <v>66</v>
      </c>
      <c r="K1379" s="1" t="s">
        <v>84</v>
      </c>
      <c r="L1379" s="1" t="s">
        <v>54</v>
      </c>
      <c r="M1379" s="1" t="s">
        <v>44</v>
      </c>
      <c r="N1379" s="5">
        <v>103516.87600000002</v>
      </c>
      <c r="O1379" s="5">
        <v>10311.86</v>
      </c>
      <c r="P1379" s="3">
        <v>1</v>
      </c>
      <c r="Q1379" s="5">
        <v>3975.3990000000003</v>
      </c>
      <c r="R1379" s="5">
        <v>565582.09500000009</v>
      </c>
      <c r="S1379" s="5">
        <v>679740.55875000008</v>
      </c>
      <c r="T1379" s="5">
        <v>261825.99300000005</v>
      </c>
      <c r="U1379" s="5">
        <v>239268.67668000003</v>
      </c>
      <c r="V1379" s="5">
        <v>7547.7960000000012</v>
      </c>
      <c r="W1379" s="2">
        <v>1085697.4860000003</v>
      </c>
      <c r="X1379" s="3">
        <v>1</v>
      </c>
      <c r="Y1379" s="3">
        <v>2</v>
      </c>
    </row>
    <row r="1380" spans="1:25" x14ac:dyDescent="0.2">
      <c r="A1380" s="1" t="s">
        <v>4574</v>
      </c>
      <c r="B1380" s="1" t="s">
        <v>1662</v>
      </c>
      <c r="C1380" s="3">
        <v>50</v>
      </c>
      <c r="D1380" s="1" t="s">
        <v>26</v>
      </c>
      <c r="E1380" s="6">
        <v>8898</v>
      </c>
      <c r="F1380" s="4">
        <v>39352</v>
      </c>
      <c r="G1380" s="1" t="s">
        <v>232</v>
      </c>
      <c r="H1380" s="1" t="s">
        <v>40</v>
      </c>
      <c r="I1380" s="1" t="s">
        <v>265</v>
      </c>
      <c r="J1380" s="1" t="s">
        <v>95</v>
      </c>
      <c r="K1380" s="1" t="s">
        <v>30</v>
      </c>
      <c r="L1380" s="1" t="s">
        <v>31</v>
      </c>
      <c r="M1380" s="1" t="s">
        <v>44</v>
      </c>
      <c r="N1380" s="5">
        <v>336905.38170000003</v>
      </c>
      <c r="O1380" s="5">
        <v>25463.160000000003</v>
      </c>
      <c r="P1380" s="3">
        <v>3</v>
      </c>
      <c r="Q1380" s="5">
        <v>4641.4458000000004</v>
      </c>
      <c r="R1380" s="5">
        <v>497745.42930000008</v>
      </c>
      <c r="S1380" s="5">
        <v>2065707.8033940003</v>
      </c>
      <c r="T1380" s="5">
        <v>976807.56594600005</v>
      </c>
      <c r="U1380" s="5">
        <v>405935.60322510003</v>
      </c>
      <c r="V1380" s="5">
        <v>45941.118300000002</v>
      </c>
      <c r="W1380" s="2">
        <v>987783.6762000001</v>
      </c>
      <c r="X1380" s="3">
        <v>2</v>
      </c>
      <c r="Y1380" s="3">
        <v>1</v>
      </c>
    </row>
    <row r="1381" spans="1:25" x14ac:dyDescent="0.2">
      <c r="A1381" s="1" t="s">
        <v>4575</v>
      </c>
      <c r="B1381" s="1" t="s">
        <v>1663</v>
      </c>
      <c r="C1381" s="3">
        <v>38</v>
      </c>
      <c r="D1381" s="1" t="s">
        <v>26</v>
      </c>
      <c r="E1381" s="6">
        <v>29018</v>
      </c>
      <c r="F1381" s="4">
        <v>37141</v>
      </c>
      <c r="G1381" s="1" t="s">
        <v>93</v>
      </c>
      <c r="H1381" s="1" t="s">
        <v>40</v>
      </c>
      <c r="I1381" s="1" t="s">
        <v>73</v>
      </c>
      <c r="J1381" s="1" t="s">
        <v>53</v>
      </c>
      <c r="K1381" s="1" t="s">
        <v>30</v>
      </c>
      <c r="L1381" s="1" t="s">
        <v>31</v>
      </c>
      <c r="M1381" s="1" t="s">
        <v>77</v>
      </c>
      <c r="N1381" s="5">
        <v>233819.66079999998</v>
      </c>
      <c r="O1381" s="5">
        <v>52290.48</v>
      </c>
      <c r="P1381" s="3">
        <v>2</v>
      </c>
      <c r="Q1381" s="5">
        <v>2663.0207999999998</v>
      </c>
      <c r="R1381" s="5">
        <v>731121.8112</v>
      </c>
      <c r="S1381" s="5">
        <v>671936.60160000005</v>
      </c>
      <c r="T1381" s="5">
        <v>746596.22399999993</v>
      </c>
      <c r="U1381" s="5">
        <v>132520.82975999999</v>
      </c>
      <c r="V1381" s="5">
        <v>47869.113600000004</v>
      </c>
      <c r="W1381" s="2">
        <v>885551.67359999998</v>
      </c>
      <c r="X1381" s="3">
        <v>3</v>
      </c>
      <c r="Y1381" s="3">
        <v>5</v>
      </c>
    </row>
    <row r="1382" spans="1:25" x14ac:dyDescent="0.2">
      <c r="A1382" s="1" t="s">
        <v>4576</v>
      </c>
      <c r="B1382" s="1" t="s">
        <v>1664</v>
      </c>
      <c r="C1382" s="3">
        <v>27</v>
      </c>
      <c r="D1382" s="1" t="s">
        <v>38</v>
      </c>
      <c r="E1382" s="6">
        <v>41493</v>
      </c>
      <c r="F1382" s="4">
        <v>35873</v>
      </c>
      <c r="G1382" s="1" t="s">
        <v>221</v>
      </c>
      <c r="H1382" s="1" t="s">
        <v>40</v>
      </c>
      <c r="I1382" s="1" t="s">
        <v>664</v>
      </c>
      <c r="J1382" s="1" t="s">
        <v>59</v>
      </c>
      <c r="K1382" s="1" t="s">
        <v>30</v>
      </c>
      <c r="L1382" s="1" t="s">
        <v>31</v>
      </c>
      <c r="M1382" s="1" t="s">
        <v>32</v>
      </c>
      <c r="N1382" s="5">
        <v>378564.61320000002</v>
      </c>
      <c r="O1382" s="5">
        <v>52131.600000000006</v>
      </c>
      <c r="P1382" s="3">
        <v>2</v>
      </c>
      <c r="Q1382" s="5">
        <v>4397.5872000000008</v>
      </c>
      <c r="R1382" s="5">
        <v>200107.84320000003</v>
      </c>
      <c r="S1382" s="5">
        <v>412040.34892800008</v>
      </c>
      <c r="T1382" s="5">
        <v>230257.84204800005</v>
      </c>
      <c r="U1382" s="5">
        <v>251708.17785984004</v>
      </c>
      <c r="V1382" s="5">
        <v>32996.775600000001</v>
      </c>
      <c r="W1382" s="2">
        <v>486694.04040000011</v>
      </c>
      <c r="X1382" s="3">
        <v>2</v>
      </c>
      <c r="Y1382" s="3">
        <v>2</v>
      </c>
    </row>
    <row r="1383" spans="1:25" x14ac:dyDescent="0.2">
      <c r="A1383" s="1" t="s">
        <v>4577</v>
      </c>
      <c r="B1383" s="1" t="s">
        <v>1665</v>
      </c>
      <c r="C1383" s="3">
        <v>36</v>
      </c>
      <c r="D1383" s="1" t="s">
        <v>38</v>
      </c>
      <c r="E1383" s="6">
        <v>32230</v>
      </c>
      <c r="F1383" s="4">
        <v>40289</v>
      </c>
      <c r="G1383" s="1" t="s">
        <v>232</v>
      </c>
      <c r="H1383" s="1" t="s">
        <v>3184</v>
      </c>
      <c r="I1383" s="1" t="s">
        <v>41</v>
      </c>
      <c r="J1383" s="1" t="s">
        <v>88</v>
      </c>
      <c r="K1383" s="1" t="s">
        <v>3181</v>
      </c>
      <c r="L1383" s="1" t="s">
        <v>31</v>
      </c>
      <c r="M1383" s="1" t="s">
        <v>44</v>
      </c>
      <c r="N1383" s="5">
        <v>129932.30250000001</v>
      </c>
      <c r="O1383" s="5">
        <v>20799.099999999999</v>
      </c>
      <c r="P1383" s="3">
        <v>2</v>
      </c>
      <c r="Q1383" s="5">
        <v>1862.3429999999996</v>
      </c>
      <c r="R1383" s="5">
        <v>203371.21349999998</v>
      </c>
      <c r="S1383" s="5">
        <v>811860.87023999984</v>
      </c>
      <c r="T1383" s="5">
        <v>290421.77471999999</v>
      </c>
      <c r="U1383" s="5">
        <v>332664.94195199996</v>
      </c>
      <c r="V1383" s="5">
        <v>12841.384499999998</v>
      </c>
      <c r="W1383" s="2">
        <v>895163.18849999993</v>
      </c>
      <c r="X1383" s="3" t="s">
        <v>6152</v>
      </c>
      <c r="Y1383" s="3">
        <v>2</v>
      </c>
    </row>
    <row r="1384" spans="1:25" x14ac:dyDescent="0.2">
      <c r="A1384" s="1" t="s">
        <v>4578</v>
      </c>
      <c r="B1384" s="1" t="s">
        <v>1666</v>
      </c>
      <c r="C1384" s="3">
        <v>73</v>
      </c>
      <c r="D1384" s="1" t="s">
        <v>38</v>
      </c>
      <c r="E1384" s="6">
        <v>16190</v>
      </c>
      <c r="F1384" s="4">
        <v>34560</v>
      </c>
      <c r="G1384" s="1" t="s">
        <v>268</v>
      </c>
      <c r="H1384" s="1" t="s">
        <v>3184</v>
      </c>
      <c r="I1384" s="1" t="s">
        <v>612</v>
      </c>
      <c r="J1384" s="1" t="s">
        <v>239</v>
      </c>
      <c r="K1384" s="1" t="s">
        <v>30</v>
      </c>
      <c r="L1384" s="1" t="s">
        <v>31</v>
      </c>
      <c r="M1384" s="1" t="s">
        <v>32</v>
      </c>
      <c r="N1384" s="5">
        <v>179621.3664</v>
      </c>
      <c r="O1384" s="5">
        <v>35502.99</v>
      </c>
      <c r="P1384" s="3">
        <v>1</v>
      </c>
      <c r="Q1384" s="5">
        <v>2288.2167000000004</v>
      </c>
      <c r="R1384" s="5">
        <v>1102866.6756</v>
      </c>
      <c r="S1384" s="5">
        <v>2999025.7460550005</v>
      </c>
      <c r="T1384" s="5">
        <v>1339187.597295</v>
      </c>
      <c r="U1384" s="5">
        <v>333665.19149505009</v>
      </c>
      <c r="V1384" s="5">
        <v>85116.849900000001</v>
      </c>
      <c r="W1384" s="2">
        <v>380333.5968</v>
      </c>
      <c r="X1384" s="3">
        <v>3</v>
      </c>
      <c r="Y1384" s="3">
        <v>3</v>
      </c>
    </row>
    <row r="1385" spans="1:25" x14ac:dyDescent="0.2">
      <c r="A1385" s="1" t="s">
        <v>4579</v>
      </c>
      <c r="B1385" s="1" t="s">
        <v>1667</v>
      </c>
      <c r="C1385" s="3">
        <v>61</v>
      </c>
      <c r="D1385" s="1" t="s">
        <v>26</v>
      </c>
      <c r="E1385" s="6">
        <v>30446</v>
      </c>
      <c r="F1385" s="4">
        <v>41049</v>
      </c>
      <c r="G1385" s="1" t="s">
        <v>136</v>
      </c>
      <c r="H1385" s="1" t="s">
        <v>61</v>
      </c>
      <c r="I1385" s="1" t="s">
        <v>271</v>
      </c>
      <c r="J1385" s="1" t="s">
        <v>204</v>
      </c>
      <c r="K1385" s="1" t="s">
        <v>30</v>
      </c>
      <c r="L1385" s="1" t="s">
        <v>31</v>
      </c>
      <c r="M1385" s="1" t="s">
        <v>32</v>
      </c>
      <c r="N1385" s="5">
        <v>186049.4976</v>
      </c>
      <c r="O1385" s="5">
        <v>31473.599999999999</v>
      </c>
      <c r="P1385" s="3">
        <v>2</v>
      </c>
      <c r="Q1385" s="5">
        <v>1723.0319999999999</v>
      </c>
      <c r="R1385" s="5">
        <v>564259.60800000001</v>
      </c>
      <c r="S1385" s="5">
        <v>1298187.4536000001</v>
      </c>
      <c r="T1385" s="5">
        <v>442345.35456000001</v>
      </c>
      <c r="U1385" s="5">
        <v>617937.22791359993</v>
      </c>
      <c r="V1385" s="5">
        <v>46491.408000000003</v>
      </c>
      <c r="W1385" s="2">
        <v>1376262.5760000001</v>
      </c>
      <c r="X1385" s="3">
        <v>2</v>
      </c>
      <c r="Y1385" s="3">
        <v>1</v>
      </c>
    </row>
    <row r="1386" spans="1:25" x14ac:dyDescent="0.2">
      <c r="A1386" s="1" t="s">
        <v>4580</v>
      </c>
      <c r="B1386" s="1" t="s">
        <v>1668</v>
      </c>
      <c r="C1386" s="3">
        <v>35</v>
      </c>
      <c r="D1386" s="1" t="s">
        <v>38</v>
      </c>
      <c r="E1386" s="6">
        <v>21505</v>
      </c>
      <c r="F1386" s="4">
        <v>38083</v>
      </c>
      <c r="G1386" s="1" t="s">
        <v>144</v>
      </c>
      <c r="H1386" s="1" t="s">
        <v>3182</v>
      </c>
      <c r="I1386" s="1" t="s">
        <v>194</v>
      </c>
      <c r="J1386" s="1" t="s">
        <v>204</v>
      </c>
      <c r="K1386" s="1" t="s">
        <v>84</v>
      </c>
      <c r="L1386" s="1" t="s">
        <v>43</v>
      </c>
      <c r="M1386" s="1" t="s">
        <v>44</v>
      </c>
      <c r="N1386" s="5">
        <v>157446.17490000001</v>
      </c>
      <c r="O1386" s="5">
        <v>23014.260000000002</v>
      </c>
      <c r="P1386" s="3">
        <v>1</v>
      </c>
      <c r="Q1386" s="5">
        <v>2976.0131999999999</v>
      </c>
      <c r="R1386" s="5">
        <v>952380.12509999995</v>
      </c>
      <c r="S1386" s="5">
        <v>549847.64558399993</v>
      </c>
      <c r="T1386" s="5">
        <v>218965.87655999998</v>
      </c>
      <c r="U1386" s="5">
        <v>181984.97296319995</v>
      </c>
      <c r="V1386" s="5">
        <v>32186.9313</v>
      </c>
      <c r="W1386" s="2">
        <v>1424000.4167999998</v>
      </c>
      <c r="X1386" s="3">
        <v>2</v>
      </c>
      <c r="Y1386" s="3">
        <v>2</v>
      </c>
    </row>
    <row r="1387" spans="1:25" x14ac:dyDescent="0.2">
      <c r="A1387" s="1" t="s">
        <v>4581</v>
      </c>
      <c r="B1387" s="1" t="s">
        <v>1669</v>
      </c>
      <c r="C1387" s="3">
        <v>74</v>
      </c>
      <c r="D1387" s="1" t="s">
        <v>26</v>
      </c>
      <c r="E1387" s="6">
        <v>20035</v>
      </c>
      <c r="F1387" s="4">
        <v>34286</v>
      </c>
      <c r="G1387" s="1" t="s">
        <v>185</v>
      </c>
      <c r="H1387" s="1" t="s">
        <v>61</v>
      </c>
      <c r="I1387" s="1" t="s">
        <v>363</v>
      </c>
      <c r="J1387" s="1" t="s">
        <v>114</v>
      </c>
      <c r="K1387" s="1" t="s">
        <v>30</v>
      </c>
      <c r="L1387" s="1" t="s">
        <v>49</v>
      </c>
      <c r="M1387" s="1" t="s">
        <v>32</v>
      </c>
      <c r="N1387" s="5">
        <v>29254.29</v>
      </c>
      <c r="O1387" s="5">
        <v>18972.599999999999</v>
      </c>
      <c r="P1387" s="3">
        <v>1</v>
      </c>
      <c r="Q1387" s="5">
        <v>2105.88</v>
      </c>
      <c r="R1387" s="5">
        <v>197442.12</v>
      </c>
      <c r="S1387" s="5">
        <v>290795.53200000001</v>
      </c>
      <c r="T1387" s="5">
        <v>243383.217</v>
      </c>
      <c r="U1387" s="5">
        <v>44346.318630000002</v>
      </c>
      <c r="V1387" s="5">
        <v>4735.0559999999996</v>
      </c>
      <c r="W1387" s="2">
        <v>546877.16399999999</v>
      </c>
      <c r="X1387" s="3" t="s">
        <v>6152</v>
      </c>
      <c r="Y1387" s="3">
        <v>2</v>
      </c>
    </row>
    <row r="1388" spans="1:25" x14ac:dyDescent="0.2">
      <c r="A1388" s="1" t="s">
        <v>4582</v>
      </c>
      <c r="B1388" s="1" t="s">
        <v>1670</v>
      </c>
      <c r="C1388" s="3">
        <v>76</v>
      </c>
      <c r="D1388" s="1" t="s">
        <v>26</v>
      </c>
      <c r="E1388" s="6">
        <v>19879</v>
      </c>
      <c r="F1388" s="4">
        <v>43202</v>
      </c>
      <c r="G1388" s="1" t="s">
        <v>309</v>
      </c>
      <c r="H1388" s="1" t="s">
        <v>61</v>
      </c>
      <c r="I1388" s="1" t="s">
        <v>203</v>
      </c>
      <c r="J1388" s="1" t="s">
        <v>53</v>
      </c>
      <c r="K1388" s="1" t="s">
        <v>30</v>
      </c>
      <c r="L1388" s="1" t="s">
        <v>31</v>
      </c>
      <c r="M1388" s="1" t="s">
        <v>44</v>
      </c>
      <c r="N1388" s="5">
        <v>83536.4853</v>
      </c>
      <c r="O1388" s="5">
        <v>31195.27</v>
      </c>
      <c r="P1388" s="3">
        <v>1</v>
      </c>
      <c r="Q1388" s="5">
        <v>4100.08</v>
      </c>
      <c r="R1388" s="5">
        <v>772947.33600000013</v>
      </c>
      <c r="S1388" s="5">
        <v>60890.809600000008</v>
      </c>
      <c r="T1388" s="5">
        <v>54040.593520000002</v>
      </c>
      <c r="U1388" s="5">
        <v>21852.189295200005</v>
      </c>
      <c r="V1388" s="5">
        <v>2728.44</v>
      </c>
      <c r="W1388" s="2">
        <v>1068648.7520000001</v>
      </c>
      <c r="X1388" s="3">
        <v>2</v>
      </c>
      <c r="Y1388" s="3">
        <v>1</v>
      </c>
    </row>
    <row r="1389" spans="1:25" x14ac:dyDescent="0.2">
      <c r="A1389" s="1" t="s">
        <v>4583</v>
      </c>
      <c r="B1389" s="1" t="s">
        <v>1671</v>
      </c>
      <c r="C1389" s="3">
        <v>70</v>
      </c>
      <c r="D1389" s="1" t="s">
        <v>38</v>
      </c>
      <c r="E1389" s="6">
        <v>42176</v>
      </c>
      <c r="F1389" s="4">
        <v>35733</v>
      </c>
      <c r="G1389" s="1" t="s">
        <v>241</v>
      </c>
      <c r="H1389" s="1" t="s">
        <v>3184</v>
      </c>
      <c r="I1389" s="1" t="s">
        <v>263</v>
      </c>
      <c r="J1389" s="1" t="s">
        <v>48</v>
      </c>
      <c r="K1389" s="1" t="s">
        <v>30</v>
      </c>
      <c r="L1389" s="1" t="s">
        <v>43</v>
      </c>
      <c r="M1389" s="1" t="s">
        <v>32</v>
      </c>
      <c r="N1389" s="5">
        <v>90262.400799999989</v>
      </c>
      <c r="O1389" s="5">
        <v>4804.3900000000003</v>
      </c>
      <c r="P1389" s="3">
        <v>2</v>
      </c>
      <c r="Q1389" s="5">
        <v>4101.3915999999999</v>
      </c>
      <c r="R1389" s="5">
        <v>855070.42840000009</v>
      </c>
      <c r="S1389" s="5">
        <v>599215.26031600009</v>
      </c>
      <c r="T1389" s="5">
        <v>344325.18689800001</v>
      </c>
      <c r="U1389" s="5">
        <v>97707.861476899983</v>
      </c>
      <c r="V1389" s="5">
        <v>32741.412600000003</v>
      </c>
      <c r="W1389" s="2">
        <v>1012139.6674</v>
      </c>
      <c r="X1389" s="3">
        <v>3</v>
      </c>
      <c r="Y1389" s="3">
        <v>2</v>
      </c>
    </row>
    <row r="1390" spans="1:25" x14ac:dyDescent="0.2">
      <c r="A1390" s="1" t="s">
        <v>4584</v>
      </c>
      <c r="B1390" s="1" t="s">
        <v>1672</v>
      </c>
      <c r="C1390" s="3">
        <v>47</v>
      </c>
      <c r="D1390" s="1" t="s">
        <v>38</v>
      </c>
      <c r="E1390" s="6">
        <v>15508</v>
      </c>
      <c r="F1390" s="4">
        <v>34623</v>
      </c>
      <c r="G1390" s="1" t="s">
        <v>147</v>
      </c>
      <c r="H1390" s="1" t="s">
        <v>61</v>
      </c>
      <c r="I1390" s="1" t="s">
        <v>411</v>
      </c>
      <c r="J1390" s="1" t="s">
        <v>59</v>
      </c>
      <c r="K1390" s="1" t="s">
        <v>84</v>
      </c>
      <c r="L1390" s="1" t="s">
        <v>31</v>
      </c>
      <c r="M1390" s="1" t="s">
        <v>44</v>
      </c>
      <c r="N1390" s="5">
        <v>281572.33649999998</v>
      </c>
      <c r="O1390" s="5">
        <v>47983.289999999994</v>
      </c>
      <c r="P1390" s="3">
        <v>1</v>
      </c>
      <c r="Q1390" s="5">
        <v>4426.4603999999999</v>
      </c>
      <c r="R1390" s="5">
        <v>330029.04239999998</v>
      </c>
      <c r="S1390" s="5">
        <v>204193.22131199998</v>
      </c>
      <c r="T1390" s="5">
        <v>161205.17471999998</v>
      </c>
      <c r="U1390" s="5">
        <v>119291.8292928</v>
      </c>
      <c r="V1390" s="5">
        <v>43290.268799999998</v>
      </c>
      <c r="W1390" s="2">
        <v>555179.13359999994</v>
      </c>
      <c r="X1390" s="3">
        <v>2</v>
      </c>
      <c r="Y1390" s="3">
        <v>1</v>
      </c>
    </row>
    <row r="1391" spans="1:25" x14ac:dyDescent="0.2">
      <c r="A1391" s="1" t="s">
        <v>4585</v>
      </c>
      <c r="B1391" s="1" t="s">
        <v>1673</v>
      </c>
      <c r="C1391" s="3">
        <v>79</v>
      </c>
      <c r="D1391" s="1" t="s">
        <v>38</v>
      </c>
      <c r="E1391" s="6">
        <v>4663</v>
      </c>
      <c r="F1391" s="4">
        <v>35504</v>
      </c>
      <c r="G1391" s="1" t="s">
        <v>72</v>
      </c>
      <c r="H1391" s="1" t="s">
        <v>40</v>
      </c>
      <c r="I1391" s="1" t="s">
        <v>224</v>
      </c>
      <c r="J1391" s="1" t="s">
        <v>106</v>
      </c>
      <c r="K1391" s="1" t="s">
        <v>30</v>
      </c>
      <c r="L1391" s="1" t="s">
        <v>43</v>
      </c>
      <c r="M1391" s="1" t="s">
        <v>55</v>
      </c>
      <c r="N1391" s="5">
        <v>193275.84</v>
      </c>
      <c r="O1391" s="5">
        <v>30044.399999999998</v>
      </c>
      <c r="P1391" s="3">
        <v>1</v>
      </c>
      <c r="Q1391" s="5">
        <v>259.08</v>
      </c>
      <c r="R1391" s="5">
        <v>896307.83400000003</v>
      </c>
      <c r="S1391" s="5">
        <v>1523757.92022</v>
      </c>
      <c r="T1391" s="5">
        <v>1007839.88424</v>
      </c>
      <c r="U1391" s="5">
        <v>197728.5868128</v>
      </c>
      <c r="V1391" s="5">
        <v>11436.096</v>
      </c>
      <c r="W1391" s="2">
        <v>1300112.2080000001</v>
      </c>
      <c r="X1391" s="3">
        <v>3</v>
      </c>
      <c r="Y1391" s="3">
        <v>3</v>
      </c>
    </row>
    <row r="1392" spans="1:25" x14ac:dyDescent="0.2">
      <c r="A1392" s="1" t="s">
        <v>4586</v>
      </c>
      <c r="B1392" s="1" t="s">
        <v>1674</v>
      </c>
      <c r="C1392" s="3">
        <v>84</v>
      </c>
      <c r="D1392" s="1" t="s">
        <v>26</v>
      </c>
      <c r="E1392" s="6">
        <v>3450</v>
      </c>
      <c r="F1392" s="4">
        <v>39582</v>
      </c>
      <c r="G1392" s="1" t="s">
        <v>156</v>
      </c>
      <c r="H1392" s="1" t="s">
        <v>61</v>
      </c>
      <c r="I1392" s="1" t="s">
        <v>226</v>
      </c>
      <c r="J1392" s="1" t="s">
        <v>204</v>
      </c>
      <c r="K1392" s="1" t="s">
        <v>84</v>
      </c>
      <c r="L1392" s="1" t="s">
        <v>43</v>
      </c>
      <c r="M1392" s="1" t="s">
        <v>32</v>
      </c>
      <c r="N1392" s="5">
        <v>117097.785</v>
      </c>
      <c r="O1392" s="5">
        <v>10098.85</v>
      </c>
      <c r="P1392" s="3">
        <v>3</v>
      </c>
      <c r="Q1392" s="5">
        <v>6376.7339999999995</v>
      </c>
      <c r="R1392" s="5">
        <v>215669.25899999999</v>
      </c>
      <c r="S1392" s="5">
        <v>1765097.8523099998</v>
      </c>
      <c r="T1392" s="5">
        <v>497848.11218999996</v>
      </c>
      <c r="U1392" s="5">
        <v>808626.02464800002</v>
      </c>
      <c r="V1392" s="5">
        <v>87289.253999999986</v>
      </c>
      <c r="W1392" s="2">
        <v>675333.12599999993</v>
      </c>
      <c r="X1392" s="3">
        <v>2</v>
      </c>
      <c r="Y1392" s="3">
        <v>1</v>
      </c>
    </row>
    <row r="1393" spans="1:25" x14ac:dyDescent="0.2">
      <c r="A1393" s="1" t="s">
        <v>4587</v>
      </c>
      <c r="B1393" s="1" t="s">
        <v>1675</v>
      </c>
      <c r="C1393" s="3">
        <v>58</v>
      </c>
      <c r="D1393" s="1" t="s">
        <v>26</v>
      </c>
      <c r="E1393" s="6">
        <v>29724</v>
      </c>
      <c r="F1393" s="4">
        <v>39012</v>
      </c>
      <c r="G1393" s="1" t="s">
        <v>190</v>
      </c>
      <c r="H1393" s="1" t="s">
        <v>61</v>
      </c>
      <c r="I1393" s="1" t="s">
        <v>395</v>
      </c>
      <c r="J1393" s="1" t="s">
        <v>111</v>
      </c>
      <c r="K1393" s="1" t="s">
        <v>3181</v>
      </c>
      <c r="L1393" s="1" t="s">
        <v>49</v>
      </c>
      <c r="M1393" s="1" t="s">
        <v>32</v>
      </c>
      <c r="N1393" s="5">
        <v>76167.5</v>
      </c>
      <c r="O1393" s="5">
        <v>13824.75</v>
      </c>
      <c r="P1393" s="3">
        <v>1</v>
      </c>
      <c r="Q1393" s="5">
        <v>833.69999999999993</v>
      </c>
      <c r="R1393" s="5">
        <v>319085.72499999998</v>
      </c>
      <c r="S1393" s="5">
        <v>213337.17999999996</v>
      </c>
      <c r="T1393" s="5">
        <v>225527.87599999999</v>
      </c>
      <c r="U1393" s="5">
        <v>60222.038240000002</v>
      </c>
      <c r="V1393" s="5">
        <v>15206.275</v>
      </c>
      <c r="W1393" s="2">
        <v>37350.424999999996</v>
      </c>
      <c r="X1393" s="3">
        <v>1</v>
      </c>
      <c r="Y1393" s="3">
        <v>3</v>
      </c>
    </row>
    <row r="1394" spans="1:25" x14ac:dyDescent="0.2">
      <c r="A1394" s="1" t="s">
        <v>4588</v>
      </c>
      <c r="B1394" s="1" t="s">
        <v>1676</v>
      </c>
      <c r="C1394" s="3">
        <v>65</v>
      </c>
      <c r="D1394" s="1" t="s">
        <v>26</v>
      </c>
      <c r="E1394" s="6">
        <v>32080</v>
      </c>
      <c r="F1394" s="4">
        <v>40045</v>
      </c>
      <c r="G1394" s="1" t="s">
        <v>211</v>
      </c>
      <c r="H1394" s="1" t="s">
        <v>40</v>
      </c>
      <c r="I1394" s="1" t="s">
        <v>334</v>
      </c>
      <c r="J1394" s="1" t="s">
        <v>88</v>
      </c>
      <c r="K1394" s="1" t="s">
        <v>30</v>
      </c>
      <c r="L1394" s="1" t="s">
        <v>49</v>
      </c>
      <c r="M1394" s="1" t="s">
        <v>44</v>
      </c>
      <c r="N1394" s="5">
        <v>162867.01439999999</v>
      </c>
      <c r="O1394" s="5">
        <v>10241.76</v>
      </c>
      <c r="P1394" s="3">
        <v>3</v>
      </c>
      <c r="Q1394" s="5">
        <v>3281.2415999999998</v>
      </c>
      <c r="R1394" s="5">
        <v>723809.54879999999</v>
      </c>
      <c r="S1394" s="5">
        <v>1392924.888576</v>
      </c>
      <c r="T1394" s="5">
        <v>598243.38163199998</v>
      </c>
      <c r="U1394" s="5">
        <v>330016.05052415997</v>
      </c>
      <c r="V1394" s="5">
        <v>36589.3632</v>
      </c>
      <c r="W1394" s="2">
        <v>1398446.8991999999</v>
      </c>
      <c r="X1394" s="3">
        <v>2</v>
      </c>
      <c r="Y1394" s="3">
        <v>1</v>
      </c>
    </row>
    <row r="1395" spans="1:25" x14ac:dyDescent="0.2">
      <c r="A1395" s="1" t="s">
        <v>4589</v>
      </c>
      <c r="B1395" s="1" t="s">
        <v>1678</v>
      </c>
      <c r="C1395" s="3">
        <v>70</v>
      </c>
      <c r="D1395" s="1" t="s">
        <v>38</v>
      </c>
      <c r="E1395" s="6">
        <v>27851</v>
      </c>
      <c r="F1395" s="4">
        <v>41101</v>
      </c>
      <c r="G1395" s="1" t="s">
        <v>156</v>
      </c>
      <c r="H1395" s="1" t="s">
        <v>3184</v>
      </c>
      <c r="I1395" s="1" t="s">
        <v>165</v>
      </c>
      <c r="J1395" s="1" t="s">
        <v>48</v>
      </c>
      <c r="K1395" s="1" t="s">
        <v>30</v>
      </c>
      <c r="L1395" s="1" t="s">
        <v>49</v>
      </c>
      <c r="M1395" s="1" t="s">
        <v>32</v>
      </c>
      <c r="N1395" s="5">
        <v>52308.75</v>
      </c>
      <c r="O1395" s="5">
        <v>6106.25</v>
      </c>
      <c r="P1395" s="3">
        <v>2</v>
      </c>
      <c r="Q1395" s="5">
        <v>2216.1525000000001</v>
      </c>
      <c r="R1395" s="5">
        <v>187186.01250000001</v>
      </c>
      <c r="S1395" s="5">
        <v>639661.30627499998</v>
      </c>
      <c r="T1395" s="5">
        <v>218420.93385</v>
      </c>
      <c r="U1395" s="5">
        <v>337824.37768800004</v>
      </c>
      <c r="V1395" s="5">
        <v>5606.34</v>
      </c>
      <c r="W1395" s="2">
        <v>595957.14</v>
      </c>
      <c r="X1395" s="3">
        <v>3</v>
      </c>
      <c r="Y1395" s="3">
        <v>2</v>
      </c>
    </row>
    <row r="1396" spans="1:25" x14ac:dyDescent="0.2">
      <c r="A1396" s="1" t="s">
        <v>4590</v>
      </c>
      <c r="B1396" s="1" t="s">
        <v>1679</v>
      </c>
      <c r="C1396" s="3">
        <v>39</v>
      </c>
      <c r="D1396" s="1" t="s">
        <v>26</v>
      </c>
      <c r="E1396" s="6">
        <v>29801</v>
      </c>
      <c r="F1396" s="4">
        <v>39235</v>
      </c>
      <c r="G1396" s="1" t="s">
        <v>140</v>
      </c>
      <c r="H1396" s="1" t="s">
        <v>61</v>
      </c>
      <c r="I1396" s="1" t="s">
        <v>443</v>
      </c>
      <c r="J1396" s="1" t="s">
        <v>70</v>
      </c>
      <c r="K1396" s="1" t="s">
        <v>30</v>
      </c>
      <c r="L1396" s="1" t="s">
        <v>49</v>
      </c>
      <c r="M1396" s="1" t="s">
        <v>32</v>
      </c>
      <c r="N1396" s="5">
        <v>99791.098200000008</v>
      </c>
      <c r="O1396" s="5">
        <v>26126.79</v>
      </c>
      <c r="P1396" s="3">
        <v>1</v>
      </c>
      <c r="Q1396" s="5">
        <v>39.825899999999997</v>
      </c>
      <c r="R1396" s="5">
        <v>199697.52779999998</v>
      </c>
      <c r="S1396" s="5">
        <v>217372.23314999993</v>
      </c>
      <c r="T1396" s="5">
        <v>125847.08235</v>
      </c>
      <c r="U1396" s="5">
        <v>314274.48655949999</v>
      </c>
      <c r="V1396" s="5">
        <v>21994.0713</v>
      </c>
      <c r="W1396" s="2">
        <v>547709.61419999995</v>
      </c>
      <c r="X1396" s="3" t="s">
        <v>6152</v>
      </c>
      <c r="Y1396" s="3">
        <v>2</v>
      </c>
    </row>
    <row r="1397" spans="1:25" x14ac:dyDescent="0.2">
      <c r="A1397" s="1" t="s">
        <v>4591</v>
      </c>
      <c r="B1397" s="1" t="s">
        <v>1680</v>
      </c>
      <c r="C1397" s="3">
        <v>40</v>
      </c>
      <c r="D1397" s="1" t="s">
        <v>26</v>
      </c>
      <c r="E1397" s="6">
        <v>39693</v>
      </c>
      <c r="F1397" s="4">
        <v>37518</v>
      </c>
      <c r="G1397" s="1" t="s">
        <v>57</v>
      </c>
      <c r="H1397" s="1" t="s">
        <v>61</v>
      </c>
      <c r="I1397" s="1" t="s">
        <v>271</v>
      </c>
      <c r="J1397" s="1" t="s">
        <v>111</v>
      </c>
      <c r="K1397" s="1" t="s">
        <v>84</v>
      </c>
      <c r="L1397" s="1" t="s">
        <v>43</v>
      </c>
      <c r="M1397" s="1" t="s">
        <v>32</v>
      </c>
      <c r="N1397" s="5">
        <v>50314.342400000001</v>
      </c>
      <c r="O1397" s="5">
        <v>7449.68</v>
      </c>
      <c r="P1397" s="3">
        <v>3</v>
      </c>
      <c r="Q1397" s="5">
        <v>2119.3032000000003</v>
      </c>
      <c r="R1397" s="5">
        <v>492920.11720000004</v>
      </c>
      <c r="S1397" s="5">
        <v>430835.27701200009</v>
      </c>
      <c r="T1397" s="5">
        <v>277270.22778000002</v>
      </c>
      <c r="U1397" s="5">
        <v>146313.36635160001</v>
      </c>
      <c r="V1397" s="5">
        <v>1658.6220000000001</v>
      </c>
      <c r="W1397" s="2">
        <v>165070.92560000002</v>
      </c>
      <c r="X1397" s="3" t="s">
        <v>6152</v>
      </c>
      <c r="Y1397" s="3">
        <v>2</v>
      </c>
    </row>
    <row r="1398" spans="1:25" x14ac:dyDescent="0.2">
      <c r="A1398" s="1" t="s">
        <v>4592</v>
      </c>
      <c r="B1398" s="1" t="s">
        <v>1681</v>
      </c>
      <c r="C1398" s="3">
        <v>21</v>
      </c>
      <c r="D1398" s="1" t="s">
        <v>26</v>
      </c>
      <c r="E1398" s="6">
        <v>35978</v>
      </c>
      <c r="F1398" s="4">
        <v>41528</v>
      </c>
      <c r="G1398" s="1" t="s">
        <v>142</v>
      </c>
      <c r="H1398" s="1" t="s">
        <v>40</v>
      </c>
      <c r="I1398" s="1" t="s">
        <v>313</v>
      </c>
      <c r="J1398" s="1" t="s">
        <v>111</v>
      </c>
      <c r="K1398" s="1" t="s">
        <v>30</v>
      </c>
      <c r="L1398" s="1" t="s">
        <v>49</v>
      </c>
      <c r="M1398" s="1" t="s">
        <v>55</v>
      </c>
      <c r="N1398" s="5">
        <v>69314.127999999997</v>
      </c>
      <c r="O1398" s="5">
        <v>31030.48</v>
      </c>
      <c r="P1398" s="3">
        <v>1</v>
      </c>
      <c r="Q1398" s="5">
        <v>1201.8239999999998</v>
      </c>
      <c r="R1398" s="5">
        <v>60762</v>
      </c>
      <c r="S1398" s="5">
        <v>77182.185599999997</v>
      </c>
      <c r="T1398" s="5">
        <v>73323.076320000007</v>
      </c>
      <c r="U1398" s="5">
        <v>67482.957609599995</v>
      </c>
      <c r="V1398" s="5">
        <v>21247.200000000001</v>
      </c>
      <c r="W1398" s="2">
        <v>626884.75199999998</v>
      </c>
      <c r="X1398" s="3">
        <v>1</v>
      </c>
      <c r="Y1398" s="3">
        <v>1</v>
      </c>
    </row>
    <row r="1399" spans="1:25" x14ac:dyDescent="0.2">
      <c r="A1399" s="1" t="s">
        <v>4593</v>
      </c>
      <c r="B1399" s="1" t="s">
        <v>1683</v>
      </c>
      <c r="C1399" s="3">
        <v>28</v>
      </c>
      <c r="D1399" s="1" t="s">
        <v>38</v>
      </c>
      <c r="E1399" s="6">
        <v>34439</v>
      </c>
      <c r="F1399" s="4">
        <v>43477</v>
      </c>
      <c r="G1399" s="1" t="s">
        <v>46</v>
      </c>
      <c r="H1399" s="1" t="s">
        <v>40</v>
      </c>
      <c r="I1399" s="1" t="s">
        <v>905</v>
      </c>
      <c r="J1399" s="1" t="s">
        <v>106</v>
      </c>
      <c r="K1399" s="1" t="s">
        <v>30</v>
      </c>
      <c r="L1399" s="1" t="s">
        <v>49</v>
      </c>
      <c r="M1399" s="1" t="s">
        <v>44</v>
      </c>
      <c r="N1399" s="5">
        <v>67440.797200000001</v>
      </c>
      <c r="O1399" s="5">
        <v>28699.3</v>
      </c>
      <c r="P1399" s="3">
        <v>1</v>
      </c>
      <c r="Q1399" s="5">
        <v>2273.0904</v>
      </c>
      <c r="R1399" s="5">
        <v>615934.86080000002</v>
      </c>
      <c r="S1399" s="5">
        <v>413381.5678720001</v>
      </c>
      <c r="T1399" s="5">
        <v>252284.33921600002</v>
      </c>
      <c r="U1399" s="5">
        <v>41854.883747040003</v>
      </c>
      <c r="V1399" s="5">
        <v>57869.509600000005</v>
      </c>
      <c r="W1399" s="2">
        <v>1408194.4968000001</v>
      </c>
      <c r="X1399" s="3" t="s">
        <v>6152</v>
      </c>
      <c r="Y1399" s="3">
        <v>3</v>
      </c>
    </row>
    <row r="1400" spans="1:25" x14ac:dyDescent="0.2">
      <c r="A1400" s="1" t="s">
        <v>4594</v>
      </c>
      <c r="B1400" s="1" t="s">
        <v>1684</v>
      </c>
      <c r="C1400" s="3">
        <v>47</v>
      </c>
      <c r="D1400" s="1" t="s">
        <v>38</v>
      </c>
      <c r="E1400" s="6">
        <v>10756</v>
      </c>
      <c r="F1400" s="4">
        <v>33890</v>
      </c>
      <c r="G1400" s="1" t="s">
        <v>185</v>
      </c>
      <c r="H1400" s="1" t="s">
        <v>40</v>
      </c>
      <c r="I1400" s="1" t="s">
        <v>550</v>
      </c>
      <c r="J1400" s="1" t="s">
        <v>114</v>
      </c>
      <c r="K1400" s="1" t="s">
        <v>30</v>
      </c>
      <c r="L1400" s="1" t="s">
        <v>43</v>
      </c>
      <c r="M1400" s="1" t="s">
        <v>44</v>
      </c>
      <c r="N1400" s="5">
        <v>62701.192399999993</v>
      </c>
      <c r="O1400" s="5">
        <v>25906.7</v>
      </c>
      <c r="P1400" s="3">
        <v>3</v>
      </c>
      <c r="Q1400" s="5">
        <v>3281.7999999999997</v>
      </c>
      <c r="R1400" s="5">
        <v>960388.88</v>
      </c>
      <c r="S1400" s="5">
        <v>324926.87</v>
      </c>
      <c r="T1400" s="5">
        <v>259941.49600000001</v>
      </c>
      <c r="U1400" s="5">
        <v>40940.785619999981</v>
      </c>
      <c r="V1400" s="5">
        <v>18050.509999999998</v>
      </c>
      <c r="W1400" s="2">
        <v>683254.29</v>
      </c>
      <c r="X1400" s="3">
        <v>2</v>
      </c>
      <c r="Y1400" s="3">
        <v>4</v>
      </c>
    </row>
    <row r="1401" spans="1:25" x14ac:dyDescent="0.2">
      <c r="A1401" s="1" t="s">
        <v>4595</v>
      </c>
      <c r="B1401" s="1" t="s">
        <v>1685</v>
      </c>
      <c r="C1401" s="3">
        <v>21</v>
      </c>
      <c r="D1401" s="1" t="s">
        <v>26</v>
      </c>
      <c r="E1401" s="6">
        <v>5226</v>
      </c>
      <c r="F1401" s="4">
        <v>37595</v>
      </c>
      <c r="G1401" s="1" t="s">
        <v>156</v>
      </c>
      <c r="H1401" s="1" t="s">
        <v>40</v>
      </c>
      <c r="I1401" s="1" t="s">
        <v>366</v>
      </c>
      <c r="J1401" s="1" t="s">
        <v>95</v>
      </c>
      <c r="K1401" s="1" t="s">
        <v>30</v>
      </c>
      <c r="L1401" s="1" t="s">
        <v>43</v>
      </c>
      <c r="M1401" s="1" t="s">
        <v>44</v>
      </c>
      <c r="N1401" s="5">
        <v>75789.87000000001</v>
      </c>
      <c r="O1401" s="5">
        <v>20154</v>
      </c>
      <c r="P1401" s="3">
        <v>2</v>
      </c>
      <c r="Q1401" s="5">
        <v>1435.8</v>
      </c>
      <c r="R1401" s="5">
        <v>246724.5</v>
      </c>
      <c r="S1401" s="5">
        <v>60243.149999999994</v>
      </c>
      <c r="T1401" s="5">
        <v>93979.313999999998</v>
      </c>
      <c r="U1401" s="5">
        <v>31808.383199999997</v>
      </c>
      <c r="V1401" s="5">
        <v>5832.15</v>
      </c>
      <c r="W1401" s="2">
        <v>204233.69999999998</v>
      </c>
      <c r="X1401" s="3" t="s">
        <v>6152</v>
      </c>
      <c r="Y1401" s="3">
        <v>3</v>
      </c>
    </row>
    <row r="1402" spans="1:25" x14ac:dyDescent="0.2">
      <c r="A1402" s="1" t="s">
        <v>4596</v>
      </c>
      <c r="B1402" s="1" t="s">
        <v>1686</v>
      </c>
      <c r="C1402" s="3">
        <v>78</v>
      </c>
      <c r="D1402" s="1" t="s">
        <v>26</v>
      </c>
      <c r="E1402" s="6">
        <v>31988</v>
      </c>
      <c r="F1402" s="4">
        <v>41124</v>
      </c>
      <c r="G1402" s="1" t="s">
        <v>268</v>
      </c>
      <c r="H1402" s="1" t="s">
        <v>3184</v>
      </c>
      <c r="I1402" s="1" t="s">
        <v>298</v>
      </c>
      <c r="J1402" s="1" t="s">
        <v>70</v>
      </c>
      <c r="K1402" s="1" t="s">
        <v>30</v>
      </c>
      <c r="L1402" s="1" t="s">
        <v>31</v>
      </c>
      <c r="M1402" s="1" t="s">
        <v>32</v>
      </c>
      <c r="N1402" s="5">
        <v>59484.36</v>
      </c>
      <c r="O1402" s="5">
        <v>17739</v>
      </c>
      <c r="P1402" s="3">
        <v>1</v>
      </c>
      <c r="Q1402" s="5">
        <v>1970.2440000000001</v>
      </c>
      <c r="R1402" s="5">
        <v>472831.99200000003</v>
      </c>
      <c r="S1402" s="5">
        <v>388803.81024000002</v>
      </c>
      <c r="T1402" s="5">
        <v>190801.86984000003</v>
      </c>
      <c r="U1402" s="5">
        <v>152281.492344</v>
      </c>
      <c r="V1402" s="5">
        <v>5647.6439999999993</v>
      </c>
      <c r="W1402" s="2">
        <v>694019.66400000011</v>
      </c>
      <c r="X1402" s="3">
        <v>1</v>
      </c>
      <c r="Y1402" s="3">
        <v>1</v>
      </c>
    </row>
    <row r="1403" spans="1:25" x14ac:dyDescent="0.2">
      <c r="A1403" s="1" t="s">
        <v>4597</v>
      </c>
      <c r="B1403" s="1" t="s">
        <v>1687</v>
      </c>
      <c r="C1403" s="3">
        <v>53</v>
      </c>
      <c r="D1403" s="1" t="s">
        <v>38</v>
      </c>
      <c r="E1403" s="6">
        <v>16056</v>
      </c>
      <c r="F1403" s="4">
        <v>38390</v>
      </c>
      <c r="G1403" s="1" t="s">
        <v>190</v>
      </c>
      <c r="H1403" s="1" t="s">
        <v>40</v>
      </c>
      <c r="I1403" s="1" t="s">
        <v>445</v>
      </c>
      <c r="J1403" s="1" t="s">
        <v>36</v>
      </c>
      <c r="K1403" s="1" t="s">
        <v>3181</v>
      </c>
      <c r="L1403" s="1" t="s">
        <v>43</v>
      </c>
      <c r="M1403" s="1" t="s">
        <v>32</v>
      </c>
      <c r="N1403" s="5">
        <v>169625.6991</v>
      </c>
      <c r="O1403" s="5">
        <v>21116.44</v>
      </c>
      <c r="P1403" s="3">
        <v>1</v>
      </c>
      <c r="Q1403" s="5">
        <v>591.14250000000004</v>
      </c>
      <c r="R1403" s="5">
        <v>402941.34269999992</v>
      </c>
      <c r="S1403" s="5">
        <v>282744.03631499998</v>
      </c>
      <c r="T1403" s="5">
        <v>118414.16905499998</v>
      </c>
      <c r="U1403" s="5">
        <v>98597.920356000002</v>
      </c>
      <c r="V1403" s="5">
        <v>40417.544699999999</v>
      </c>
      <c r="W1403" s="2">
        <v>1280380.9472999999</v>
      </c>
      <c r="X1403" s="3">
        <v>3</v>
      </c>
      <c r="Y1403" s="3">
        <v>4</v>
      </c>
    </row>
    <row r="1404" spans="1:25" x14ac:dyDescent="0.2">
      <c r="A1404" s="1" t="s">
        <v>4598</v>
      </c>
      <c r="B1404" s="1" t="s">
        <v>1688</v>
      </c>
      <c r="C1404" s="3">
        <v>65</v>
      </c>
      <c r="D1404" s="1" t="s">
        <v>38</v>
      </c>
      <c r="E1404" s="6">
        <v>19877</v>
      </c>
      <c r="F1404" s="4">
        <v>37386</v>
      </c>
      <c r="G1404" s="1" t="s">
        <v>57</v>
      </c>
      <c r="H1404" s="1" t="s">
        <v>61</v>
      </c>
      <c r="I1404" s="1" t="s">
        <v>346</v>
      </c>
      <c r="J1404" s="1" t="s">
        <v>95</v>
      </c>
      <c r="K1404" s="1" t="s">
        <v>30</v>
      </c>
      <c r="L1404" s="1" t="s">
        <v>49</v>
      </c>
      <c r="M1404" s="1" t="s">
        <v>32</v>
      </c>
      <c r="N1404" s="5">
        <v>278807.45759999997</v>
      </c>
      <c r="O1404" s="5">
        <v>40635.629999999997</v>
      </c>
      <c r="P1404" s="3">
        <v>1</v>
      </c>
      <c r="Q1404" s="5">
        <v>5841.8325000000004</v>
      </c>
      <c r="R1404" s="5">
        <v>710283.70349999995</v>
      </c>
      <c r="S1404" s="5">
        <v>1247794.6855500001</v>
      </c>
      <c r="T1404" s="5">
        <v>679832.96661</v>
      </c>
      <c r="U1404" s="5">
        <v>108429.05543399999</v>
      </c>
      <c r="V1404" s="5">
        <v>29701.538999999997</v>
      </c>
      <c r="W1404" s="2">
        <v>1869038.3565</v>
      </c>
      <c r="X1404" s="3">
        <v>2</v>
      </c>
      <c r="Y1404" s="3">
        <v>2</v>
      </c>
    </row>
    <row r="1405" spans="1:25" x14ac:dyDescent="0.2">
      <c r="A1405" s="1" t="s">
        <v>4599</v>
      </c>
      <c r="B1405" s="1" t="s">
        <v>1689</v>
      </c>
      <c r="C1405" s="3">
        <v>59</v>
      </c>
      <c r="D1405" s="1" t="s">
        <v>26</v>
      </c>
      <c r="E1405" s="6">
        <v>40049</v>
      </c>
      <c r="F1405" s="4">
        <v>34948</v>
      </c>
      <c r="G1405" s="1" t="s">
        <v>142</v>
      </c>
      <c r="H1405" s="1" t="s">
        <v>61</v>
      </c>
      <c r="I1405" s="1" t="s">
        <v>108</v>
      </c>
      <c r="J1405" s="1" t="s">
        <v>53</v>
      </c>
      <c r="K1405" s="1" t="s">
        <v>3181</v>
      </c>
      <c r="L1405" s="1" t="s">
        <v>43</v>
      </c>
      <c r="M1405" s="1" t="s">
        <v>32</v>
      </c>
      <c r="N1405" s="5">
        <v>178150.4307</v>
      </c>
      <c r="O1405" s="5">
        <v>33841.26</v>
      </c>
      <c r="P1405" s="3">
        <v>2</v>
      </c>
      <c r="Q1405" s="5">
        <v>4455.6875999999993</v>
      </c>
      <c r="R1405" s="5">
        <v>1312815.6972000001</v>
      </c>
      <c r="S1405" s="5">
        <v>758087.1073439999</v>
      </c>
      <c r="T1405" s="5">
        <v>351969.01412400004</v>
      </c>
      <c r="U1405" s="5">
        <v>489958.91735364002</v>
      </c>
      <c r="V1405" s="5">
        <v>6293.6495999999997</v>
      </c>
      <c r="W1405" s="2">
        <v>1051827.2855999998</v>
      </c>
      <c r="X1405" s="3">
        <v>2</v>
      </c>
      <c r="Y1405" s="3">
        <v>2</v>
      </c>
    </row>
    <row r="1406" spans="1:25" x14ac:dyDescent="0.2">
      <c r="A1406" s="1" t="s">
        <v>4600</v>
      </c>
      <c r="B1406" s="1" t="s">
        <v>1690</v>
      </c>
      <c r="C1406" s="3">
        <v>50</v>
      </c>
      <c r="D1406" s="1" t="s">
        <v>26</v>
      </c>
      <c r="E1406" s="6">
        <v>12026</v>
      </c>
      <c r="F1406" s="4">
        <v>38021</v>
      </c>
      <c r="G1406" s="1" t="s">
        <v>241</v>
      </c>
      <c r="H1406" s="1" t="s">
        <v>61</v>
      </c>
      <c r="I1406" s="1" t="s">
        <v>383</v>
      </c>
      <c r="J1406" s="1" t="s">
        <v>29</v>
      </c>
      <c r="K1406" s="1" t="s">
        <v>3181</v>
      </c>
      <c r="L1406" s="1" t="s">
        <v>31</v>
      </c>
      <c r="M1406" s="1" t="s">
        <v>44</v>
      </c>
      <c r="N1406" s="5">
        <v>64608.772799999999</v>
      </c>
      <c r="O1406" s="5">
        <v>21195.13</v>
      </c>
      <c r="P1406" s="3">
        <v>1</v>
      </c>
      <c r="Q1406" s="5">
        <v>98.917200000000008</v>
      </c>
      <c r="R1406" s="5">
        <v>247860.03240000003</v>
      </c>
      <c r="S1406" s="5">
        <v>179229.07430100002</v>
      </c>
      <c r="T1406" s="5">
        <v>159314.732712</v>
      </c>
      <c r="U1406" s="5">
        <v>55760.156449200011</v>
      </c>
      <c r="V1406" s="5">
        <v>2259.4221000000002</v>
      </c>
      <c r="W1406" s="2">
        <v>545795.85240000009</v>
      </c>
      <c r="X1406" s="3">
        <v>3</v>
      </c>
      <c r="Y1406" s="3">
        <v>1</v>
      </c>
    </row>
    <row r="1407" spans="1:25" x14ac:dyDescent="0.2">
      <c r="A1407" s="1" t="s">
        <v>4601</v>
      </c>
      <c r="B1407" s="1" t="s">
        <v>1691</v>
      </c>
      <c r="C1407" s="3">
        <v>32</v>
      </c>
      <c r="D1407" s="1" t="s">
        <v>26</v>
      </c>
      <c r="E1407" s="6">
        <v>6749</v>
      </c>
      <c r="F1407" s="4">
        <v>43393</v>
      </c>
      <c r="G1407" s="1" t="s">
        <v>97</v>
      </c>
      <c r="H1407" s="1" t="s">
        <v>40</v>
      </c>
      <c r="I1407" s="1" t="s">
        <v>503</v>
      </c>
      <c r="J1407" s="1" t="s">
        <v>204</v>
      </c>
      <c r="K1407" s="1" t="s">
        <v>30</v>
      </c>
      <c r="L1407" s="1" t="s">
        <v>54</v>
      </c>
      <c r="M1407" s="1" t="s">
        <v>32</v>
      </c>
      <c r="N1407" s="5">
        <v>62206.712800000008</v>
      </c>
      <c r="O1407" s="5">
        <v>2184.1600000000003</v>
      </c>
      <c r="P1407" s="3">
        <v>3</v>
      </c>
      <c r="Q1407" s="5">
        <v>3899.2628000000004</v>
      </c>
      <c r="R1407" s="5">
        <v>377944.04079999996</v>
      </c>
      <c r="S1407" s="5">
        <v>287770.64976</v>
      </c>
      <c r="T1407" s="5">
        <v>160956.46512000001</v>
      </c>
      <c r="U1407" s="5">
        <v>53066.858803199997</v>
      </c>
      <c r="V1407" s="5">
        <v>24940.999199999998</v>
      </c>
      <c r="W1407" s="2">
        <v>933248.97279999999</v>
      </c>
      <c r="X1407" s="3">
        <v>3</v>
      </c>
      <c r="Y1407" s="3">
        <v>2</v>
      </c>
    </row>
    <row r="1408" spans="1:25" x14ac:dyDescent="0.2">
      <c r="A1408" s="1" t="s">
        <v>4602</v>
      </c>
      <c r="B1408" s="1" t="s">
        <v>1692</v>
      </c>
      <c r="C1408" s="3">
        <v>43</v>
      </c>
      <c r="D1408" s="1" t="s">
        <v>38</v>
      </c>
      <c r="E1408" s="6">
        <v>6006</v>
      </c>
      <c r="F1408" s="4">
        <v>37794</v>
      </c>
      <c r="G1408" s="1" t="s">
        <v>147</v>
      </c>
      <c r="H1408" s="1" t="s">
        <v>40</v>
      </c>
      <c r="I1408" s="1" t="s">
        <v>632</v>
      </c>
      <c r="J1408" s="1" t="s">
        <v>63</v>
      </c>
      <c r="K1408" s="1" t="s">
        <v>30</v>
      </c>
      <c r="L1408" s="1" t="s">
        <v>54</v>
      </c>
      <c r="M1408" s="1" t="s">
        <v>44</v>
      </c>
      <c r="N1408" s="5">
        <v>165861.44999999998</v>
      </c>
      <c r="O1408" s="5">
        <v>47607.3</v>
      </c>
      <c r="P1408" s="3">
        <v>2</v>
      </c>
      <c r="Q1408" s="5">
        <v>7941.2400000000007</v>
      </c>
      <c r="R1408" s="5">
        <v>576418.68000000005</v>
      </c>
      <c r="S1408" s="5">
        <v>120211.371</v>
      </c>
      <c r="T1408" s="5">
        <v>98840.460600000006</v>
      </c>
      <c r="U1408" s="5">
        <v>31254.956460000012</v>
      </c>
      <c r="V1408" s="5">
        <v>59764.229999999996</v>
      </c>
      <c r="W1408" s="2">
        <v>976361.85</v>
      </c>
      <c r="X1408" s="3">
        <v>1</v>
      </c>
      <c r="Y1408" s="3">
        <v>1</v>
      </c>
    </row>
    <row r="1409" spans="1:25" x14ac:dyDescent="0.2">
      <c r="A1409" s="1" t="s">
        <v>4603</v>
      </c>
      <c r="B1409" s="1" t="s">
        <v>1252</v>
      </c>
      <c r="C1409" s="3">
        <v>49</v>
      </c>
      <c r="D1409" s="1" t="s">
        <v>38</v>
      </c>
      <c r="E1409" s="6">
        <v>1031</v>
      </c>
      <c r="F1409" s="4">
        <v>39888</v>
      </c>
      <c r="G1409" s="1" t="s">
        <v>190</v>
      </c>
      <c r="H1409" s="1" t="s">
        <v>3184</v>
      </c>
      <c r="I1409" s="1" t="s">
        <v>395</v>
      </c>
      <c r="J1409" s="1" t="s">
        <v>29</v>
      </c>
      <c r="K1409" s="1" t="s">
        <v>3181</v>
      </c>
      <c r="L1409" s="1" t="s">
        <v>49</v>
      </c>
      <c r="M1409" s="1" t="s">
        <v>77</v>
      </c>
      <c r="N1409" s="5">
        <v>387478.10920000001</v>
      </c>
      <c r="O1409" s="5">
        <v>55895.840000000004</v>
      </c>
      <c r="P1409" s="3">
        <v>2</v>
      </c>
      <c r="Q1409" s="5">
        <v>1266.2650000000001</v>
      </c>
      <c r="R1409" s="5">
        <v>1834708.8760000002</v>
      </c>
      <c r="S1409" s="5">
        <v>1716590.6758000003</v>
      </c>
      <c r="T1409" s="5">
        <v>889506.07746000006</v>
      </c>
      <c r="U1409" s="5">
        <v>476431.93938340008</v>
      </c>
      <c r="V1409" s="5">
        <v>43328.285000000011</v>
      </c>
      <c r="W1409" s="2">
        <v>2160449.2910000002</v>
      </c>
      <c r="X1409" s="3" t="s">
        <v>6152</v>
      </c>
      <c r="Y1409" s="3">
        <v>2</v>
      </c>
    </row>
    <row r="1410" spans="1:25" x14ac:dyDescent="0.2">
      <c r="A1410" s="1" t="s">
        <v>4604</v>
      </c>
      <c r="B1410" s="1" t="s">
        <v>1693</v>
      </c>
      <c r="C1410" s="3">
        <v>45</v>
      </c>
      <c r="D1410" s="1" t="s">
        <v>38</v>
      </c>
      <c r="E1410" s="6">
        <v>34853</v>
      </c>
      <c r="F1410" s="4">
        <v>37154</v>
      </c>
      <c r="G1410" s="1" t="s">
        <v>144</v>
      </c>
      <c r="H1410" s="1" t="s">
        <v>3184</v>
      </c>
      <c r="I1410" s="1" t="s">
        <v>197</v>
      </c>
      <c r="J1410" s="1" t="s">
        <v>48</v>
      </c>
      <c r="K1410" s="1" t="s">
        <v>84</v>
      </c>
      <c r="L1410" s="1" t="s">
        <v>31</v>
      </c>
      <c r="M1410" s="1" t="s">
        <v>44</v>
      </c>
      <c r="N1410" s="5">
        <v>74128.419600000008</v>
      </c>
      <c r="O1410" s="5">
        <v>27619.02</v>
      </c>
      <c r="P1410" s="3">
        <v>1</v>
      </c>
      <c r="Q1410" s="5">
        <v>978.57599999999991</v>
      </c>
      <c r="R1410" s="5">
        <v>938480.13599999994</v>
      </c>
      <c r="S1410" s="5">
        <v>751406.77439999988</v>
      </c>
      <c r="T1410" s="5">
        <v>500937.84960000002</v>
      </c>
      <c r="U1410" s="5">
        <v>126486.80702399995</v>
      </c>
      <c r="V1410" s="5">
        <v>18449.088</v>
      </c>
      <c r="W1410" s="2">
        <v>2039989.08</v>
      </c>
      <c r="X1410" s="3">
        <v>3</v>
      </c>
      <c r="Y1410" s="3">
        <v>2</v>
      </c>
    </row>
    <row r="1411" spans="1:25" x14ac:dyDescent="0.2">
      <c r="A1411" s="1" t="s">
        <v>4605</v>
      </c>
      <c r="B1411" s="1" t="s">
        <v>1694</v>
      </c>
      <c r="C1411" s="3">
        <v>28</v>
      </c>
      <c r="D1411" s="1" t="s">
        <v>26</v>
      </c>
      <c r="E1411" s="6">
        <v>14938</v>
      </c>
      <c r="F1411" s="4">
        <v>36577</v>
      </c>
      <c r="G1411" s="1" t="s">
        <v>72</v>
      </c>
      <c r="H1411" s="1" t="s">
        <v>61</v>
      </c>
      <c r="I1411" s="1" t="s">
        <v>539</v>
      </c>
      <c r="J1411" s="1" t="s">
        <v>59</v>
      </c>
      <c r="K1411" s="1" t="s">
        <v>3181</v>
      </c>
      <c r="L1411" s="1" t="s">
        <v>54</v>
      </c>
      <c r="M1411" s="1" t="s">
        <v>77</v>
      </c>
      <c r="N1411" s="5">
        <v>115567.04640000002</v>
      </c>
      <c r="O1411" s="5">
        <v>17257.5</v>
      </c>
      <c r="P1411" s="3">
        <v>1</v>
      </c>
      <c r="Q1411" s="5">
        <v>382.54320000000001</v>
      </c>
      <c r="R1411" s="5">
        <v>382479.91860000003</v>
      </c>
      <c r="S1411" s="5">
        <v>260085.75465599998</v>
      </c>
      <c r="T1411" s="5">
        <v>102328.82150400001</v>
      </c>
      <c r="U1411" s="5">
        <v>114181.90999488</v>
      </c>
      <c r="V1411" s="5">
        <v>32411.020199999999</v>
      </c>
      <c r="W1411" s="2">
        <v>656394.17220000003</v>
      </c>
      <c r="X1411" s="3">
        <v>2</v>
      </c>
      <c r="Y1411" s="3">
        <v>4</v>
      </c>
    </row>
    <row r="1412" spans="1:25" x14ac:dyDescent="0.2">
      <c r="A1412" s="1" t="s">
        <v>4606</v>
      </c>
      <c r="B1412" s="1" t="s">
        <v>1695</v>
      </c>
      <c r="C1412" s="3">
        <v>59</v>
      </c>
      <c r="D1412" s="1" t="s">
        <v>26</v>
      </c>
      <c r="E1412" s="6">
        <v>22490</v>
      </c>
      <c r="F1412" s="4">
        <v>39068</v>
      </c>
      <c r="G1412" s="1" t="s">
        <v>193</v>
      </c>
      <c r="H1412" s="1" t="s">
        <v>3182</v>
      </c>
      <c r="I1412" s="1" t="s">
        <v>177</v>
      </c>
      <c r="J1412" s="1" t="s">
        <v>63</v>
      </c>
      <c r="K1412" s="1" t="s">
        <v>30</v>
      </c>
      <c r="L1412" s="1" t="s">
        <v>54</v>
      </c>
      <c r="M1412" s="1" t="s">
        <v>32</v>
      </c>
      <c r="N1412" s="5">
        <v>183064.32000000001</v>
      </c>
      <c r="O1412" s="5">
        <v>21920.800000000003</v>
      </c>
      <c r="P1412" s="3">
        <v>1</v>
      </c>
      <c r="Q1412" s="5">
        <v>4452.6240000000007</v>
      </c>
      <c r="R1412" s="5">
        <v>444775.0560000001</v>
      </c>
      <c r="S1412" s="5">
        <v>567228.21408000006</v>
      </c>
      <c r="T1412" s="5">
        <v>558633.84720000008</v>
      </c>
      <c r="U1412" s="5">
        <v>249666.35786399993</v>
      </c>
      <c r="V1412" s="5">
        <v>14892.768</v>
      </c>
      <c r="W1412" s="2">
        <v>702795.98400000017</v>
      </c>
      <c r="X1412" s="3">
        <v>3</v>
      </c>
      <c r="Y1412" s="3">
        <v>1</v>
      </c>
    </row>
    <row r="1413" spans="1:25" x14ac:dyDescent="0.2">
      <c r="A1413" s="1" t="s">
        <v>4607</v>
      </c>
      <c r="B1413" s="1" t="s">
        <v>1696</v>
      </c>
      <c r="C1413" s="3">
        <v>73</v>
      </c>
      <c r="D1413" s="1" t="s">
        <v>26</v>
      </c>
      <c r="E1413" s="6">
        <v>12748</v>
      </c>
      <c r="F1413" s="4">
        <v>36186</v>
      </c>
      <c r="G1413" s="1" t="s">
        <v>252</v>
      </c>
      <c r="H1413" s="1" t="s">
        <v>40</v>
      </c>
      <c r="I1413" s="1" t="s">
        <v>134</v>
      </c>
      <c r="J1413" s="1" t="s">
        <v>59</v>
      </c>
      <c r="K1413" s="1" t="s">
        <v>3181</v>
      </c>
      <c r="L1413" s="1" t="s">
        <v>31</v>
      </c>
      <c r="M1413" s="1" t="s">
        <v>32</v>
      </c>
      <c r="N1413" s="5">
        <v>154619.51819999999</v>
      </c>
      <c r="O1413" s="5">
        <v>25201.26</v>
      </c>
      <c r="P1413" s="3">
        <v>3</v>
      </c>
      <c r="Q1413" s="5">
        <v>1647.3743999999999</v>
      </c>
      <c r="R1413" s="5">
        <v>261803.17799999999</v>
      </c>
      <c r="S1413" s="5">
        <v>1137025.7206560001</v>
      </c>
      <c r="T1413" s="5">
        <v>442176.66914399998</v>
      </c>
      <c r="U1413" s="5">
        <v>409599.97984583996</v>
      </c>
      <c r="V1413" s="5">
        <v>1422.1242</v>
      </c>
      <c r="W1413" s="2">
        <v>471143.87460000004</v>
      </c>
      <c r="X1413" s="3">
        <v>2</v>
      </c>
      <c r="Y1413" s="3">
        <v>2</v>
      </c>
    </row>
    <row r="1414" spans="1:25" x14ac:dyDescent="0.2">
      <c r="A1414" s="1" t="s">
        <v>4608</v>
      </c>
      <c r="B1414" s="1" t="s">
        <v>1697</v>
      </c>
      <c r="C1414" s="3">
        <v>47</v>
      </c>
      <c r="D1414" s="1" t="s">
        <v>26</v>
      </c>
      <c r="E1414" s="6">
        <v>518</v>
      </c>
      <c r="F1414" s="4">
        <v>40417</v>
      </c>
      <c r="G1414" s="1" t="s">
        <v>339</v>
      </c>
      <c r="H1414" s="1" t="s">
        <v>3183</v>
      </c>
      <c r="I1414" s="1" t="s">
        <v>576</v>
      </c>
      <c r="J1414" s="1" t="s">
        <v>106</v>
      </c>
      <c r="K1414" s="1" t="s">
        <v>84</v>
      </c>
      <c r="L1414" s="1" t="s">
        <v>31</v>
      </c>
      <c r="M1414" s="1" t="s">
        <v>77</v>
      </c>
      <c r="N1414" s="5">
        <v>61730.3125</v>
      </c>
      <c r="O1414" s="5">
        <v>5697.75</v>
      </c>
      <c r="P1414" s="3">
        <v>1</v>
      </c>
      <c r="Q1414" s="5">
        <v>88.935000000000002</v>
      </c>
      <c r="R1414" s="5">
        <v>76568.415000000008</v>
      </c>
      <c r="S1414" s="5">
        <v>322752.22979999997</v>
      </c>
      <c r="T1414" s="5">
        <v>96406.510200000004</v>
      </c>
      <c r="U1414" s="5">
        <v>86011.373447999998</v>
      </c>
      <c r="V1414" s="5">
        <v>14609.595000000001</v>
      </c>
      <c r="W1414" s="2">
        <v>469157.53500000003</v>
      </c>
      <c r="X1414" s="3">
        <v>3</v>
      </c>
      <c r="Y1414" s="3">
        <v>2</v>
      </c>
    </row>
    <row r="1415" spans="1:25" x14ac:dyDescent="0.2">
      <c r="A1415" s="1" t="s">
        <v>4609</v>
      </c>
      <c r="B1415" s="1" t="s">
        <v>1698</v>
      </c>
      <c r="C1415" s="3">
        <v>25</v>
      </c>
      <c r="D1415" s="1" t="s">
        <v>26</v>
      </c>
      <c r="E1415" s="6">
        <v>39599</v>
      </c>
      <c r="F1415" s="4">
        <v>42839</v>
      </c>
      <c r="G1415" s="1" t="s">
        <v>373</v>
      </c>
      <c r="H1415" s="1" t="s">
        <v>61</v>
      </c>
      <c r="I1415" s="1" t="s">
        <v>411</v>
      </c>
      <c r="J1415" s="1" t="s">
        <v>70</v>
      </c>
      <c r="K1415" s="1" t="s">
        <v>3181</v>
      </c>
      <c r="L1415" s="1" t="s">
        <v>43</v>
      </c>
      <c r="M1415" s="1" t="s">
        <v>32</v>
      </c>
      <c r="N1415" s="5">
        <v>290003.43839999998</v>
      </c>
      <c r="O1415" s="5">
        <v>14490.060000000001</v>
      </c>
      <c r="P1415" s="3">
        <v>2</v>
      </c>
      <c r="Q1415" s="5">
        <v>10487.880000000001</v>
      </c>
      <c r="R1415" s="5">
        <v>991961.80200000014</v>
      </c>
      <c r="S1415" s="5">
        <v>446223.12345000013</v>
      </c>
      <c r="T1415" s="5">
        <v>102466.05057000002</v>
      </c>
      <c r="U1415" s="5">
        <v>253157.25203730006</v>
      </c>
      <c r="V1415" s="5">
        <v>80231.229000000007</v>
      </c>
      <c r="W1415" s="2">
        <v>707174.79300000006</v>
      </c>
      <c r="X1415" s="3" t="s">
        <v>6152</v>
      </c>
      <c r="Y1415" s="3">
        <v>1</v>
      </c>
    </row>
    <row r="1416" spans="1:25" x14ac:dyDescent="0.2">
      <c r="A1416" s="1" t="s">
        <v>4610</v>
      </c>
      <c r="B1416" s="1" t="s">
        <v>1699</v>
      </c>
      <c r="C1416" s="3">
        <v>79</v>
      </c>
      <c r="D1416" s="1" t="s">
        <v>38</v>
      </c>
      <c r="E1416" s="6">
        <v>20901</v>
      </c>
      <c r="F1416" s="4">
        <v>34525</v>
      </c>
      <c r="G1416" s="1" t="s">
        <v>156</v>
      </c>
      <c r="H1416" s="1" t="s">
        <v>40</v>
      </c>
      <c r="I1416" s="1" t="s">
        <v>830</v>
      </c>
      <c r="J1416" s="1" t="s">
        <v>123</v>
      </c>
      <c r="K1416" s="1" t="s">
        <v>30</v>
      </c>
      <c r="L1416" s="1" t="s">
        <v>54</v>
      </c>
      <c r="M1416" s="1" t="s">
        <v>32</v>
      </c>
      <c r="N1416" s="5">
        <v>67416.14880000001</v>
      </c>
      <c r="O1416" s="5">
        <v>8053.5</v>
      </c>
      <c r="P1416" s="3">
        <v>2</v>
      </c>
      <c r="Q1416" s="5">
        <v>1533.5319999999999</v>
      </c>
      <c r="R1416" s="5">
        <v>678840.16200000013</v>
      </c>
      <c r="S1416" s="5">
        <v>51260.521311999997</v>
      </c>
      <c r="T1416" s="5">
        <v>17308.747456000001</v>
      </c>
      <c r="U1416" s="5">
        <v>8308.1987788800016</v>
      </c>
      <c r="V1416" s="5">
        <v>15609.594000000001</v>
      </c>
      <c r="W1416" s="2">
        <v>1007983.7768000001</v>
      </c>
      <c r="X1416" s="3">
        <v>2</v>
      </c>
      <c r="Y1416" s="3">
        <v>2</v>
      </c>
    </row>
    <row r="1417" spans="1:25" x14ac:dyDescent="0.2">
      <c r="A1417" s="1" t="s">
        <v>4611</v>
      </c>
      <c r="B1417" s="1" t="s">
        <v>1700</v>
      </c>
      <c r="C1417" s="3">
        <v>67</v>
      </c>
      <c r="D1417" s="1" t="s">
        <v>26</v>
      </c>
      <c r="E1417" s="6">
        <v>28031</v>
      </c>
      <c r="F1417" s="4">
        <v>39520</v>
      </c>
      <c r="G1417" s="1" t="s">
        <v>57</v>
      </c>
      <c r="H1417" s="1" t="s">
        <v>40</v>
      </c>
      <c r="I1417" s="1" t="s">
        <v>460</v>
      </c>
      <c r="J1417" s="1" t="s">
        <v>53</v>
      </c>
      <c r="K1417" s="1" t="s">
        <v>30</v>
      </c>
      <c r="L1417" s="1" t="s">
        <v>31</v>
      </c>
      <c r="M1417" s="1" t="s">
        <v>32</v>
      </c>
      <c r="N1417" s="5">
        <v>208955.63519999999</v>
      </c>
      <c r="O1417" s="5">
        <v>22115.52</v>
      </c>
      <c r="P1417" s="3">
        <v>1</v>
      </c>
      <c r="Q1417" s="5">
        <v>3146.4575999999997</v>
      </c>
      <c r="R1417" s="5">
        <v>76186.915200000003</v>
      </c>
      <c r="S1417" s="5">
        <v>122186.42726400001</v>
      </c>
      <c r="T1417" s="5">
        <v>79606.308671999999</v>
      </c>
      <c r="U1417" s="5">
        <v>72812.002792319981</v>
      </c>
      <c r="V1417" s="5">
        <v>24815.2608</v>
      </c>
      <c r="W1417" s="2">
        <v>635260.66559999995</v>
      </c>
      <c r="X1417" s="3">
        <v>2</v>
      </c>
      <c r="Y1417" s="3">
        <v>1</v>
      </c>
    </row>
    <row r="1418" spans="1:25" x14ac:dyDescent="0.2">
      <c r="A1418" s="1" t="s">
        <v>4612</v>
      </c>
      <c r="B1418" s="1" t="s">
        <v>1701</v>
      </c>
      <c r="C1418" s="3">
        <v>63</v>
      </c>
      <c r="D1418" s="1" t="s">
        <v>26</v>
      </c>
      <c r="E1418" s="6">
        <v>20710</v>
      </c>
      <c r="F1418" s="4">
        <v>33838</v>
      </c>
      <c r="G1418" s="1" t="s">
        <v>72</v>
      </c>
      <c r="H1418" s="1" t="s">
        <v>3182</v>
      </c>
      <c r="I1418" s="1" t="s">
        <v>914</v>
      </c>
      <c r="J1418" s="1" t="s">
        <v>183</v>
      </c>
      <c r="K1418" s="1" t="s">
        <v>3181</v>
      </c>
      <c r="L1418" s="1" t="s">
        <v>31</v>
      </c>
      <c r="M1418" s="1" t="s">
        <v>77</v>
      </c>
      <c r="N1418" s="5">
        <v>94710.694500000012</v>
      </c>
      <c r="O1418" s="5">
        <v>17339.400000000001</v>
      </c>
      <c r="P1418" s="3">
        <v>1</v>
      </c>
      <c r="Q1418" s="5">
        <v>1761.6501000000001</v>
      </c>
      <c r="R1418" s="5">
        <v>239733.21599999999</v>
      </c>
      <c r="S1418" s="5">
        <v>122771.652156</v>
      </c>
      <c r="T1418" s="5">
        <v>36979.4133</v>
      </c>
      <c r="U1418" s="5">
        <v>119813.29909200002</v>
      </c>
      <c r="V1418" s="5">
        <v>17073.506700000002</v>
      </c>
      <c r="W1418" s="2">
        <v>37326.768299999996</v>
      </c>
      <c r="X1418" s="3">
        <v>1</v>
      </c>
      <c r="Y1418" s="3">
        <v>2</v>
      </c>
    </row>
    <row r="1419" spans="1:25" x14ac:dyDescent="0.2">
      <c r="A1419" s="1" t="s">
        <v>4613</v>
      </c>
      <c r="B1419" s="1" t="s">
        <v>1702</v>
      </c>
      <c r="C1419" s="3">
        <v>73</v>
      </c>
      <c r="D1419" s="1" t="s">
        <v>38</v>
      </c>
      <c r="E1419" s="6">
        <v>8595</v>
      </c>
      <c r="F1419" s="4">
        <v>34833</v>
      </c>
      <c r="G1419" s="1" t="s">
        <v>211</v>
      </c>
      <c r="H1419" s="1" t="s">
        <v>61</v>
      </c>
      <c r="I1419" s="1" t="s">
        <v>871</v>
      </c>
      <c r="J1419" s="1" t="s">
        <v>204</v>
      </c>
      <c r="K1419" s="1" t="s">
        <v>30</v>
      </c>
      <c r="L1419" s="1" t="s">
        <v>31</v>
      </c>
      <c r="M1419" s="1" t="s">
        <v>44</v>
      </c>
      <c r="N1419" s="5">
        <v>78349.892999999996</v>
      </c>
      <c r="O1419" s="5">
        <v>23992.789999999997</v>
      </c>
      <c r="P1419" s="3">
        <v>1</v>
      </c>
      <c r="Q1419" s="5">
        <v>3864.7830000000004</v>
      </c>
      <c r="R1419" s="5">
        <v>491588.56499999994</v>
      </c>
      <c r="S1419" s="5">
        <v>1012079.5347000001</v>
      </c>
      <c r="T1419" s="5">
        <v>319194.31478999997</v>
      </c>
      <c r="U1419" s="5">
        <v>551194.08505200001</v>
      </c>
      <c r="V1419" s="5">
        <v>20123.414999999997</v>
      </c>
      <c r="W1419" s="2">
        <v>1369457.1539999999</v>
      </c>
      <c r="X1419" s="3" t="s">
        <v>6152</v>
      </c>
      <c r="Y1419" s="3">
        <v>1</v>
      </c>
    </row>
    <row r="1420" spans="1:25" x14ac:dyDescent="0.2">
      <c r="A1420" s="1" t="s">
        <v>4614</v>
      </c>
      <c r="B1420" s="1" t="s">
        <v>1703</v>
      </c>
      <c r="C1420" s="3">
        <v>77</v>
      </c>
      <c r="D1420" s="1" t="s">
        <v>38</v>
      </c>
      <c r="E1420" s="6">
        <v>36034</v>
      </c>
      <c r="F1420" s="4">
        <v>34457</v>
      </c>
      <c r="G1420" s="1" t="s">
        <v>283</v>
      </c>
      <c r="H1420" s="1" t="s">
        <v>40</v>
      </c>
      <c r="I1420" s="1" t="s">
        <v>83</v>
      </c>
      <c r="J1420" s="1" t="s">
        <v>114</v>
      </c>
      <c r="K1420" s="1" t="s">
        <v>30</v>
      </c>
      <c r="L1420" s="1" t="s">
        <v>49</v>
      </c>
      <c r="M1420" s="1" t="s">
        <v>55</v>
      </c>
      <c r="N1420" s="5">
        <v>114059.46</v>
      </c>
      <c r="O1420" s="5">
        <v>12654.460000000001</v>
      </c>
      <c r="P1420" s="3">
        <v>1</v>
      </c>
      <c r="Q1420" s="5">
        <v>1040.3796</v>
      </c>
      <c r="R1420" s="5">
        <v>208829.08800000005</v>
      </c>
      <c r="S1420" s="5">
        <v>380343.23121600004</v>
      </c>
      <c r="T1420" s="5">
        <v>355962.25485600007</v>
      </c>
      <c r="U1420" s="5">
        <v>151405.86319559999</v>
      </c>
      <c r="V1420" s="5">
        <v>11721.84</v>
      </c>
      <c r="W1420" s="2">
        <v>408184.43640000001</v>
      </c>
      <c r="X1420" s="3">
        <v>3</v>
      </c>
      <c r="Y1420" s="3">
        <v>2</v>
      </c>
    </row>
    <row r="1421" spans="1:25" x14ac:dyDescent="0.2">
      <c r="A1421" s="1" t="s">
        <v>4615</v>
      </c>
      <c r="B1421" s="1" t="s">
        <v>1704</v>
      </c>
      <c r="C1421" s="3">
        <v>75</v>
      </c>
      <c r="D1421" s="1" t="s">
        <v>26</v>
      </c>
      <c r="E1421" s="6">
        <v>10256</v>
      </c>
      <c r="F1421" s="4">
        <v>34618</v>
      </c>
      <c r="G1421" s="1" t="s">
        <v>46</v>
      </c>
      <c r="H1421" s="1" t="s">
        <v>3182</v>
      </c>
      <c r="I1421" s="1" t="s">
        <v>65</v>
      </c>
      <c r="J1421" s="1" t="s">
        <v>59</v>
      </c>
      <c r="K1421" s="1" t="s">
        <v>84</v>
      </c>
      <c r="L1421" s="1" t="s">
        <v>49</v>
      </c>
      <c r="M1421" s="1" t="s">
        <v>32</v>
      </c>
      <c r="N1421" s="5">
        <v>261751.34720000005</v>
      </c>
      <c r="O1421" s="5">
        <v>27447.68</v>
      </c>
      <c r="P1421" s="3">
        <v>3</v>
      </c>
      <c r="Q1421" s="5">
        <v>6208.9280000000008</v>
      </c>
      <c r="R1421" s="5">
        <v>420312.38400000002</v>
      </c>
      <c r="S1421" s="5">
        <v>1215970.9823999999</v>
      </c>
      <c r="T1421" s="5">
        <v>211814.30016000004</v>
      </c>
      <c r="U1421" s="5">
        <v>486780.64166400005</v>
      </c>
      <c r="V1421" s="5">
        <v>36439.135999999999</v>
      </c>
      <c r="W1421" s="2">
        <v>1508099.9040000001</v>
      </c>
      <c r="X1421" s="3">
        <v>2</v>
      </c>
      <c r="Y1421" s="3">
        <v>2</v>
      </c>
    </row>
    <row r="1422" spans="1:25" x14ac:dyDescent="0.2">
      <c r="A1422" s="1" t="s">
        <v>4616</v>
      </c>
      <c r="B1422" s="1" t="s">
        <v>1705</v>
      </c>
      <c r="C1422" s="3">
        <v>48</v>
      </c>
      <c r="D1422" s="1" t="s">
        <v>26</v>
      </c>
      <c r="E1422" s="6">
        <v>2001</v>
      </c>
      <c r="F1422" s="4">
        <v>36409</v>
      </c>
      <c r="G1422" s="1" t="s">
        <v>57</v>
      </c>
      <c r="H1422" s="1" t="s">
        <v>3182</v>
      </c>
      <c r="I1422" s="1" t="s">
        <v>186</v>
      </c>
      <c r="J1422" s="1" t="s">
        <v>120</v>
      </c>
      <c r="K1422" s="1" t="s">
        <v>3181</v>
      </c>
      <c r="L1422" s="1" t="s">
        <v>31</v>
      </c>
      <c r="M1422" s="1" t="s">
        <v>44</v>
      </c>
      <c r="N1422" s="5">
        <v>318685.71839999995</v>
      </c>
      <c r="O1422" s="5">
        <v>38548.439999999995</v>
      </c>
      <c r="P1422" s="3">
        <v>1</v>
      </c>
      <c r="Q1422" s="5">
        <v>2041.5360000000001</v>
      </c>
      <c r="R1422" s="5">
        <v>1461717.642</v>
      </c>
      <c r="S1422" s="5">
        <v>2830536.6074999999</v>
      </c>
      <c r="T1422" s="5">
        <v>1333091.4345</v>
      </c>
      <c r="U1422" s="5">
        <v>369795.91162500007</v>
      </c>
      <c r="V1422" s="5">
        <v>22899.576000000001</v>
      </c>
      <c r="W1422" s="2">
        <v>1976946.3840000001</v>
      </c>
      <c r="X1422" s="3">
        <v>1</v>
      </c>
      <c r="Y1422" s="3">
        <v>1</v>
      </c>
    </row>
    <row r="1423" spans="1:25" x14ac:dyDescent="0.2">
      <c r="A1423" s="1" t="s">
        <v>4617</v>
      </c>
      <c r="B1423" s="1" t="s">
        <v>593</v>
      </c>
      <c r="C1423" s="3">
        <v>35</v>
      </c>
      <c r="D1423" s="1" t="s">
        <v>26</v>
      </c>
      <c r="E1423" s="6">
        <v>31445</v>
      </c>
      <c r="F1423" s="4">
        <v>36070</v>
      </c>
      <c r="G1423" s="1" t="s">
        <v>221</v>
      </c>
      <c r="H1423" s="1" t="s">
        <v>3182</v>
      </c>
      <c r="I1423" s="1" t="s">
        <v>508</v>
      </c>
      <c r="J1423" s="1" t="s">
        <v>29</v>
      </c>
      <c r="K1423" s="1" t="s">
        <v>30</v>
      </c>
      <c r="L1423" s="1" t="s">
        <v>54</v>
      </c>
      <c r="M1423" s="1" t="s">
        <v>32</v>
      </c>
      <c r="N1423" s="5">
        <v>284371.27679999999</v>
      </c>
      <c r="O1423" s="5">
        <v>42186.239999999998</v>
      </c>
      <c r="P1423" s="3">
        <v>1</v>
      </c>
      <c r="Q1423" s="5">
        <v>521.62559999999996</v>
      </c>
      <c r="R1423" s="5">
        <v>1183883.6736000001</v>
      </c>
      <c r="S1423" s="5">
        <v>1689110.1020159998</v>
      </c>
      <c r="T1423" s="5">
        <v>410547.59423999995</v>
      </c>
      <c r="U1423" s="5">
        <v>884436.81730560004</v>
      </c>
      <c r="V1423" s="5">
        <v>25317.2736</v>
      </c>
      <c r="W1423" s="2">
        <v>1020760.4736</v>
      </c>
      <c r="X1423" s="3" t="s">
        <v>6152</v>
      </c>
      <c r="Y1423" s="3">
        <v>1</v>
      </c>
    </row>
    <row r="1424" spans="1:25" x14ac:dyDescent="0.2">
      <c r="A1424" s="1" t="s">
        <v>4618</v>
      </c>
      <c r="B1424" s="1" t="s">
        <v>1706</v>
      </c>
      <c r="C1424" s="3">
        <v>39</v>
      </c>
      <c r="D1424" s="1" t="s">
        <v>26</v>
      </c>
      <c r="E1424" s="6">
        <v>34793</v>
      </c>
      <c r="F1424" s="4">
        <v>36334</v>
      </c>
      <c r="G1424" s="1" t="s">
        <v>336</v>
      </c>
      <c r="H1424" s="1" t="s">
        <v>61</v>
      </c>
      <c r="I1424" s="1" t="s">
        <v>411</v>
      </c>
      <c r="J1424" s="1" t="s">
        <v>123</v>
      </c>
      <c r="K1424" s="1" t="s">
        <v>84</v>
      </c>
      <c r="L1424" s="1" t="s">
        <v>54</v>
      </c>
      <c r="M1424" s="1" t="s">
        <v>44</v>
      </c>
      <c r="N1424" s="5">
        <v>73123.680000000008</v>
      </c>
      <c r="O1424" s="5">
        <v>10618</v>
      </c>
      <c r="P1424" s="3">
        <v>1</v>
      </c>
      <c r="Q1424" s="5">
        <v>1900.8000000000002</v>
      </c>
      <c r="R1424" s="5">
        <v>410214</v>
      </c>
      <c r="S1424" s="5">
        <v>984888</v>
      </c>
      <c r="T1424" s="5">
        <v>393955.2</v>
      </c>
      <c r="U1424" s="5">
        <v>194351.23199999999</v>
      </c>
      <c r="V1424" s="5">
        <v>52225.200000000004</v>
      </c>
      <c r="W1424" s="2">
        <v>1362170.4000000001</v>
      </c>
      <c r="X1424" s="3">
        <v>1</v>
      </c>
      <c r="Y1424" s="3">
        <v>1</v>
      </c>
    </row>
    <row r="1425" spans="1:25" x14ac:dyDescent="0.2">
      <c r="A1425" s="1" t="s">
        <v>4619</v>
      </c>
      <c r="B1425" s="1" t="s">
        <v>1707</v>
      </c>
      <c r="C1425" s="3">
        <v>42</v>
      </c>
      <c r="D1425" s="1" t="s">
        <v>38</v>
      </c>
      <c r="E1425" s="6">
        <v>39741</v>
      </c>
      <c r="F1425" s="4">
        <v>34682</v>
      </c>
      <c r="G1425" s="1" t="s">
        <v>156</v>
      </c>
      <c r="H1425" s="1" t="s">
        <v>61</v>
      </c>
      <c r="I1425" s="1" t="s">
        <v>265</v>
      </c>
      <c r="J1425" s="1" t="s">
        <v>183</v>
      </c>
      <c r="K1425" s="1" t="s">
        <v>84</v>
      </c>
      <c r="L1425" s="1" t="s">
        <v>54</v>
      </c>
      <c r="M1425" s="1" t="s">
        <v>32</v>
      </c>
      <c r="N1425" s="5">
        <v>59404.800000000003</v>
      </c>
      <c r="O1425" s="5">
        <v>35463.599999999999</v>
      </c>
      <c r="P1425" s="3">
        <v>2</v>
      </c>
      <c r="Q1425" s="5">
        <v>1468.4219999999998</v>
      </c>
      <c r="R1425" s="5">
        <v>318361.728</v>
      </c>
      <c r="S1425" s="5">
        <v>77122.46063999999</v>
      </c>
      <c r="T1425" s="5">
        <v>55397.823839999997</v>
      </c>
      <c r="U1425" s="5">
        <v>46306.063339200002</v>
      </c>
      <c r="V1425" s="5">
        <v>36629.61</v>
      </c>
      <c r="W1425" s="2">
        <v>646975.99799999991</v>
      </c>
      <c r="X1425" s="3">
        <v>3</v>
      </c>
      <c r="Y1425" s="3">
        <v>2</v>
      </c>
    </row>
    <row r="1426" spans="1:25" x14ac:dyDescent="0.2">
      <c r="A1426" s="1" t="s">
        <v>4620</v>
      </c>
      <c r="B1426" s="1" t="s">
        <v>1708</v>
      </c>
      <c r="C1426" s="3">
        <v>54</v>
      </c>
      <c r="D1426" s="1" t="s">
        <v>26</v>
      </c>
      <c r="E1426" s="6">
        <v>20585</v>
      </c>
      <c r="F1426" s="4">
        <v>41591</v>
      </c>
      <c r="G1426" s="1" t="s">
        <v>309</v>
      </c>
      <c r="H1426" s="1" t="s">
        <v>61</v>
      </c>
      <c r="I1426" s="1" t="s">
        <v>544</v>
      </c>
      <c r="J1426" s="1" t="s">
        <v>138</v>
      </c>
      <c r="K1426" s="1" t="s">
        <v>30</v>
      </c>
      <c r="L1426" s="1" t="s">
        <v>43</v>
      </c>
      <c r="M1426" s="1" t="s">
        <v>44</v>
      </c>
      <c r="N1426" s="5">
        <v>324937.60740000004</v>
      </c>
      <c r="O1426" s="5">
        <v>51346.710000000006</v>
      </c>
      <c r="P1426" s="3">
        <v>2</v>
      </c>
      <c r="Q1426" s="5">
        <v>9517.1760000000013</v>
      </c>
      <c r="R1426" s="5">
        <v>1019102.4072000001</v>
      </c>
      <c r="S1426" s="5">
        <v>1485047.9295360001</v>
      </c>
      <c r="T1426" s="5">
        <v>566663.02574399998</v>
      </c>
      <c r="U1426" s="5">
        <v>307756.64329199999</v>
      </c>
      <c r="V1426" s="5">
        <v>31089.031200000005</v>
      </c>
      <c r="W1426" s="2">
        <v>697861.3968000001</v>
      </c>
      <c r="X1426" s="3">
        <v>2</v>
      </c>
      <c r="Y1426" s="3">
        <v>4</v>
      </c>
    </row>
    <row r="1427" spans="1:25" x14ac:dyDescent="0.2">
      <c r="A1427" s="1" t="s">
        <v>4621</v>
      </c>
      <c r="B1427" s="1" t="s">
        <v>1709</v>
      </c>
      <c r="C1427" s="3">
        <v>40</v>
      </c>
      <c r="D1427" s="1" t="s">
        <v>38</v>
      </c>
      <c r="E1427" s="6">
        <v>12381</v>
      </c>
      <c r="F1427" s="4">
        <v>36849</v>
      </c>
      <c r="G1427" s="1" t="s">
        <v>118</v>
      </c>
      <c r="H1427" s="1" t="s">
        <v>3183</v>
      </c>
      <c r="I1427" s="1" t="s">
        <v>285</v>
      </c>
      <c r="J1427" s="1" t="s">
        <v>53</v>
      </c>
      <c r="K1427" s="1" t="s">
        <v>84</v>
      </c>
      <c r="L1427" s="1" t="s">
        <v>49</v>
      </c>
      <c r="M1427" s="1" t="s">
        <v>44</v>
      </c>
      <c r="N1427" s="5">
        <v>220770.8064</v>
      </c>
      <c r="O1427" s="5">
        <v>42264</v>
      </c>
      <c r="P1427" s="3">
        <v>3</v>
      </c>
      <c r="Q1427" s="5">
        <v>624.06719999999996</v>
      </c>
      <c r="R1427" s="5">
        <v>493159.95360000001</v>
      </c>
      <c r="S1427" s="5">
        <v>123042.74976000001</v>
      </c>
      <c r="T1427" s="5">
        <v>89305.22159999999</v>
      </c>
      <c r="U1427" s="5">
        <v>127706.46688799998</v>
      </c>
      <c r="V1427" s="5">
        <v>16505.193599999999</v>
      </c>
      <c r="W1427" s="2">
        <v>721725.68160000001</v>
      </c>
      <c r="X1427" s="3">
        <v>3</v>
      </c>
      <c r="Y1427" s="3">
        <v>1</v>
      </c>
    </row>
    <row r="1428" spans="1:25" x14ac:dyDescent="0.2">
      <c r="A1428" s="1" t="s">
        <v>4622</v>
      </c>
      <c r="B1428" s="1" t="s">
        <v>1710</v>
      </c>
      <c r="C1428" s="3">
        <v>48</v>
      </c>
      <c r="D1428" s="1" t="s">
        <v>26</v>
      </c>
      <c r="E1428" s="6">
        <v>36134</v>
      </c>
      <c r="F1428" s="4">
        <v>37442</v>
      </c>
      <c r="G1428" s="1" t="s">
        <v>118</v>
      </c>
      <c r="H1428" s="1" t="s">
        <v>61</v>
      </c>
      <c r="I1428" s="1" t="s">
        <v>443</v>
      </c>
      <c r="J1428" s="1" t="s">
        <v>53</v>
      </c>
      <c r="K1428" s="1" t="s">
        <v>30</v>
      </c>
      <c r="L1428" s="1" t="s">
        <v>31</v>
      </c>
      <c r="M1428" s="1" t="s">
        <v>32</v>
      </c>
      <c r="N1428" s="5">
        <v>57704.975999999995</v>
      </c>
      <c r="O1428" s="5">
        <v>2318</v>
      </c>
      <c r="P1428" s="3">
        <v>1</v>
      </c>
      <c r="Q1428" s="5">
        <v>2714.9290000000001</v>
      </c>
      <c r="R1428" s="5">
        <v>212865.53100000002</v>
      </c>
      <c r="S1428" s="5">
        <v>279791.28482400003</v>
      </c>
      <c r="T1428" s="5">
        <v>61268.164559999997</v>
      </c>
      <c r="U1428" s="5">
        <v>118656.01203120002</v>
      </c>
      <c r="V1428" s="5">
        <v>41543.880000000005</v>
      </c>
      <c r="W1428" s="2">
        <v>743988.4188000001</v>
      </c>
      <c r="X1428" s="3">
        <v>2</v>
      </c>
      <c r="Y1428" s="3">
        <v>1</v>
      </c>
    </row>
    <row r="1429" spans="1:25" x14ac:dyDescent="0.2">
      <c r="A1429" s="1" t="s">
        <v>4623</v>
      </c>
      <c r="B1429" s="1" t="s">
        <v>1711</v>
      </c>
      <c r="C1429" s="3">
        <v>32</v>
      </c>
      <c r="D1429" s="1" t="s">
        <v>38</v>
      </c>
      <c r="E1429" s="6">
        <v>40642</v>
      </c>
      <c r="F1429" s="4">
        <v>43489</v>
      </c>
      <c r="G1429" s="1" t="s">
        <v>153</v>
      </c>
      <c r="H1429" s="1" t="s">
        <v>40</v>
      </c>
      <c r="I1429" s="1" t="s">
        <v>110</v>
      </c>
      <c r="J1429" s="1" t="s">
        <v>29</v>
      </c>
      <c r="K1429" s="1" t="s">
        <v>84</v>
      </c>
      <c r="L1429" s="1" t="s">
        <v>31</v>
      </c>
      <c r="M1429" s="1" t="s">
        <v>77</v>
      </c>
      <c r="N1429" s="5">
        <v>132696.47159999999</v>
      </c>
      <c r="O1429" s="5">
        <v>35217.599999999999</v>
      </c>
      <c r="P1429" s="3">
        <v>1</v>
      </c>
      <c r="Q1429" s="5">
        <v>7039.9268999999995</v>
      </c>
      <c r="R1429" s="5">
        <v>1769470.8672</v>
      </c>
      <c r="S1429" s="5">
        <v>894793.43426100002</v>
      </c>
      <c r="T1429" s="5">
        <v>286880.33770199999</v>
      </c>
      <c r="U1429" s="5">
        <v>427861.53222984</v>
      </c>
      <c r="V1429" s="5">
        <v>77109.822600000014</v>
      </c>
      <c r="W1429" s="2">
        <v>1865191.9908000003</v>
      </c>
      <c r="X1429" s="3">
        <v>2</v>
      </c>
      <c r="Y1429" s="3">
        <v>4</v>
      </c>
    </row>
    <row r="1430" spans="1:25" x14ac:dyDescent="0.2">
      <c r="A1430" s="1" t="s">
        <v>4624</v>
      </c>
      <c r="B1430" s="1" t="s">
        <v>1712</v>
      </c>
      <c r="C1430" s="3">
        <v>45</v>
      </c>
      <c r="D1430" s="1" t="s">
        <v>38</v>
      </c>
      <c r="E1430" s="6">
        <v>13953</v>
      </c>
      <c r="F1430" s="4">
        <v>41173</v>
      </c>
      <c r="G1430" s="1" t="s">
        <v>68</v>
      </c>
      <c r="H1430" s="1" t="s">
        <v>61</v>
      </c>
      <c r="I1430" s="1" t="s">
        <v>608</v>
      </c>
      <c r="J1430" s="1" t="s">
        <v>114</v>
      </c>
      <c r="K1430" s="1" t="s">
        <v>30</v>
      </c>
      <c r="L1430" s="1" t="s">
        <v>49</v>
      </c>
      <c r="M1430" s="1" t="s">
        <v>55</v>
      </c>
      <c r="N1430" s="5">
        <v>183957.47359999997</v>
      </c>
      <c r="O1430" s="5">
        <v>73230.7</v>
      </c>
      <c r="P1430" s="3">
        <v>1</v>
      </c>
      <c r="Q1430" s="5">
        <v>7809.4259999999995</v>
      </c>
      <c r="R1430" s="5">
        <v>988246.18619999988</v>
      </c>
      <c r="S1430" s="5">
        <v>3085020.8911079997</v>
      </c>
      <c r="T1430" s="5">
        <v>746050.80373200006</v>
      </c>
      <c r="U1430" s="5">
        <v>1371926.9374574402</v>
      </c>
      <c r="V1430" s="5">
        <v>49113.091799999995</v>
      </c>
      <c r="W1430" s="2">
        <v>870542.46</v>
      </c>
      <c r="X1430" s="3">
        <v>1</v>
      </c>
      <c r="Y1430" s="3">
        <v>4</v>
      </c>
    </row>
    <row r="1431" spans="1:25" x14ac:dyDescent="0.2">
      <c r="A1431" s="1" t="s">
        <v>4625</v>
      </c>
      <c r="B1431" s="1" t="s">
        <v>4626</v>
      </c>
      <c r="C1431" s="3">
        <v>56</v>
      </c>
      <c r="D1431" s="1" t="s">
        <v>38</v>
      </c>
      <c r="E1431" s="6">
        <v>11535</v>
      </c>
      <c r="F1431" s="4">
        <v>42451</v>
      </c>
      <c r="G1431" s="1" t="s">
        <v>128</v>
      </c>
      <c r="H1431" s="1" t="s">
        <v>40</v>
      </c>
      <c r="I1431" s="1" t="s">
        <v>621</v>
      </c>
      <c r="J1431" s="1" t="s">
        <v>42</v>
      </c>
      <c r="K1431" s="1" t="s">
        <v>30</v>
      </c>
      <c r="L1431" s="1" t="s">
        <v>31</v>
      </c>
      <c r="M1431" s="1" t="s">
        <v>32</v>
      </c>
      <c r="N1431" s="5">
        <v>233672.18760000003</v>
      </c>
      <c r="O1431" s="5">
        <v>4238.41</v>
      </c>
      <c r="P1431" s="3">
        <v>1</v>
      </c>
      <c r="Q1431" s="5">
        <v>1655.72</v>
      </c>
      <c r="R1431" s="5">
        <v>89810.62000000001</v>
      </c>
      <c r="S1431" s="5">
        <v>122739.52</v>
      </c>
      <c r="T1431" s="5">
        <v>34367.065600000002</v>
      </c>
      <c r="U1431" s="5">
        <v>45953.676287999995</v>
      </c>
      <c r="V1431" s="5">
        <v>40962.639999999999</v>
      </c>
      <c r="W1431" s="2">
        <v>1081803.6700000002</v>
      </c>
      <c r="X1431" s="3">
        <v>1</v>
      </c>
      <c r="Y1431" s="3">
        <v>3</v>
      </c>
    </row>
    <row r="1432" spans="1:25" x14ac:dyDescent="0.2">
      <c r="A1432" s="1" t="s">
        <v>4627</v>
      </c>
      <c r="B1432" s="1" t="s">
        <v>1713</v>
      </c>
      <c r="C1432" s="3">
        <v>45</v>
      </c>
      <c r="D1432" s="1" t="s">
        <v>26</v>
      </c>
      <c r="E1432" s="6">
        <v>25002</v>
      </c>
      <c r="F1432" s="4">
        <v>40028</v>
      </c>
      <c r="G1432" s="1" t="s">
        <v>211</v>
      </c>
      <c r="H1432" s="1" t="s">
        <v>61</v>
      </c>
      <c r="I1432" s="1" t="s">
        <v>265</v>
      </c>
      <c r="J1432" s="1" t="s">
        <v>120</v>
      </c>
      <c r="K1432" s="1" t="s">
        <v>3181</v>
      </c>
      <c r="L1432" s="1" t="s">
        <v>31</v>
      </c>
      <c r="M1432" s="1" t="s">
        <v>77</v>
      </c>
      <c r="N1432" s="5">
        <v>77013.080400000006</v>
      </c>
      <c r="O1432" s="5">
        <v>24701.34</v>
      </c>
      <c r="P1432" s="3">
        <v>1</v>
      </c>
      <c r="Q1432" s="5">
        <v>6162.84</v>
      </c>
      <c r="R1432" s="5">
        <v>379049.08500000002</v>
      </c>
      <c r="S1432" s="5">
        <v>595996.58250000002</v>
      </c>
      <c r="T1432" s="5">
        <v>135092.55869999999</v>
      </c>
      <c r="U1432" s="5">
        <v>317308.58052299998</v>
      </c>
      <c r="V1432" s="5">
        <v>50942.879999999997</v>
      </c>
      <c r="W1432" s="2">
        <v>1836147.645</v>
      </c>
      <c r="X1432" s="3">
        <v>1</v>
      </c>
      <c r="Y1432" s="3">
        <v>1</v>
      </c>
    </row>
    <row r="1433" spans="1:25" x14ac:dyDescent="0.2">
      <c r="A1433" s="1" t="s">
        <v>4628</v>
      </c>
      <c r="B1433" s="1" t="s">
        <v>1714</v>
      </c>
      <c r="C1433" s="3">
        <v>56</v>
      </c>
      <c r="D1433" s="1" t="s">
        <v>26</v>
      </c>
      <c r="E1433" s="6">
        <v>39148</v>
      </c>
      <c r="F1433" s="4">
        <v>39944</v>
      </c>
      <c r="G1433" s="1" t="s">
        <v>39</v>
      </c>
      <c r="H1433" s="1" t="s">
        <v>61</v>
      </c>
      <c r="I1433" s="1" t="s">
        <v>651</v>
      </c>
      <c r="J1433" s="1" t="s">
        <v>42</v>
      </c>
      <c r="K1433" s="1" t="s">
        <v>84</v>
      </c>
      <c r="L1433" s="1" t="s">
        <v>54</v>
      </c>
      <c r="M1433" s="1" t="s">
        <v>32</v>
      </c>
      <c r="N1433" s="5">
        <v>152911.4688</v>
      </c>
      <c r="O1433" s="5">
        <v>17541.12</v>
      </c>
      <c r="P1433" s="3">
        <v>1</v>
      </c>
      <c r="Q1433" s="5">
        <v>1988.7552000000003</v>
      </c>
      <c r="R1433" s="5">
        <v>464468.17920000001</v>
      </c>
      <c r="S1433" s="5">
        <v>303466.75737600005</v>
      </c>
      <c r="T1433" s="5">
        <v>267764.78591999999</v>
      </c>
      <c r="U1433" s="5">
        <v>194575.74443520003</v>
      </c>
      <c r="V1433" s="5">
        <v>30299.712</v>
      </c>
      <c r="W1433" s="2">
        <v>194960.02559999999</v>
      </c>
      <c r="X1433" s="3">
        <v>3</v>
      </c>
      <c r="Y1433" s="3">
        <v>3</v>
      </c>
    </row>
    <row r="1434" spans="1:25" x14ac:dyDescent="0.2">
      <c r="A1434" s="1" t="s">
        <v>4629</v>
      </c>
      <c r="B1434" s="1" t="s">
        <v>1715</v>
      </c>
      <c r="C1434" s="3">
        <v>85</v>
      </c>
      <c r="D1434" s="1" t="s">
        <v>26</v>
      </c>
      <c r="E1434" s="6">
        <v>3834</v>
      </c>
      <c r="F1434" s="4">
        <v>41661</v>
      </c>
      <c r="G1434" s="1" t="s">
        <v>185</v>
      </c>
      <c r="H1434" s="1" t="s">
        <v>3183</v>
      </c>
      <c r="I1434" s="1" t="s">
        <v>327</v>
      </c>
      <c r="J1434" s="1" t="s">
        <v>53</v>
      </c>
      <c r="K1434" s="1" t="s">
        <v>3181</v>
      </c>
      <c r="L1434" s="1" t="s">
        <v>43</v>
      </c>
      <c r="M1434" s="1" t="s">
        <v>32</v>
      </c>
      <c r="N1434" s="5">
        <v>295561.36170000001</v>
      </c>
      <c r="O1434" s="5">
        <v>31806.27</v>
      </c>
      <c r="P1434" s="3">
        <v>1</v>
      </c>
      <c r="Q1434" s="5">
        <v>2434.1310000000003</v>
      </c>
      <c r="R1434" s="5">
        <v>896415.94350000017</v>
      </c>
      <c r="S1434" s="5">
        <v>217504.27597500003</v>
      </c>
      <c r="T1434" s="5">
        <v>64215.548145000001</v>
      </c>
      <c r="U1434" s="5">
        <v>127208.92940595002</v>
      </c>
      <c r="V1434" s="5">
        <v>21884.215500000002</v>
      </c>
      <c r="W1434" s="2">
        <v>2095276.4910000002</v>
      </c>
      <c r="X1434" s="3">
        <v>1</v>
      </c>
      <c r="Y1434" s="3">
        <v>2</v>
      </c>
    </row>
    <row r="1435" spans="1:25" x14ac:dyDescent="0.2">
      <c r="A1435" s="1" t="s">
        <v>4630</v>
      </c>
      <c r="B1435" s="1" t="s">
        <v>1716</v>
      </c>
      <c r="C1435" s="3">
        <v>38</v>
      </c>
      <c r="D1435" s="1" t="s">
        <v>26</v>
      </c>
      <c r="E1435" s="6">
        <v>9798</v>
      </c>
      <c r="F1435" s="4">
        <v>33991</v>
      </c>
      <c r="G1435" s="1" t="s">
        <v>86</v>
      </c>
      <c r="H1435" s="1" t="s">
        <v>61</v>
      </c>
      <c r="I1435" s="1" t="s">
        <v>191</v>
      </c>
      <c r="J1435" s="1" t="s">
        <v>114</v>
      </c>
      <c r="K1435" s="1" t="s">
        <v>3181</v>
      </c>
      <c r="L1435" s="1" t="s">
        <v>49</v>
      </c>
      <c r="M1435" s="1" t="s">
        <v>77</v>
      </c>
      <c r="N1435" s="5">
        <v>314447.34749999997</v>
      </c>
      <c r="O1435" s="5">
        <v>44848.700000000004</v>
      </c>
      <c r="P1435" s="3">
        <v>1</v>
      </c>
      <c r="Q1435" s="5">
        <v>1057.0105000000001</v>
      </c>
      <c r="R1435" s="5">
        <v>408232.59750000003</v>
      </c>
      <c r="S1435" s="5">
        <v>513488.6620500001</v>
      </c>
      <c r="T1435" s="5">
        <v>242637.49965000001</v>
      </c>
      <c r="U1435" s="5">
        <v>328068.47045700008</v>
      </c>
      <c r="V1435" s="5">
        <v>11827.042500000001</v>
      </c>
      <c r="W1435" s="2">
        <v>1402707.3515000001</v>
      </c>
      <c r="X1435" s="3">
        <v>2</v>
      </c>
      <c r="Y1435" s="3">
        <v>1</v>
      </c>
    </row>
    <row r="1436" spans="1:25" x14ac:dyDescent="0.2">
      <c r="A1436" s="1" t="s">
        <v>4631</v>
      </c>
      <c r="B1436" s="1" t="s">
        <v>1717</v>
      </c>
      <c r="C1436" s="3">
        <v>20</v>
      </c>
      <c r="D1436" s="1" t="s">
        <v>38</v>
      </c>
      <c r="E1436" s="6">
        <v>7225</v>
      </c>
      <c r="F1436" s="4">
        <v>38980</v>
      </c>
      <c r="G1436" s="1" t="s">
        <v>193</v>
      </c>
      <c r="H1436" s="1" t="s">
        <v>3182</v>
      </c>
      <c r="I1436" s="1" t="s">
        <v>94</v>
      </c>
      <c r="J1436" s="1" t="s">
        <v>239</v>
      </c>
      <c r="K1436" s="1" t="s">
        <v>3181</v>
      </c>
      <c r="L1436" s="1" t="s">
        <v>31</v>
      </c>
      <c r="M1436" s="1" t="s">
        <v>32</v>
      </c>
      <c r="N1436" s="5">
        <v>126478.24</v>
      </c>
      <c r="O1436" s="5">
        <v>19570</v>
      </c>
      <c r="P1436" s="3">
        <v>1</v>
      </c>
      <c r="Q1436" s="5">
        <v>783.23199999999997</v>
      </c>
      <c r="R1436" s="5">
        <v>507764.47999999998</v>
      </c>
      <c r="S1436" s="5">
        <v>126186.06207999997</v>
      </c>
      <c r="T1436" s="5">
        <v>78322.383359999993</v>
      </c>
      <c r="U1436" s="5">
        <v>24976.137804800004</v>
      </c>
      <c r="V1436" s="5">
        <v>16172.72</v>
      </c>
      <c r="W1436" s="2">
        <v>742988.35199999996</v>
      </c>
      <c r="X1436" s="3">
        <v>2</v>
      </c>
      <c r="Y1436" s="3">
        <v>3</v>
      </c>
    </row>
    <row r="1437" spans="1:25" x14ac:dyDescent="0.2">
      <c r="A1437" s="1" t="s">
        <v>4632</v>
      </c>
      <c r="B1437" s="1" t="s">
        <v>1719</v>
      </c>
      <c r="C1437" s="3">
        <v>50</v>
      </c>
      <c r="D1437" s="1" t="s">
        <v>26</v>
      </c>
      <c r="E1437" s="6">
        <v>26401</v>
      </c>
      <c r="F1437" s="4">
        <v>43209</v>
      </c>
      <c r="G1437" s="1" t="s">
        <v>268</v>
      </c>
      <c r="H1437" s="1" t="s">
        <v>3183</v>
      </c>
      <c r="I1437" s="1" t="s">
        <v>340</v>
      </c>
      <c r="J1437" s="1" t="s">
        <v>106</v>
      </c>
      <c r="K1437" s="1" t="s">
        <v>30</v>
      </c>
      <c r="L1437" s="1" t="s">
        <v>43</v>
      </c>
      <c r="M1437" s="1" t="s">
        <v>55</v>
      </c>
      <c r="N1437" s="5">
        <v>101642.3499</v>
      </c>
      <c r="O1437" s="5">
        <v>25257.05</v>
      </c>
      <c r="P1437" s="3">
        <v>2</v>
      </c>
      <c r="Q1437" s="5">
        <v>4995.3904000000002</v>
      </c>
      <c r="R1437" s="5">
        <v>1462139.0784</v>
      </c>
      <c r="S1437" s="5">
        <v>107265.81465600002</v>
      </c>
      <c r="T1437" s="5">
        <v>85325.079839999991</v>
      </c>
      <c r="U1437" s="5">
        <v>39493.322668800021</v>
      </c>
      <c r="V1437" s="5">
        <v>33064.231200000002</v>
      </c>
      <c r="W1437" s="2">
        <v>1735043.7104</v>
      </c>
      <c r="X1437" s="3" t="s">
        <v>6152</v>
      </c>
      <c r="Y1437" s="3">
        <v>1</v>
      </c>
    </row>
    <row r="1438" spans="1:25" x14ac:dyDescent="0.2">
      <c r="A1438" s="1" t="s">
        <v>4633</v>
      </c>
      <c r="B1438" s="1" t="s">
        <v>1720</v>
      </c>
      <c r="C1438" s="3">
        <v>83</v>
      </c>
      <c r="D1438" s="1" t="s">
        <v>26</v>
      </c>
      <c r="E1438" s="6">
        <v>31474</v>
      </c>
      <c r="F1438" s="4">
        <v>41573</v>
      </c>
      <c r="G1438" s="1" t="s">
        <v>136</v>
      </c>
      <c r="H1438" s="1" t="s">
        <v>3182</v>
      </c>
      <c r="I1438" s="1" t="s">
        <v>230</v>
      </c>
      <c r="J1438" s="1" t="s">
        <v>29</v>
      </c>
      <c r="K1438" s="1" t="s">
        <v>30</v>
      </c>
      <c r="L1438" s="1" t="s">
        <v>31</v>
      </c>
      <c r="M1438" s="1" t="s">
        <v>32</v>
      </c>
      <c r="N1438" s="5">
        <v>58759.68</v>
      </c>
      <c r="O1438" s="5">
        <v>2220.4</v>
      </c>
      <c r="P1438" s="3">
        <v>1</v>
      </c>
      <c r="Q1438" s="5">
        <v>4877.0800000000008</v>
      </c>
      <c r="R1438" s="5">
        <v>242465.6</v>
      </c>
      <c r="S1438" s="5">
        <v>140284.196</v>
      </c>
      <c r="T1438" s="5">
        <v>72300.316400000011</v>
      </c>
      <c r="U1438" s="5">
        <v>29912.907023999993</v>
      </c>
      <c r="V1438" s="5">
        <v>16725.280000000002</v>
      </c>
      <c r="W1438" s="2">
        <v>370033.56000000006</v>
      </c>
      <c r="X1438" s="3">
        <v>3</v>
      </c>
      <c r="Y1438" s="3">
        <v>2</v>
      </c>
    </row>
    <row r="1439" spans="1:25" x14ac:dyDescent="0.2">
      <c r="A1439" s="1" t="s">
        <v>4634</v>
      </c>
      <c r="B1439" s="1" t="s">
        <v>1721</v>
      </c>
      <c r="C1439" s="3">
        <v>79</v>
      </c>
      <c r="D1439" s="1" t="s">
        <v>38</v>
      </c>
      <c r="E1439" s="6">
        <v>31870</v>
      </c>
      <c r="F1439" s="4">
        <v>41946</v>
      </c>
      <c r="G1439" s="1" t="s">
        <v>68</v>
      </c>
      <c r="H1439" s="1" t="s">
        <v>3182</v>
      </c>
      <c r="I1439" s="1" t="s">
        <v>651</v>
      </c>
      <c r="J1439" s="1" t="s">
        <v>120</v>
      </c>
      <c r="K1439" s="1" t="s">
        <v>30</v>
      </c>
      <c r="L1439" s="1" t="s">
        <v>31</v>
      </c>
      <c r="M1439" s="1" t="s">
        <v>77</v>
      </c>
      <c r="N1439" s="5">
        <v>146332.45439999999</v>
      </c>
      <c r="O1439" s="5">
        <v>12936</v>
      </c>
      <c r="P1439" s="3">
        <v>3</v>
      </c>
      <c r="Q1439" s="5">
        <v>2300.9759999999997</v>
      </c>
      <c r="R1439" s="5">
        <v>347272.54079999996</v>
      </c>
      <c r="S1439" s="5">
        <v>152112.11404799999</v>
      </c>
      <c r="T1439" s="5">
        <v>196696.69919999997</v>
      </c>
      <c r="U1439" s="5">
        <v>78678.679679999987</v>
      </c>
      <c r="V1439" s="5">
        <v>9903.5231999999996</v>
      </c>
      <c r="W1439" s="2">
        <v>113414.31359999998</v>
      </c>
      <c r="X1439" s="3">
        <v>3</v>
      </c>
      <c r="Y1439" s="3">
        <v>1</v>
      </c>
    </row>
    <row r="1440" spans="1:25" x14ac:dyDescent="0.2">
      <c r="A1440" s="1" t="s">
        <v>4635</v>
      </c>
      <c r="B1440" s="1" t="s">
        <v>1722</v>
      </c>
      <c r="C1440" s="3">
        <v>62</v>
      </c>
      <c r="D1440" s="1" t="s">
        <v>38</v>
      </c>
      <c r="E1440" s="6">
        <v>13652</v>
      </c>
      <c r="F1440" s="4">
        <v>41332</v>
      </c>
      <c r="G1440" s="1" t="s">
        <v>82</v>
      </c>
      <c r="H1440" s="1" t="s">
        <v>3182</v>
      </c>
      <c r="I1440" s="1" t="s">
        <v>69</v>
      </c>
      <c r="J1440" s="1" t="s">
        <v>120</v>
      </c>
      <c r="K1440" s="1" t="s">
        <v>30</v>
      </c>
      <c r="L1440" s="1" t="s">
        <v>43</v>
      </c>
      <c r="M1440" s="1" t="s">
        <v>32</v>
      </c>
      <c r="N1440" s="5">
        <v>168353.23890000003</v>
      </c>
      <c r="O1440" s="5">
        <v>65213.46</v>
      </c>
      <c r="P1440" s="3">
        <v>2</v>
      </c>
      <c r="Q1440" s="5">
        <v>2353.2108000000003</v>
      </c>
      <c r="R1440" s="5">
        <v>56408.955599999994</v>
      </c>
      <c r="S1440" s="5">
        <v>499909.49035199994</v>
      </c>
      <c r="T1440" s="5">
        <v>256532.50162799997</v>
      </c>
      <c r="U1440" s="5">
        <v>365131.26065052004</v>
      </c>
      <c r="V1440" s="5">
        <v>44666.043599999997</v>
      </c>
      <c r="W1440" s="2">
        <v>481601.55</v>
      </c>
      <c r="X1440" s="3" t="s">
        <v>6152</v>
      </c>
      <c r="Y1440" s="3">
        <v>1</v>
      </c>
    </row>
    <row r="1441" spans="1:25" x14ac:dyDescent="0.2">
      <c r="A1441" s="1" t="s">
        <v>4636</v>
      </c>
      <c r="B1441" s="1" t="s">
        <v>1723</v>
      </c>
      <c r="C1441" s="3">
        <v>56</v>
      </c>
      <c r="D1441" s="1" t="s">
        <v>26</v>
      </c>
      <c r="E1441" s="6">
        <v>29943</v>
      </c>
      <c r="F1441" s="4">
        <v>41033</v>
      </c>
      <c r="G1441" s="1" t="s">
        <v>34</v>
      </c>
      <c r="H1441" s="1" t="s">
        <v>61</v>
      </c>
      <c r="I1441" s="1" t="s">
        <v>905</v>
      </c>
      <c r="J1441" s="1" t="s">
        <v>126</v>
      </c>
      <c r="K1441" s="1" t="s">
        <v>3181</v>
      </c>
      <c r="L1441" s="1" t="s">
        <v>43</v>
      </c>
      <c r="M1441" s="1" t="s">
        <v>32</v>
      </c>
      <c r="N1441" s="5">
        <v>256284.53760000004</v>
      </c>
      <c r="O1441" s="5">
        <v>22198.400000000001</v>
      </c>
      <c r="P1441" s="3">
        <v>1</v>
      </c>
      <c r="Q1441" s="5">
        <v>380.4864</v>
      </c>
      <c r="R1441" s="5">
        <v>566088.43200000003</v>
      </c>
      <c r="S1441" s="5">
        <v>133212.48292799998</v>
      </c>
      <c r="T1441" s="5">
        <v>142560.72734400001</v>
      </c>
      <c r="U1441" s="5">
        <v>83853.752411520007</v>
      </c>
      <c r="V1441" s="5">
        <v>9275.9519999999993</v>
      </c>
      <c r="W1441" s="2">
        <v>132050.80559999999</v>
      </c>
      <c r="X1441" s="3">
        <v>1</v>
      </c>
      <c r="Y1441" s="3">
        <v>1</v>
      </c>
    </row>
    <row r="1442" spans="1:25" x14ac:dyDescent="0.2">
      <c r="A1442" s="1" t="s">
        <v>4637</v>
      </c>
      <c r="B1442" s="1" t="s">
        <v>1724</v>
      </c>
      <c r="C1442" s="3">
        <v>59</v>
      </c>
      <c r="D1442" s="1" t="s">
        <v>26</v>
      </c>
      <c r="E1442" s="6">
        <v>17556</v>
      </c>
      <c r="F1442" s="4">
        <v>40246</v>
      </c>
      <c r="G1442" s="1" t="s">
        <v>291</v>
      </c>
      <c r="H1442" s="1" t="s">
        <v>61</v>
      </c>
      <c r="I1442" s="1" t="s">
        <v>413</v>
      </c>
      <c r="J1442" s="1" t="s">
        <v>66</v>
      </c>
      <c r="K1442" s="1" t="s">
        <v>3181</v>
      </c>
      <c r="L1442" s="1" t="s">
        <v>31</v>
      </c>
      <c r="M1442" s="1" t="s">
        <v>32</v>
      </c>
      <c r="N1442" s="5">
        <v>78234.393599999996</v>
      </c>
      <c r="O1442" s="5">
        <v>25758.04</v>
      </c>
      <c r="P1442" s="3">
        <v>1</v>
      </c>
      <c r="Q1442" s="5">
        <v>6008.0767999999998</v>
      </c>
      <c r="R1442" s="5">
        <v>667560.06239999994</v>
      </c>
      <c r="S1442" s="5">
        <v>391853.141856</v>
      </c>
      <c r="T1442" s="5">
        <v>226281.391776</v>
      </c>
      <c r="U1442" s="5">
        <v>31293.060765120001</v>
      </c>
      <c r="V1442" s="5">
        <v>53119.246399999996</v>
      </c>
      <c r="W1442" s="2">
        <v>1225713.2712000001</v>
      </c>
      <c r="X1442" s="3">
        <v>1</v>
      </c>
      <c r="Y1442" s="3">
        <v>2</v>
      </c>
    </row>
    <row r="1443" spans="1:25" x14ac:dyDescent="0.2">
      <c r="A1443" s="1" t="s">
        <v>4638</v>
      </c>
      <c r="B1443" s="1" t="s">
        <v>1725</v>
      </c>
      <c r="C1443" s="3">
        <v>54</v>
      </c>
      <c r="D1443" s="1" t="s">
        <v>38</v>
      </c>
      <c r="E1443" s="6">
        <v>7606</v>
      </c>
      <c r="F1443" s="4">
        <v>42040</v>
      </c>
      <c r="G1443" s="1" t="s">
        <v>150</v>
      </c>
      <c r="H1443" s="1" t="s">
        <v>61</v>
      </c>
      <c r="I1443" s="1" t="s">
        <v>612</v>
      </c>
      <c r="J1443" s="1" t="s">
        <v>59</v>
      </c>
      <c r="K1443" s="1" t="s">
        <v>30</v>
      </c>
      <c r="L1443" s="1" t="s">
        <v>31</v>
      </c>
      <c r="M1443" s="1" t="s">
        <v>55</v>
      </c>
      <c r="N1443" s="5">
        <v>384857.8125</v>
      </c>
      <c r="O1443" s="5">
        <v>53106</v>
      </c>
      <c r="P1443" s="3">
        <v>1</v>
      </c>
      <c r="Q1443" s="5">
        <v>2567.16</v>
      </c>
      <c r="R1443" s="5">
        <v>509149.80000000005</v>
      </c>
      <c r="S1443" s="5">
        <v>600057.97919999994</v>
      </c>
      <c r="T1443" s="5">
        <v>241690.01939999999</v>
      </c>
      <c r="U1443" s="5">
        <v>621310.03263000003</v>
      </c>
      <c r="V1443" s="5">
        <v>22823.64</v>
      </c>
      <c r="W1443" s="2">
        <v>605579.76</v>
      </c>
      <c r="X1443" s="3" t="s">
        <v>6152</v>
      </c>
      <c r="Y1443" s="3">
        <v>3</v>
      </c>
    </row>
    <row r="1444" spans="1:25" x14ac:dyDescent="0.2">
      <c r="A1444" s="1" t="s">
        <v>4639</v>
      </c>
      <c r="B1444" s="1" t="s">
        <v>1727</v>
      </c>
      <c r="C1444" s="3">
        <v>66</v>
      </c>
      <c r="D1444" s="1" t="s">
        <v>26</v>
      </c>
      <c r="E1444" s="6">
        <v>231</v>
      </c>
      <c r="F1444" s="4">
        <v>39286</v>
      </c>
      <c r="G1444" s="1" t="s">
        <v>118</v>
      </c>
      <c r="H1444" s="1" t="s">
        <v>3182</v>
      </c>
      <c r="I1444" s="1" t="s">
        <v>383</v>
      </c>
      <c r="J1444" s="1" t="s">
        <v>239</v>
      </c>
      <c r="K1444" s="1" t="s">
        <v>3181</v>
      </c>
      <c r="L1444" s="1" t="s">
        <v>54</v>
      </c>
      <c r="M1444" s="1" t="s">
        <v>44</v>
      </c>
      <c r="N1444" s="5">
        <v>37133.184000000001</v>
      </c>
      <c r="O1444" s="5">
        <v>5272.32</v>
      </c>
      <c r="P1444" s="3">
        <v>3</v>
      </c>
      <c r="Q1444" s="5">
        <v>3382.9696000000004</v>
      </c>
      <c r="R1444" s="5">
        <v>392384.53120000008</v>
      </c>
      <c r="S1444" s="5">
        <v>470678.84505600005</v>
      </c>
      <c r="T1444" s="5">
        <v>110222.261184</v>
      </c>
      <c r="U1444" s="5">
        <v>202689.80137728</v>
      </c>
      <c r="V1444" s="5">
        <v>44.998400000000004</v>
      </c>
      <c r="W1444" s="2">
        <v>473708.77440000005</v>
      </c>
      <c r="X1444" s="3">
        <v>2</v>
      </c>
      <c r="Y1444" s="3">
        <v>2</v>
      </c>
    </row>
    <row r="1445" spans="1:25" x14ac:dyDescent="0.2">
      <c r="A1445" s="1" t="s">
        <v>4640</v>
      </c>
      <c r="B1445" s="1" t="s">
        <v>1728</v>
      </c>
      <c r="C1445" s="3">
        <v>76</v>
      </c>
      <c r="D1445" s="1" t="s">
        <v>38</v>
      </c>
      <c r="E1445" s="6">
        <v>13438</v>
      </c>
      <c r="F1445" s="4">
        <v>38139</v>
      </c>
      <c r="G1445" s="1" t="s">
        <v>241</v>
      </c>
      <c r="H1445" s="1" t="s">
        <v>40</v>
      </c>
      <c r="I1445" s="1" t="s">
        <v>557</v>
      </c>
      <c r="J1445" s="1" t="s">
        <v>114</v>
      </c>
      <c r="K1445" s="1" t="s">
        <v>30</v>
      </c>
      <c r="L1445" s="1" t="s">
        <v>31</v>
      </c>
      <c r="M1445" s="1" t="s">
        <v>32</v>
      </c>
      <c r="N1445" s="5">
        <v>53516.559300000001</v>
      </c>
      <c r="O1445" s="5">
        <v>16820.310000000001</v>
      </c>
      <c r="P1445" s="3">
        <v>1</v>
      </c>
      <c r="Q1445" s="5">
        <v>4382.5626000000002</v>
      </c>
      <c r="R1445" s="5">
        <v>383121.97559999995</v>
      </c>
      <c r="S1445" s="5">
        <v>329499.38321999996</v>
      </c>
      <c r="T1445" s="5">
        <v>105057.77436</v>
      </c>
      <c r="U1445" s="5">
        <v>97608.223087199993</v>
      </c>
      <c r="V1445" s="5">
        <v>39663.352800000001</v>
      </c>
      <c r="W1445" s="2">
        <v>1683676.8107999999</v>
      </c>
      <c r="X1445" s="3">
        <v>3</v>
      </c>
      <c r="Y1445" s="3">
        <v>1</v>
      </c>
    </row>
    <row r="1446" spans="1:25" x14ac:dyDescent="0.2">
      <c r="A1446" s="1" t="s">
        <v>4641</v>
      </c>
      <c r="B1446" s="1" t="s">
        <v>1729</v>
      </c>
      <c r="C1446" s="3">
        <v>84</v>
      </c>
      <c r="D1446" s="1" t="s">
        <v>26</v>
      </c>
      <c r="E1446" s="6">
        <v>6966</v>
      </c>
      <c r="F1446" s="4">
        <v>42951</v>
      </c>
      <c r="G1446" s="1" t="s">
        <v>136</v>
      </c>
      <c r="H1446" s="1" t="s">
        <v>40</v>
      </c>
      <c r="I1446" s="1" t="s">
        <v>199</v>
      </c>
      <c r="J1446" s="1" t="s">
        <v>70</v>
      </c>
      <c r="K1446" s="1" t="s">
        <v>30</v>
      </c>
      <c r="L1446" s="1" t="s">
        <v>49</v>
      </c>
      <c r="M1446" s="1" t="s">
        <v>32</v>
      </c>
      <c r="N1446" s="5">
        <v>203494.93220000001</v>
      </c>
      <c r="O1446" s="5">
        <v>37430.61</v>
      </c>
      <c r="P1446" s="3">
        <v>3</v>
      </c>
      <c r="Q1446" s="5">
        <v>4085.5464999999999</v>
      </c>
      <c r="R1446" s="5">
        <v>792427.95590000006</v>
      </c>
      <c r="S1446" s="5">
        <v>310706.36649500002</v>
      </c>
      <c r="T1446" s="5">
        <v>156861.46658000001</v>
      </c>
      <c r="U1446" s="5">
        <v>101356.63994399998</v>
      </c>
      <c r="V1446" s="5">
        <v>11971.484</v>
      </c>
      <c r="W1446" s="2">
        <v>541524.93079999997</v>
      </c>
      <c r="X1446" s="3">
        <v>1</v>
      </c>
      <c r="Y1446" s="3">
        <v>2</v>
      </c>
    </row>
    <row r="1447" spans="1:25" x14ac:dyDescent="0.2">
      <c r="A1447" s="1" t="s">
        <v>4642</v>
      </c>
      <c r="B1447" s="1" t="s">
        <v>4643</v>
      </c>
      <c r="C1447" s="3">
        <v>56</v>
      </c>
      <c r="D1447" s="1" t="s">
        <v>26</v>
      </c>
      <c r="E1447" s="6">
        <v>121</v>
      </c>
      <c r="F1447" s="4">
        <v>41247</v>
      </c>
      <c r="G1447" s="1" t="s">
        <v>72</v>
      </c>
      <c r="H1447" s="1" t="s">
        <v>40</v>
      </c>
      <c r="I1447" s="1" t="s">
        <v>177</v>
      </c>
      <c r="J1447" s="1" t="s">
        <v>29</v>
      </c>
      <c r="K1447" s="1" t="s">
        <v>30</v>
      </c>
      <c r="L1447" s="1" t="s">
        <v>49</v>
      </c>
      <c r="M1447" s="1" t="s">
        <v>32</v>
      </c>
      <c r="N1447" s="5">
        <v>168569.04089999999</v>
      </c>
      <c r="O1447" s="5">
        <v>15739.289999999999</v>
      </c>
      <c r="P1447" s="3">
        <v>2</v>
      </c>
      <c r="Q1447" s="5">
        <v>8236.7124999999996</v>
      </c>
      <c r="R1447" s="5">
        <v>1035797.4624999999</v>
      </c>
      <c r="S1447" s="5">
        <v>2232448.40625</v>
      </c>
      <c r="T1447" s="5">
        <v>821541.01349999988</v>
      </c>
      <c r="U1447" s="5">
        <v>732957.46074000001</v>
      </c>
      <c r="V1447" s="5">
        <v>65832.487500000003</v>
      </c>
      <c r="W1447" s="2">
        <v>1113701.2625</v>
      </c>
      <c r="X1447" s="3">
        <v>2</v>
      </c>
      <c r="Y1447" s="3">
        <v>3</v>
      </c>
    </row>
    <row r="1448" spans="1:25" x14ac:dyDescent="0.2">
      <c r="A1448" s="1" t="s">
        <v>4644</v>
      </c>
      <c r="B1448" s="1" t="s">
        <v>1730</v>
      </c>
      <c r="C1448" s="3">
        <v>78</v>
      </c>
      <c r="D1448" s="1" t="s">
        <v>38</v>
      </c>
      <c r="E1448" s="6">
        <v>9990</v>
      </c>
      <c r="F1448" s="4">
        <v>37491</v>
      </c>
      <c r="G1448" s="1" t="s">
        <v>349</v>
      </c>
      <c r="H1448" s="1" t="s">
        <v>61</v>
      </c>
      <c r="I1448" s="1" t="s">
        <v>905</v>
      </c>
      <c r="J1448" s="1" t="s">
        <v>114</v>
      </c>
      <c r="K1448" s="1" t="s">
        <v>3181</v>
      </c>
      <c r="L1448" s="1" t="s">
        <v>54</v>
      </c>
      <c r="M1448" s="1" t="s">
        <v>32</v>
      </c>
      <c r="N1448" s="5">
        <v>110879.8129</v>
      </c>
      <c r="O1448" s="5">
        <v>15968.46</v>
      </c>
      <c r="P1448" s="3">
        <v>1</v>
      </c>
      <c r="Q1448" s="5">
        <v>425.05599999999998</v>
      </c>
      <c r="R1448" s="5">
        <v>110950.56800000001</v>
      </c>
      <c r="S1448" s="5">
        <v>186712.06400000001</v>
      </c>
      <c r="T1448" s="5">
        <v>161039.15519999998</v>
      </c>
      <c r="U1448" s="5">
        <v>47751.610368000009</v>
      </c>
      <c r="V1448" s="5">
        <v>5280.9360000000006</v>
      </c>
      <c r="W1448" s="2">
        <v>387562.56800000003</v>
      </c>
      <c r="X1448" s="3">
        <v>2</v>
      </c>
      <c r="Y1448" s="3">
        <v>2</v>
      </c>
    </row>
    <row r="1449" spans="1:25" x14ac:dyDescent="0.2">
      <c r="A1449" s="1" t="s">
        <v>4645</v>
      </c>
      <c r="B1449" s="1" t="s">
        <v>1731</v>
      </c>
      <c r="C1449" s="3">
        <v>77</v>
      </c>
      <c r="D1449" s="1" t="s">
        <v>26</v>
      </c>
      <c r="E1449" s="6">
        <v>20512</v>
      </c>
      <c r="F1449" s="4">
        <v>37308</v>
      </c>
      <c r="G1449" s="1" t="s">
        <v>142</v>
      </c>
      <c r="H1449" s="1" t="s">
        <v>3184</v>
      </c>
      <c r="I1449" s="1" t="s">
        <v>403</v>
      </c>
      <c r="J1449" s="1" t="s">
        <v>239</v>
      </c>
      <c r="K1449" s="1" t="s">
        <v>3181</v>
      </c>
      <c r="L1449" s="1" t="s">
        <v>31</v>
      </c>
      <c r="M1449" s="1" t="s">
        <v>32</v>
      </c>
      <c r="N1449" s="5">
        <v>212959.33119999999</v>
      </c>
      <c r="O1449" s="5">
        <v>47416.160000000003</v>
      </c>
      <c r="P1449" s="3">
        <v>2</v>
      </c>
      <c r="Q1449" s="5">
        <v>1905.3231999999998</v>
      </c>
      <c r="R1449" s="5">
        <v>184616.78399999999</v>
      </c>
      <c r="S1449" s="5">
        <v>23935.075295999999</v>
      </c>
      <c r="T1449" s="5">
        <v>24347.749007999995</v>
      </c>
      <c r="U1449" s="5">
        <v>14381.678863200003</v>
      </c>
      <c r="V1449" s="5">
        <v>23849.460800000001</v>
      </c>
      <c r="W1449" s="2">
        <v>1100196.2927999999</v>
      </c>
      <c r="X1449" s="3">
        <v>3</v>
      </c>
      <c r="Y1449" s="3">
        <v>1</v>
      </c>
    </row>
    <row r="1450" spans="1:25" x14ac:dyDescent="0.2">
      <c r="A1450" s="1" t="s">
        <v>4646</v>
      </c>
      <c r="B1450" s="1" t="s">
        <v>1732</v>
      </c>
      <c r="C1450" s="3">
        <v>53</v>
      </c>
      <c r="D1450" s="1" t="s">
        <v>38</v>
      </c>
      <c r="E1450" s="6">
        <v>17648</v>
      </c>
      <c r="F1450" s="4">
        <v>36643</v>
      </c>
      <c r="G1450" s="1" t="s">
        <v>68</v>
      </c>
      <c r="H1450" s="1" t="s">
        <v>3182</v>
      </c>
      <c r="I1450" s="1" t="s">
        <v>219</v>
      </c>
      <c r="J1450" s="1" t="s">
        <v>48</v>
      </c>
      <c r="K1450" s="1" t="s">
        <v>3181</v>
      </c>
      <c r="L1450" s="1" t="s">
        <v>49</v>
      </c>
      <c r="M1450" s="1" t="s">
        <v>55</v>
      </c>
      <c r="N1450" s="5">
        <v>91782.107499999998</v>
      </c>
      <c r="O1450" s="5">
        <v>25158.3</v>
      </c>
      <c r="P1450" s="3">
        <v>1</v>
      </c>
      <c r="Q1450" s="5">
        <v>2110.5329999999999</v>
      </c>
      <c r="R1450" s="5">
        <v>1039245.9720000001</v>
      </c>
      <c r="S1450" s="5">
        <v>375968.35196999996</v>
      </c>
      <c r="T1450" s="5">
        <v>267931.46921999997</v>
      </c>
      <c r="U1450" s="5">
        <v>144510.13436640002</v>
      </c>
      <c r="V1450" s="5">
        <v>29932.002</v>
      </c>
      <c r="W1450" s="2">
        <v>1324137.6074999999</v>
      </c>
      <c r="X1450" s="3">
        <v>1</v>
      </c>
      <c r="Y1450" s="3">
        <v>4</v>
      </c>
    </row>
    <row r="1451" spans="1:25" x14ac:dyDescent="0.2">
      <c r="A1451" s="1" t="s">
        <v>4647</v>
      </c>
      <c r="B1451" s="1" t="s">
        <v>1733</v>
      </c>
      <c r="C1451" s="3">
        <v>42</v>
      </c>
      <c r="D1451" s="1" t="s">
        <v>38</v>
      </c>
      <c r="E1451" s="6">
        <v>13319</v>
      </c>
      <c r="F1451" s="4">
        <v>39155</v>
      </c>
      <c r="G1451" s="1" t="s">
        <v>51</v>
      </c>
      <c r="H1451" s="1" t="s">
        <v>3183</v>
      </c>
      <c r="I1451" s="1" t="s">
        <v>285</v>
      </c>
      <c r="J1451" s="1" t="s">
        <v>120</v>
      </c>
      <c r="K1451" s="1" t="s">
        <v>30</v>
      </c>
      <c r="L1451" s="1" t="s">
        <v>43</v>
      </c>
      <c r="M1451" s="1" t="s">
        <v>55</v>
      </c>
      <c r="N1451" s="5">
        <v>130687.15659999999</v>
      </c>
      <c r="O1451" s="5">
        <v>23800.07</v>
      </c>
      <c r="P1451" s="3">
        <v>1</v>
      </c>
      <c r="Q1451" s="5">
        <v>1414.0636</v>
      </c>
      <c r="R1451" s="5">
        <v>35952.575199999999</v>
      </c>
      <c r="S1451" s="5">
        <v>45415.827376000001</v>
      </c>
      <c r="T1451" s="5">
        <v>34659.447208000005</v>
      </c>
      <c r="U1451" s="5">
        <v>26353.131411599999</v>
      </c>
      <c r="V1451" s="5">
        <v>23962.61</v>
      </c>
      <c r="W1451" s="2">
        <v>392791.70439999999</v>
      </c>
      <c r="X1451" s="3">
        <v>2</v>
      </c>
      <c r="Y1451" s="3">
        <v>5</v>
      </c>
    </row>
    <row r="1452" spans="1:25" x14ac:dyDescent="0.2">
      <c r="A1452" s="1" t="s">
        <v>4648</v>
      </c>
      <c r="B1452" s="1" t="s">
        <v>1734</v>
      </c>
      <c r="C1452" s="3">
        <v>46</v>
      </c>
      <c r="D1452" s="1" t="s">
        <v>38</v>
      </c>
      <c r="E1452" s="6">
        <v>18986</v>
      </c>
      <c r="F1452" s="4">
        <v>39430</v>
      </c>
      <c r="G1452" s="1" t="s">
        <v>232</v>
      </c>
      <c r="H1452" s="1" t="s">
        <v>3184</v>
      </c>
      <c r="I1452" s="1" t="s">
        <v>355</v>
      </c>
      <c r="J1452" s="1" t="s">
        <v>48</v>
      </c>
      <c r="K1452" s="1" t="s">
        <v>3181</v>
      </c>
      <c r="L1452" s="1" t="s">
        <v>43</v>
      </c>
      <c r="M1452" s="1" t="s">
        <v>44</v>
      </c>
      <c r="N1452" s="5">
        <v>75941.855999999985</v>
      </c>
      <c r="O1452" s="5">
        <v>14295.24</v>
      </c>
      <c r="P1452" s="3">
        <v>1</v>
      </c>
      <c r="Q1452" s="5">
        <v>977.60879999999997</v>
      </c>
      <c r="R1452" s="5">
        <v>240025.0104</v>
      </c>
      <c r="S1452" s="5">
        <v>190655.68838400001</v>
      </c>
      <c r="T1452" s="5">
        <v>97273.310400000002</v>
      </c>
      <c r="U1452" s="5">
        <v>51554.854512000005</v>
      </c>
      <c r="V1452" s="5">
        <v>7604.2511999999988</v>
      </c>
      <c r="W1452" s="2">
        <v>876989.18160000001</v>
      </c>
      <c r="X1452" s="3" t="s">
        <v>6152</v>
      </c>
      <c r="Y1452" s="3">
        <v>2</v>
      </c>
    </row>
    <row r="1453" spans="1:25" x14ac:dyDescent="0.2">
      <c r="A1453" s="1" t="s">
        <v>4649</v>
      </c>
      <c r="B1453" s="1" t="s">
        <v>1735</v>
      </c>
      <c r="C1453" s="3">
        <v>68</v>
      </c>
      <c r="D1453" s="1" t="s">
        <v>38</v>
      </c>
      <c r="E1453" s="6">
        <v>32076</v>
      </c>
      <c r="F1453" s="4">
        <v>37010</v>
      </c>
      <c r="G1453" s="1" t="s">
        <v>181</v>
      </c>
      <c r="H1453" s="1" t="s">
        <v>3183</v>
      </c>
      <c r="I1453" s="1" t="s">
        <v>371</v>
      </c>
      <c r="J1453" s="1" t="s">
        <v>102</v>
      </c>
      <c r="K1453" s="1" t="s">
        <v>30</v>
      </c>
      <c r="L1453" s="1" t="s">
        <v>31</v>
      </c>
      <c r="M1453" s="1" t="s">
        <v>55</v>
      </c>
      <c r="N1453" s="5">
        <v>112975.62239999998</v>
      </c>
      <c r="O1453" s="5">
        <v>31612.32</v>
      </c>
      <c r="P1453" s="3">
        <v>1</v>
      </c>
      <c r="Q1453" s="5">
        <v>299.27999999999997</v>
      </c>
      <c r="R1453" s="5">
        <v>687264.1152</v>
      </c>
      <c r="S1453" s="5">
        <v>421426.09171199996</v>
      </c>
      <c r="T1453" s="5">
        <v>392024.27136000001</v>
      </c>
      <c r="U1453" s="5">
        <v>69584.308166399962</v>
      </c>
      <c r="V1453" s="5">
        <v>22436.5056</v>
      </c>
      <c r="W1453" s="2">
        <v>958301.16479999991</v>
      </c>
      <c r="X1453" s="3">
        <v>2</v>
      </c>
      <c r="Y1453" s="3">
        <v>2</v>
      </c>
    </row>
    <row r="1454" spans="1:25" x14ac:dyDescent="0.2">
      <c r="A1454" s="1" t="s">
        <v>4650</v>
      </c>
      <c r="B1454" s="1" t="s">
        <v>1736</v>
      </c>
      <c r="C1454" s="3">
        <v>70</v>
      </c>
      <c r="D1454" s="1" t="s">
        <v>38</v>
      </c>
      <c r="E1454" s="6">
        <v>8250</v>
      </c>
      <c r="F1454" s="4">
        <v>43438</v>
      </c>
      <c r="G1454" s="1" t="s">
        <v>147</v>
      </c>
      <c r="H1454" s="1" t="s">
        <v>61</v>
      </c>
      <c r="I1454" s="1" t="s">
        <v>28</v>
      </c>
      <c r="J1454" s="1" t="s">
        <v>29</v>
      </c>
      <c r="K1454" s="1" t="s">
        <v>30</v>
      </c>
      <c r="L1454" s="1" t="s">
        <v>31</v>
      </c>
      <c r="M1454" s="1" t="s">
        <v>32</v>
      </c>
      <c r="N1454" s="5">
        <v>311415.86</v>
      </c>
      <c r="O1454" s="5">
        <v>5269.5999999999995</v>
      </c>
      <c r="P1454" s="3">
        <v>1</v>
      </c>
      <c r="Q1454" s="5">
        <v>1169.7069999999999</v>
      </c>
      <c r="R1454" s="5">
        <v>326966.56299999997</v>
      </c>
      <c r="S1454" s="5">
        <v>969928.76903999993</v>
      </c>
      <c r="T1454" s="5">
        <v>496988.29488</v>
      </c>
      <c r="U1454" s="5">
        <v>237592.46871359996</v>
      </c>
      <c r="V1454" s="5">
        <v>67812.513999999996</v>
      </c>
      <c r="W1454" s="2">
        <v>1154196.7359999998</v>
      </c>
      <c r="X1454" s="3" t="s">
        <v>6152</v>
      </c>
      <c r="Y1454" s="3">
        <v>2</v>
      </c>
    </row>
    <row r="1455" spans="1:25" x14ac:dyDescent="0.2">
      <c r="A1455" s="1" t="s">
        <v>4651</v>
      </c>
      <c r="B1455" s="1" t="s">
        <v>1737</v>
      </c>
      <c r="C1455" s="3">
        <v>47</v>
      </c>
      <c r="D1455" s="1" t="s">
        <v>38</v>
      </c>
      <c r="E1455" s="6">
        <v>19839</v>
      </c>
      <c r="F1455" s="4">
        <v>43497</v>
      </c>
      <c r="G1455" s="1" t="s">
        <v>142</v>
      </c>
      <c r="H1455" s="1" t="s">
        <v>40</v>
      </c>
      <c r="I1455" s="1" t="s">
        <v>571</v>
      </c>
      <c r="J1455" s="1" t="s">
        <v>111</v>
      </c>
      <c r="K1455" s="1" t="s">
        <v>84</v>
      </c>
      <c r="L1455" s="1" t="s">
        <v>31</v>
      </c>
      <c r="M1455" s="1" t="s">
        <v>32</v>
      </c>
      <c r="N1455" s="5">
        <v>514809.57439999998</v>
      </c>
      <c r="O1455" s="5">
        <v>22300.559999999998</v>
      </c>
      <c r="P1455" s="3">
        <v>1</v>
      </c>
      <c r="Q1455" s="5">
        <v>2492.8611999999998</v>
      </c>
      <c r="R1455" s="5">
        <v>153204.28319999998</v>
      </c>
      <c r="S1455" s="5">
        <v>745757.79163200001</v>
      </c>
      <c r="T1455" s="5">
        <v>530487.50126399996</v>
      </c>
      <c r="U1455" s="5">
        <v>190667.97146880001</v>
      </c>
      <c r="V1455" s="5">
        <v>69240.268400000001</v>
      </c>
      <c r="W1455" s="2">
        <v>1376704.0249999999</v>
      </c>
      <c r="X1455" s="3">
        <v>1</v>
      </c>
      <c r="Y1455" s="3">
        <v>3</v>
      </c>
    </row>
    <row r="1456" spans="1:25" x14ac:dyDescent="0.2">
      <c r="A1456" s="1" t="s">
        <v>4652</v>
      </c>
      <c r="B1456" s="1" t="s">
        <v>1738</v>
      </c>
      <c r="C1456" s="3">
        <v>27</v>
      </c>
      <c r="D1456" s="1" t="s">
        <v>26</v>
      </c>
      <c r="E1456" s="6">
        <v>31923</v>
      </c>
      <c r="F1456" s="4">
        <v>34586</v>
      </c>
      <c r="G1456" s="1" t="s">
        <v>104</v>
      </c>
      <c r="H1456" s="1" t="s">
        <v>61</v>
      </c>
      <c r="I1456" s="1" t="s">
        <v>151</v>
      </c>
      <c r="J1456" s="1" t="s">
        <v>42</v>
      </c>
      <c r="K1456" s="1" t="s">
        <v>3181</v>
      </c>
      <c r="L1456" s="1" t="s">
        <v>31</v>
      </c>
      <c r="M1456" s="1" t="s">
        <v>44</v>
      </c>
      <c r="N1456" s="5">
        <v>78509.670400000017</v>
      </c>
      <c r="O1456" s="5">
        <v>20112.960000000003</v>
      </c>
      <c r="P1456" s="3">
        <v>1</v>
      </c>
      <c r="Q1456" s="5">
        <v>3239.2359999999999</v>
      </c>
      <c r="R1456" s="5">
        <v>465384.11920000002</v>
      </c>
      <c r="S1456" s="5">
        <v>673491.82300400001</v>
      </c>
      <c r="T1456" s="5">
        <v>287293.71470800001</v>
      </c>
      <c r="U1456" s="5">
        <v>145106.87459267999</v>
      </c>
      <c r="V1456" s="5">
        <v>21362.941600000002</v>
      </c>
      <c r="W1456" s="2">
        <v>713829.91680000012</v>
      </c>
      <c r="X1456" s="3">
        <v>3</v>
      </c>
      <c r="Y1456" s="3">
        <v>2</v>
      </c>
    </row>
    <row r="1457" spans="1:25" x14ac:dyDescent="0.2">
      <c r="A1457" s="1" t="s">
        <v>4653</v>
      </c>
      <c r="B1457" s="1" t="s">
        <v>1739</v>
      </c>
      <c r="C1457" s="3">
        <v>18</v>
      </c>
      <c r="D1457" s="1" t="s">
        <v>38</v>
      </c>
      <c r="E1457" s="6">
        <v>36731</v>
      </c>
      <c r="F1457" s="4">
        <v>39476</v>
      </c>
      <c r="G1457" s="1" t="s">
        <v>211</v>
      </c>
      <c r="H1457" s="1" t="s">
        <v>3184</v>
      </c>
      <c r="I1457" s="1" t="s">
        <v>371</v>
      </c>
      <c r="J1457" s="1" t="s">
        <v>102</v>
      </c>
      <c r="K1457" s="1" t="s">
        <v>84</v>
      </c>
      <c r="L1457" s="1" t="s">
        <v>49</v>
      </c>
      <c r="M1457" s="1" t="s">
        <v>32</v>
      </c>
      <c r="N1457" s="5">
        <v>313302.51679999998</v>
      </c>
      <c r="O1457" s="5">
        <v>21721.8</v>
      </c>
      <c r="P1457" s="3">
        <v>2</v>
      </c>
      <c r="Q1457" s="5">
        <v>4679.33</v>
      </c>
      <c r="R1457" s="5">
        <v>1012987.1557999999</v>
      </c>
      <c r="S1457" s="5">
        <v>976104.22951199987</v>
      </c>
      <c r="T1457" s="5">
        <v>492884.31391199998</v>
      </c>
      <c r="U1457" s="5">
        <v>397786.63452191994</v>
      </c>
      <c r="V1457" s="5">
        <v>44550.534399999997</v>
      </c>
      <c r="W1457" s="2">
        <v>1957630.4193999998</v>
      </c>
      <c r="X1457" s="3">
        <v>1</v>
      </c>
      <c r="Y1457" s="3">
        <v>1</v>
      </c>
    </row>
    <row r="1458" spans="1:25" x14ac:dyDescent="0.2">
      <c r="A1458" s="1" t="s">
        <v>4654</v>
      </c>
      <c r="B1458" s="1" t="s">
        <v>1740</v>
      </c>
      <c r="C1458" s="3">
        <v>73</v>
      </c>
      <c r="D1458" s="1" t="s">
        <v>38</v>
      </c>
      <c r="E1458" s="6">
        <v>4843</v>
      </c>
      <c r="F1458" s="4">
        <v>34805</v>
      </c>
      <c r="G1458" s="1" t="s">
        <v>147</v>
      </c>
      <c r="H1458" s="1" t="s">
        <v>40</v>
      </c>
      <c r="I1458" s="1" t="s">
        <v>313</v>
      </c>
      <c r="J1458" s="1" t="s">
        <v>36</v>
      </c>
      <c r="K1458" s="1" t="s">
        <v>3181</v>
      </c>
      <c r="L1458" s="1" t="s">
        <v>31</v>
      </c>
      <c r="M1458" s="1" t="s">
        <v>55</v>
      </c>
      <c r="N1458" s="5">
        <v>69271.910400000008</v>
      </c>
      <c r="O1458" s="5">
        <v>13546.400000000001</v>
      </c>
      <c r="P1458" s="3">
        <v>1</v>
      </c>
      <c r="Q1458" s="5">
        <v>1791.8208000000002</v>
      </c>
      <c r="R1458" s="5">
        <v>184785.4008</v>
      </c>
      <c r="S1458" s="5">
        <v>167595.37502400004</v>
      </c>
      <c r="T1458" s="5">
        <v>143895.01896000002</v>
      </c>
      <c r="U1458" s="5">
        <v>24123.576708000001</v>
      </c>
      <c r="V1458" s="5">
        <v>3042.8244</v>
      </c>
      <c r="W1458" s="2">
        <v>241345.56600000002</v>
      </c>
      <c r="X1458" s="3">
        <v>1</v>
      </c>
      <c r="Y1458" s="3">
        <v>1</v>
      </c>
    </row>
    <row r="1459" spans="1:25" x14ac:dyDescent="0.2">
      <c r="A1459" s="1" t="s">
        <v>4655</v>
      </c>
      <c r="B1459" s="1" t="s">
        <v>1741</v>
      </c>
      <c r="C1459" s="3">
        <v>83</v>
      </c>
      <c r="D1459" s="1" t="s">
        <v>26</v>
      </c>
      <c r="E1459" s="6">
        <v>9232</v>
      </c>
      <c r="F1459" s="4">
        <v>35665</v>
      </c>
      <c r="G1459" s="1" t="s">
        <v>206</v>
      </c>
      <c r="H1459" s="1" t="s">
        <v>40</v>
      </c>
      <c r="I1459" s="1" t="s">
        <v>401</v>
      </c>
      <c r="J1459" s="1" t="s">
        <v>59</v>
      </c>
      <c r="K1459" s="1" t="s">
        <v>30</v>
      </c>
      <c r="L1459" s="1" t="s">
        <v>31</v>
      </c>
      <c r="M1459" s="1" t="s">
        <v>32</v>
      </c>
      <c r="N1459" s="5">
        <v>44252.991299999994</v>
      </c>
      <c r="O1459" s="5">
        <v>45239.43</v>
      </c>
      <c r="P1459" s="3">
        <v>1</v>
      </c>
      <c r="Q1459" s="5">
        <v>293.47779999999995</v>
      </c>
      <c r="R1459" s="5">
        <v>726570.29129999981</v>
      </c>
      <c r="S1459" s="5">
        <v>527117.15459899988</v>
      </c>
      <c r="T1459" s="5">
        <v>332216.69407499995</v>
      </c>
      <c r="U1459" s="5">
        <v>122920.17680775</v>
      </c>
      <c r="V1459" s="5">
        <v>31053.882999999998</v>
      </c>
      <c r="W1459" s="2">
        <v>1796045.5204999996</v>
      </c>
      <c r="X1459" s="3">
        <v>2</v>
      </c>
      <c r="Y1459" s="3">
        <v>4</v>
      </c>
    </row>
    <row r="1460" spans="1:25" x14ac:dyDescent="0.2">
      <c r="A1460" s="1" t="s">
        <v>4656</v>
      </c>
      <c r="B1460" s="1" t="s">
        <v>1742</v>
      </c>
      <c r="C1460" s="3">
        <v>72</v>
      </c>
      <c r="D1460" s="1" t="s">
        <v>26</v>
      </c>
      <c r="E1460" s="6">
        <v>6958</v>
      </c>
      <c r="F1460" s="4">
        <v>41969</v>
      </c>
      <c r="G1460" s="1" t="s">
        <v>221</v>
      </c>
      <c r="H1460" s="1" t="s">
        <v>40</v>
      </c>
      <c r="I1460" s="1" t="s">
        <v>307</v>
      </c>
      <c r="J1460" s="1" t="s">
        <v>42</v>
      </c>
      <c r="K1460" s="1" t="s">
        <v>3181</v>
      </c>
      <c r="L1460" s="1" t="s">
        <v>54</v>
      </c>
      <c r="M1460" s="1" t="s">
        <v>77</v>
      </c>
      <c r="N1460" s="5">
        <v>67695.603300000002</v>
      </c>
      <c r="O1460" s="5">
        <v>3591.45</v>
      </c>
      <c r="P1460" s="3">
        <v>1</v>
      </c>
      <c r="Q1460" s="5">
        <v>7478.7995999999994</v>
      </c>
      <c r="R1460" s="5">
        <v>960557.30759999994</v>
      </c>
      <c r="S1460" s="5">
        <v>1233484.2617759998</v>
      </c>
      <c r="T1460" s="5">
        <v>726164.12185199978</v>
      </c>
      <c r="U1460" s="5">
        <v>174577.81285620003</v>
      </c>
      <c r="V1460" s="5">
        <v>29182.804799999998</v>
      </c>
      <c r="W1460" s="2">
        <v>705435.35519999987</v>
      </c>
      <c r="X1460" s="3">
        <v>2</v>
      </c>
      <c r="Y1460" s="3">
        <v>1</v>
      </c>
    </row>
    <row r="1461" spans="1:25" x14ac:dyDescent="0.2">
      <c r="A1461" s="1" t="s">
        <v>4657</v>
      </c>
      <c r="B1461" s="1" t="s">
        <v>1743</v>
      </c>
      <c r="C1461" s="3">
        <v>56</v>
      </c>
      <c r="D1461" s="1" t="s">
        <v>26</v>
      </c>
      <c r="E1461" s="6">
        <v>32604</v>
      </c>
      <c r="F1461" s="4">
        <v>38210</v>
      </c>
      <c r="G1461" s="1" t="s">
        <v>68</v>
      </c>
      <c r="H1461" s="1" t="s">
        <v>40</v>
      </c>
      <c r="I1461" s="1" t="s">
        <v>201</v>
      </c>
      <c r="J1461" s="1" t="s">
        <v>183</v>
      </c>
      <c r="K1461" s="1" t="s">
        <v>30</v>
      </c>
      <c r="L1461" s="1" t="s">
        <v>49</v>
      </c>
      <c r="M1461" s="1" t="s">
        <v>55</v>
      </c>
      <c r="N1461" s="5">
        <v>193812.25499999998</v>
      </c>
      <c r="O1461" s="5">
        <v>41258.5</v>
      </c>
      <c r="P1461" s="3">
        <v>1</v>
      </c>
      <c r="Q1461" s="5">
        <v>7730.72</v>
      </c>
      <c r="R1461" s="5">
        <v>855234.08</v>
      </c>
      <c r="S1461" s="5">
        <v>2570251.9040000006</v>
      </c>
      <c r="T1461" s="5">
        <v>1060228.9103999999</v>
      </c>
      <c r="U1461" s="5">
        <v>305859.97657600004</v>
      </c>
      <c r="V1461" s="5">
        <v>5131.5200000000004</v>
      </c>
      <c r="W1461" s="2">
        <v>3265394.7199999997</v>
      </c>
      <c r="X1461" s="3" t="s">
        <v>6152</v>
      </c>
      <c r="Y1461" s="3">
        <v>2</v>
      </c>
    </row>
    <row r="1462" spans="1:25" x14ac:dyDescent="0.2">
      <c r="A1462" s="1" t="s">
        <v>4658</v>
      </c>
      <c r="B1462" s="1" t="s">
        <v>1744</v>
      </c>
      <c r="C1462" s="3">
        <v>75</v>
      </c>
      <c r="D1462" s="1" t="s">
        <v>26</v>
      </c>
      <c r="E1462" s="6">
        <v>4910</v>
      </c>
      <c r="F1462" s="4">
        <v>38341</v>
      </c>
      <c r="G1462" s="1" t="s">
        <v>104</v>
      </c>
      <c r="H1462" s="1" t="s">
        <v>61</v>
      </c>
      <c r="I1462" s="1" t="s">
        <v>298</v>
      </c>
      <c r="J1462" s="1" t="s">
        <v>42</v>
      </c>
      <c r="K1462" s="1" t="s">
        <v>30</v>
      </c>
      <c r="L1462" s="1" t="s">
        <v>54</v>
      </c>
      <c r="M1462" s="1" t="s">
        <v>77</v>
      </c>
      <c r="N1462" s="5">
        <v>148197.15</v>
      </c>
      <c r="O1462" s="5">
        <v>36119.700000000004</v>
      </c>
      <c r="P1462" s="3">
        <v>1</v>
      </c>
      <c r="Q1462" s="5">
        <v>3152.6820000000002</v>
      </c>
      <c r="R1462" s="5">
        <v>315685.67400000006</v>
      </c>
      <c r="S1462" s="5">
        <v>119123.35308000002</v>
      </c>
      <c r="T1462" s="5">
        <v>59561.676540000015</v>
      </c>
      <c r="U1462" s="5">
        <v>159426.75420540001</v>
      </c>
      <c r="V1462" s="5">
        <v>17218.008000000002</v>
      </c>
      <c r="W1462" s="2">
        <v>190816.72200000001</v>
      </c>
      <c r="X1462" s="3" t="s">
        <v>6152</v>
      </c>
      <c r="Y1462" s="3">
        <v>4</v>
      </c>
    </row>
    <row r="1463" spans="1:25" x14ac:dyDescent="0.2">
      <c r="A1463" s="1" t="s">
        <v>4659</v>
      </c>
      <c r="B1463" s="1" t="s">
        <v>1745</v>
      </c>
      <c r="C1463" s="3">
        <v>84</v>
      </c>
      <c r="D1463" s="1" t="s">
        <v>26</v>
      </c>
      <c r="E1463" s="6">
        <v>13446</v>
      </c>
      <c r="F1463" s="4">
        <v>38319</v>
      </c>
      <c r="G1463" s="1" t="s">
        <v>373</v>
      </c>
      <c r="H1463" s="1" t="s">
        <v>3183</v>
      </c>
      <c r="I1463" s="1" t="s">
        <v>317</v>
      </c>
      <c r="J1463" s="1" t="s">
        <v>29</v>
      </c>
      <c r="K1463" s="1" t="s">
        <v>84</v>
      </c>
      <c r="L1463" s="1" t="s">
        <v>31</v>
      </c>
      <c r="M1463" s="1" t="s">
        <v>32</v>
      </c>
      <c r="N1463" s="5">
        <v>289056.27600000001</v>
      </c>
      <c r="O1463" s="5">
        <v>54635.310000000005</v>
      </c>
      <c r="P1463" s="3">
        <v>3</v>
      </c>
      <c r="Q1463" s="5">
        <v>6996.1320000000014</v>
      </c>
      <c r="R1463" s="5">
        <v>662878.16100000008</v>
      </c>
      <c r="S1463" s="5">
        <v>444874.25070000009</v>
      </c>
      <c r="T1463" s="5">
        <v>238614.37083000006</v>
      </c>
      <c r="U1463" s="5">
        <v>89541.053731800013</v>
      </c>
      <c r="V1463" s="5">
        <v>80211.384000000005</v>
      </c>
      <c r="W1463" s="2">
        <v>404124.63300000009</v>
      </c>
      <c r="X1463" s="3">
        <v>1</v>
      </c>
      <c r="Y1463" s="3">
        <v>2</v>
      </c>
    </row>
    <row r="1464" spans="1:25" x14ac:dyDescent="0.2">
      <c r="A1464" s="1" t="s">
        <v>4660</v>
      </c>
      <c r="B1464" s="1" t="s">
        <v>1746</v>
      </c>
      <c r="C1464" s="3">
        <v>61</v>
      </c>
      <c r="D1464" s="1" t="s">
        <v>38</v>
      </c>
      <c r="E1464" s="6">
        <v>35281</v>
      </c>
      <c r="F1464" s="4">
        <v>36653</v>
      </c>
      <c r="G1464" s="1" t="s">
        <v>339</v>
      </c>
      <c r="H1464" s="1" t="s">
        <v>40</v>
      </c>
      <c r="I1464" s="1" t="s">
        <v>98</v>
      </c>
      <c r="J1464" s="1" t="s">
        <v>48</v>
      </c>
      <c r="K1464" s="1" t="s">
        <v>30</v>
      </c>
      <c r="L1464" s="1" t="s">
        <v>31</v>
      </c>
      <c r="M1464" s="1" t="s">
        <v>44</v>
      </c>
      <c r="N1464" s="5">
        <v>94483.24559999998</v>
      </c>
      <c r="O1464" s="5">
        <v>29841.4</v>
      </c>
      <c r="P1464" s="3">
        <v>1</v>
      </c>
      <c r="Q1464" s="5">
        <v>1344.7060000000001</v>
      </c>
      <c r="R1464" s="5">
        <v>51539.609000000004</v>
      </c>
      <c r="S1464" s="5">
        <v>58388.04785000001</v>
      </c>
      <c r="T1464" s="5">
        <v>32909.626969999998</v>
      </c>
      <c r="U1464" s="5">
        <v>64460.404826400016</v>
      </c>
      <c r="V1464" s="5">
        <v>7951.1960000000008</v>
      </c>
      <c r="W1464" s="2">
        <v>267677.16800000006</v>
      </c>
      <c r="X1464" s="3">
        <v>1</v>
      </c>
      <c r="Y1464" s="3">
        <v>2</v>
      </c>
    </row>
    <row r="1465" spans="1:25" x14ac:dyDescent="0.2">
      <c r="A1465" s="1" t="s">
        <v>4661</v>
      </c>
      <c r="B1465" s="1" t="s">
        <v>1747</v>
      </c>
      <c r="C1465" s="3">
        <v>64</v>
      </c>
      <c r="D1465" s="1" t="s">
        <v>26</v>
      </c>
      <c r="E1465" s="6">
        <v>9057</v>
      </c>
      <c r="F1465" s="4">
        <v>38740</v>
      </c>
      <c r="G1465" s="1" t="s">
        <v>39</v>
      </c>
      <c r="H1465" s="1" t="s">
        <v>40</v>
      </c>
      <c r="I1465" s="1" t="s">
        <v>630</v>
      </c>
      <c r="J1465" s="1" t="s">
        <v>183</v>
      </c>
      <c r="K1465" s="1" t="s">
        <v>3181</v>
      </c>
      <c r="L1465" s="1" t="s">
        <v>31</v>
      </c>
      <c r="M1465" s="1" t="s">
        <v>55</v>
      </c>
      <c r="N1465" s="5">
        <v>38502.756000000001</v>
      </c>
      <c r="O1465" s="5">
        <v>1789.0800000000002</v>
      </c>
      <c r="P1465" s="3">
        <v>1</v>
      </c>
      <c r="Q1465" s="5">
        <v>1802.4318000000001</v>
      </c>
      <c r="R1465" s="5">
        <v>0</v>
      </c>
      <c r="S1465" s="5">
        <v>72128.928923999993</v>
      </c>
      <c r="T1465" s="5">
        <v>30207.842027999999</v>
      </c>
      <c r="U1465" s="5">
        <v>22322.978772120001</v>
      </c>
      <c r="V1465" s="5">
        <v>26400.792600000001</v>
      </c>
      <c r="W1465" s="2">
        <v>823027.11659999995</v>
      </c>
      <c r="X1465" s="3" t="s">
        <v>6152</v>
      </c>
      <c r="Y1465" s="3">
        <v>3</v>
      </c>
    </row>
    <row r="1466" spans="1:25" x14ac:dyDescent="0.2">
      <c r="A1466" s="1" t="s">
        <v>4662</v>
      </c>
      <c r="B1466" s="1" t="s">
        <v>1748</v>
      </c>
      <c r="C1466" s="3">
        <v>78</v>
      </c>
      <c r="D1466" s="1" t="s">
        <v>38</v>
      </c>
      <c r="E1466" s="6">
        <v>32235</v>
      </c>
      <c r="F1466" s="4">
        <v>35596</v>
      </c>
      <c r="G1466" s="1" t="s">
        <v>82</v>
      </c>
      <c r="H1466" s="1" t="s">
        <v>3182</v>
      </c>
      <c r="I1466" s="1" t="s">
        <v>188</v>
      </c>
      <c r="J1466" s="1" t="s">
        <v>95</v>
      </c>
      <c r="K1466" s="1" t="s">
        <v>3181</v>
      </c>
      <c r="L1466" s="1" t="s">
        <v>49</v>
      </c>
      <c r="M1466" s="1" t="s">
        <v>32</v>
      </c>
      <c r="N1466" s="5">
        <v>131489.18430000002</v>
      </c>
      <c r="O1466" s="5">
        <v>39765.72</v>
      </c>
      <c r="P1466" s="3">
        <v>3</v>
      </c>
      <c r="Q1466" s="5">
        <v>1070.2248</v>
      </c>
      <c r="R1466" s="5">
        <v>601552.34400000004</v>
      </c>
      <c r="S1466" s="5">
        <v>408648.56169600005</v>
      </c>
      <c r="T1466" s="5">
        <v>252400.58222399998</v>
      </c>
      <c r="U1466" s="5">
        <v>188218.71988704003</v>
      </c>
      <c r="V1466" s="5">
        <v>8950.2144000000008</v>
      </c>
      <c r="W1466" s="2">
        <v>496349.52360000007</v>
      </c>
      <c r="X1466" s="3" t="s">
        <v>6152</v>
      </c>
      <c r="Y1466" s="3">
        <v>1</v>
      </c>
    </row>
    <row r="1467" spans="1:25" x14ac:dyDescent="0.2">
      <c r="A1467" s="1" t="s">
        <v>4663</v>
      </c>
      <c r="B1467" s="1" t="s">
        <v>1749</v>
      </c>
      <c r="C1467" s="3">
        <v>17</v>
      </c>
      <c r="D1467" s="1" t="s">
        <v>26</v>
      </c>
      <c r="E1467" s="6">
        <v>28895</v>
      </c>
      <c r="F1467" s="4">
        <v>42541</v>
      </c>
      <c r="G1467" s="1" t="s">
        <v>133</v>
      </c>
      <c r="H1467" s="1" t="s">
        <v>61</v>
      </c>
      <c r="I1467" s="1" t="s">
        <v>244</v>
      </c>
      <c r="J1467" s="1" t="s">
        <v>88</v>
      </c>
      <c r="K1467" s="1" t="s">
        <v>3181</v>
      </c>
      <c r="L1467" s="1" t="s">
        <v>31</v>
      </c>
      <c r="M1467" s="1" t="s">
        <v>44</v>
      </c>
      <c r="N1467" s="5">
        <v>84832.264400000015</v>
      </c>
      <c r="O1467" s="5">
        <v>17913.580000000002</v>
      </c>
      <c r="P1467" s="3">
        <v>1</v>
      </c>
      <c r="Q1467" s="5">
        <v>2033.5536000000002</v>
      </c>
      <c r="R1467" s="5">
        <v>384710.43520000007</v>
      </c>
      <c r="S1467" s="5">
        <v>392769.71468800004</v>
      </c>
      <c r="T1467" s="5">
        <v>313460.44537600002</v>
      </c>
      <c r="U1467" s="5">
        <v>38521.645094400017</v>
      </c>
      <c r="V1467" s="5">
        <v>28135.598400000006</v>
      </c>
      <c r="W1467" s="2">
        <v>878596.28480000014</v>
      </c>
      <c r="X1467" s="3">
        <v>2</v>
      </c>
      <c r="Y1467" s="3">
        <v>1</v>
      </c>
    </row>
    <row r="1468" spans="1:25" x14ac:dyDescent="0.2">
      <c r="A1468" s="1" t="s">
        <v>4664</v>
      </c>
      <c r="B1468" s="1" t="s">
        <v>1750</v>
      </c>
      <c r="C1468" s="3">
        <v>42</v>
      </c>
      <c r="D1468" s="1" t="s">
        <v>38</v>
      </c>
      <c r="E1468" s="6">
        <v>11097</v>
      </c>
      <c r="F1468" s="4">
        <v>38525</v>
      </c>
      <c r="G1468" s="1" t="s">
        <v>218</v>
      </c>
      <c r="H1468" s="1" t="s">
        <v>3184</v>
      </c>
      <c r="I1468" s="1" t="s">
        <v>674</v>
      </c>
      <c r="J1468" s="1" t="s">
        <v>42</v>
      </c>
      <c r="K1468" s="1" t="s">
        <v>30</v>
      </c>
      <c r="L1468" s="1" t="s">
        <v>43</v>
      </c>
      <c r="M1468" s="1" t="s">
        <v>77</v>
      </c>
      <c r="N1468" s="5">
        <v>38807.25</v>
      </c>
      <c r="O1468" s="5">
        <v>35163</v>
      </c>
      <c r="P1468" s="3">
        <v>1</v>
      </c>
      <c r="Q1468" s="5">
        <v>1061.28</v>
      </c>
      <c r="R1468" s="5">
        <v>608245.60499999998</v>
      </c>
      <c r="S1468" s="5">
        <v>286374.43890000001</v>
      </c>
      <c r="T1468" s="5">
        <v>216950.33249999999</v>
      </c>
      <c r="U1468" s="5">
        <v>72316.777499999997</v>
      </c>
      <c r="V1468" s="5">
        <v>10444.004999999999</v>
      </c>
      <c r="W1468" s="2">
        <v>1209141.9450000001</v>
      </c>
      <c r="X1468" s="3">
        <v>3</v>
      </c>
      <c r="Y1468" s="3">
        <v>2</v>
      </c>
    </row>
    <row r="1469" spans="1:25" x14ac:dyDescent="0.2">
      <c r="A1469" s="1" t="s">
        <v>4665</v>
      </c>
      <c r="B1469" s="1" t="s">
        <v>1751</v>
      </c>
      <c r="C1469" s="3">
        <v>40</v>
      </c>
      <c r="D1469" s="1" t="s">
        <v>38</v>
      </c>
      <c r="E1469" s="6">
        <v>25969</v>
      </c>
      <c r="F1469" s="4">
        <v>41920</v>
      </c>
      <c r="G1469" s="1" t="s">
        <v>211</v>
      </c>
      <c r="H1469" s="1" t="s">
        <v>3182</v>
      </c>
      <c r="I1469" s="1" t="s">
        <v>411</v>
      </c>
      <c r="J1469" s="1" t="s">
        <v>29</v>
      </c>
      <c r="K1469" s="1" t="s">
        <v>30</v>
      </c>
      <c r="L1469" s="1" t="s">
        <v>43</v>
      </c>
      <c r="M1469" s="1" t="s">
        <v>32</v>
      </c>
      <c r="N1469" s="5">
        <v>194389.85509999999</v>
      </c>
      <c r="O1469" s="5">
        <v>27495.86</v>
      </c>
      <c r="P1469" s="3">
        <v>1</v>
      </c>
      <c r="Q1469" s="5">
        <v>1306.5507</v>
      </c>
      <c r="R1469" s="5">
        <v>678417.68610000005</v>
      </c>
      <c r="S1469" s="5">
        <v>2178798.9454980004</v>
      </c>
      <c r="T1469" s="5">
        <v>904407.109452</v>
      </c>
      <c r="U1469" s="5">
        <v>563747.09822508006</v>
      </c>
      <c r="V1469" s="5">
        <v>691.06170000000009</v>
      </c>
      <c r="W1469" s="2">
        <v>1500584.7759</v>
      </c>
      <c r="X1469" s="3">
        <v>1</v>
      </c>
      <c r="Y1469" s="3">
        <v>2</v>
      </c>
    </row>
    <row r="1470" spans="1:25" x14ac:dyDescent="0.2">
      <c r="A1470" s="1" t="s">
        <v>4666</v>
      </c>
      <c r="B1470" s="1" t="s">
        <v>1752</v>
      </c>
      <c r="C1470" s="3">
        <v>70</v>
      </c>
      <c r="D1470" s="1" t="s">
        <v>38</v>
      </c>
      <c r="E1470" s="6">
        <v>29156</v>
      </c>
      <c r="F1470" s="4">
        <v>42095</v>
      </c>
      <c r="G1470" s="1" t="s">
        <v>34</v>
      </c>
      <c r="H1470" s="1" t="s">
        <v>40</v>
      </c>
      <c r="I1470" s="1" t="s">
        <v>368</v>
      </c>
      <c r="J1470" s="1" t="s">
        <v>70</v>
      </c>
      <c r="K1470" s="1" t="s">
        <v>3181</v>
      </c>
      <c r="L1470" s="1" t="s">
        <v>49</v>
      </c>
      <c r="M1470" s="1" t="s">
        <v>32</v>
      </c>
      <c r="N1470" s="5">
        <v>71368.281900000016</v>
      </c>
      <c r="O1470" s="5">
        <v>12514.5</v>
      </c>
      <c r="P1470" s="3">
        <v>2</v>
      </c>
      <c r="Q1470" s="5">
        <v>1228.0572</v>
      </c>
      <c r="R1470" s="5">
        <v>776907.32039999997</v>
      </c>
      <c r="S1470" s="5">
        <v>1563534.9907199999</v>
      </c>
      <c r="T1470" s="5">
        <v>525671.24687999999</v>
      </c>
      <c r="U1470" s="5">
        <v>978422.45669279993</v>
      </c>
      <c r="V1470" s="5">
        <v>23434.563600000001</v>
      </c>
      <c r="W1470" s="2">
        <v>357389.0748</v>
      </c>
      <c r="X1470" s="3" t="s">
        <v>6152</v>
      </c>
      <c r="Y1470" s="3">
        <v>3</v>
      </c>
    </row>
    <row r="1471" spans="1:25" x14ac:dyDescent="0.2">
      <c r="A1471" s="1" t="s">
        <v>4667</v>
      </c>
      <c r="B1471" s="1" t="s">
        <v>1753</v>
      </c>
      <c r="C1471" s="3">
        <v>22</v>
      </c>
      <c r="D1471" s="1" t="s">
        <v>38</v>
      </c>
      <c r="E1471" s="6">
        <v>36109</v>
      </c>
      <c r="F1471" s="4">
        <v>37318</v>
      </c>
      <c r="G1471" s="1" t="s">
        <v>130</v>
      </c>
      <c r="H1471" s="1" t="s">
        <v>40</v>
      </c>
      <c r="I1471" s="1" t="s">
        <v>292</v>
      </c>
      <c r="J1471" s="1" t="s">
        <v>42</v>
      </c>
      <c r="K1471" s="1" t="s">
        <v>3181</v>
      </c>
      <c r="L1471" s="1" t="s">
        <v>31</v>
      </c>
      <c r="M1471" s="1" t="s">
        <v>44</v>
      </c>
      <c r="N1471" s="5">
        <v>155237.17110000001</v>
      </c>
      <c r="O1471" s="5">
        <v>55594.74</v>
      </c>
      <c r="P1471" s="3">
        <v>2</v>
      </c>
      <c r="Q1471" s="5">
        <v>5329.6026000000002</v>
      </c>
      <c r="R1471" s="5">
        <v>655011.16800000006</v>
      </c>
      <c r="S1471" s="5">
        <v>193003.45845900002</v>
      </c>
      <c r="T1471" s="5">
        <v>120445.767309</v>
      </c>
      <c r="U1471" s="5">
        <v>18255.515093340007</v>
      </c>
      <c r="V1471" s="5">
        <v>37998.0069</v>
      </c>
      <c r="W1471" s="2">
        <v>2242488.7275</v>
      </c>
      <c r="X1471" s="3">
        <v>3</v>
      </c>
      <c r="Y1471" s="3">
        <v>1</v>
      </c>
    </row>
    <row r="1472" spans="1:25" x14ac:dyDescent="0.2">
      <c r="A1472" s="1" t="s">
        <v>4668</v>
      </c>
      <c r="B1472" s="1" t="s">
        <v>1754</v>
      </c>
      <c r="C1472" s="3">
        <v>32</v>
      </c>
      <c r="D1472" s="1" t="s">
        <v>38</v>
      </c>
      <c r="E1472" s="6">
        <v>6365</v>
      </c>
      <c r="F1472" s="4">
        <v>33830</v>
      </c>
      <c r="G1472" s="1" t="s">
        <v>206</v>
      </c>
      <c r="H1472" s="1" t="s">
        <v>61</v>
      </c>
      <c r="I1472" s="1" t="s">
        <v>371</v>
      </c>
      <c r="J1472" s="1" t="s">
        <v>106</v>
      </c>
      <c r="K1472" s="1" t="s">
        <v>3181</v>
      </c>
      <c r="L1472" s="1" t="s">
        <v>43</v>
      </c>
      <c r="M1472" s="1" t="s">
        <v>32</v>
      </c>
      <c r="N1472" s="5">
        <v>168014.1825</v>
      </c>
      <c r="O1472" s="5">
        <v>26765.55</v>
      </c>
      <c r="P1472" s="3">
        <v>1</v>
      </c>
      <c r="Q1472" s="5">
        <v>2743.2270000000003</v>
      </c>
      <c r="R1472" s="5">
        <v>533283.18299999996</v>
      </c>
      <c r="S1472" s="5">
        <v>504571.63828500005</v>
      </c>
      <c r="T1472" s="5">
        <v>323922.53322000004</v>
      </c>
      <c r="U1472" s="5">
        <v>173423.1408624</v>
      </c>
      <c r="V1472" s="5">
        <v>17508.757500000003</v>
      </c>
      <c r="W1472" s="2">
        <v>145955.6415</v>
      </c>
      <c r="X1472" s="3">
        <v>3</v>
      </c>
      <c r="Y1472" s="3">
        <v>4</v>
      </c>
    </row>
    <row r="1473" spans="1:25" x14ac:dyDescent="0.2">
      <c r="A1473" s="1" t="s">
        <v>4669</v>
      </c>
      <c r="B1473" s="1" t="s">
        <v>1755</v>
      </c>
      <c r="C1473" s="3">
        <v>73</v>
      </c>
      <c r="D1473" s="1" t="s">
        <v>26</v>
      </c>
      <c r="E1473" s="6">
        <v>278</v>
      </c>
      <c r="F1473" s="4">
        <v>39725</v>
      </c>
      <c r="G1473" s="1" t="s">
        <v>336</v>
      </c>
      <c r="H1473" s="1" t="s">
        <v>3184</v>
      </c>
      <c r="I1473" s="1" t="s">
        <v>563</v>
      </c>
      <c r="J1473" s="1" t="s">
        <v>120</v>
      </c>
      <c r="K1473" s="1" t="s">
        <v>3181</v>
      </c>
      <c r="L1473" s="1" t="s">
        <v>49</v>
      </c>
      <c r="M1473" s="1" t="s">
        <v>55</v>
      </c>
      <c r="N1473" s="5">
        <v>102181.30560000001</v>
      </c>
      <c r="O1473" s="5">
        <v>17165.72</v>
      </c>
      <c r="P1473" s="3">
        <v>1</v>
      </c>
      <c r="Q1473" s="5">
        <v>1441.0088000000001</v>
      </c>
      <c r="R1473" s="5">
        <v>1170740.3223999999</v>
      </c>
      <c r="S1473" s="5">
        <v>1015970.509576</v>
      </c>
      <c r="T1473" s="5">
        <v>279562.35498399998</v>
      </c>
      <c r="U1473" s="5">
        <v>466664.57500256004</v>
      </c>
      <c r="V1473" s="5">
        <v>61358.259599999998</v>
      </c>
      <c r="W1473" s="2">
        <v>1213389.7248</v>
      </c>
      <c r="X1473" s="3">
        <v>2</v>
      </c>
      <c r="Y1473" s="3">
        <v>4</v>
      </c>
    </row>
    <row r="1474" spans="1:25" x14ac:dyDescent="0.2">
      <c r="A1474" s="1" t="s">
        <v>4670</v>
      </c>
      <c r="B1474" s="1" t="s">
        <v>1756</v>
      </c>
      <c r="C1474" s="3">
        <v>48</v>
      </c>
      <c r="D1474" s="1" t="s">
        <v>26</v>
      </c>
      <c r="E1474" s="6">
        <v>19882</v>
      </c>
      <c r="F1474" s="4">
        <v>40111</v>
      </c>
      <c r="G1474" s="1" t="s">
        <v>34</v>
      </c>
      <c r="H1474" s="1" t="s">
        <v>40</v>
      </c>
      <c r="I1474" s="1" t="s">
        <v>279</v>
      </c>
      <c r="J1474" s="1" t="s">
        <v>42</v>
      </c>
      <c r="K1474" s="1" t="s">
        <v>3181</v>
      </c>
      <c r="L1474" s="1" t="s">
        <v>49</v>
      </c>
      <c r="M1474" s="1" t="s">
        <v>32</v>
      </c>
      <c r="N1474" s="5">
        <v>61144.475700000003</v>
      </c>
      <c r="O1474" s="5">
        <v>3109.59</v>
      </c>
      <c r="P1474" s="3">
        <v>1</v>
      </c>
      <c r="Q1474" s="5">
        <v>1073.0016000000001</v>
      </c>
      <c r="R1474" s="5">
        <v>434022.49440000003</v>
      </c>
      <c r="S1474" s="5">
        <v>153656.186112</v>
      </c>
      <c r="T1474" s="5">
        <v>57621.069792000009</v>
      </c>
      <c r="U1474" s="5">
        <v>47612.076557759996</v>
      </c>
      <c r="V1474" s="5">
        <v>4777.6608000000006</v>
      </c>
      <c r="W1474" s="2">
        <v>818417.95200000005</v>
      </c>
      <c r="X1474" s="3">
        <v>2</v>
      </c>
      <c r="Y1474" s="3">
        <v>1</v>
      </c>
    </row>
    <row r="1475" spans="1:25" x14ac:dyDescent="0.2">
      <c r="A1475" s="1" t="s">
        <v>4671</v>
      </c>
      <c r="B1475" s="1" t="s">
        <v>1757</v>
      </c>
      <c r="C1475" s="3">
        <v>78</v>
      </c>
      <c r="D1475" s="1" t="s">
        <v>38</v>
      </c>
      <c r="E1475" s="6">
        <v>30230</v>
      </c>
      <c r="F1475" s="4">
        <v>41517</v>
      </c>
      <c r="G1475" s="1" t="s">
        <v>128</v>
      </c>
      <c r="H1475" s="1" t="s">
        <v>40</v>
      </c>
      <c r="I1475" s="1" t="s">
        <v>194</v>
      </c>
      <c r="J1475" s="1" t="s">
        <v>239</v>
      </c>
      <c r="K1475" s="1" t="s">
        <v>30</v>
      </c>
      <c r="L1475" s="1" t="s">
        <v>54</v>
      </c>
      <c r="M1475" s="1" t="s">
        <v>32</v>
      </c>
      <c r="N1475" s="5">
        <v>86398.739100000006</v>
      </c>
      <c r="O1475" s="5">
        <v>38655.630000000005</v>
      </c>
      <c r="P1475" s="3">
        <v>3</v>
      </c>
      <c r="Q1475" s="5">
        <v>4677.6689999999999</v>
      </c>
      <c r="R1475" s="5">
        <v>913188.96180000005</v>
      </c>
      <c r="S1475" s="5">
        <v>226275.79780800003</v>
      </c>
      <c r="T1475" s="5">
        <v>136817.924256</v>
      </c>
      <c r="U1475" s="5">
        <v>152815.09693823999</v>
      </c>
      <c r="V1475" s="5">
        <v>49864.717799999999</v>
      </c>
      <c r="W1475" s="2">
        <v>1007081.5860000001</v>
      </c>
      <c r="X1475" s="3">
        <v>1</v>
      </c>
      <c r="Y1475" s="3">
        <v>1</v>
      </c>
    </row>
    <row r="1476" spans="1:25" x14ac:dyDescent="0.2">
      <c r="A1476" s="1" t="s">
        <v>4672</v>
      </c>
      <c r="B1476" s="1" t="s">
        <v>1758</v>
      </c>
      <c r="C1476" s="3">
        <v>46</v>
      </c>
      <c r="D1476" s="1" t="s">
        <v>26</v>
      </c>
      <c r="E1476" s="6">
        <v>5842</v>
      </c>
      <c r="F1476" s="4">
        <v>38967</v>
      </c>
      <c r="G1476" s="1" t="s">
        <v>283</v>
      </c>
      <c r="H1476" s="1" t="s">
        <v>3182</v>
      </c>
      <c r="I1476" s="1" t="s">
        <v>892</v>
      </c>
      <c r="J1476" s="1" t="s">
        <v>114</v>
      </c>
      <c r="K1476" s="1" t="s">
        <v>30</v>
      </c>
      <c r="L1476" s="1" t="s">
        <v>31</v>
      </c>
      <c r="M1476" s="1" t="s">
        <v>32</v>
      </c>
      <c r="N1476" s="5">
        <v>69755.625</v>
      </c>
      <c r="O1476" s="5">
        <v>19885.25</v>
      </c>
      <c r="P1476" s="3">
        <v>1</v>
      </c>
      <c r="Q1476" s="5">
        <v>3214.5549999999998</v>
      </c>
      <c r="R1476" s="5">
        <v>639721.995</v>
      </c>
      <c r="S1476" s="5">
        <v>602427.99589999998</v>
      </c>
      <c r="T1476" s="5">
        <v>255825.58730000001</v>
      </c>
      <c r="U1476" s="5">
        <v>98781.686451000001</v>
      </c>
      <c r="V1476" s="5">
        <v>24928.04</v>
      </c>
      <c r="W1476" s="2">
        <v>580494.54</v>
      </c>
      <c r="X1476" s="3">
        <v>2</v>
      </c>
      <c r="Y1476" s="3">
        <v>2</v>
      </c>
    </row>
    <row r="1477" spans="1:25" x14ac:dyDescent="0.2">
      <c r="A1477" s="1" t="s">
        <v>4673</v>
      </c>
      <c r="B1477" s="1" t="s">
        <v>1759</v>
      </c>
      <c r="C1477" s="3">
        <v>53</v>
      </c>
      <c r="D1477" s="1" t="s">
        <v>38</v>
      </c>
      <c r="E1477" s="6">
        <v>23798</v>
      </c>
      <c r="F1477" s="4">
        <v>43483</v>
      </c>
      <c r="G1477" s="1" t="s">
        <v>150</v>
      </c>
      <c r="H1477" s="1" t="s">
        <v>61</v>
      </c>
      <c r="I1477" s="1" t="s">
        <v>228</v>
      </c>
      <c r="J1477" s="1" t="s">
        <v>88</v>
      </c>
      <c r="K1477" s="1" t="s">
        <v>84</v>
      </c>
      <c r="L1477" s="1" t="s">
        <v>43</v>
      </c>
      <c r="M1477" s="1" t="s">
        <v>55</v>
      </c>
      <c r="N1477" s="5">
        <v>405403.08</v>
      </c>
      <c r="O1477" s="5">
        <v>6798.3</v>
      </c>
      <c r="P1477" s="3">
        <v>1</v>
      </c>
      <c r="Q1477" s="5">
        <v>7229.6239999999998</v>
      </c>
      <c r="R1477" s="5">
        <v>410859.60400000005</v>
      </c>
      <c r="S1477" s="5">
        <v>327707.82767999999</v>
      </c>
      <c r="T1477" s="5">
        <v>105113.83152000001</v>
      </c>
      <c r="U1477" s="5">
        <v>114264.91802879999</v>
      </c>
      <c r="V1477" s="5">
        <v>24398.179</v>
      </c>
      <c r="W1477" s="2">
        <v>265531.90800000005</v>
      </c>
      <c r="X1477" s="3">
        <v>1</v>
      </c>
      <c r="Y1477" s="3">
        <v>2</v>
      </c>
    </row>
    <row r="1478" spans="1:25" x14ac:dyDescent="0.2">
      <c r="A1478" s="1" t="s">
        <v>4674</v>
      </c>
      <c r="B1478" s="1" t="s">
        <v>1760</v>
      </c>
      <c r="C1478" s="3">
        <v>53</v>
      </c>
      <c r="D1478" s="1" t="s">
        <v>38</v>
      </c>
      <c r="E1478" s="6">
        <v>24426</v>
      </c>
      <c r="F1478" s="4">
        <v>43707</v>
      </c>
      <c r="G1478" s="1" t="s">
        <v>100</v>
      </c>
      <c r="H1478" s="1" t="s">
        <v>40</v>
      </c>
      <c r="I1478" s="1" t="s">
        <v>157</v>
      </c>
      <c r="J1478" s="1" t="s">
        <v>239</v>
      </c>
      <c r="K1478" s="1" t="s">
        <v>3181</v>
      </c>
      <c r="L1478" s="1" t="s">
        <v>43</v>
      </c>
      <c r="M1478" s="1" t="s">
        <v>77</v>
      </c>
      <c r="N1478" s="5">
        <v>135796.5</v>
      </c>
      <c r="O1478" s="5">
        <v>16855</v>
      </c>
      <c r="P1478" s="3">
        <v>1</v>
      </c>
      <c r="Q1478" s="5">
        <v>3018.5499999999997</v>
      </c>
      <c r="R1478" s="5">
        <v>517134.19</v>
      </c>
      <c r="S1478" s="5">
        <v>43408.435299999997</v>
      </c>
      <c r="T1478" s="5">
        <v>46381.6158</v>
      </c>
      <c r="U1478" s="5">
        <v>15960.032924000001</v>
      </c>
      <c r="V1478" s="5">
        <v>22091.26</v>
      </c>
      <c r="W1478" s="2">
        <v>559782.25</v>
      </c>
      <c r="X1478" s="3">
        <v>1</v>
      </c>
      <c r="Y1478" s="3">
        <v>5</v>
      </c>
    </row>
    <row r="1479" spans="1:25" x14ac:dyDescent="0.2">
      <c r="A1479" s="1" t="s">
        <v>4675</v>
      </c>
      <c r="B1479" s="1" t="s">
        <v>1761</v>
      </c>
      <c r="C1479" s="3">
        <v>35</v>
      </c>
      <c r="D1479" s="1" t="s">
        <v>26</v>
      </c>
      <c r="E1479" s="6">
        <v>18981</v>
      </c>
      <c r="F1479" s="4">
        <v>38530</v>
      </c>
      <c r="G1479" s="1" t="s">
        <v>97</v>
      </c>
      <c r="H1479" s="1" t="s">
        <v>3182</v>
      </c>
      <c r="I1479" s="1" t="s">
        <v>477</v>
      </c>
      <c r="J1479" s="1" t="s">
        <v>239</v>
      </c>
      <c r="K1479" s="1" t="s">
        <v>84</v>
      </c>
      <c r="L1479" s="1" t="s">
        <v>31</v>
      </c>
      <c r="M1479" s="1" t="s">
        <v>32</v>
      </c>
      <c r="N1479" s="5">
        <v>231029.022</v>
      </c>
      <c r="O1479" s="5">
        <v>28929.82</v>
      </c>
      <c r="P1479" s="3">
        <v>3</v>
      </c>
      <c r="Q1479" s="5">
        <v>612.89760000000001</v>
      </c>
      <c r="R1479" s="5">
        <v>511206.38559999992</v>
      </c>
      <c r="S1479" s="5">
        <v>319805.84736000001</v>
      </c>
      <c r="T1479" s="5">
        <v>105881.66567999999</v>
      </c>
      <c r="U1479" s="5">
        <v>79346.423750400005</v>
      </c>
      <c r="V1479" s="5">
        <v>9542.8328000000001</v>
      </c>
      <c r="W1479" s="2">
        <v>1832460.8159999999</v>
      </c>
      <c r="X1479" s="3" t="s">
        <v>6152</v>
      </c>
      <c r="Y1479" s="3">
        <v>1</v>
      </c>
    </row>
    <row r="1480" spans="1:25" x14ac:dyDescent="0.2">
      <c r="A1480" s="1" t="s">
        <v>4676</v>
      </c>
      <c r="B1480" s="1" t="s">
        <v>1762</v>
      </c>
      <c r="C1480" s="3">
        <v>72</v>
      </c>
      <c r="D1480" s="1" t="s">
        <v>26</v>
      </c>
      <c r="E1480" s="6">
        <v>43285</v>
      </c>
      <c r="F1480" s="4">
        <v>37003</v>
      </c>
      <c r="G1480" s="1" t="s">
        <v>79</v>
      </c>
      <c r="H1480" s="1" t="s">
        <v>40</v>
      </c>
      <c r="I1480" s="1" t="s">
        <v>305</v>
      </c>
      <c r="J1480" s="1" t="s">
        <v>111</v>
      </c>
      <c r="K1480" s="1" t="s">
        <v>3181</v>
      </c>
      <c r="L1480" s="1" t="s">
        <v>49</v>
      </c>
      <c r="M1480" s="1" t="s">
        <v>32</v>
      </c>
      <c r="N1480" s="5">
        <v>110136.68820000002</v>
      </c>
      <c r="O1480" s="5">
        <v>5533.4400000000005</v>
      </c>
      <c r="P1480" s="3">
        <v>3</v>
      </c>
      <c r="Q1480" s="5">
        <v>1100.2992000000002</v>
      </c>
      <c r="R1480" s="5">
        <v>289776.11520000006</v>
      </c>
      <c r="S1480" s="5">
        <v>398822.42400000006</v>
      </c>
      <c r="T1480" s="5">
        <v>253098.84600000005</v>
      </c>
      <c r="U1480" s="5">
        <v>93876.662880000003</v>
      </c>
      <c r="V1480" s="5">
        <v>211.75440000000003</v>
      </c>
      <c r="W1480" s="2">
        <v>504794.34720000008</v>
      </c>
      <c r="X1480" s="3">
        <v>2</v>
      </c>
      <c r="Y1480" s="3">
        <v>3</v>
      </c>
    </row>
    <row r="1481" spans="1:25" x14ac:dyDescent="0.2">
      <c r="A1481" s="1" t="s">
        <v>4677</v>
      </c>
      <c r="B1481" s="1" t="s">
        <v>1763</v>
      </c>
      <c r="C1481" s="3">
        <v>24</v>
      </c>
      <c r="D1481" s="1" t="s">
        <v>38</v>
      </c>
      <c r="E1481" s="6">
        <v>41334</v>
      </c>
      <c r="F1481" s="4">
        <v>34736</v>
      </c>
      <c r="G1481" s="1" t="s">
        <v>93</v>
      </c>
      <c r="H1481" s="1" t="s">
        <v>40</v>
      </c>
      <c r="I1481" s="1" t="s">
        <v>230</v>
      </c>
      <c r="J1481" s="1" t="s">
        <v>123</v>
      </c>
      <c r="K1481" s="1" t="s">
        <v>3181</v>
      </c>
      <c r="L1481" s="1" t="s">
        <v>54</v>
      </c>
      <c r="M1481" s="1" t="s">
        <v>32</v>
      </c>
      <c r="N1481" s="5">
        <v>134150.43060000002</v>
      </c>
      <c r="O1481" s="5">
        <v>4758.87</v>
      </c>
      <c r="P1481" s="3">
        <v>1</v>
      </c>
      <c r="Q1481" s="5">
        <v>6849.4656000000004</v>
      </c>
      <c r="R1481" s="5">
        <v>464695.11720000004</v>
      </c>
      <c r="S1481" s="5">
        <v>1433363.9356800001</v>
      </c>
      <c r="T1481" s="5">
        <v>432713.64096000005</v>
      </c>
      <c r="U1481" s="5">
        <v>375018.488832</v>
      </c>
      <c r="V1481" s="5">
        <v>43048.486799999999</v>
      </c>
      <c r="W1481" s="2">
        <v>1721832.4491000001</v>
      </c>
      <c r="X1481" s="3">
        <v>3</v>
      </c>
      <c r="Y1481" s="3">
        <v>1</v>
      </c>
    </row>
    <row r="1482" spans="1:25" x14ac:dyDescent="0.2">
      <c r="A1482" s="1" t="s">
        <v>4678</v>
      </c>
      <c r="B1482" s="1" t="s">
        <v>1764</v>
      </c>
      <c r="C1482" s="3">
        <v>81</v>
      </c>
      <c r="D1482" s="1" t="s">
        <v>38</v>
      </c>
      <c r="E1482" s="6">
        <v>26760</v>
      </c>
      <c r="F1482" s="4">
        <v>36501</v>
      </c>
      <c r="G1482" s="1" t="s">
        <v>136</v>
      </c>
      <c r="H1482" s="1" t="s">
        <v>3183</v>
      </c>
      <c r="I1482" s="1" t="s">
        <v>188</v>
      </c>
      <c r="J1482" s="1" t="s">
        <v>239</v>
      </c>
      <c r="K1482" s="1" t="s">
        <v>84</v>
      </c>
      <c r="L1482" s="1" t="s">
        <v>31</v>
      </c>
      <c r="M1482" s="1" t="s">
        <v>55</v>
      </c>
      <c r="N1482" s="5">
        <v>33391.887900000002</v>
      </c>
      <c r="O1482" s="5">
        <v>5415.34</v>
      </c>
      <c r="P1482" s="3">
        <v>1</v>
      </c>
      <c r="Q1482" s="5">
        <v>136.5068</v>
      </c>
      <c r="R1482" s="5">
        <v>194137.5796</v>
      </c>
      <c r="S1482" s="5">
        <v>94195.902062999987</v>
      </c>
      <c r="T1482" s="5">
        <v>49763.872788000008</v>
      </c>
      <c r="U1482" s="5">
        <v>88295.328575279971</v>
      </c>
      <c r="V1482" s="5">
        <v>18520.335899999998</v>
      </c>
      <c r="W1482" s="2">
        <v>216502.02670000002</v>
      </c>
      <c r="X1482" s="3">
        <v>1</v>
      </c>
      <c r="Y1482" s="3">
        <v>2</v>
      </c>
    </row>
    <row r="1483" spans="1:25" x14ac:dyDescent="0.2">
      <c r="A1483" s="1" t="s">
        <v>4679</v>
      </c>
      <c r="B1483" s="1" t="s">
        <v>1765</v>
      </c>
      <c r="C1483" s="3">
        <v>78</v>
      </c>
      <c r="D1483" s="1" t="s">
        <v>38</v>
      </c>
      <c r="E1483" s="6">
        <v>31471</v>
      </c>
      <c r="F1483" s="4">
        <v>43188</v>
      </c>
      <c r="G1483" s="1" t="s">
        <v>142</v>
      </c>
      <c r="H1483" s="1" t="s">
        <v>61</v>
      </c>
      <c r="I1483" s="1" t="s">
        <v>448</v>
      </c>
      <c r="J1483" s="1" t="s">
        <v>59</v>
      </c>
      <c r="K1483" s="1" t="s">
        <v>30</v>
      </c>
      <c r="L1483" s="1" t="s">
        <v>54</v>
      </c>
      <c r="M1483" s="1" t="s">
        <v>32</v>
      </c>
      <c r="N1483" s="5">
        <v>356326.52249999996</v>
      </c>
      <c r="O1483" s="5">
        <v>40778.75</v>
      </c>
      <c r="P1483" s="3">
        <v>2</v>
      </c>
      <c r="Q1483" s="5">
        <v>12841.815000000001</v>
      </c>
      <c r="R1483" s="5">
        <v>1933191.3184999998</v>
      </c>
      <c r="S1483" s="5">
        <v>1245486.486365</v>
      </c>
      <c r="T1483" s="5">
        <v>380785.67736000003</v>
      </c>
      <c r="U1483" s="5">
        <v>478520.66788240004</v>
      </c>
      <c r="V1483" s="5">
        <v>31136.553999999996</v>
      </c>
      <c r="W1483" s="2">
        <v>2984485.534</v>
      </c>
      <c r="X1483" s="3">
        <v>2</v>
      </c>
      <c r="Y1483" s="3">
        <v>2</v>
      </c>
    </row>
    <row r="1484" spans="1:25" x14ac:dyDescent="0.2">
      <c r="A1484" s="1" t="s">
        <v>4680</v>
      </c>
      <c r="B1484" s="1" t="s">
        <v>1766</v>
      </c>
      <c r="C1484" s="3">
        <v>62</v>
      </c>
      <c r="D1484" s="1" t="s">
        <v>38</v>
      </c>
      <c r="E1484" s="6">
        <v>1548</v>
      </c>
      <c r="F1484" s="4">
        <v>36477</v>
      </c>
      <c r="G1484" s="1" t="s">
        <v>140</v>
      </c>
      <c r="H1484" s="1" t="s">
        <v>61</v>
      </c>
      <c r="I1484" s="1" t="s">
        <v>440</v>
      </c>
      <c r="J1484" s="1" t="s">
        <v>123</v>
      </c>
      <c r="K1484" s="1" t="s">
        <v>30</v>
      </c>
      <c r="L1484" s="1" t="s">
        <v>49</v>
      </c>
      <c r="M1484" s="1" t="s">
        <v>44</v>
      </c>
      <c r="N1484" s="5">
        <v>133139.86560000005</v>
      </c>
      <c r="O1484" s="5">
        <v>35311.72</v>
      </c>
      <c r="P1484" s="3">
        <v>1</v>
      </c>
      <c r="Q1484" s="5">
        <v>7672.0320000000002</v>
      </c>
      <c r="R1484" s="5">
        <v>930495.57120000001</v>
      </c>
      <c r="S1484" s="5">
        <v>2500209.690624</v>
      </c>
      <c r="T1484" s="5">
        <v>729227.82643200003</v>
      </c>
      <c r="U1484" s="5">
        <v>755271.67737599998</v>
      </c>
      <c r="V1484" s="5">
        <v>30735.129600000004</v>
      </c>
      <c r="W1484" s="2">
        <v>2508430.3487999998</v>
      </c>
      <c r="X1484" s="3">
        <v>2</v>
      </c>
      <c r="Y1484" s="3">
        <v>5</v>
      </c>
    </row>
    <row r="1485" spans="1:25" x14ac:dyDescent="0.2">
      <c r="A1485" s="1" t="s">
        <v>4681</v>
      </c>
      <c r="B1485" s="1" t="s">
        <v>1767</v>
      </c>
      <c r="C1485" s="3">
        <v>64</v>
      </c>
      <c r="D1485" s="1" t="s">
        <v>26</v>
      </c>
      <c r="E1485" s="6">
        <v>16709</v>
      </c>
      <c r="F1485" s="4">
        <v>38402</v>
      </c>
      <c r="G1485" s="1" t="s">
        <v>283</v>
      </c>
      <c r="H1485" s="1" t="s">
        <v>3183</v>
      </c>
      <c r="I1485" s="1" t="s">
        <v>275</v>
      </c>
      <c r="J1485" s="1" t="s">
        <v>53</v>
      </c>
      <c r="K1485" s="1" t="s">
        <v>3181</v>
      </c>
      <c r="L1485" s="1" t="s">
        <v>49</v>
      </c>
      <c r="M1485" s="1" t="s">
        <v>44</v>
      </c>
      <c r="N1485" s="5">
        <v>131466.9712</v>
      </c>
      <c r="O1485" s="5">
        <v>27583.359999999997</v>
      </c>
      <c r="P1485" s="3">
        <v>1</v>
      </c>
      <c r="Q1485" s="5">
        <v>1374.327</v>
      </c>
      <c r="R1485" s="5">
        <v>568476.46799999999</v>
      </c>
      <c r="S1485" s="5">
        <v>963625.90604400029</v>
      </c>
      <c r="T1485" s="5">
        <v>404484.94821600005</v>
      </c>
      <c r="U1485" s="5">
        <v>541771.89828695997</v>
      </c>
      <c r="V1485" s="5">
        <v>66530.370599999995</v>
      </c>
      <c r="W1485" s="2">
        <v>689529.16980000003</v>
      </c>
      <c r="X1485" s="3">
        <v>1</v>
      </c>
      <c r="Y1485" s="3">
        <v>4</v>
      </c>
    </row>
    <row r="1486" spans="1:25" x14ac:dyDescent="0.2">
      <c r="A1486" s="1" t="s">
        <v>4682</v>
      </c>
      <c r="B1486" s="1" t="s">
        <v>1768</v>
      </c>
      <c r="C1486" s="3">
        <v>21</v>
      </c>
      <c r="D1486" s="1" t="s">
        <v>38</v>
      </c>
      <c r="E1486" s="6">
        <v>40547</v>
      </c>
      <c r="F1486" s="4">
        <v>41701</v>
      </c>
      <c r="G1486" s="1" t="s">
        <v>104</v>
      </c>
      <c r="H1486" s="1" t="s">
        <v>61</v>
      </c>
      <c r="I1486" s="1" t="s">
        <v>80</v>
      </c>
      <c r="J1486" s="1" t="s">
        <v>183</v>
      </c>
      <c r="K1486" s="1" t="s">
        <v>30</v>
      </c>
      <c r="L1486" s="1" t="s">
        <v>49</v>
      </c>
      <c r="M1486" s="1" t="s">
        <v>32</v>
      </c>
      <c r="N1486" s="5">
        <v>158341.70789999998</v>
      </c>
      <c r="O1486" s="5">
        <v>29558.01</v>
      </c>
      <c r="P1486" s="3">
        <v>2</v>
      </c>
      <c r="Q1486" s="5">
        <v>4771.0295999999989</v>
      </c>
      <c r="R1486" s="5">
        <v>209619.6048</v>
      </c>
      <c r="S1486" s="5">
        <v>603125.12908799993</v>
      </c>
      <c r="T1486" s="5">
        <v>360199.72987199994</v>
      </c>
      <c r="U1486" s="5">
        <v>248286.51147456001</v>
      </c>
      <c r="V1486" s="5">
        <v>40075.012799999997</v>
      </c>
      <c r="W1486" s="2">
        <v>779158.77119999996</v>
      </c>
      <c r="X1486" s="3">
        <v>3</v>
      </c>
      <c r="Y1486" s="3">
        <v>3</v>
      </c>
    </row>
    <row r="1487" spans="1:25" x14ac:dyDescent="0.2">
      <c r="A1487" s="1" t="s">
        <v>4683</v>
      </c>
      <c r="B1487" s="1" t="s">
        <v>1769</v>
      </c>
      <c r="C1487" s="3">
        <v>31</v>
      </c>
      <c r="D1487" s="1" t="s">
        <v>38</v>
      </c>
      <c r="E1487" s="6">
        <v>7741</v>
      </c>
      <c r="F1487" s="4">
        <v>41395</v>
      </c>
      <c r="G1487" s="1" t="s">
        <v>104</v>
      </c>
      <c r="H1487" s="1" t="s">
        <v>61</v>
      </c>
      <c r="I1487" s="1" t="s">
        <v>169</v>
      </c>
      <c r="J1487" s="1" t="s">
        <v>63</v>
      </c>
      <c r="K1487" s="1" t="s">
        <v>30</v>
      </c>
      <c r="L1487" s="1" t="s">
        <v>31</v>
      </c>
      <c r="M1487" s="1" t="s">
        <v>32</v>
      </c>
      <c r="N1487" s="5">
        <v>180874.06080000001</v>
      </c>
      <c r="O1487" s="5">
        <v>66917.12000000001</v>
      </c>
      <c r="P1487" s="3">
        <v>1</v>
      </c>
      <c r="Q1487" s="5">
        <v>4832.7047999999995</v>
      </c>
      <c r="R1487" s="5">
        <v>1371965.3640000001</v>
      </c>
      <c r="S1487" s="5">
        <v>1340823.2175359998</v>
      </c>
      <c r="T1487" s="5">
        <v>541746.75456000003</v>
      </c>
      <c r="U1487" s="5">
        <v>885755.9437056001</v>
      </c>
      <c r="V1487" s="5">
        <v>67131.424800000008</v>
      </c>
      <c r="W1487" s="2">
        <v>171912.58920000002</v>
      </c>
      <c r="X1487" s="3" t="s">
        <v>6152</v>
      </c>
      <c r="Y1487" s="3">
        <v>1</v>
      </c>
    </row>
    <row r="1488" spans="1:25" x14ac:dyDescent="0.2">
      <c r="A1488" s="1" t="s">
        <v>4684</v>
      </c>
      <c r="B1488" s="1" t="s">
        <v>1770</v>
      </c>
      <c r="C1488" s="3">
        <v>79</v>
      </c>
      <c r="D1488" s="1" t="s">
        <v>38</v>
      </c>
      <c r="E1488" s="6">
        <v>30692</v>
      </c>
      <c r="F1488" s="4">
        <v>42860</v>
      </c>
      <c r="G1488" s="1" t="s">
        <v>193</v>
      </c>
      <c r="H1488" s="1" t="s">
        <v>3184</v>
      </c>
      <c r="I1488" s="1" t="s">
        <v>445</v>
      </c>
      <c r="J1488" s="1" t="s">
        <v>138</v>
      </c>
      <c r="K1488" s="1" t="s">
        <v>3181</v>
      </c>
      <c r="L1488" s="1" t="s">
        <v>49</v>
      </c>
      <c r="M1488" s="1" t="s">
        <v>32</v>
      </c>
      <c r="N1488" s="5">
        <v>82419.814400000003</v>
      </c>
      <c r="O1488" s="5">
        <v>19836.320000000003</v>
      </c>
      <c r="P1488" s="3">
        <v>1</v>
      </c>
      <c r="Q1488" s="5">
        <v>387.72720000000004</v>
      </c>
      <c r="R1488" s="5">
        <v>648406.53360000008</v>
      </c>
      <c r="S1488" s="5">
        <v>780884.11195200006</v>
      </c>
      <c r="T1488" s="5">
        <v>229307.23922400002</v>
      </c>
      <c r="U1488" s="5">
        <v>269405.01862344</v>
      </c>
      <c r="V1488" s="5">
        <v>28843.869600000005</v>
      </c>
      <c r="W1488" s="2">
        <v>510418.69200000004</v>
      </c>
      <c r="X1488" s="3">
        <v>2</v>
      </c>
      <c r="Y1488" s="3">
        <v>1</v>
      </c>
    </row>
    <row r="1489" spans="1:25" x14ac:dyDescent="0.2">
      <c r="A1489" s="1" t="s">
        <v>4685</v>
      </c>
      <c r="B1489" s="1" t="s">
        <v>1771</v>
      </c>
      <c r="C1489" s="3">
        <v>53</v>
      </c>
      <c r="D1489" s="1" t="s">
        <v>26</v>
      </c>
      <c r="E1489" s="6">
        <v>22889</v>
      </c>
      <c r="F1489" s="4">
        <v>38693</v>
      </c>
      <c r="G1489" s="1" t="s">
        <v>128</v>
      </c>
      <c r="H1489" s="1" t="s">
        <v>61</v>
      </c>
      <c r="I1489" s="1" t="s">
        <v>94</v>
      </c>
      <c r="J1489" s="1" t="s">
        <v>70</v>
      </c>
      <c r="K1489" s="1" t="s">
        <v>30</v>
      </c>
      <c r="L1489" s="1" t="s">
        <v>49</v>
      </c>
      <c r="M1489" s="1" t="s">
        <v>32</v>
      </c>
      <c r="N1489" s="5">
        <v>465670.7328</v>
      </c>
      <c r="O1489" s="5">
        <v>38016.240000000005</v>
      </c>
      <c r="P1489" s="3">
        <v>2</v>
      </c>
      <c r="Q1489" s="5">
        <v>3319.8660000000004</v>
      </c>
      <c r="R1489" s="5">
        <v>1139666.4036000001</v>
      </c>
      <c r="S1489" s="5">
        <v>740926.48665600014</v>
      </c>
      <c r="T1489" s="5">
        <v>292711.69843200006</v>
      </c>
      <c r="U1489" s="5">
        <v>690433.71867648012</v>
      </c>
      <c r="V1489" s="5">
        <v>69643.411200000002</v>
      </c>
      <c r="W1489" s="2">
        <v>1034359.9560000001</v>
      </c>
      <c r="X1489" s="3" t="s">
        <v>6152</v>
      </c>
      <c r="Y1489" s="3">
        <v>2</v>
      </c>
    </row>
    <row r="1490" spans="1:25" x14ac:dyDescent="0.2">
      <c r="A1490" s="1" t="s">
        <v>4686</v>
      </c>
      <c r="B1490" s="1" t="s">
        <v>1772</v>
      </c>
      <c r="C1490" s="3">
        <v>81</v>
      </c>
      <c r="D1490" s="1" t="s">
        <v>26</v>
      </c>
      <c r="E1490" s="6">
        <v>12232</v>
      </c>
      <c r="F1490" s="4">
        <v>34910</v>
      </c>
      <c r="G1490" s="1" t="s">
        <v>136</v>
      </c>
      <c r="H1490" s="1" t="s">
        <v>40</v>
      </c>
      <c r="I1490" s="1" t="s">
        <v>224</v>
      </c>
      <c r="J1490" s="1" t="s">
        <v>106</v>
      </c>
      <c r="K1490" s="1" t="s">
        <v>3181</v>
      </c>
      <c r="L1490" s="1" t="s">
        <v>54</v>
      </c>
      <c r="M1490" s="1" t="s">
        <v>44</v>
      </c>
      <c r="N1490" s="5">
        <v>128955.645</v>
      </c>
      <c r="O1490" s="5">
        <v>15151.849999999999</v>
      </c>
      <c r="P1490" s="3">
        <v>1</v>
      </c>
      <c r="Q1490" s="5">
        <v>3600.8735000000001</v>
      </c>
      <c r="R1490" s="5">
        <v>746744.67349999992</v>
      </c>
      <c r="S1490" s="5">
        <v>822927.4469150001</v>
      </c>
      <c r="T1490" s="5">
        <v>267320.38084499998</v>
      </c>
      <c r="U1490" s="5">
        <v>249132.11179534998</v>
      </c>
      <c r="V1490" s="5">
        <v>48009.814999999995</v>
      </c>
      <c r="W1490" s="2">
        <v>652707.63949999993</v>
      </c>
      <c r="X1490" s="3">
        <v>3</v>
      </c>
      <c r="Y1490" s="3">
        <v>1</v>
      </c>
    </row>
    <row r="1491" spans="1:25" x14ac:dyDescent="0.2">
      <c r="A1491" s="1" t="s">
        <v>4687</v>
      </c>
      <c r="B1491" s="1" t="s">
        <v>1773</v>
      </c>
      <c r="C1491" s="3">
        <v>63</v>
      </c>
      <c r="D1491" s="1" t="s">
        <v>26</v>
      </c>
      <c r="E1491" s="6">
        <v>2737</v>
      </c>
      <c r="F1491" s="4">
        <v>42077</v>
      </c>
      <c r="G1491" s="1" t="s">
        <v>185</v>
      </c>
      <c r="H1491" s="1" t="s">
        <v>3184</v>
      </c>
      <c r="I1491" s="1" t="s">
        <v>319</v>
      </c>
      <c r="J1491" s="1" t="s">
        <v>114</v>
      </c>
      <c r="K1491" s="1" t="s">
        <v>30</v>
      </c>
      <c r="L1491" s="1" t="s">
        <v>43</v>
      </c>
      <c r="M1491" s="1" t="s">
        <v>32</v>
      </c>
      <c r="N1491" s="5">
        <v>98343.504000000015</v>
      </c>
      <c r="O1491" s="5">
        <v>33137.08</v>
      </c>
      <c r="P1491" s="3">
        <v>1</v>
      </c>
      <c r="Q1491" s="5">
        <v>304.16399999999999</v>
      </c>
      <c r="R1491" s="5">
        <v>355391.12</v>
      </c>
      <c r="S1491" s="5">
        <v>88035.771599999993</v>
      </c>
      <c r="T1491" s="5">
        <v>33956.654760000005</v>
      </c>
      <c r="U1491" s="5">
        <v>78037.423253999994</v>
      </c>
      <c r="V1491" s="5">
        <v>39942.112000000001</v>
      </c>
      <c r="W1491" s="2">
        <v>961595.68399999989</v>
      </c>
      <c r="X1491" s="3">
        <v>1</v>
      </c>
      <c r="Y1491" s="3">
        <v>2</v>
      </c>
    </row>
    <row r="1492" spans="1:25" x14ac:dyDescent="0.2">
      <c r="A1492" s="1" t="s">
        <v>4688</v>
      </c>
      <c r="B1492" s="1" t="s">
        <v>1774</v>
      </c>
      <c r="C1492" s="3">
        <v>53</v>
      </c>
      <c r="D1492" s="1" t="s">
        <v>38</v>
      </c>
      <c r="E1492" s="6">
        <v>22802</v>
      </c>
      <c r="F1492" s="4">
        <v>42485</v>
      </c>
      <c r="G1492" s="1" t="s">
        <v>142</v>
      </c>
      <c r="H1492" s="1" t="s">
        <v>3182</v>
      </c>
      <c r="I1492" s="1" t="s">
        <v>101</v>
      </c>
      <c r="J1492" s="1" t="s">
        <v>63</v>
      </c>
      <c r="K1492" s="1" t="s">
        <v>3181</v>
      </c>
      <c r="L1492" s="1" t="s">
        <v>49</v>
      </c>
      <c r="M1492" s="1" t="s">
        <v>32</v>
      </c>
      <c r="N1492" s="5">
        <v>196620.55199999997</v>
      </c>
      <c r="O1492" s="5">
        <v>64560.14</v>
      </c>
      <c r="P1492" s="3">
        <v>3</v>
      </c>
      <c r="Q1492" s="5">
        <v>7586.0819999999994</v>
      </c>
      <c r="R1492" s="5">
        <v>376984.12359999999</v>
      </c>
      <c r="S1492" s="5">
        <v>2262231.9007039997</v>
      </c>
      <c r="T1492" s="5">
        <v>1112573.0659199997</v>
      </c>
      <c r="U1492" s="5">
        <v>385691.99618560006</v>
      </c>
      <c r="V1492" s="5">
        <v>67077.478799999997</v>
      </c>
      <c r="W1492" s="2">
        <v>503031.20519999991</v>
      </c>
      <c r="X1492" s="3">
        <v>1</v>
      </c>
      <c r="Y1492" s="3">
        <v>2</v>
      </c>
    </row>
    <row r="1493" spans="1:25" x14ac:dyDescent="0.2">
      <c r="A1493" s="1" t="s">
        <v>4689</v>
      </c>
      <c r="B1493" s="1" t="s">
        <v>1775</v>
      </c>
      <c r="C1493" s="3">
        <v>74</v>
      </c>
      <c r="D1493" s="1" t="s">
        <v>26</v>
      </c>
      <c r="E1493" s="6">
        <v>39368</v>
      </c>
      <c r="F1493" s="4">
        <v>37306</v>
      </c>
      <c r="G1493" s="1" t="s">
        <v>241</v>
      </c>
      <c r="H1493" s="1" t="s">
        <v>40</v>
      </c>
      <c r="I1493" s="1" t="s">
        <v>28</v>
      </c>
      <c r="J1493" s="1" t="s">
        <v>102</v>
      </c>
      <c r="K1493" s="1" t="s">
        <v>30</v>
      </c>
      <c r="L1493" s="1" t="s">
        <v>54</v>
      </c>
      <c r="M1493" s="1" t="s">
        <v>77</v>
      </c>
      <c r="N1493" s="5">
        <v>291034.50690000004</v>
      </c>
      <c r="O1493" s="5">
        <v>50628.73</v>
      </c>
      <c r="P1493" s="3">
        <v>1</v>
      </c>
      <c r="Q1493" s="5">
        <v>2546.1700000000005</v>
      </c>
      <c r="R1493" s="5">
        <v>119243.74550000002</v>
      </c>
      <c r="S1493" s="5">
        <v>250481.40727500006</v>
      </c>
      <c r="T1493" s="5">
        <v>113855.18512500002</v>
      </c>
      <c r="U1493" s="5">
        <v>232264.57765500006</v>
      </c>
      <c r="V1493" s="5">
        <v>30391.537000000004</v>
      </c>
      <c r="W1493" s="2">
        <v>455877.4</v>
      </c>
      <c r="X1493" s="3">
        <v>3</v>
      </c>
      <c r="Y1493" s="3">
        <v>3</v>
      </c>
    </row>
    <row r="1494" spans="1:25" x14ac:dyDescent="0.2">
      <c r="A1494" s="1" t="s">
        <v>4690</v>
      </c>
      <c r="B1494" s="1" t="s">
        <v>1776</v>
      </c>
      <c r="C1494" s="3">
        <v>69</v>
      </c>
      <c r="D1494" s="1" t="s">
        <v>26</v>
      </c>
      <c r="E1494" s="6">
        <v>38575</v>
      </c>
      <c r="F1494" s="4">
        <v>39123</v>
      </c>
      <c r="G1494" s="1" t="s">
        <v>90</v>
      </c>
      <c r="H1494" s="1" t="s">
        <v>40</v>
      </c>
      <c r="I1494" s="1" t="s">
        <v>1121</v>
      </c>
      <c r="J1494" s="1" t="s">
        <v>53</v>
      </c>
      <c r="K1494" s="1" t="s">
        <v>84</v>
      </c>
      <c r="L1494" s="1" t="s">
        <v>49</v>
      </c>
      <c r="M1494" s="1" t="s">
        <v>77</v>
      </c>
      <c r="N1494" s="5">
        <v>142762.80910000001</v>
      </c>
      <c r="O1494" s="5">
        <v>7367.8099999999995</v>
      </c>
      <c r="P1494" s="3">
        <v>2</v>
      </c>
      <c r="Q1494" s="5">
        <v>535.19759999999997</v>
      </c>
      <c r="R1494" s="5">
        <v>603533.196</v>
      </c>
      <c r="S1494" s="5">
        <v>1195910.2796129999</v>
      </c>
      <c r="T1494" s="5">
        <v>260334.21052800003</v>
      </c>
      <c r="U1494" s="5">
        <v>409375.54605527996</v>
      </c>
      <c r="V1494" s="5">
        <v>44364.291299999997</v>
      </c>
      <c r="W1494" s="2">
        <v>452542.20480000001</v>
      </c>
      <c r="X1494" s="3">
        <v>3</v>
      </c>
      <c r="Y1494" s="3">
        <v>4</v>
      </c>
    </row>
    <row r="1495" spans="1:25" x14ac:dyDescent="0.2">
      <c r="A1495" s="1" t="s">
        <v>4691</v>
      </c>
      <c r="B1495" s="1" t="s">
        <v>1777</v>
      </c>
      <c r="C1495" s="3">
        <v>30</v>
      </c>
      <c r="D1495" s="1" t="s">
        <v>26</v>
      </c>
      <c r="E1495" s="6">
        <v>10796</v>
      </c>
      <c r="F1495" s="4">
        <v>41765</v>
      </c>
      <c r="G1495" s="1" t="s">
        <v>75</v>
      </c>
      <c r="H1495" s="1" t="s">
        <v>40</v>
      </c>
      <c r="I1495" s="1" t="s">
        <v>503</v>
      </c>
      <c r="J1495" s="1" t="s">
        <v>120</v>
      </c>
      <c r="K1495" s="1" t="s">
        <v>3181</v>
      </c>
      <c r="L1495" s="1" t="s">
        <v>54</v>
      </c>
      <c r="M1495" s="1" t="s">
        <v>77</v>
      </c>
      <c r="N1495" s="5">
        <v>87475.5</v>
      </c>
      <c r="O1495" s="5">
        <v>38934.5</v>
      </c>
      <c r="P1495" s="3">
        <v>1</v>
      </c>
      <c r="Q1495" s="5">
        <v>1094.8000000000002</v>
      </c>
      <c r="R1495" s="5">
        <v>254842.28000000003</v>
      </c>
      <c r="S1495" s="5">
        <v>227890.45440000005</v>
      </c>
      <c r="T1495" s="5">
        <v>166848.36839999998</v>
      </c>
      <c r="U1495" s="5">
        <v>240098.87160000004</v>
      </c>
      <c r="V1495" s="5">
        <v>19336.240000000002</v>
      </c>
      <c r="W1495" s="2">
        <v>695647.12000000011</v>
      </c>
      <c r="X1495" s="3">
        <v>3</v>
      </c>
      <c r="Y1495" s="3">
        <v>2</v>
      </c>
    </row>
    <row r="1496" spans="1:25" x14ac:dyDescent="0.2">
      <c r="A1496" s="1" t="s">
        <v>4692</v>
      </c>
      <c r="B1496" s="1" t="s">
        <v>1778</v>
      </c>
      <c r="C1496" s="3">
        <v>26</v>
      </c>
      <c r="D1496" s="1" t="s">
        <v>38</v>
      </c>
      <c r="E1496" s="6">
        <v>8419</v>
      </c>
      <c r="F1496" s="4">
        <v>38891</v>
      </c>
      <c r="G1496" s="1" t="s">
        <v>252</v>
      </c>
      <c r="H1496" s="1" t="s">
        <v>3182</v>
      </c>
      <c r="I1496" s="1" t="s">
        <v>892</v>
      </c>
      <c r="J1496" s="1" t="s">
        <v>63</v>
      </c>
      <c r="K1496" s="1" t="s">
        <v>3181</v>
      </c>
      <c r="L1496" s="1" t="s">
        <v>31</v>
      </c>
      <c r="M1496" s="1" t="s">
        <v>44</v>
      </c>
      <c r="N1496" s="5">
        <v>155729.63279999999</v>
      </c>
      <c r="O1496" s="5">
        <v>29286.71</v>
      </c>
      <c r="P1496" s="3">
        <v>1</v>
      </c>
      <c r="Q1496" s="5">
        <v>6036.0781000000006</v>
      </c>
      <c r="R1496" s="5">
        <v>816917.54489999998</v>
      </c>
      <c r="S1496" s="5">
        <v>853648.42155899992</v>
      </c>
      <c r="T1496" s="5">
        <v>314938.252614</v>
      </c>
      <c r="U1496" s="5">
        <v>549815.88627401995</v>
      </c>
      <c r="V1496" s="5">
        <v>21103.340400000001</v>
      </c>
      <c r="W1496" s="2">
        <v>1157637.7235999999</v>
      </c>
      <c r="X1496" s="3">
        <v>1</v>
      </c>
      <c r="Y1496" s="3">
        <v>2</v>
      </c>
    </row>
    <row r="1497" spans="1:25" x14ac:dyDescent="0.2">
      <c r="A1497" s="1" t="s">
        <v>4693</v>
      </c>
      <c r="B1497" s="1" t="s">
        <v>1779</v>
      </c>
      <c r="C1497" s="3">
        <v>72</v>
      </c>
      <c r="D1497" s="1" t="s">
        <v>38</v>
      </c>
      <c r="E1497" s="6">
        <v>20608</v>
      </c>
      <c r="F1497" s="4">
        <v>34229</v>
      </c>
      <c r="G1497" s="1" t="s">
        <v>211</v>
      </c>
      <c r="H1497" s="1" t="s">
        <v>40</v>
      </c>
      <c r="I1497" s="1" t="s">
        <v>52</v>
      </c>
      <c r="J1497" s="1" t="s">
        <v>120</v>
      </c>
      <c r="K1497" s="1" t="s">
        <v>30</v>
      </c>
      <c r="L1497" s="1" t="s">
        <v>31</v>
      </c>
      <c r="M1497" s="1" t="s">
        <v>32</v>
      </c>
      <c r="N1497" s="5">
        <v>79782.489600000001</v>
      </c>
      <c r="O1497" s="5">
        <v>6279.04</v>
      </c>
      <c r="P1497" s="3">
        <v>1</v>
      </c>
      <c r="Q1497" s="5">
        <v>315.95519999999999</v>
      </c>
      <c r="R1497" s="5">
        <v>398697.9264</v>
      </c>
      <c r="S1497" s="5">
        <v>361620.06796800002</v>
      </c>
      <c r="T1497" s="5">
        <v>166628.85484799999</v>
      </c>
      <c r="U1497" s="5">
        <v>139046.46142848002</v>
      </c>
      <c r="V1497" s="5">
        <v>29962.214400000001</v>
      </c>
      <c r="W1497" s="2">
        <v>500530.80960000004</v>
      </c>
      <c r="X1497" s="3" t="s">
        <v>6152</v>
      </c>
      <c r="Y1497" s="3">
        <v>1</v>
      </c>
    </row>
    <row r="1498" spans="1:25" x14ac:dyDescent="0.2">
      <c r="A1498" s="1" t="s">
        <v>4694</v>
      </c>
      <c r="B1498" s="1" t="s">
        <v>1780</v>
      </c>
      <c r="C1498" s="3">
        <v>68</v>
      </c>
      <c r="D1498" s="1" t="s">
        <v>38</v>
      </c>
      <c r="E1498" s="6">
        <v>31209</v>
      </c>
      <c r="F1498" s="4">
        <v>42518</v>
      </c>
      <c r="G1498" s="1" t="s">
        <v>104</v>
      </c>
      <c r="H1498" s="1" t="s">
        <v>40</v>
      </c>
      <c r="I1498" s="1" t="s">
        <v>91</v>
      </c>
      <c r="J1498" s="1" t="s">
        <v>123</v>
      </c>
      <c r="K1498" s="1" t="s">
        <v>3181</v>
      </c>
      <c r="L1498" s="1" t="s">
        <v>43</v>
      </c>
      <c r="M1498" s="1" t="s">
        <v>77</v>
      </c>
      <c r="N1498" s="5">
        <v>234707.1685</v>
      </c>
      <c r="O1498" s="5">
        <v>25305.239999999998</v>
      </c>
      <c r="P1498" s="3">
        <v>2</v>
      </c>
      <c r="Q1498" s="5">
        <v>2232.5146</v>
      </c>
      <c r="R1498" s="5">
        <v>260404.69339999999</v>
      </c>
      <c r="S1498" s="5">
        <v>68640.032351999995</v>
      </c>
      <c r="T1498" s="5">
        <v>57569.059391999996</v>
      </c>
      <c r="U1498" s="5">
        <v>49420.823293440008</v>
      </c>
      <c r="V1498" s="5">
        <v>3154.9443999999999</v>
      </c>
      <c r="W1498" s="2">
        <v>441021.2892</v>
      </c>
      <c r="X1498" s="3">
        <v>2</v>
      </c>
      <c r="Y1498" s="3">
        <v>3</v>
      </c>
    </row>
    <row r="1499" spans="1:25" x14ac:dyDescent="0.2">
      <c r="A1499" s="1" t="s">
        <v>4695</v>
      </c>
      <c r="B1499" s="1" t="s">
        <v>1781</v>
      </c>
      <c r="C1499" s="3">
        <v>72</v>
      </c>
      <c r="D1499" s="1" t="s">
        <v>26</v>
      </c>
      <c r="E1499" s="6">
        <v>17828</v>
      </c>
      <c r="F1499" s="4">
        <v>41602</v>
      </c>
      <c r="G1499" s="1" t="s">
        <v>339</v>
      </c>
      <c r="H1499" s="1" t="s">
        <v>3184</v>
      </c>
      <c r="I1499" s="1" t="s">
        <v>209</v>
      </c>
      <c r="J1499" s="1" t="s">
        <v>111</v>
      </c>
      <c r="K1499" s="1" t="s">
        <v>84</v>
      </c>
      <c r="L1499" s="1" t="s">
        <v>49</v>
      </c>
      <c r="M1499" s="1" t="s">
        <v>44</v>
      </c>
      <c r="N1499" s="5">
        <v>72706.788000000015</v>
      </c>
      <c r="O1499" s="5">
        <v>36381.420000000006</v>
      </c>
      <c r="P1499" s="3">
        <v>1</v>
      </c>
      <c r="Q1499" s="5">
        <v>295.81200000000001</v>
      </c>
      <c r="R1499" s="5">
        <v>269847.288</v>
      </c>
      <c r="S1499" s="5">
        <v>94217.515200000009</v>
      </c>
      <c r="T1499" s="5">
        <v>69092.84448</v>
      </c>
      <c r="U1499" s="5">
        <v>85298.257094399989</v>
      </c>
      <c r="V1499" s="5">
        <v>16365.564</v>
      </c>
      <c r="W1499" s="2">
        <v>679158.43200000003</v>
      </c>
      <c r="X1499" s="3">
        <v>3</v>
      </c>
      <c r="Y1499" s="3">
        <v>1</v>
      </c>
    </row>
    <row r="1500" spans="1:25" x14ac:dyDescent="0.2">
      <c r="A1500" s="1" t="s">
        <v>4696</v>
      </c>
      <c r="B1500" s="1" t="s">
        <v>1782</v>
      </c>
      <c r="C1500" s="3">
        <v>78</v>
      </c>
      <c r="D1500" s="1" t="s">
        <v>38</v>
      </c>
      <c r="E1500" s="6">
        <v>43366</v>
      </c>
      <c r="F1500" s="4">
        <v>41749</v>
      </c>
      <c r="G1500" s="1" t="s">
        <v>57</v>
      </c>
      <c r="H1500" s="1" t="s">
        <v>40</v>
      </c>
      <c r="I1500" s="1" t="s">
        <v>310</v>
      </c>
      <c r="J1500" s="1" t="s">
        <v>53</v>
      </c>
      <c r="K1500" s="1" t="s">
        <v>3181</v>
      </c>
      <c r="L1500" s="1" t="s">
        <v>31</v>
      </c>
      <c r="M1500" s="1" t="s">
        <v>55</v>
      </c>
      <c r="N1500" s="5">
        <v>177519.51360000001</v>
      </c>
      <c r="O1500" s="5">
        <v>4661.3599999999997</v>
      </c>
      <c r="P1500" s="3">
        <v>1</v>
      </c>
      <c r="Q1500" s="5">
        <v>2303.5320000000002</v>
      </c>
      <c r="R1500" s="5">
        <v>472207.03200000001</v>
      </c>
      <c r="S1500" s="5">
        <v>294577.43040000001</v>
      </c>
      <c r="T1500" s="5">
        <v>140742.55007999999</v>
      </c>
      <c r="U1500" s="5">
        <v>95148.510019200025</v>
      </c>
      <c r="V1500" s="5">
        <v>26784.252</v>
      </c>
      <c r="W1500" s="2">
        <v>273850.23600000003</v>
      </c>
      <c r="X1500" s="3">
        <v>1</v>
      </c>
      <c r="Y1500" s="3">
        <v>4</v>
      </c>
    </row>
    <row r="1501" spans="1:25" x14ac:dyDescent="0.2">
      <c r="A1501" s="1" t="s">
        <v>4697</v>
      </c>
      <c r="B1501" s="1" t="s">
        <v>272</v>
      </c>
      <c r="C1501" s="3">
        <v>17</v>
      </c>
      <c r="D1501" s="1" t="s">
        <v>26</v>
      </c>
      <c r="E1501" s="6">
        <v>18696</v>
      </c>
      <c r="F1501" s="4">
        <v>41002</v>
      </c>
      <c r="G1501" s="1" t="s">
        <v>130</v>
      </c>
      <c r="H1501" s="1" t="s">
        <v>40</v>
      </c>
      <c r="I1501" s="1" t="s">
        <v>461</v>
      </c>
      <c r="J1501" s="1" t="s">
        <v>239</v>
      </c>
      <c r="K1501" s="1" t="s">
        <v>30</v>
      </c>
      <c r="L1501" s="1" t="s">
        <v>43</v>
      </c>
      <c r="M1501" s="1" t="s">
        <v>32</v>
      </c>
      <c r="N1501" s="5">
        <v>154263.77070000002</v>
      </c>
      <c r="O1501" s="5">
        <v>22358.31</v>
      </c>
      <c r="P1501" s="3">
        <v>1</v>
      </c>
      <c r="Q1501" s="5">
        <v>681.89550000000008</v>
      </c>
      <c r="R1501" s="5">
        <v>75552.477000000014</v>
      </c>
      <c r="S1501" s="5">
        <v>208376.05717500005</v>
      </c>
      <c r="T1501" s="5">
        <v>265205.89095000003</v>
      </c>
      <c r="U1501" s="5">
        <v>82971.55731150003</v>
      </c>
      <c r="V1501" s="5">
        <v>16769.395500000002</v>
      </c>
      <c r="W1501" s="2">
        <v>345400.34100000001</v>
      </c>
      <c r="X1501" s="3" t="s">
        <v>6152</v>
      </c>
      <c r="Y1501" s="3">
        <v>2</v>
      </c>
    </row>
    <row r="1502" spans="1:25" x14ac:dyDescent="0.2">
      <c r="A1502" s="1" t="s">
        <v>4698</v>
      </c>
      <c r="B1502" s="1" t="s">
        <v>1783</v>
      </c>
      <c r="C1502" s="3">
        <v>17</v>
      </c>
      <c r="D1502" s="1" t="s">
        <v>38</v>
      </c>
      <c r="E1502" s="6">
        <v>42590</v>
      </c>
      <c r="F1502" s="4">
        <v>38551</v>
      </c>
      <c r="G1502" s="1" t="s">
        <v>349</v>
      </c>
      <c r="H1502" s="1" t="s">
        <v>40</v>
      </c>
      <c r="I1502" s="1" t="s">
        <v>269</v>
      </c>
      <c r="J1502" s="1" t="s">
        <v>114</v>
      </c>
      <c r="K1502" s="1" t="s">
        <v>3181</v>
      </c>
      <c r="L1502" s="1" t="s">
        <v>31</v>
      </c>
      <c r="M1502" s="1" t="s">
        <v>44</v>
      </c>
      <c r="N1502" s="5">
        <v>99666.75</v>
      </c>
      <c r="O1502" s="5">
        <v>10370</v>
      </c>
      <c r="P1502" s="3">
        <v>1</v>
      </c>
      <c r="Q1502" s="5">
        <v>7211.88</v>
      </c>
      <c r="R1502" s="5">
        <v>174924.36000000002</v>
      </c>
      <c r="S1502" s="5">
        <v>1102563.1655999999</v>
      </c>
      <c r="T1502" s="5">
        <v>431130.46860000002</v>
      </c>
      <c r="U1502" s="5">
        <v>239807.488518</v>
      </c>
      <c r="V1502" s="5">
        <v>72036.900000000009</v>
      </c>
      <c r="W1502" s="2">
        <v>1111998.42</v>
      </c>
      <c r="X1502" s="3">
        <v>1</v>
      </c>
      <c r="Y1502" s="3">
        <v>2</v>
      </c>
    </row>
    <row r="1503" spans="1:25" x14ac:dyDescent="0.2">
      <c r="A1503" s="1" t="s">
        <v>4699</v>
      </c>
      <c r="B1503" s="1" t="s">
        <v>1784</v>
      </c>
      <c r="C1503" s="3">
        <v>63</v>
      </c>
      <c r="D1503" s="1" t="s">
        <v>38</v>
      </c>
      <c r="E1503" s="6">
        <v>20967</v>
      </c>
      <c r="F1503" s="4">
        <v>36894</v>
      </c>
      <c r="G1503" s="1" t="s">
        <v>118</v>
      </c>
      <c r="H1503" s="1" t="s">
        <v>40</v>
      </c>
      <c r="I1503" s="1" t="s">
        <v>122</v>
      </c>
      <c r="J1503" s="1" t="s">
        <v>114</v>
      </c>
      <c r="K1503" s="1" t="s">
        <v>30</v>
      </c>
      <c r="L1503" s="1" t="s">
        <v>31</v>
      </c>
      <c r="M1503" s="1" t="s">
        <v>32</v>
      </c>
      <c r="N1503" s="5">
        <v>266276.84010000003</v>
      </c>
      <c r="O1503" s="5">
        <v>17614.259999999998</v>
      </c>
      <c r="P1503" s="3">
        <v>2</v>
      </c>
      <c r="Q1503" s="5">
        <v>4604.1760000000004</v>
      </c>
      <c r="R1503" s="5">
        <v>825051.87199999997</v>
      </c>
      <c r="S1503" s="5">
        <v>2217834.3680000002</v>
      </c>
      <c r="T1503" s="5">
        <v>443566.87359999999</v>
      </c>
      <c r="U1503" s="5">
        <v>838895.84969600011</v>
      </c>
      <c r="V1503" s="5">
        <v>96596.063999999998</v>
      </c>
      <c r="W1503" s="2">
        <v>786745.71199999994</v>
      </c>
      <c r="X1503" s="3">
        <v>1</v>
      </c>
      <c r="Y1503" s="3">
        <v>1</v>
      </c>
    </row>
    <row r="1504" spans="1:25" x14ac:dyDescent="0.2">
      <c r="A1504" s="1" t="s">
        <v>4700</v>
      </c>
      <c r="B1504" s="1" t="s">
        <v>1785</v>
      </c>
      <c r="C1504" s="3">
        <v>61</v>
      </c>
      <c r="D1504" s="1" t="s">
        <v>26</v>
      </c>
      <c r="E1504" s="6">
        <v>19688</v>
      </c>
      <c r="F1504" s="4">
        <v>38318</v>
      </c>
      <c r="G1504" s="1" t="s">
        <v>34</v>
      </c>
      <c r="H1504" s="1" t="s">
        <v>40</v>
      </c>
      <c r="I1504" s="1" t="s">
        <v>397</v>
      </c>
      <c r="J1504" s="1" t="s">
        <v>111</v>
      </c>
      <c r="K1504" s="1" t="s">
        <v>30</v>
      </c>
      <c r="L1504" s="1" t="s">
        <v>49</v>
      </c>
      <c r="M1504" s="1" t="s">
        <v>77</v>
      </c>
      <c r="N1504" s="5">
        <v>265427.25649999996</v>
      </c>
      <c r="O1504" s="5">
        <v>26190.959999999999</v>
      </c>
      <c r="P1504" s="3">
        <v>3</v>
      </c>
      <c r="Q1504" s="5">
        <v>2007.9308999999996</v>
      </c>
      <c r="R1504" s="5">
        <v>840128.49019999988</v>
      </c>
      <c r="S1504" s="5">
        <v>1030232.5568489998</v>
      </c>
      <c r="T1504" s="5">
        <v>355566.98864699999</v>
      </c>
      <c r="U1504" s="5">
        <v>539458.94149340992</v>
      </c>
      <c r="V1504" s="5">
        <v>39235.645299999996</v>
      </c>
      <c r="W1504" s="2">
        <v>179763.23629999996</v>
      </c>
      <c r="X1504" s="3">
        <v>2</v>
      </c>
      <c r="Y1504" s="3">
        <v>2</v>
      </c>
    </row>
    <row r="1505" spans="1:25" x14ac:dyDescent="0.2">
      <c r="A1505" s="1" t="s">
        <v>4701</v>
      </c>
      <c r="B1505" s="1" t="s">
        <v>1786</v>
      </c>
      <c r="C1505" s="3">
        <v>80</v>
      </c>
      <c r="D1505" s="1" t="s">
        <v>26</v>
      </c>
      <c r="E1505" s="6">
        <v>13251</v>
      </c>
      <c r="F1505" s="4">
        <v>36575</v>
      </c>
      <c r="G1505" s="1" t="s">
        <v>68</v>
      </c>
      <c r="H1505" s="1" t="s">
        <v>61</v>
      </c>
      <c r="I1505" s="1" t="s">
        <v>201</v>
      </c>
      <c r="J1505" s="1" t="s">
        <v>63</v>
      </c>
      <c r="K1505" s="1" t="s">
        <v>30</v>
      </c>
      <c r="L1505" s="1" t="s">
        <v>43</v>
      </c>
      <c r="M1505" s="1" t="s">
        <v>77</v>
      </c>
      <c r="N1505" s="5">
        <v>84421.462999999989</v>
      </c>
      <c r="O1505" s="5">
        <v>35468.159999999996</v>
      </c>
      <c r="P1505" s="3">
        <v>2</v>
      </c>
      <c r="Q1505" s="5">
        <v>28.175000000000001</v>
      </c>
      <c r="R1505" s="5">
        <v>159327.91</v>
      </c>
      <c r="S1505" s="5">
        <v>173284.94750000001</v>
      </c>
      <c r="T1505" s="5">
        <v>294584.41074999998</v>
      </c>
      <c r="U1505" s="5">
        <v>62382.581100000032</v>
      </c>
      <c r="V1505" s="5">
        <v>14989.1</v>
      </c>
      <c r="W1505" s="2">
        <v>403295.97</v>
      </c>
      <c r="X1505" s="3" t="s">
        <v>6152</v>
      </c>
      <c r="Y1505" s="3">
        <v>2</v>
      </c>
    </row>
    <row r="1506" spans="1:25" x14ac:dyDescent="0.2">
      <c r="A1506" s="1" t="s">
        <v>4702</v>
      </c>
      <c r="B1506" s="1" t="s">
        <v>1787</v>
      </c>
      <c r="C1506" s="3">
        <v>79</v>
      </c>
      <c r="D1506" s="1" t="s">
        <v>38</v>
      </c>
      <c r="E1506" s="6">
        <v>38986</v>
      </c>
      <c r="F1506" s="4">
        <v>38584</v>
      </c>
      <c r="G1506" s="1" t="s">
        <v>39</v>
      </c>
      <c r="H1506" s="1" t="s">
        <v>3182</v>
      </c>
      <c r="I1506" s="1" t="s">
        <v>275</v>
      </c>
      <c r="J1506" s="1" t="s">
        <v>106</v>
      </c>
      <c r="K1506" s="1" t="s">
        <v>3181</v>
      </c>
      <c r="L1506" s="1" t="s">
        <v>43</v>
      </c>
      <c r="M1506" s="1" t="s">
        <v>32</v>
      </c>
      <c r="N1506" s="5">
        <v>49503.768299999996</v>
      </c>
      <c r="O1506" s="5">
        <v>20847.330000000002</v>
      </c>
      <c r="P1506" s="3">
        <v>1</v>
      </c>
      <c r="Q1506" s="5">
        <v>4653.6839999999993</v>
      </c>
      <c r="R1506" s="5">
        <v>135150.12</v>
      </c>
      <c r="S1506" s="5">
        <v>413227.37962799991</v>
      </c>
      <c r="T1506" s="5">
        <v>287158.00957199995</v>
      </c>
      <c r="U1506" s="5">
        <v>63034.685028000029</v>
      </c>
      <c r="V1506" s="5">
        <v>21961.522799999999</v>
      </c>
      <c r="W1506" s="2">
        <v>718739.93520000007</v>
      </c>
      <c r="X1506" s="3">
        <v>3</v>
      </c>
      <c r="Y1506" s="3">
        <v>5</v>
      </c>
    </row>
    <row r="1507" spans="1:25" x14ac:dyDescent="0.2">
      <c r="A1507" s="1" t="s">
        <v>4703</v>
      </c>
      <c r="B1507" s="1" t="s">
        <v>1788</v>
      </c>
      <c r="C1507" s="3">
        <v>33</v>
      </c>
      <c r="D1507" s="1" t="s">
        <v>38</v>
      </c>
      <c r="E1507" s="6">
        <v>15693</v>
      </c>
      <c r="F1507" s="4">
        <v>39098</v>
      </c>
      <c r="G1507" s="1" t="s">
        <v>136</v>
      </c>
      <c r="H1507" s="1" t="s">
        <v>61</v>
      </c>
      <c r="I1507" s="1" t="s">
        <v>594</v>
      </c>
      <c r="J1507" s="1" t="s">
        <v>102</v>
      </c>
      <c r="K1507" s="1" t="s">
        <v>30</v>
      </c>
      <c r="L1507" s="1" t="s">
        <v>49</v>
      </c>
      <c r="M1507" s="1" t="s">
        <v>55</v>
      </c>
      <c r="N1507" s="5">
        <v>291792.24360000005</v>
      </c>
      <c r="O1507" s="5">
        <v>36552.78</v>
      </c>
      <c r="P1507" s="3">
        <v>1</v>
      </c>
      <c r="Q1507" s="5">
        <v>1261.4976000000001</v>
      </c>
      <c r="R1507" s="5">
        <v>78291.259200000015</v>
      </c>
      <c r="S1507" s="5">
        <v>1937545.9424640003</v>
      </c>
      <c r="T1507" s="5">
        <v>572456.75572800008</v>
      </c>
      <c r="U1507" s="5">
        <v>564090.08006735996</v>
      </c>
      <c r="V1507" s="5">
        <v>49095.604800000001</v>
      </c>
      <c r="W1507" s="2">
        <v>431914.82400000002</v>
      </c>
      <c r="X1507" s="3">
        <v>2</v>
      </c>
      <c r="Y1507" s="3">
        <v>2</v>
      </c>
    </row>
    <row r="1508" spans="1:25" x14ac:dyDescent="0.2">
      <c r="A1508" s="1" t="s">
        <v>4704</v>
      </c>
      <c r="B1508" s="1" t="s">
        <v>1789</v>
      </c>
      <c r="C1508" s="3">
        <v>41</v>
      </c>
      <c r="D1508" s="1" t="s">
        <v>38</v>
      </c>
      <c r="E1508" s="6">
        <v>7863</v>
      </c>
      <c r="F1508" s="4">
        <v>37276</v>
      </c>
      <c r="G1508" s="1" t="s">
        <v>309</v>
      </c>
      <c r="H1508" s="1" t="s">
        <v>40</v>
      </c>
      <c r="I1508" s="1" t="s">
        <v>236</v>
      </c>
      <c r="J1508" s="1" t="s">
        <v>204</v>
      </c>
      <c r="K1508" s="1" t="s">
        <v>3181</v>
      </c>
      <c r="L1508" s="1" t="s">
        <v>31</v>
      </c>
      <c r="M1508" s="1" t="s">
        <v>44</v>
      </c>
      <c r="N1508" s="5">
        <v>46821.120000000003</v>
      </c>
      <c r="O1508" s="5">
        <v>27346.2</v>
      </c>
      <c r="P1508" s="3">
        <v>1</v>
      </c>
      <c r="Q1508" s="5">
        <v>2450.7360000000003</v>
      </c>
      <c r="R1508" s="5">
        <v>947424.85200000007</v>
      </c>
      <c r="S1508" s="5">
        <v>117015.7806</v>
      </c>
      <c r="T1508" s="5">
        <v>95625.799199999994</v>
      </c>
      <c r="U1508" s="5">
        <v>23554.144224000003</v>
      </c>
      <c r="V1508" s="5">
        <v>44240.472000000002</v>
      </c>
      <c r="W1508" s="2">
        <v>1209634.074</v>
      </c>
      <c r="X1508" s="3">
        <v>3</v>
      </c>
      <c r="Y1508" s="3">
        <v>5</v>
      </c>
    </row>
    <row r="1509" spans="1:25" x14ac:dyDescent="0.2">
      <c r="A1509" s="1" t="s">
        <v>4705</v>
      </c>
      <c r="B1509" s="1" t="s">
        <v>1790</v>
      </c>
      <c r="C1509" s="3">
        <v>71</v>
      </c>
      <c r="D1509" s="1" t="s">
        <v>26</v>
      </c>
      <c r="E1509" s="6">
        <v>12398</v>
      </c>
      <c r="F1509" s="4">
        <v>35473</v>
      </c>
      <c r="G1509" s="1" t="s">
        <v>51</v>
      </c>
      <c r="H1509" s="1" t="s">
        <v>61</v>
      </c>
      <c r="I1509" s="1" t="s">
        <v>458</v>
      </c>
      <c r="J1509" s="1" t="s">
        <v>66</v>
      </c>
      <c r="K1509" s="1" t="s">
        <v>30</v>
      </c>
      <c r="L1509" s="1" t="s">
        <v>49</v>
      </c>
      <c r="M1509" s="1" t="s">
        <v>44</v>
      </c>
      <c r="N1509" s="5">
        <v>285375.48869999999</v>
      </c>
      <c r="O1509" s="5">
        <v>56313.84</v>
      </c>
      <c r="P1509" s="3">
        <v>2</v>
      </c>
      <c r="Q1509" s="5">
        <v>1778.3248000000003</v>
      </c>
      <c r="R1509" s="5">
        <v>713652.99040000001</v>
      </c>
      <c r="S1509" s="5">
        <v>341798.7489280001</v>
      </c>
      <c r="T1509" s="5">
        <v>213624.21807999999</v>
      </c>
      <c r="U1509" s="5">
        <v>98877.495225600025</v>
      </c>
      <c r="V1509" s="5">
        <v>2981.2271999999998</v>
      </c>
      <c r="W1509" s="2">
        <v>789757.48320000002</v>
      </c>
      <c r="X1509" s="3">
        <v>2</v>
      </c>
      <c r="Y1509" s="3">
        <v>2</v>
      </c>
    </row>
    <row r="1510" spans="1:25" x14ac:dyDescent="0.2">
      <c r="A1510" s="1" t="s">
        <v>4706</v>
      </c>
      <c r="B1510" s="1" t="s">
        <v>181</v>
      </c>
      <c r="C1510" s="3">
        <v>56</v>
      </c>
      <c r="D1510" s="1" t="s">
        <v>38</v>
      </c>
      <c r="E1510" s="6">
        <v>31265</v>
      </c>
      <c r="F1510" s="4">
        <v>37105</v>
      </c>
      <c r="G1510" s="1" t="s">
        <v>268</v>
      </c>
      <c r="H1510" s="1" t="s">
        <v>3182</v>
      </c>
      <c r="I1510" s="1" t="s">
        <v>41</v>
      </c>
      <c r="J1510" s="1" t="s">
        <v>36</v>
      </c>
      <c r="K1510" s="1" t="s">
        <v>3181</v>
      </c>
      <c r="L1510" s="1" t="s">
        <v>49</v>
      </c>
      <c r="M1510" s="1" t="s">
        <v>32</v>
      </c>
      <c r="N1510" s="5">
        <v>72070.732799999998</v>
      </c>
      <c r="O1510" s="5">
        <v>17690.88</v>
      </c>
      <c r="P1510" s="3">
        <v>2</v>
      </c>
      <c r="Q1510" s="5">
        <v>1015.7568000000001</v>
      </c>
      <c r="R1510" s="5">
        <v>152068.23680000001</v>
      </c>
      <c r="S1510" s="5">
        <v>208859.64339200003</v>
      </c>
      <c r="T1510" s="5">
        <v>119787.14841600001</v>
      </c>
      <c r="U1510" s="5">
        <v>112415.63159040001</v>
      </c>
      <c r="V1510" s="5">
        <v>2146.6240000000003</v>
      </c>
      <c r="W1510" s="2">
        <v>92649.29280000001</v>
      </c>
      <c r="X1510" s="3">
        <v>3</v>
      </c>
      <c r="Y1510" s="3">
        <v>5</v>
      </c>
    </row>
    <row r="1511" spans="1:25" x14ac:dyDescent="0.2">
      <c r="A1511" s="1" t="s">
        <v>4707</v>
      </c>
      <c r="B1511" s="1" t="s">
        <v>1791</v>
      </c>
      <c r="C1511" s="3">
        <v>67</v>
      </c>
      <c r="D1511" s="1" t="s">
        <v>38</v>
      </c>
      <c r="E1511" s="6">
        <v>37174</v>
      </c>
      <c r="F1511" s="4">
        <v>40418</v>
      </c>
      <c r="G1511" s="1" t="s">
        <v>79</v>
      </c>
      <c r="H1511" s="1" t="s">
        <v>3182</v>
      </c>
      <c r="I1511" s="1" t="s">
        <v>65</v>
      </c>
      <c r="J1511" s="1" t="s">
        <v>63</v>
      </c>
      <c r="K1511" s="1" t="s">
        <v>3181</v>
      </c>
      <c r="L1511" s="1" t="s">
        <v>31</v>
      </c>
      <c r="M1511" s="1" t="s">
        <v>32</v>
      </c>
      <c r="N1511" s="5">
        <v>98374.082999999999</v>
      </c>
      <c r="O1511" s="5">
        <v>21012.3</v>
      </c>
      <c r="P1511" s="3">
        <v>1</v>
      </c>
      <c r="Q1511" s="5">
        <v>3358.8747999999996</v>
      </c>
      <c r="R1511" s="5">
        <v>544636.43320000009</v>
      </c>
      <c r="S1511" s="5">
        <v>994585.0433759999</v>
      </c>
      <c r="T1511" s="5">
        <v>617605.22854799998</v>
      </c>
      <c r="U1511" s="5">
        <v>95929.331603040002</v>
      </c>
      <c r="V1511" s="5">
        <v>25196.837199999998</v>
      </c>
      <c r="W1511" s="2">
        <v>154219.6556</v>
      </c>
      <c r="X1511" s="3">
        <v>1</v>
      </c>
      <c r="Y1511" s="3">
        <v>1</v>
      </c>
    </row>
    <row r="1512" spans="1:25" x14ac:dyDescent="0.2">
      <c r="A1512" s="1" t="s">
        <v>4708</v>
      </c>
      <c r="B1512" s="1" t="s">
        <v>1792</v>
      </c>
      <c r="C1512" s="3">
        <v>64</v>
      </c>
      <c r="D1512" s="1" t="s">
        <v>26</v>
      </c>
      <c r="E1512" s="6">
        <v>2684</v>
      </c>
      <c r="F1512" s="4">
        <v>35181</v>
      </c>
      <c r="G1512" s="1" t="s">
        <v>27</v>
      </c>
      <c r="H1512" s="1" t="s">
        <v>3184</v>
      </c>
      <c r="I1512" s="1" t="s">
        <v>143</v>
      </c>
      <c r="J1512" s="1" t="s">
        <v>59</v>
      </c>
      <c r="K1512" s="1" t="s">
        <v>30</v>
      </c>
      <c r="L1512" s="1" t="s">
        <v>54</v>
      </c>
      <c r="M1512" s="1" t="s">
        <v>32</v>
      </c>
      <c r="N1512" s="5">
        <v>91243.057499999995</v>
      </c>
      <c r="O1512" s="5">
        <v>2150.0499999999997</v>
      </c>
      <c r="P1512" s="3">
        <v>1</v>
      </c>
      <c r="Q1512" s="5">
        <v>1529.4229999999998</v>
      </c>
      <c r="R1512" s="5">
        <v>125707.27749999998</v>
      </c>
      <c r="S1512" s="5">
        <v>0</v>
      </c>
      <c r="T1512" s="5">
        <v>0</v>
      </c>
      <c r="U1512" s="5">
        <v>0</v>
      </c>
      <c r="V1512" s="5">
        <v>954.03699999999981</v>
      </c>
      <c r="W1512" s="2">
        <v>133887.10999999999</v>
      </c>
      <c r="X1512" s="3">
        <v>2</v>
      </c>
      <c r="Y1512" s="3">
        <v>4</v>
      </c>
    </row>
    <row r="1513" spans="1:25" x14ac:dyDescent="0.2">
      <c r="A1513" s="1" t="s">
        <v>4709</v>
      </c>
      <c r="B1513" s="1" t="s">
        <v>1793</v>
      </c>
      <c r="C1513" s="3">
        <v>62</v>
      </c>
      <c r="D1513" s="1" t="s">
        <v>26</v>
      </c>
      <c r="E1513" s="6">
        <v>34467</v>
      </c>
      <c r="F1513" s="4">
        <v>38660</v>
      </c>
      <c r="G1513" s="1" t="s">
        <v>153</v>
      </c>
      <c r="H1513" s="1" t="s">
        <v>40</v>
      </c>
      <c r="I1513" s="1" t="s">
        <v>35</v>
      </c>
      <c r="J1513" s="1" t="s">
        <v>88</v>
      </c>
      <c r="K1513" s="1" t="s">
        <v>30</v>
      </c>
      <c r="L1513" s="1" t="s">
        <v>31</v>
      </c>
      <c r="M1513" s="1" t="s">
        <v>44</v>
      </c>
      <c r="N1513" s="5">
        <v>471052.34879999998</v>
      </c>
      <c r="O1513" s="5">
        <v>9266.4</v>
      </c>
      <c r="P1513" s="3">
        <v>1</v>
      </c>
      <c r="Q1513" s="5">
        <v>2021.9759999999999</v>
      </c>
      <c r="R1513" s="5">
        <v>1451497.432</v>
      </c>
      <c r="S1513" s="5">
        <v>2021380.9439999997</v>
      </c>
      <c r="T1513" s="5">
        <v>861284.05439999991</v>
      </c>
      <c r="U1513" s="5">
        <v>1021939.896384</v>
      </c>
      <c r="V1513" s="5">
        <v>18387.027999999998</v>
      </c>
      <c r="W1513" s="2">
        <v>2487458.5559999999</v>
      </c>
      <c r="X1513" s="3" t="s">
        <v>6152</v>
      </c>
      <c r="Y1513" s="3">
        <v>1</v>
      </c>
    </row>
    <row r="1514" spans="1:25" x14ac:dyDescent="0.2">
      <c r="A1514" s="1" t="s">
        <v>4710</v>
      </c>
      <c r="B1514" s="1" t="s">
        <v>1794</v>
      </c>
      <c r="C1514" s="3">
        <v>60</v>
      </c>
      <c r="D1514" s="1" t="s">
        <v>38</v>
      </c>
      <c r="E1514" s="6">
        <v>43040</v>
      </c>
      <c r="F1514" s="4">
        <v>39335</v>
      </c>
      <c r="G1514" s="1" t="s">
        <v>136</v>
      </c>
      <c r="H1514" s="1" t="s">
        <v>40</v>
      </c>
      <c r="I1514" s="1" t="s">
        <v>448</v>
      </c>
      <c r="J1514" s="1" t="s">
        <v>88</v>
      </c>
      <c r="K1514" s="1" t="s">
        <v>30</v>
      </c>
      <c r="L1514" s="1" t="s">
        <v>31</v>
      </c>
      <c r="M1514" s="1" t="s">
        <v>77</v>
      </c>
      <c r="N1514" s="5">
        <v>35337.2166</v>
      </c>
      <c r="O1514" s="5">
        <v>6165.4500000000007</v>
      </c>
      <c r="P1514" s="3">
        <v>1</v>
      </c>
      <c r="Q1514" s="5">
        <v>900.46080000000006</v>
      </c>
      <c r="R1514" s="5">
        <v>705853.18080000009</v>
      </c>
      <c r="S1514" s="5">
        <v>119341.19577599998</v>
      </c>
      <c r="T1514" s="5">
        <v>29835.298943999998</v>
      </c>
      <c r="U1514" s="5">
        <v>53040.531456000004</v>
      </c>
      <c r="V1514" s="5">
        <v>20912.385600000001</v>
      </c>
      <c r="W1514" s="2">
        <v>394311.62880000001</v>
      </c>
      <c r="X1514" s="3">
        <v>2</v>
      </c>
      <c r="Y1514" s="3">
        <v>2</v>
      </c>
    </row>
    <row r="1515" spans="1:25" x14ac:dyDescent="0.2">
      <c r="A1515" s="1" t="s">
        <v>4711</v>
      </c>
      <c r="B1515" s="1" t="s">
        <v>1795</v>
      </c>
      <c r="C1515" s="3">
        <v>73</v>
      </c>
      <c r="D1515" s="1" t="s">
        <v>38</v>
      </c>
      <c r="E1515" s="6">
        <v>38960</v>
      </c>
      <c r="F1515" s="4">
        <v>40788</v>
      </c>
      <c r="G1515" s="1" t="s">
        <v>75</v>
      </c>
      <c r="H1515" s="1" t="s">
        <v>61</v>
      </c>
      <c r="I1515" s="1" t="s">
        <v>224</v>
      </c>
      <c r="J1515" s="1" t="s">
        <v>183</v>
      </c>
      <c r="K1515" s="1" t="s">
        <v>30</v>
      </c>
      <c r="L1515" s="1" t="s">
        <v>43</v>
      </c>
      <c r="M1515" s="1" t="s">
        <v>32</v>
      </c>
      <c r="N1515" s="5">
        <v>152280.51599999997</v>
      </c>
      <c r="O1515" s="5">
        <v>13713.06</v>
      </c>
      <c r="P1515" s="3">
        <v>2</v>
      </c>
      <c r="Q1515" s="5">
        <v>1336.2624000000003</v>
      </c>
      <c r="R1515" s="5">
        <v>773813.19000000006</v>
      </c>
      <c r="S1515" s="5">
        <v>860495.0176260001</v>
      </c>
      <c r="T1515" s="5">
        <v>410866.99039800011</v>
      </c>
      <c r="U1515" s="5">
        <v>269621.77218948002</v>
      </c>
      <c r="V1515" s="5">
        <v>25511.729400000004</v>
      </c>
      <c r="W1515" s="2">
        <v>674133.83580000012</v>
      </c>
      <c r="X1515" s="3">
        <v>2</v>
      </c>
      <c r="Y1515" s="3">
        <v>5</v>
      </c>
    </row>
    <row r="1516" spans="1:25" x14ac:dyDescent="0.2">
      <c r="A1516" s="1" t="s">
        <v>4712</v>
      </c>
      <c r="B1516" s="1" t="s">
        <v>1796</v>
      </c>
      <c r="C1516" s="3">
        <v>80</v>
      </c>
      <c r="D1516" s="1" t="s">
        <v>26</v>
      </c>
      <c r="E1516" s="6">
        <v>26940</v>
      </c>
      <c r="F1516" s="4">
        <v>35349</v>
      </c>
      <c r="G1516" s="1" t="s">
        <v>93</v>
      </c>
      <c r="H1516" s="1" t="s">
        <v>40</v>
      </c>
      <c r="I1516" s="1" t="s">
        <v>842</v>
      </c>
      <c r="J1516" s="1" t="s">
        <v>114</v>
      </c>
      <c r="K1516" s="1" t="s">
        <v>3181</v>
      </c>
      <c r="L1516" s="1" t="s">
        <v>54</v>
      </c>
      <c r="M1516" s="1" t="s">
        <v>44</v>
      </c>
      <c r="N1516" s="5">
        <v>512987.8047000001</v>
      </c>
      <c r="O1516" s="5">
        <v>61515.780000000006</v>
      </c>
      <c r="P1516" s="3">
        <v>1</v>
      </c>
      <c r="Q1516" s="5">
        <v>6672.6570000000011</v>
      </c>
      <c r="R1516" s="5">
        <v>2284895.8890000004</v>
      </c>
      <c r="S1516" s="5">
        <v>436494.57344100007</v>
      </c>
      <c r="T1516" s="5">
        <v>180714.31384500003</v>
      </c>
      <c r="U1516" s="5">
        <v>119688.48016965001</v>
      </c>
      <c r="V1516" s="5">
        <v>107769.98100000001</v>
      </c>
      <c r="W1516" s="2">
        <v>346486.11030000006</v>
      </c>
      <c r="X1516" s="3">
        <v>1</v>
      </c>
      <c r="Y1516" s="3">
        <v>3</v>
      </c>
    </row>
    <row r="1517" spans="1:25" x14ac:dyDescent="0.2">
      <c r="A1517" s="1" t="s">
        <v>4713</v>
      </c>
      <c r="B1517" s="1" t="s">
        <v>1797</v>
      </c>
      <c r="C1517" s="3">
        <v>69</v>
      </c>
      <c r="D1517" s="1" t="s">
        <v>26</v>
      </c>
      <c r="E1517" s="6">
        <v>13803</v>
      </c>
      <c r="F1517" s="4">
        <v>36812</v>
      </c>
      <c r="G1517" s="1" t="s">
        <v>51</v>
      </c>
      <c r="H1517" s="1" t="s">
        <v>40</v>
      </c>
      <c r="I1517" s="1" t="s">
        <v>807</v>
      </c>
      <c r="J1517" s="1" t="s">
        <v>59</v>
      </c>
      <c r="K1517" s="1" t="s">
        <v>30</v>
      </c>
      <c r="L1517" s="1" t="s">
        <v>49</v>
      </c>
      <c r="M1517" s="1" t="s">
        <v>44</v>
      </c>
      <c r="N1517" s="5">
        <v>91339.991999999984</v>
      </c>
      <c r="O1517" s="5">
        <v>2125.34</v>
      </c>
      <c r="P1517" s="3">
        <v>1</v>
      </c>
      <c r="Q1517" s="5">
        <v>127.2544</v>
      </c>
      <c r="R1517" s="5">
        <v>216548.95080000002</v>
      </c>
      <c r="S1517" s="5">
        <v>47898.397091999999</v>
      </c>
      <c r="T1517" s="5">
        <v>15790.68036</v>
      </c>
      <c r="U1517" s="5">
        <v>30212.835088799999</v>
      </c>
      <c r="V1517" s="5">
        <v>16043.391000000001</v>
      </c>
      <c r="W1517" s="2">
        <v>341117.1764</v>
      </c>
      <c r="X1517" s="3">
        <v>1</v>
      </c>
      <c r="Y1517" s="3">
        <v>1</v>
      </c>
    </row>
    <row r="1518" spans="1:25" x14ac:dyDescent="0.2">
      <c r="A1518" s="1" t="s">
        <v>4714</v>
      </c>
      <c r="B1518" s="1" t="s">
        <v>1798</v>
      </c>
      <c r="C1518" s="3">
        <v>32</v>
      </c>
      <c r="D1518" s="1" t="s">
        <v>38</v>
      </c>
      <c r="E1518" s="6">
        <v>2928</v>
      </c>
      <c r="F1518" s="4">
        <v>41419</v>
      </c>
      <c r="G1518" s="1" t="s">
        <v>283</v>
      </c>
      <c r="H1518" s="1" t="s">
        <v>40</v>
      </c>
      <c r="I1518" s="1" t="s">
        <v>260</v>
      </c>
      <c r="J1518" s="1" t="s">
        <v>42</v>
      </c>
      <c r="K1518" s="1" t="s">
        <v>30</v>
      </c>
      <c r="L1518" s="1" t="s">
        <v>31</v>
      </c>
      <c r="M1518" s="1" t="s">
        <v>55</v>
      </c>
      <c r="N1518" s="5">
        <v>159579.9675</v>
      </c>
      <c r="O1518" s="5">
        <v>25288.65</v>
      </c>
      <c r="P1518" s="3">
        <v>1</v>
      </c>
      <c r="Q1518" s="5">
        <v>3928.4280000000003</v>
      </c>
      <c r="R1518" s="5">
        <v>212778.2475</v>
      </c>
      <c r="S1518" s="5">
        <v>336606.82838999998</v>
      </c>
      <c r="T1518" s="5">
        <v>104659.26596999999</v>
      </c>
      <c r="U1518" s="5">
        <v>128306.60282159998</v>
      </c>
      <c r="V1518" s="5">
        <v>20083.927499999998</v>
      </c>
      <c r="W1518" s="2">
        <v>1286219.0564999999</v>
      </c>
      <c r="X1518" s="3" t="s">
        <v>6152</v>
      </c>
      <c r="Y1518" s="3">
        <v>2</v>
      </c>
    </row>
    <row r="1519" spans="1:25" x14ac:dyDescent="0.2">
      <c r="A1519" s="1" t="s">
        <v>4715</v>
      </c>
      <c r="B1519" s="1" t="s">
        <v>1799</v>
      </c>
      <c r="C1519" s="3">
        <v>57</v>
      </c>
      <c r="D1519" s="1" t="s">
        <v>26</v>
      </c>
      <c r="E1519" s="6">
        <v>42750</v>
      </c>
      <c r="F1519" s="4">
        <v>37424</v>
      </c>
      <c r="G1519" s="1" t="s">
        <v>153</v>
      </c>
      <c r="H1519" s="1" t="s">
        <v>61</v>
      </c>
      <c r="I1519" s="1" t="s">
        <v>608</v>
      </c>
      <c r="J1519" s="1" t="s">
        <v>88</v>
      </c>
      <c r="K1519" s="1" t="s">
        <v>30</v>
      </c>
      <c r="L1519" s="1" t="s">
        <v>31</v>
      </c>
      <c r="M1519" s="1" t="s">
        <v>77</v>
      </c>
      <c r="N1519" s="5">
        <v>181593.39239999998</v>
      </c>
      <c r="O1519" s="5">
        <v>24063.41</v>
      </c>
      <c r="P1519" s="3">
        <v>3</v>
      </c>
      <c r="Q1519" s="5">
        <v>70.707000000000008</v>
      </c>
      <c r="R1519" s="5">
        <v>203307.1495</v>
      </c>
      <c r="S1519" s="5">
        <v>307847.83120000002</v>
      </c>
      <c r="T1519" s="5">
        <v>232069.90352000002</v>
      </c>
      <c r="U1519" s="5">
        <v>219803.35147679999</v>
      </c>
      <c r="V1519" s="5">
        <v>7288.5540000000001</v>
      </c>
      <c r="W1519" s="2">
        <v>366702.10850000003</v>
      </c>
      <c r="X1519" s="3">
        <v>1</v>
      </c>
      <c r="Y1519" s="3">
        <v>2</v>
      </c>
    </row>
    <row r="1520" spans="1:25" x14ac:dyDescent="0.2">
      <c r="A1520" s="1" t="s">
        <v>4716</v>
      </c>
      <c r="B1520" s="1" t="s">
        <v>1800</v>
      </c>
      <c r="C1520" s="3">
        <v>23</v>
      </c>
      <c r="D1520" s="1" t="s">
        <v>26</v>
      </c>
      <c r="E1520" s="6">
        <v>29090</v>
      </c>
      <c r="F1520" s="4">
        <v>39273</v>
      </c>
      <c r="G1520" s="1" t="s">
        <v>221</v>
      </c>
      <c r="H1520" s="1" t="s">
        <v>40</v>
      </c>
      <c r="I1520" s="1" t="s">
        <v>271</v>
      </c>
      <c r="J1520" s="1" t="s">
        <v>36</v>
      </c>
      <c r="K1520" s="1" t="s">
        <v>30</v>
      </c>
      <c r="L1520" s="1" t="s">
        <v>31</v>
      </c>
      <c r="M1520" s="1" t="s">
        <v>55</v>
      </c>
      <c r="N1520" s="5">
        <v>30326.329699999998</v>
      </c>
      <c r="O1520" s="5">
        <v>2020.58</v>
      </c>
      <c r="P1520" s="3">
        <v>3</v>
      </c>
      <c r="Q1520" s="5">
        <v>3886.3770000000004</v>
      </c>
      <c r="R1520" s="5">
        <v>409137.2219</v>
      </c>
      <c r="S1520" s="5">
        <v>211383.96389499999</v>
      </c>
      <c r="T1520" s="5">
        <v>54863.013530000004</v>
      </c>
      <c r="U1520" s="5">
        <v>71354.189949899999</v>
      </c>
      <c r="V1520" s="5">
        <v>36419.454100000003</v>
      </c>
      <c r="W1520" s="2">
        <v>711890.05119999999</v>
      </c>
      <c r="X1520" s="3">
        <v>1</v>
      </c>
      <c r="Y1520" s="3">
        <v>1</v>
      </c>
    </row>
    <row r="1521" spans="1:25" x14ac:dyDescent="0.2">
      <c r="A1521" s="1" t="s">
        <v>4717</v>
      </c>
      <c r="B1521" s="1" t="s">
        <v>1801</v>
      </c>
      <c r="C1521" s="3">
        <v>18</v>
      </c>
      <c r="D1521" s="1" t="s">
        <v>26</v>
      </c>
      <c r="E1521" s="6">
        <v>21001</v>
      </c>
      <c r="F1521" s="4">
        <v>36061</v>
      </c>
      <c r="G1521" s="1" t="s">
        <v>336</v>
      </c>
      <c r="H1521" s="1" t="s">
        <v>40</v>
      </c>
      <c r="I1521" s="1" t="s">
        <v>215</v>
      </c>
      <c r="J1521" s="1" t="s">
        <v>88</v>
      </c>
      <c r="K1521" s="1" t="s">
        <v>3181</v>
      </c>
      <c r="L1521" s="1" t="s">
        <v>49</v>
      </c>
      <c r="M1521" s="1" t="s">
        <v>32</v>
      </c>
      <c r="N1521" s="5">
        <v>76587.3024</v>
      </c>
      <c r="O1521" s="5">
        <v>16762.62</v>
      </c>
      <c r="P1521" s="3">
        <v>1</v>
      </c>
      <c r="Q1521" s="5">
        <v>5079.9168</v>
      </c>
      <c r="R1521" s="5">
        <v>822400.929</v>
      </c>
      <c r="S1521" s="5">
        <v>992388.86397000018</v>
      </c>
      <c r="T1521" s="5">
        <v>207709.29711000001</v>
      </c>
      <c r="U1521" s="5">
        <v>325718.94961619994</v>
      </c>
      <c r="V1521" s="5">
        <v>15336.732599999999</v>
      </c>
      <c r="W1521" s="2">
        <v>696597.13620000007</v>
      </c>
      <c r="X1521" s="3" t="s">
        <v>6152</v>
      </c>
      <c r="Y1521" s="3">
        <v>2</v>
      </c>
    </row>
    <row r="1522" spans="1:25" x14ac:dyDescent="0.2">
      <c r="A1522" s="1" t="s">
        <v>4718</v>
      </c>
      <c r="B1522" s="1" t="s">
        <v>1802</v>
      </c>
      <c r="C1522" s="3">
        <v>39</v>
      </c>
      <c r="D1522" s="1" t="s">
        <v>38</v>
      </c>
      <c r="E1522" s="6">
        <v>37970</v>
      </c>
      <c r="F1522" s="4">
        <v>43061</v>
      </c>
      <c r="G1522" s="1" t="s">
        <v>181</v>
      </c>
      <c r="H1522" s="1" t="s">
        <v>40</v>
      </c>
      <c r="I1522" s="1" t="s">
        <v>52</v>
      </c>
      <c r="J1522" s="1" t="s">
        <v>66</v>
      </c>
      <c r="K1522" s="1" t="s">
        <v>30</v>
      </c>
      <c r="L1522" s="1" t="s">
        <v>31</v>
      </c>
      <c r="M1522" s="1" t="s">
        <v>32</v>
      </c>
      <c r="N1522" s="5">
        <v>75928.834800000011</v>
      </c>
      <c r="O1522" s="5">
        <v>7975.76</v>
      </c>
      <c r="P1522" s="3">
        <v>1</v>
      </c>
      <c r="Q1522" s="5">
        <v>301.78200000000004</v>
      </c>
      <c r="R1522" s="5">
        <v>620325.99719999998</v>
      </c>
      <c r="S1522" s="5">
        <v>1008768.9993680001</v>
      </c>
      <c r="T1522" s="5">
        <v>345468.83540000004</v>
      </c>
      <c r="U1522" s="5">
        <v>186553.17111600004</v>
      </c>
      <c r="V1522" s="5">
        <v>10227.5628</v>
      </c>
      <c r="W1522" s="2">
        <v>705476.7304</v>
      </c>
      <c r="X1522" s="3">
        <v>1</v>
      </c>
      <c r="Y1522" s="3">
        <v>2</v>
      </c>
    </row>
    <row r="1523" spans="1:25" x14ac:dyDescent="0.2">
      <c r="A1523" s="1" t="s">
        <v>4719</v>
      </c>
      <c r="B1523" s="1" t="s">
        <v>1803</v>
      </c>
      <c r="C1523" s="3">
        <v>69</v>
      </c>
      <c r="D1523" s="1" t="s">
        <v>38</v>
      </c>
      <c r="E1523" s="6">
        <v>38775</v>
      </c>
      <c r="F1523" s="4">
        <v>36831</v>
      </c>
      <c r="G1523" s="1" t="s">
        <v>373</v>
      </c>
      <c r="H1523" s="1" t="s">
        <v>40</v>
      </c>
      <c r="I1523" s="1" t="s">
        <v>248</v>
      </c>
      <c r="J1523" s="1" t="s">
        <v>138</v>
      </c>
      <c r="K1523" s="1" t="s">
        <v>84</v>
      </c>
      <c r="L1523" s="1" t="s">
        <v>49</v>
      </c>
      <c r="M1523" s="1" t="s">
        <v>32</v>
      </c>
      <c r="N1523" s="5">
        <v>61750.339200000002</v>
      </c>
      <c r="O1523" s="5">
        <v>44720.639999999999</v>
      </c>
      <c r="P1523" s="3">
        <v>2</v>
      </c>
      <c r="Q1523" s="5">
        <v>908.20799999999986</v>
      </c>
      <c r="R1523" s="5">
        <v>761581.29599999997</v>
      </c>
      <c r="S1523" s="5">
        <v>1156977.9647999997</v>
      </c>
      <c r="T1523" s="5">
        <v>636337.88063999987</v>
      </c>
      <c r="U1523" s="5">
        <v>115945.72032960002</v>
      </c>
      <c r="V1523" s="5">
        <v>83459.375999999989</v>
      </c>
      <c r="W1523" s="2">
        <v>2240804.16</v>
      </c>
      <c r="X1523" s="3" t="s">
        <v>6152</v>
      </c>
      <c r="Y1523" s="3">
        <v>2</v>
      </c>
    </row>
    <row r="1524" spans="1:25" x14ac:dyDescent="0.2">
      <c r="A1524" s="1" t="s">
        <v>4720</v>
      </c>
      <c r="B1524" s="1" t="s">
        <v>1805</v>
      </c>
      <c r="C1524" s="3">
        <v>85</v>
      </c>
      <c r="D1524" s="1" t="s">
        <v>26</v>
      </c>
      <c r="E1524" s="6">
        <v>16919</v>
      </c>
      <c r="F1524" s="4">
        <v>36307</v>
      </c>
      <c r="G1524" s="1" t="s">
        <v>39</v>
      </c>
      <c r="H1524" s="1" t="s">
        <v>40</v>
      </c>
      <c r="I1524" s="1" t="s">
        <v>608</v>
      </c>
      <c r="J1524" s="1" t="s">
        <v>204</v>
      </c>
      <c r="K1524" s="1" t="s">
        <v>30</v>
      </c>
      <c r="L1524" s="1" t="s">
        <v>31</v>
      </c>
      <c r="M1524" s="1" t="s">
        <v>32</v>
      </c>
      <c r="N1524" s="5">
        <v>191841</v>
      </c>
      <c r="O1524" s="5">
        <v>22092.5</v>
      </c>
      <c r="P1524" s="3">
        <v>1</v>
      </c>
      <c r="Q1524" s="5">
        <v>802.40000000000009</v>
      </c>
      <c r="R1524" s="5">
        <v>703536.8</v>
      </c>
      <c r="S1524" s="5">
        <v>0</v>
      </c>
      <c r="T1524" s="5">
        <v>0</v>
      </c>
      <c r="U1524" s="5">
        <v>0</v>
      </c>
      <c r="V1524" s="5">
        <v>2736.8</v>
      </c>
      <c r="W1524" s="2">
        <v>785672.4</v>
      </c>
      <c r="X1524" s="3">
        <v>2</v>
      </c>
      <c r="Y1524" s="3">
        <v>1</v>
      </c>
    </row>
    <row r="1525" spans="1:25" x14ac:dyDescent="0.2">
      <c r="A1525" s="1" t="s">
        <v>4721</v>
      </c>
      <c r="B1525" s="1" t="s">
        <v>1806</v>
      </c>
      <c r="C1525" s="3">
        <v>30</v>
      </c>
      <c r="D1525" s="1" t="s">
        <v>38</v>
      </c>
      <c r="E1525" s="6">
        <v>40613</v>
      </c>
      <c r="F1525" s="4">
        <v>42685</v>
      </c>
      <c r="G1525" s="1" t="s">
        <v>153</v>
      </c>
      <c r="H1525" s="1" t="s">
        <v>3184</v>
      </c>
      <c r="I1525" s="1" t="s">
        <v>263</v>
      </c>
      <c r="J1525" s="1" t="s">
        <v>70</v>
      </c>
      <c r="K1525" s="1" t="s">
        <v>3181</v>
      </c>
      <c r="L1525" s="1" t="s">
        <v>49</v>
      </c>
      <c r="M1525" s="1" t="s">
        <v>44</v>
      </c>
      <c r="N1525" s="5">
        <v>97698.892200000002</v>
      </c>
      <c r="O1525" s="5">
        <v>24092.92</v>
      </c>
      <c r="P1525" s="3">
        <v>1</v>
      </c>
      <c r="Q1525" s="5">
        <v>688.56999999999994</v>
      </c>
      <c r="R1525" s="5">
        <v>371535.5</v>
      </c>
      <c r="S1525" s="5">
        <v>338535.57</v>
      </c>
      <c r="T1525" s="5">
        <v>270828.45600000001</v>
      </c>
      <c r="U1525" s="5">
        <v>33853.556999999993</v>
      </c>
      <c r="V1525" s="5">
        <v>24226.86</v>
      </c>
      <c r="W1525" s="2">
        <v>876909.62</v>
      </c>
      <c r="X1525" s="3">
        <v>2</v>
      </c>
      <c r="Y1525" s="3">
        <v>2</v>
      </c>
    </row>
    <row r="1526" spans="1:25" x14ac:dyDescent="0.2">
      <c r="A1526" s="1" t="s">
        <v>4722</v>
      </c>
      <c r="B1526" s="1" t="s">
        <v>1807</v>
      </c>
      <c r="C1526" s="3">
        <v>25</v>
      </c>
      <c r="D1526" s="1" t="s">
        <v>26</v>
      </c>
      <c r="E1526" s="6">
        <v>27130</v>
      </c>
      <c r="F1526" s="4">
        <v>39364</v>
      </c>
      <c r="G1526" s="1" t="s">
        <v>90</v>
      </c>
      <c r="H1526" s="1" t="s">
        <v>40</v>
      </c>
      <c r="I1526" s="1" t="s">
        <v>260</v>
      </c>
      <c r="J1526" s="1" t="s">
        <v>59</v>
      </c>
      <c r="K1526" s="1" t="s">
        <v>3181</v>
      </c>
      <c r="L1526" s="1" t="s">
        <v>49</v>
      </c>
      <c r="M1526" s="1" t="s">
        <v>32</v>
      </c>
      <c r="N1526" s="5">
        <v>342396.72000000003</v>
      </c>
      <c r="O1526" s="5">
        <v>54688.5</v>
      </c>
      <c r="P1526" s="3">
        <v>3</v>
      </c>
      <c r="Q1526" s="5">
        <v>3446.5499999999997</v>
      </c>
      <c r="R1526" s="5">
        <v>901247.98499999999</v>
      </c>
      <c r="S1526" s="5">
        <v>350878.55849999993</v>
      </c>
      <c r="T1526" s="5">
        <v>91533.536999999997</v>
      </c>
      <c r="U1526" s="5">
        <v>190084.64516999997</v>
      </c>
      <c r="V1526" s="5">
        <v>70924.41</v>
      </c>
      <c r="W1526" s="2">
        <v>2475385.6949999998</v>
      </c>
      <c r="X1526" s="3">
        <v>3</v>
      </c>
      <c r="Y1526" s="3">
        <v>3</v>
      </c>
    </row>
    <row r="1527" spans="1:25" x14ac:dyDescent="0.2">
      <c r="A1527" s="1" t="s">
        <v>4723</v>
      </c>
      <c r="B1527" s="1" t="s">
        <v>1808</v>
      </c>
      <c r="C1527" s="3">
        <v>68</v>
      </c>
      <c r="D1527" s="1" t="s">
        <v>26</v>
      </c>
      <c r="E1527" s="6">
        <v>22184</v>
      </c>
      <c r="F1527" s="4">
        <v>41199</v>
      </c>
      <c r="G1527" s="1" t="s">
        <v>34</v>
      </c>
      <c r="H1527" s="1" t="s">
        <v>40</v>
      </c>
      <c r="I1527" s="1" t="s">
        <v>383</v>
      </c>
      <c r="J1527" s="1" t="s">
        <v>42</v>
      </c>
      <c r="K1527" s="1" t="s">
        <v>30</v>
      </c>
      <c r="L1527" s="1" t="s">
        <v>49</v>
      </c>
      <c r="M1527" s="1" t="s">
        <v>32</v>
      </c>
      <c r="N1527" s="5">
        <v>80765.88</v>
      </c>
      <c r="O1527" s="5">
        <v>13141.199999999999</v>
      </c>
      <c r="P1527" s="3">
        <v>1</v>
      </c>
      <c r="Q1527" s="5">
        <v>903.75599999999997</v>
      </c>
      <c r="R1527" s="5">
        <v>78101.291999999987</v>
      </c>
      <c r="S1527" s="5">
        <v>48562.804919999988</v>
      </c>
      <c r="T1527" s="5">
        <v>32654.299859999999</v>
      </c>
      <c r="U1527" s="5">
        <v>46477.953467399995</v>
      </c>
      <c r="V1527" s="5">
        <v>15065.441999999999</v>
      </c>
      <c r="W1527" s="2">
        <v>290271.67199999996</v>
      </c>
      <c r="X1527" s="3">
        <v>1</v>
      </c>
      <c r="Y1527" s="3">
        <v>2</v>
      </c>
    </row>
    <row r="1528" spans="1:25" x14ac:dyDescent="0.2">
      <c r="A1528" s="1" t="s">
        <v>4724</v>
      </c>
      <c r="B1528" s="1" t="s">
        <v>1809</v>
      </c>
      <c r="C1528" s="3">
        <v>73</v>
      </c>
      <c r="D1528" s="1" t="s">
        <v>38</v>
      </c>
      <c r="E1528" s="6">
        <v>7860</v>
      </c>
      <c r="F1528" s="4">
        <v>41985</v>
      </c>
      <c r="G1528" s="1" t="s">
        <v>27</v>
      </c>
      <c r="H1528" s="1" t="s">
        <v>40</v>
      </c>
      <c r="I1528" s="1" t="s">
        <v>143</v>
      </c>
      <c r="J1528" s="1" t="s">
        <v>48</v>
      </c>
      <c r="K1528" s="1" t="s">
        <v>30</v>
      </c>
      <c r="L1528" s="1" t="s">
        <v>31</v>
      </c>
      <c r="M1528" s="1" t="s">
        <v>32</v>
      </c>
      <c r="N1528" s="5">
        <v>176480.36189999999</v>
      </c>
      <c r="O1528" s="5">
        <v>34644.449999999997</v>
      </c>
      <c r="P1528" s="3">
        <v>1</v>
      </c>
      <c r="Q1528" s="5">
        <v>1190.7125999999998</v>
      </c>
      <c r="R1528" s="5">
        <v>585187.38179999997</v>
      </c>
      <c r="S1528" s="5">
        <v>260575.308315</v>
      </c>
      <c r="T1528" s="5">
        <v>314344.81637999997</v>
      </c>
      <c r="U1528" s="5">
        <v>123090.8123088</v>
      </c>
      <c r="V1528" s="5">
        <v>28459.015200000002</v>
      </c>
      <c r="W1528" s="2">
        <v>882756.39060000004</v>
      </c>
      <c r="X1528" s="3">
        <v>3</v>
      </c>
      <c r="Y1528" s="3">
        <v>2</v>
      </c>
    </row>
    <row r="1529" spans="1:25" x14ac:dyDescent="0.2">
      <c r="A1529" s="1" t="s">
        <v>4725</v>
      </c>
      <c r="B1529" s="1" t="s">
        <v>1810</v>
      </c>
      <c r="C1529" s="3">
        <v>27</v>
      </c>
      <c r="D1529" s="1" t="s">
        <v>38</v>
      </c>
      <c r="E1529" s="6">
        <v>27186</v>
      </c>
      <c r="F1529" s="4">
        <v>35103</v>
      </c>
      <c r="G1529" s="1" t="s">
        <v>79</v>
      </c>
      <c r="H1529" s="1" t="s">
        <v>3182</v>
      </c>
      <c r="I1529" s="1" t="s">
        <v>230</v>
      </c>
      <c r="J1529" s="1" t="s">
        <v>126</v>
      </c>
      <c r="K1529" s="1" t="s">
        <v>30</v>
      </c>
      <c r="L1529" s="1" t="s">
        <v>43</v>
      </c>
      <c r="M1529" s="1" t="s">
        <v>77</v>
      </c>
      <c r="N1529" s="5">
        <v>34363.719000000005</v>
      </c>
      <c r="O1529" s="5">
        <v>21179.73</v>
      </c>
      <c r="P1529" s="3">
        <v>1</v>
      </c>
      <c r="Q1529" s="5">
        <v>3295.1295000000005</v>
      </c>
      <c r="R1529" s="5">
        <v>608489.70000000007</v>
      </c>
      <c r="S1529" s="5">
        <v>1264219.1406000003</v>
      </c>
      <c r="T1529" s="5">
        <v>342562.60584000003</v>
      </c>
      <c r="U1529" s="5">
        <v>416295.12862080004</v>
      </c>
      <c r="V1529" s="5">
        <v>48618.121500000001</v>
      </c>
      <c r="W1529" s="2">
        <v>1524000.7185</v>
      </c>
      <c r="X1529" s="3">
        <v>2</v>
      </c>
      <c r="Y1529" s="3">
        <v>2</v>
      </c>
    </row>
    <row r="1530" spans="1:25" x14ac:dyDescent="0.2">
      <c r="A1530" s="1" t="s">
        <v>4726</v>
      </c>
      <c r="B1530" s="1" t="s">
        <v>1811</v>
      </c>
      <c r="C1530" s="3">
        <v>31</v>
      </c>
      <c r="D1530" s="1" t="s">
        <v>38</v>
      </c>
      <c r="E1530" s="6">
        <v>26593</v>
      </c>
      <c r="F1530" s="4">
        <v>36260</v>
      </c>
      <c r="G1530" s="1" t="s">
        <v>283</v>
      </c>
      <c r="H1530" s="1" t="s">
        <v>61</v>
      </c>
      <c r="I1530" s="1" t="s">
        <v>242</v>
      </c>
      <c r="J1530" s="1" t="s">
        <v>88</v>
      </c>
      <c r="K1530" s="1" t="s">
        <v>30</v>
      </c>
      <c r="L1530" s="1" t="s">
        <v>31</v>
      </c>
      <c r="M1530" s="1" t="s">
        <v>32</v>
      </c>
      <c r="N1530" s="5">
        <v>212002.5</v>
      </c>
      <c r="O1530" s="5">
        <v>13938.5</v>
      </c>
      <c r="P1530" s="3">
        <v>1</v>
      </c>
      <c r="Q1530" s="5">
        <v>3269.37</v>
      </c>
      <c r="R1530" s="5">
        <v>705539.64</v>
      </c>
      <c r="S1530" s="5">
        <v>315219.34080000001</v>
      </c>
      <c r="T1530" s="5">
        <v>311178.06719999999</v>
      </c>
      <c r="U1530" s="5">
        <v>55769.575680000002</v>
      </c>
      <c r="V1530" s="5">
        <v>24006.45</v>
      </c>
      <c r="W1530" s="2">
        <v>418455.96</v>
      </c>
      <c r="X1530" s="3">
        <v>2</v>
      </c>
      <c r="Y1530" s="3">
        <v>2</v>
      </c>
    </row>
    <row r="1531" spans="1:25" x14ac:dyDescent="0.2">
      <c r="A1531" s="1" t="s">
        <v>4727</v>
      </c>
      <c r="B1531" s="1" t="s">
        <v>1812</v>
      </c>
      <c r="C1531" s="3">
        <v>75</v>
      </c>
      <c r="D1531" s="1" t="s">
        <v>38</v>
      </c>
      <c r="E1531" s="6">
        <v>26982</v>
      </c>
      <c r="F1531" s="4">
        <v>40715</v>
      </c>
      <c r="G1531" s="1" t="s">
        <v>221</v>
      </c>
      <c r="H1531" s="1" t="s">
        <v>3182</v>
      </c>
      <c r="I1531" s="1" t="s">
        <v>279</v>
      </c>
      <c r="J1531" s="1" t="s">
        <v>88</v>
      </c>
      <c r="K1531" s="1" t="s">
        <v>30</v>
      </c>
      <c r="L1531" s="1" t="s">
        <v>31</v>
      </c>
      <c r="M1531" s="1" t="s">
        <v>55</v>
      </c>
      <c r="N1531" s="5">
        <v>181525.44</v>
      </c>
      <c r="O1531" s="5">
        <v>34293.599999999999</v>
      </c>
      <c r="P1531" s="3">
        <v>1</v>
      </c>
      <c r="Q1531" s="5">
        <v>4470.8580000000002</v>
      </c>
      <c r="R1531" s="5">
        <v>1133013.6719999998</v>
      </c>
      <c r="S1531" s="5">
        <v>156772.43064000001</v>
      </c>
      <c r="T1531" s="5">
        <v>54390.435120000002</v>
      </c>
      <c r="U1531" s="5">
        <v>50689.752573599995</v>
      </c>
      <c r="V1531" s="5">
        <v>15540.839999999998</v>
      </c>
      <c r="W1531" s="2">
        <v>1558621.0080000001</v>
      </c>
      <c r="X1531" s="3">
        <v>3</v>
      </c>
      <c r="Y1531" s="3">
        <v>2</v>
      </c>
    </row>
    <row r="1532" spans="1:25" x14ac:dyDescent="0.2">
      <c r="A1532" s="1" t="s">
        <v>4728</v>
      </c>
      <c r="B1532" s="1" t="s">
        <v>1813</v>
      </c>
      <c r="C1532" s="3">
        <v>60</v>
      </c>
      <c r="D1532" s="1" t="s">
        <v>38</v>
      </c>
      <c r="E1532" s="6">
        <v>38116</v>
      </c>
      <c r="F1532" s="4">
        <v>35387</v>
      </c>
      <c r="G1532" s="1" t="s">
        <v>39</v>
      </c>
      <c r="H1532" s="1" t="s">
        <v>40</v>
      </c>
      <c r="I1532" s="1" t="s">
        <v>171</v>
      </c>
      <c r="J1532" s="1" t="s">
        <v>120</v>
      </c>
      <c r="K1532" s="1" t="s">
        <v>30</v>
      </c>
      <c r="L1532" s="1" t="s">
        <v>49</v>
      </c>
      <c r="M1532" s="1" t="s">
        <v>32</v>
      </c>
      <c r="N1532" s="5">
        <v>61488.504000000008</v>
      </c>
      <c r="O1532" s="5">
        <v>31544.640000000003</v>
      </c>
      <c r="P1532" s="3">
        <v>1</v>
      </c>
      <c r="Q1532" s="5">
        <v>273.32639999999998</v>
      </c>
      <c r="R1532" s="5">
        <v>253955.93039999998</v>
      </c>
      <c r="S1532" s="5">
        <v>292495.85157599999</v>
      </c>
      <c r="T1532" s="5">
        <v>76972.592520000006</v>
      </c>
      <c r="U1532" s="5">
        <v>118537.79248080001</v>
      </c>
      <c r="V1532" s="5">
        <v>54716.374799999998</v>
      </c>
      <c r="W1532" s="2">
        <v>1119246.3684</v>
      </c>
      <c r="X1532" s="3">
        <v>1</v>
      </c>
      <c r="Y1532" s="3">
        <v>3</v>
      </c>
    </row>
    <row r="1533" spans="1:25" x14ac:dyDescent="0.2">
      <c r="A1533" s="1" t="s">
        <v>4729</v>
      </c>
      <c r="B1533" s="1" t="s">
        <v>1814</v>
      </c>
      <c r="C1533" s="3">
        <v>59</v>
      </c>
      <c r="D1533" s="1" t="s">
        <v>26</v>
      </c>
      <c r="E1533" s="6">
        <v>30156</v>
      </c>
      <c r="F1533" s="4">
        <v>41610</v>
      </c>
      <c r="G1533" s="1" t="s">
        <v>268</v>
      </c>
      <c r="H1533" s="1" t="s">
        <v>61</v>
      </c>
      <c r="I1533" s="1" t="s">
        <v>544</v>
      </c>
      <c r="J1533" s="1" t="s">
        <v>36</v>
      </c>
      <c r="K1533" s="1" t="s">
        <v>30</v>
      </c>
      <c r="L1533" s="1" t="s">
        <v>43</v>
      </c>
      <c r="M1533" s="1" t="s">
        <v>55</v>
      </c>
      <c r="N1533" s="5">
        <v>77567.795200000008</v>
      </c>
      <c r="O1533" s="5">
        <v>12646.480000000001</v>
      </c>
      <c r="P1533" s="3">
        <v>2</v>
      </c>
      <c r="Q1533" s="5">
        <v>482.02560000000005</v>
      </c>
      <c r="R1533" s="5">
        <v>260742.78720000002</v>
      </c>
      <c r="S1533" s="5">
        <v>254105.55878400002</v>
      </c>
      <c r="T1533" s="5">
        <v>179991.43747200002</v>
      </c>
      <c r="U1533" s="5">
        <v>179850.26771712</v>
      </c>
      <c r="V1533" s="5">
        <v>661.44960000000003</v>
      </c>
      <c r="W1533" s="2">
        <v>84938.313600000009</v>
      </c>
      <c r="X1533" s="3">
        <v>3</v>
      </c>
      <c r="Y1533" s="3">
        <v>1</v>
      </c>
    </row>
    <row r="1534" spans="1:25" x14ac:dyDescent="0.2">
      <c r="A1534" s="1" t="s">
        <v>4730</v>
      </c>
      <c r="B1534" s="1" t="s">
        <v>1815</v>
      </c>
      <c r="C1534" s="3">
        <v>39</v>
      </c>
      <c r="D1534" s="1" t="s">
        <v>38</v>
      </c>
      <c r="E1534" s="6">
        <v>7529</v>
      </c>
      <c r="F1534" s="4">
        <v>39125</v>
      </c>
      <c r="G1534" s="1" t="s">
        <v>196</v>
      </c>
      <c r="H1534" s="1" t="s">
        <v>61</v>
      </c>
      <c r="I1534" s="1" t="s">
        <v>340</v>
      </c>
      <c r="J1534" s="1" t="s">
        <v>114</v>
      </c>
      <c r="K1534" s="1" t="s">
        <v>84</v>
      </c>
      <c r="L1534" s="1" t="s">
        <v>43</v>
      </c>
      <c r="M1534" s="1" t="s">
        <v>55</v>
      </c>
      <c r="N1534" s="5">
        <v>81291.163199999995</v>
      </c>
      <c r="O1534" s="5">
        <v>10274.099999999999</v>
      </c>
      <c r="P1534" s="3">
        <v>3</v>
      </c>
      <c r="Q1534" s="5">
        <v>9274.1243999999988</v>
      </c>
      <c r="R1534" s="5">
        <v>1241203.4364</v>
      </c>
      <c r="S1534" s="5">
        <v>1680247.9604039995</v>
      </c>
      <c r="T1534" s="5">
        <v>379782.07324199995</v>
      </c>
      <c r="U1534" s="5">
        <v>424089.98178690003</v>
      </c>
      <c r="V1534" s="5">
        <v>36109.245599999995</v>
      </c>
      <c r="W1534" s="2">
        <v>2430078.4871999999</v>
      </c>
      <c r="X1534" s="3" t="s">
        <v>6152</v>
      </c>
      <c r="Y1534" s="3">
        <v>1</v>
      </c>
    </row>
    <row r="1535" spans="1:25" x14ac:dyDescent="0.2">
      <c r="A1535" s="1" t="s">
        <v>4731</v>
      </c>
      <c r="B1535" s="1" t="s">
        <v>1816</v>
      </c>
      <c r="C1535" s="3">
        <v>26</v>
      </c>
      <c r="D1535" s="1" t="s">
        <v>26</v>
      </c>
      <c r="E1535" s="6">
        <v>38739</v>
      </c>
      <c r="F1535" s="4">
        <v>37340</v>
      </c>
      <c r="G1535" s="1" t="s">
        <v>190</v>
      </c>
      <c r="H1535" s="1" t="s">
        <v>61</v>
      </c>
      <c r="I1535" s="1" t="s">
        <v>143</v>
      </c>
      <c r="J1535" s="1" t="s">
        <v>106</v>
      </c>
      <c r="K1535" s="1" t="s">
        <v>3181</v>
      </c>
      <c r="L1535" s="1" t="s">
        <v>31</v>
      </c>
      <c r="M1535" s="1" t="s">
        <v>32</v>
      </c>
      <c r="N1535" s="5">
        <v>129574.88500000002</v>
      </c>
      <c r="O1535" s="5">
        <v>6106.6500000000005</v>
      </c>
      <c r="P1535" s="3">
        <v>1</v>
      </c>
      <c r="Q1535" s="5">
        <v>67.853499999999997</v>
      </c>
      <c r="R1535" s="5">
        <v>150913.8125</v>
      </c>
      <c r="S1535" s="5">
        <v>514861.52151500003</v>
      </c>
      <c r="T1535" s="5">
        <v>507808.62396</v>
      </c>
      <c r="U1535" s="5">
        <v>154035.28260120004</v>
      </c>
      <c r="V1535" s="5">
        <v>14027.2055</v>
      </c>
      <c r="W1535" s="2">
        <v>637115.45700000005</v>
      </c>
      <c r="X1535" s="3" t="s">
        <v>6152</v>
      </c>
      <c r="Y1535" s="3">
        <v>1</v>
      </c>
    </row>
    <row r="1536" spans="1:25" x14ac:dyDescent="0.2">
      <c r="A1536" s="1" t="s">
        <v>4732</v>
      </c>
      <c r="B1536" s="1" t="s">
        <v>1817</v>
      </c>
      <c r="C1536" s="3">
        <v>24</v>
      </c>
      <c r="D1536" s="1" t="s">
        <v>38</v>
      </c>
      <c r="E1536" s="6">
        <v>19882</v>
      </c>
      <c r="F1536" s="4">
        <v>42338</v>
      </c>
      <c r="G1536" s="1" t="s">
        <v>142</v>
      </c>
      <c r="H1536" s="1" t="s">
        <v>61</v>
      </c>
      <c r="I1536" s="1" t="s">
        <v>201</v>
      </c>
      <c r="J1536" s="1" t="s">
        <v>59</v>
      </c>
      <c r="K1536" s="1" t="s">
        <v>3181</v>
      </c>
      <c r="L1536" s="1" t="s">
        <v>49</v>
      </c>
      <c r="M1536" s="1" t="s">
        <v>44</v>
      </c>
      <c r="N1536" s="5">
        <v>341325.33119999996</v>
      </c>
      <c r="O1536" s="5">
        <v>14667.119999999999</v>
      </c>
      <c r="P1536" s="3">
        <v>2</v>
      </c>
      <c r="Q1536" s="5">
        <v>2981.6639999999998</v>
      </c>
      <c r="R1536" s="5">
        <v>477384.96959999995</v>
      </c>
      <c r="S1536" s="5">
        <v>764580.53951999999</v>
      </c>
      <c r="T1536" s="5">
        <v>646252.59887999995</v>
      </c>
      <c r="U1536" s="5">
        <v>232286.84962560007</v>
      </c>
      <c r="V1536" s="5">
        <v>30319.228800000001</v>
      </c>
      <c r="W1536" s="2">
        <v>1368961.1712</v>
      </c>
      <c r="X1536" s="3">
        <v>1</v>
      </c>
      <c r="Y1536" s="3">
        <v>4</v>
      </c>
    </row>
    <row r="1537" spans="1:25" x14ac:dyDescent="0.2">
      <c r="A1537" s="1" t="s">
        <v>4733</v>
      </c>
      <c r="B1537" s="1" t="s">
        <v>1818</v>
      </c>
      <c r="C1537" s="3">
        <v>44</v>
      </c>
      <c r="D1537" s="1" t="s">
        <v>38</v>
      </c>
      <c r="E1537" s="6">
        <v>1221</v>
      </c>
      <c r="F1537" s="4">
        <v>42763</v>
      </c>
      <c r="G1537" s="1" t="s">
        <v>309</v>
      </c>
      <c r="H1537" s="1" t="s">
        <v>40</v>
      </c>
      <c r="I1537" s="1" t="s">
        <v>346</v>
      </c>
      <c r="J1537" s="1" t="s">
        <v>204</v>
      </c>
      <c r="K1537" s="1" t="s">
        <v>84</v>
      </c>
      <c r="L1537" s="1" t="s">
        <v>54</v>
      </c>
      <c r="M1537" s="1" t="s">
        <v>32</v>
      </c>
      <c r="N1537" s="5">
        <v>146610.23999999999</v>
      </c>
      <c r="O1537" s="5">
        <v>18992.399999999998</v>
      </c>
      <c r="P1537" s="3">
        <v>3</v>
      </c>
      <c r="Q1537" s="5">
        <v>683.43000000000006</v>
      </c>
      <c r="R1537" s="5">
        <v>435339.30000000005</v>
      </c>
      <c r="S1537" s="5">
        <v>96693.036000000007</v>
      </c>
      <c r="T1537" s="5">
        <v>93176.925600000002</v>
      </c>
      <c r="U1537" s="5">
        <v>64450.303631999996</v>
      </c>
      <c r="V1537" s="5">
        <v>2869.35</v>
      </c>
      <c r="W1537" s="2">
        <v>638184.03</v>
      </c>
      <c r="X1537" s="3">
        <v>2</v>
      </c>
      <c r="Y1537" s="3">
        <v>1</v>
      </c>
    </row>
    <row r="1538" spans="1:25" x14ac:dyDescent="0.2">
      <c r="A1538" s="1" t="s">
        <v>4734</v>
      </c>
      <c r="B1538" s="1" t="s">
        <v>1819</v>
      </c>
      <c r="C1538" s="3">
        <v>63</v>
      </c>
      <c r="D1538" s="1" t="s">
        <v>26</v>
      </c>
      <c r="E1538" s="6">
        <v>9129</v>
      </c>
      <c r="F1538" s="4">
        <v>42023</v>
      </c>
      <c r="G1538" s="1" t="s">
        <v>75</v>
      </c>
      <c r="H1538" s="1" t="s">
        <v>40</v>
      </c>
      <c r="I1538" s="1" t="s">
        <v>110</v>
      </c>
      <c r="J1538" s="1" t="s">
        <v>48</v>
      </c>
      <c r="K1538" s="1" t="s">
        <v>84</v>
      </c>
      <c r="L1538" s="1" t="s">
        <v>43</v>
      </c>
      <c r="M1538" s="1" t="s">
        <v>32</v>
      </c>
      <c r="N1538" s="5">
        <v>62305.625</v>
      </c>
      <c r="O1538" s="5">
        <v>1775.5</v>
      </c>
      <c r="P1538" s="3">
        <v>2</v>
      </c>
      <c r="Q1538" s="5">
        <v>805.36500000000001</v>
      </c>
      <c r="R1538" s="5">
        <v>238816.215</v>
      </c>
      <c r="S1538" s="5">
        <v>143851.72725</v>
      </c>
      <c r="T1538" s="5">
        <v>40685.337</v>
      </c>
      <c r="U1538" s="5">
        <v>103573.24361999999</v>
      </c>
      <c r="V1538" s="5">
        <v>22491.81</v>
      </c>
      <c r="W1538" s="2">
        <v>125146.6425</v>
      </c>
      <c r="X1538" s="3">
        <v>2</v>
      </c>
      <c r="Y1538" s="3">
        <v>1</v>
      </c>
    </row>
    <row r="1539" spans="1:25" x14ac:dyDescent="0.2">
      <c r="A1539" s="1" t="s">
        <v>4735</v>
      </c>
      <c r="B1539" s="1" t="s">
        <v>1820</v>
      </c>
      <c r="C1539" s="3">
        <v>37</v>
      </c>
      <c r="D1539" s="1" t="s">
        <v>26</v>
      </c>
      <c r="E1539" s="6">
        <v>40177</v>
      </c>
      <c r="F1539" s="4">
        <v>42012</v>
      </c>
      <c r="G1539" s="1" t="s">
        <v>136</v>
      </c>
      <c r="H1539" s="1" t="s">
        <v>61</v>
      </c>
      <c r="I1539" s="1" t="s">
        <v>230</v>
      </c>
      <c r="J1539" s="1" t="s">
        <v>111</v>
      </c>
      <c r="K1539" s="1" t="s">
        <v>30</v>
      </c>
      <c r="L1539" s="1" t="s">
        <v>31</v>
      </c>
      <c r="M1539" s="1" t="s">
        <v>32</v>
      </c>
      <c r="N1539" s="5">
        <v>189742.76860000001</v>
      </c>
      <c r="O1539" s="5">
        <v>23607.71</v>
      </c>
      <c r="P1539" s="3">
        <v>1</v>
      </c>
      <c r="Q1539" s="5">
        <v>530.12119999999993</v>
      </c>
      <c r="R1539" s="5">
        <v>193600.00939999998</v>
      </c>
      <c r="S1539" s="5">
        <v>296574.40061199997</v>
      </c>
      <c r="T1539" s="5">
        <v>124147.42351199999</v>
      </c>
      <c r="U1539" s="5">
        <v>128009.78779903999</v>
      </c>
      <c r="V1539" s="5">
        <v>25188.342199999999</v>
      </c>
      <c r="W1539" s="2">
        <v>835097.65079999994</v>
      </c>
      <c r="X1539" s="3" t="s">
        <v>6152</v>
      </c>
      <c r="Y1539" s="3">
        <v>5</v>
      </c>
    </row>
    <row r="1540" spans="1:25" x14ac:dyDescent="0.2">
      <c r="A1540" s="1" t="s">
        <v>4736</v>
      </c>
      <c r="B1540" s="1" t="s">
        <v>1821</v>
      </c>
      <c r="C1540" s="3">
        <v>36</v>
      </c>
      <c r="D1540" s="1" t="s">
        <v>26</v>
      </c>
      <c r="E1540" s="6">
        <v>7700</v>
      </c>
      <c r="F1540" s="4">
        <v>40627</v>
      </c>
      <c r="G1540" s="1" t="s">
        <v>150</v>
      </c>
      <c r="H1540" s="1" t="s">
        <v>3183</v>
      </c>
      <c r="I1540" s="1" t="s">
        <v>548</v>
      </c>
      <c r="J1540" s="1" t="s">
        <v>53</v>
      </c>
      <c r="K1540" s="1" t="s">
        <v>3181</v>
      </c>
      <c r="L1540" s="1" t="s">
        <v>54</v>
      </c>
      <c r="M1540" s="1" t="s">
        <v>44</v>
      </c>
      <c r="N1540" s="5">
        <v>491409.51690000005</v>
      </c>
      <c r="O1540" s="5">
        <v>34176.57</v>
      </c>
      <c r="P1540" s="3">
        <v>2</v>
      </c>
      <c r="Q1540" s="5">
        <v>4891.1117999999997</v>
      </c>
      <c r="R1540" s="5">
        <v>1468097.3304000001</v>
      </c>
      <c r="S1540" s="5">
        <v>521357.75224799995</v>
      </c>
      <c r="T1540" s="5">
        <v>181149.72747599997</v>
      </c>
      <c r="U1540" s="5">
        <v>135553.01558448002</v>
      </c>
      <c r="V1540" s="5">
        <v>103795.3842</v>
      </c>
      <c r="W1540" s="2">
        <v>512143.41119999997</v>
      </c>
      <c r="X1540" s="3">
        <v>1</v>
      </c>
      <c r="Y1540" s="3">
        <v>1</v>
      </c>
    </row>
    <row r="1541" spans="1:25" x14ac:dyDescent="0.2">
      <c r="A1541" s="1" t="s">
        <v>4737</v>
      </c>
      <c r="B1541" s="1" t="s">
        <v>1822</v>
      </c>
      <c r="C1541" s="3">
        <v>26</v>
      </c>
      <c r="D1541" s="1" t="s">
        <v>26</v>
      </c>
      <c r="E1541" s="6">
        <v>28840</v>
      </c>
      <c r="F1541" s="4">
        <v>43423</v>
      </c>
      <c r="G1541" s="1" t="s">
        <v>128</v>
      </c>
      <c r="H1541" s="1" t="s">
        <v>61</v>
      </c>
      <c r="I1541" s="1" t="s">
        <v>47</v>
      </c>
      <c r="J1541" s="1" t="s">
        <v>70</v>
      </c>
      <c r="K1541" s="1" t="s">
        <v>3181</v>
      </c>
      <c r="L1541" s="1" t="s">
        <v>49</v>
      </c>
      <c r="M1541" s="1" t="s">
        <v>77</v>
      </c>
      <c r="N1541" s="5">
        <v>297603.87929999997</v>
      </c>
      <c r="O1541" s="5">
        <v>47232.57</v>
      </c>
      <c r="P1541" s="3">
        <v>2</v>
      </c>
      <c r="Q1541" s="5">
        <v>4773.2957999999999</v>
      </c>
      <c r="R1541" s="5">
        <v>957889.70549999992</v>
      </c>
      <c r="S1541" s="5">
        <v>655045.49210100004</v>
      </c>
      <c r="T1541" s="5">
        <v>208750.76121900001</v>
      </c>
      <c r="U1541" s="5">
        <v>577519.77836552996</v>
      </c>
      <c r="V1541" s="5">
        <v>10808.0427</v>
      </c>
      <c r="W1541" s="2">
        <v>1249345.1879999998</v>
      </c>
      <c r="X1541" s="3">
        <v>3</v>
      </c>
      <c r="Y1541" s="3">
        <v>2</v>
      </c>
    </row>
    <row r="1542" spans="1:25" x14ac:dyDescent="0.2">
      <c r="A1542" s="1" t="s">
        <v>4738</v>
      </c>
      <c r="B1542" s="1" t="s">
        <v>1823</v>
      </c>
      <c r="C1542" s="3">
        <v>75</v>
      </c>
      <c r="D1542" s="1" t="s">
        <v>38</v>
      </c>
      <c r="E1542" s="6">
        <v>7263</v>
      </c>
      <c r="F1542" s="4">
        <v>35990</v>
      </c>
      <c r="G1542" s="1" t="s">
        <v>309</v>
      </c>
      <c r="H1542" s="1" t="s">
        <v>40</v>
      </c>
      <c r="I1542" s="1" t="s">
        <v>927</v>
      </c>
      <c r="J1542" s="1" t="s">
        <v>48</v>
      </c>
      <c r="K1542" s="1" t="s">
        <v>30</v>
      </c>
      <c r="L1542" s="1" t="s">
        <v>31</v>
      </c>
      <c r="M1542" s="1" t="s">
        <v>32</v>
      </c>
      <c r="N1542" s="5">
        <v>252612.864</v>
      </c>
      <c r="O1542" s="5">
        <v>27437.759999999998</v>
      </c>
      <c r="P1542" s="3">
        <v>1</v>
      </c>
      <c r="Q1542" s="5">
        <v>8765.0640000000003</v>
      </c>
      <c r="R1542" s="5">
        <v>311486.21279999998</v>
      </c>
      <c r="S1542" s="5">
        <v>816460.50653999997</v>
      </c>
      <c r="T1542" s="5">
        <v>176099.32493999999</v>
      </c>
      <c r="U1542" s="5">
        <v>303904.74410099996</v>
      </c>
      <c r="V1542" s="5">
        <v>55843.225199999993</v>
      </c>
      <c r="W1542" s="2">
        <v>1119019.7844</v>
      </c>
      <c r="X1542" s="3">
        <v>3</v>
      </c>
      <c r="Y1542" s="3">
        <v>2</v>
      </c>
    </row>
    <row r="1543" spans="1:25" x14ac:dyDescent="0.2">
      <c r="A1543" s="1" t="s">
        <v>4739</v>
      </c>
      <c r="B1543" s="1" t="s">
        <v>1824</v>
      </c>
      <c r="C1543" s="3">
        <v>74</v>
      </c>
      <c r="D1543" s="1" t="s">
        <v>26</v>
      </c>
      <c r="E1543" s="6">
        <v>30494</v>
      </c>
      <c r="F1543" s="4">
        <v>34835</v>
      </c>
      <c r="G1543" s="1" t="s">
        <v>291</v>
      </c>
      <c r="H1543" s="1" t="s">
        <v>3184</v>
      </c>
      <c r="I1543" s="1" t="s">
        <v>448</v>
      </c>
      <c r="J1543" s="1" t="s">
        <v>59</v>
      </c>
      <c r="K1543" s="1" t="s">
        <v>3181</v>
      </c>
      <c r="L1543" s="1" t="s">
        <v>54</v>
      </c>
      <c r="M1543" s="1" t="s">
        <v>77</v>
      </c>
      <c r="N1543" s="5">
        <v>121293.87520000002</v>
      </c>
      <c r="O1543" s="5">
        <v>20721.920000000002</v>
      </c>
      <c r="P1543" s="3">
        <v>1</v>
      </c>
      <c r="Q1543" s="5">
        <v>2167.2640000000001</v>
      </c>
      <c r="R1543" s="5">
        <v>1183417.5296</v>
      </c>
      <c r="S1543" s="5">
        <v>0</v>
      </c>
      <c r="T1543" s="5">
        <v>0</v>
      </c>
      <c r="U1543" s="5">
        <v>0</v>
      </c>
      <c r="V1543" s="5">
        <v>5374.1440000000002</v>
      </c>
      <c r="W1543" s="2">
        <v>182024.18560000003</v>
      </c>
      <c r="X1543" s="3">
        <v>1</v>
      </c>
      <c r="Y1543" s="3">
        <v>1</v>
      </c>
    </row>
    <row r="1544" spans="1:25" x14ac:dyDescent="0.2">
      <c r="A1544" s="1" t="s">
        <v>4740</v>
      </c>
      <c r="B1544" s="1" t="s">
        <v>1825</v>
      </c>
      <c r="C1544" s="3">
        <v>64</v>
      </c>
      <c r="D1544" s="1" t="s">
        <v>38</v>
      </c>
      <c r="E1544" s="6">
        <v>6688</v>
      </c>
      <c r="F1544" s="4">
        <v>40655</v>
      </c>
      <c r="G1544" s="1" t="s">
        <v>309</v>
      </c>
      <c r="H1544" s="1" t="s">
        <v>3182</v>
      </c>
      <c r="I1544" s="1" t="s">
        <v>157</v>
      </c>
      <c r="J1544" s="1" t="s">
        <v>183</v>
      </c>
      <c r="K1544" s="1" t="s">
        <v>30</v>
      </c>
      <c r="L1544" s="1" t="s">
        <v>31</v>
      </c>
      <c r="M1544" s="1" t="s">
        <v>32</v>
      </c>
      <c r="N1544" s="5">
        <v>283076.28089999995</v>
      </c>
      <c r="O1544" s="5">
        <v>44260.65</v>
      </c>
      <c r="P1544" s="3">
        <v>3</v>
      </c>
      <c r="Q1544" s="5">
        <v>2479.9445999999998</v>
      </c>
      <c r="R1544" s="5">
        <v>434375.61930000002</v>
      </c>
      <c r="S1544" s="5">
        <v>55301.514911999984</v>
      </c>
      <c r="T1544" s="5">
        <v>39778.282655999996</v>
      </c>
      <c r="U1544" s="5">
        <v>71552.398680000013</v>
      </c>
      <c r="V1544" s="5">
        <v>3708.0665999999997</v>
      </c>
      <c r="W1544" s="2">
        <v>63294.966</v>
      </c>
      <c r="X1544" s="3">
        <v>3</v>
      </c>
      <c r="Y1544" s="3">
        <v>1</v>
      </c>
    </row>
    <row r="1545" spans="1:25" x14ac:dyDescent="0.2">
      <c r="A1545" s="1" t="s">
        <v>4741</v>
      </c>
      <c r="B1545" s="1" t="s">
        <v>1826</v>
      </c>
      <c r="C1545" s="3">
        <v>25</v>
      </c>
      <c r="D1545" s="1" t="s">
        <v>38</v>
      </c>
      <c r="E1545" s="6">
        <v>2789</v>
      </c>
      <c r="F1545" s="4">
        <v>40466</v>
      </c>
      <c r="G1545" s="1" t="s">
        <v>93</v>
      </c>
      <c r="H1545" s="1" t="s">
        <v>61</v>
      </c>
      <c r="I1545" s="1" t="s">
        <v>608</v>
      </c>
      <c r="J1545" s="1" t="s">
        <v>59</v>
      </c>
      <c r="K1545" s="1" t="s">
        <v>3181</v>
      </c>
      <c r="L1545" s="1" t="s">
        <v>31</v>
      </c>
      <c r="M1545" s="1" t="s">
        <v>44</v>
      </c>
      <c r="N1545" s="5">
        <v>110572.21120000001</v>
      </c>
      <c r="O1545" s="5">
        <v>18163.2</v>
      </c>
      <c r="P1545" s="3">
        <v>1</v>
      </c>
      <c r="Q1545" s="5">
        <v>1933.2095999999999</v>
      </c>
      <c r="R1545" s="5">
        <v>476101.86240000004</v>
      </c>
      <c r="S1545" s="5">
        <v>37664.312832000003</v>
      </c>
      <c r="T1545" s="5">
        <v>10823.0784</v>
      </c>
      <c r="U1545" s="5">
        <v>22403.772287999996</v>
      </c>
      <c r="V1545" s="5">
        <v>42739.411200000002</v>
      </c>
      <c r="W1545" s="2">
        <v>1278489.0815999999</v>
      </c>
      <c r="X1545" s="3">
        <v>1</v>
      </c>
      <c r="Y1545" s="3">
        <v>1</v>
      </c>
    </row>
    <row r="1546" spans="1:25" x14ac:dyDescent="0.2">
      <c r="A1546" s="1" t="s">
        <v>4742</v>
      </c>
      <c r="B1546" s="1" t="s">
        <v>1827</v>
      </c>
      <c r="C1546" s="3">
        <v>54</v>
      </c>
      <c r="D1546" s="1" t="s">
        <v>26</v>
      </c>
      <c r="E1546" s="6">
        <v>10036</v>
      </c>
      <c r="F1546" s="4">
        <v>36012</v>
      </c>
      <c r="G1546" s="1" t="s">
        <v>51</v>
      </c>
      <c r="H1546" s="1" t="s">
        <v>3184</v>
      </c>
      <c r="I1546" s="1" t="s">
        <v>443</v>
      </c>
      <c r="J1546" s="1" t="s">
        <v>63</v>
      </c>
      <c r="K1546" s="1" t="s">
        <v>84</v>
      </c>
      <c r="L1546" s="1" t="s">
        <v>49</v>
      </c>
      <c r="M1546" s="1" t="s">
        <v>44</v>
      </c>
      <c r="N1546" s="5">
        <v>62559.669599999994</v>
      </c>
      <c r="O1546" s="5">
        <v>26774.23</v>
      </c>
      <c r="P1546" s="3">
        <v>1</v>
      </c>
      <c r="Q1546" s="5">
        <v>778.54079999999999</v>
      </c>
      <c r="R1546" s="5">
        <v>245560.97200000001</v>
      </c>
      <c r="S1546" s="5">
        <v>206792.295648</v>
      </c>
      <c r="T1546" s="5">
        <v>152846.47939200001</v>
      </c>
      <c r="U1546" s="5">
        <v>61857.869306879984</v>
      </c>
      <c r="V1546" s="5">
        <v>33283.373599999999</v>
      </c>
      <c r="W1546" s="2">
        <v>479575.47479999997</v>
      </c>
      <c r="X1546" s="3">
        <v>3</v>
      </c>
      <c r="Y1546" s="3">
        <v>2</v>
      </c>
    </row>
    <row r="1547" spans="1:25" x14ac:dyDescent="0.2">
      <c r="A1547" s="1" t="s">
        <v>4743</v>
      </c>
      <c r="B1547" s="1" t="s">
        <v>1828</v>
      </c>
      <c r="C1547" s="3">
        <v>18</v>
      </c>
      <c r="D1547" s="1" t="s">
        <v>38</v>
      </c>
      <c r="E1547" s="6">
        <v>42306</v>
      </c>
      <c r="F1547" s="4">
        <v>33864</v>
      </c>
      <c r="G1547" s="1" t="s">
        <v>82</v>
      </c>
      <c r="H1547" s="1" t="s">
        <v>40</v>
      </c>
      <c r="I1547" s="1" t="s">
        <v>167</v>
      </c>
      <c r="J1547" s="1" t="s">
        <v>204</v>
      </c>
      <c r="K1547" s="1" t="s">
        <v>30</v>
      </c>
      <c r="L1547" s="1" t="s">
        <v>49</v>
      </c>
      <c r="M1547" s="1" t="s">
        <v>32</v>
      </c>
      <c r="N1547" s="5">
        <v>200436.79499999998</v>
      </c>
      <c r="O1547" s="5">
        <v>62653.45</v>
      </c>
      <c r="P1547" s="3">
        <v>1</v>
      </c>
      <c r="Q1547" s="5">
        <v>848.06499999999994</v>
      </c>
      <c r="R1547" s="5">
        <v>479104.12349999993</v>
      </c>
      <c r="S1547" s="5">
        <v>1883360.0796799997</v>
      </c>
      <c r="T1547" s="5">
        <v>1283351.5587199999</v>
      </c>
      <c r="U1547" s="5">
        <v>398672.32837119995</v>
      </c>
      <c r="V1547" s="5">
        <v>86455.395999999993</v>
      </c>
      <c r="W1547" s="2">
        <v>212606.67499999996</v>
      </c>
      <c r="X1547" s="3">
        <v>3</v>
      </c>
      <c r="Y1547" s="3">
        <v>3</v>
      </c>
    </row>
    <row r="1548" spans="1:25" x14ac:dyDescent="0.2">
      <c r="A1548" s="1" t="s">
        <v>4744</v>
      </c>
      <c r="B1548" s="1" t="s">
        <v>1829</v>
      </c>
      <c r="C1548" s="3">
        <v>58</v>
      </c>
      <c r="D1548" s="1" t="s">
        <v>26</v>
      </c>
      <c r="E1548" s="6">
        <v>8452</v>
      </c>
      <c r="F1548" s="4">
        <v>38793</v>
      </c>
      <c r="G1548" s="1" t="s">
        <v>283</v>
      </c>
      <c r="H1548" s="1" t="s">
        <v>3184</v>
      </c>
      <c r="I1548" s="1" t="s">
        <v>383</v>
      </c>
      <c r="J1548" s="1" t="s">
        <v>29</v>
      </c>
      <c r="K1548" s="1" t="s">
        <v>84</v>
      </c>
      <c r="L1548" s="1" t="s">
        <v>31</v>
      </c>
      <c r="M1548" s="1" t="s">
        <v>32</v>
      </c>
      <c r="N1548" s="5">
        <v>144736.4284</v>
      </c>
      <c r="O1548" s="5">
        <v>29361.410000000003</v>
      </c>
      <c r="P1548" s="3">
        <v>1</v>
      </c>
      <c r="Q1548" s="5">
        <v>1535.3184000000001</v>
      </c>
      <c r="R1548" s="5">
        <v>492107.20790000004</v>
      </c>
      <c r="S1548" s="5">
        <v>702159.5764260001</v>
      </c>
      <c r="T1548" s="5">
        <v>711278.53196399997</v>
      </c>
      <c r="U1548" s="5">
        <v>172530.63877896004</v>
      </c>
      <c r="V1548" s="5">
        <v>21278.811400000002</v>
      </c>
      <c r="W1548" s="2">
        <v>884355.78</v>
      </c>
      <c r="X1548" s="3">
        <v>2</v>
      </c>
      <c r="Y1548" s="3">
        <v>2</v>
      </c>
    </row>
    <row r="1549" spans="1:25" x14ac:dyDescent="0.2">
      <c r="A1549" s="1" t="s">
        <v>4745</v>
      </c>
      <c r="B1549" s="1" t="s">
        <v>1830</v>
      </c>
      <c r="C1549" s="3">
        <v>38</v>
      </c>
      <c r="D1549" s="1" t="s">
        <v>26</v>
      </c>
      <c r="E1549" s="6">
        <v>26860</v>
      </c>
      <c r="F1549" s="4">
        <v>42905</v>
      </c>
      <c r="G1549" s="1" t="s">
        <v>185</v>
      </c>
      <c r="H1549" s="1" t="s">
        <v>40</v>
      </c>
      <c r="I1549" s="1" t="s">
        <v>163</v>
      </c>
      <c r="J1549" s="1" t="s">
        <v>106</v>
      </c>
      <c r="K1549" s="1" t="s">
        <v>30</v>
      </c>
      <c r="L1549" s="1" t="s">
        <v>31</v>
      </c>
      <c r="M1549" s="1" t="s">
        <v>32</v>
      </c>
      <c r="N1549" s="5">
        <v>117501.6704</v>
      </c>
      <c r="O1549" s="5">
        <v>34283.520000000004</v>
      </c>
      <c r="P1549" s="3">
        <v>1</v>
      </c>
      <c r="Q1549" s="5">
        <v>5583.3984</v>
      </c>
      <c r="R1549" s="5">
        <v>351717.86880000005</v>
      </c>
      <c r="S1549" s="5">
        <v>1724459.0048640002</v>
      </c>
      <c r="T1549" s="5">
        <v>856594.01548800012</v>
      </c>
      <c r="U1549" s="5">
        <v>181237.26011904003</v>
      </c>
      <c r="V1549" s="5">
        <v>7702.3872000000001</v>
      </c>
      <c r="W1549" s="2">
        <v>1076992.7040000001</v>
      </c>
      <c r="X1549" s="3" t="s">
        <v>6152</v>
      </c>
      <c r="Y1549" s="3">
        <v>1</v>
      </c>
    </row>
    <row r="1550" spans="1:25" x14ac:dyDescent="0.2">
      <c r="A1550" s="1" t="s">
        <v>4746</v>
      </c>
      <c r="B1550" s="1" t="s">
        <v>1831</v>
      </c>
      <c r="C1550" s="3">
        <v>50</v>
      </c>
      <c r="D1550" s="1" t="s">
        <v>38</v>
      </c>
      <c r="E1550" s="6">
        <v>34062</v>
      </c>
      <c r="F1550" s="4">
        <v>40631</v>
      </c>
      <c r="G1550" s="1" t="s">
        <v>93</v>
      </c>
      <c r="H1550" s="1" t="s">
        <v>61</v>
      </c>
      <c r="I1550" s="1" t="s">
        <v>379</v>
      </c>
      <c r="J1550" s="1" t="s">
        <v>126</v>
      </c>
      <c r="K1550" s="1" t="s">
        <v>30</v>
      </c>
      <c r="L1550" s="1" t="s">
        <v>31</v>
      </c>
      <c r="M1550" s="1" t="s">
        <v>32</v>
      </c>
      <c r="N1550" s="5">
        <v>70908.006400000013</v>
      </c>
      <c r="O1550" s="5">
        <v>5827.3600000000006</v>
      </c>
      <c r="P1550" s="3">
        <v>1</v>
      </c>
      <c r="Q1550" s="5">
        <v>1760.3712</v>
      </c>
      <c r="R1550" s="5">
        <v>441249.44640000002</v>
      </c>
      <c r="S1550" s="5">
        <v>344791.35129600001</v>
      </c>
      <c r="T1550" s="5">
        <v>222677.74771200001</v>
      </c>
      <c r="U1550" s="5">
        <v>129655.91439359999</v>
      </c>
      <c r="V1550" s="5">
        <v>15339.609600000002</v>
      </c>
      <c r="W1550" s="2">
        <v>289990.0416</v>
      </c>
      <c r="X1550" s="3">
        <v>2</v>
      </c>
      <c r="Y1550" s="3">
        <v>4</v>
      </c>
    </row>
    <row r="1551" spans="1:25" x14ac:dyDescent="0.2">
      <c r="A1551" s="1" t="s">
        <v>4747</v>
      </c>
      <c r="B1551" s="1" t="s">
        <v>1832</v>
      </c>
      <c r="C1551" s="3">
        <v>84</v>
      </c>
      <c r="D1551" s="1" t="s">
        <v>26</v>
      </c>
      <c r="E1551" s="6">
        <v>39316</v>
      </c>
      <c r="F1551" s="4">
        <v>36614</v>
      </c>
      <c r="G1551" s="1" t="s">
        <v>27</v>
      </c>
      <c r="H1551" s="1" t="s">
        <v>40</v>
      </c>
      <c r="I1551" s="1" t="s">
        <v>413</v>
      </c>
      <c r="J1551" s="1" t="s">
        <v>239</v>
      </c>
      <c r="K1551" s="1" t="s">
        <v>84</v>
      </c>
      <c r="L1551" s="1" t="s">
        <v>49</v>
      </c>
      <c r="M1551" s="1" t="s">
        <v>44</v>
      </c>
      <c r="N1551" s="5">
        <v>64212.220800000003</v>
      </c>
      <c r="O1551" s="5">
        <v>27972.560000000001</v>
      </c>
      <c r="P1551" s="3">
        <v>1</v>
      </c>
      <c r="Q1551" s="5">
        <v>2864.0304000000006</v>
      </c>
      <c r="R1551" s="5">
        <v>665377.22160000016</v>
      </c>
      <c r="S1551" s="5">
        <v>307164.55240800011</v>
      </c>
      <c r="T1551" s="5">
        <v>144101.88878400004</v>
      </c>
      <c r="U1551" s="5">
        <v>221006.79153504001</v>
      </c>
      <c r="V1551" s="5">
        <v>25557.184800000003</v>
      </c>
      <c r="W1551" s="2">
        <v>993089.16000000027</v>
      </c>
      <c r="X1551" s="3">
        <v>3</v>
      </c>
      <c r="Y1551" s="3">
        <v>1</v>
      </c>
    </row>
    <row r="1552" spans="1:25" x14ac:dyDescent="0.2">
      <c r="A1552" s="1" t="s">
        <v>4748</v>
      </c>
      <c r="B1552" s="1" t="s">
        <v>1833</v>
      </c>
      <c r="C1552" s="3">
        <v>63</v>
      </c>
      <c r="D1552" s="1" t="s">
        <v>38</v>
      </c>
      <c r="E1552" s="6">
        <v>37845</v>
      </c>
      <c r="F1552" s="4">
        <v>43122</v>
      </c>
      <c r="G1552" s="1" t="s">
        <v>68</v>
      </c>
      <c r="H1552" s="1" t="s">
        <v>3183</v>
      </c>
      <c r="I1552" s="1" t="s">
        <v>35</v>
      </c>
      <c r="J1552" s="1" t="s">
        <v>42</v>
      </c>
      <c r="K1552" s="1" t="s">
        <v>30</v>
      </c>
      <c r="L1552" s="1" t="s">
        <v>31</v>
      </c>
      <c r="M1552" s="1" t="s">
        <v>32</v>
      </c>
      <c r="N1552" s="5">
        <v>149346.65399999998</v>
      </c>
      <c r="O1552" s="5">
        <v>29221.079999999998</v>
      </c>
      <c r="P1552" s="3">
        <v>2</v>
      </c>
      <c r="Q1552" s="5">
        <v>2580.4128000000001</v>
      </c>
      <c r="R1552" s="5">
        <v>590881.85120000003</v>
      </c>
      <c r="S1552" s="5">
        <v>3359892.4998400002</v>
      </c>
      <c r="T1552" s="5">
        <v>1702050.80584</v>
      </c>
      <c r="U1552" s="5">
        <v>452480.25968240004</v>
      </c>
      <c r="V1552" s="5">
        <v>20512.582399999999</v>
      </c>
      <c r="W1552" s="2">
        <v>646156.80319999997</v>
      </c>
      <c r="X1552" s="3">
        <v>3</v>
      </c>
      <c r="Y1552" s="3">
        <v>2</v>
      </c>
    </row>
    <row r="1553" spans="1:25" x14ac:dyDescent="0.2">
      <c r="A1553" s="1" t="s">
        <v>4749</v>
      </c>
      <c r="B1553" s="1" t="s">
        <v>1834</v>
      </c>
      <c r="C1553" s="3">
        <v>55</v>
      </c>
      <c r="D1553" s="1" t="s">
        <v>26</v>
      </c>
      <c r="E1553" s="6">
        <v>18359</v>
      </c>
      <c r="F1553" s="4">
        <v>34611</v>
      </c>
      <c r="G1553" s="1" t="s">
        <v>90</v>
      </c>
      <c r="H1553" s="1" t="s">
        <v>3183</v>
      </c>
      <c r="I1553" s="1" t="s">
        <v>634</v>
      </c>
      <c r="J1553" s="1" t="s">
        <v>63</v>
      </c>
      <c r="K1553" s="1" t="s">
        <v>84</v>
      </c>
      <c r="L1553" s="1" t="s">
        <v>54</v>
      </c>
      <c r="M1553" s="1" t="s">
        <v>44</v>
      </c>
      <c r="N1553" s="5">
        <v>109855.4808</v>
      </c>
      <c r="O1553" s="5">
        <v>19648.2</v>
      </c>
      <c r="P1553" s="3">
        <v>1</v>
      </c>
      <c r="Q1553" s="5">
        <v>2247.3984</v>
      </c>
      <c r="R1553" s="5">
        <v>458086.3872</v>
      </c>
      <c r="S1553" s="5">
        <v>291375.61190399999</v>
      </c>
      <c r="T1553" s="5">
        <v>191215.24531199998</v>
      </c>
      <c r="U1553" s="5">
        <v>29866.000220160004</v>
      </c>
      <c r="V1553" s="5">
        <v>11316.364799999999</v>
      </c>
      <c r="W1553" s="2">
        <v>1028243.6736000001</v>
      </c>
      <c r="X1553" s="3">
        <v>1</v>
      </c>
      <c r="Y1553" s="3">
        <v>1</v>
      </c>
    </row>
    <row r="1554" spans="1:25" x14ac:dyDescent="0.2">
      <c r="A1554" s="1" t="s">
        <v>4750</v>
      </c>
      <c r="B1554" s="1" t="s">
        <v>1835</v>
      </c>
      <c r="C1554" s="3">
        <v>60</v>
      </c>
      <c r="D1554" s="1" t="s">
        <v>26</v>
      </c>
      <c r="E1554" s="6">
        <v>4855</v>
      </c>
      <c r="F1554" s="4">
        <v>33967</v>
      </c>
      <c r="G1554" s="1" t="s">
        <v>128</v>
      </c>
      <c r="H1554" s="1" t="s">
        <v>40</v>
      </c>
      <c r="I1554" s="1" t="s">
        <v>510</v>
      </c>
      <c r="J1554" s="1" t="s">
        <v>114</v>
      </c>
      <c r="K1554" s="1" t="s">
        <v>30</v>
      </c>
      <c r="L1554" s="1" t="s">
        <v>31</v>
      </c>
      <c r="M1554" s="1" t="s">
        <v>44</v>
      </c>
      <c r="N1554" s="5">
        <v>103961.088</v>
      </c>
      <c r="O1554" s="5">
        <v>20240.920000000002</v>
      </c>
      <c r="P1554" s="3">
        <v>2</v>
      </c>
      <c r="Q1554" s="5">
        <v>2256.3828000000003</v>
      </c>
      <c r="R1554" s="5">
        <v>490614.39000000007</v>
      </c>
      <c r="S1554" s="5">
        <v>862135.0237080002</v>
      </c>
      <c r="T1554" s="5">
        <v>197220.43026000002</v>
      </c>
      <c r="U1554" s="5">
        <v>256386.55933800008</v>
      </c>
      <c r="V1554" s="5">
        <v>13699.375200000002</v>
      </c>
      <c r="W1554" s="2">
        <v>105736.40280000001</v>
      </c>
      <c r="X1554" s="3" t="s">
        <v>6152</v>
      </c>
      <c r="Y1554" s="3">
        <v>2</v>
      </c>
    </row>
    <row r="1555" spans="1:25" x14ac:dyDescent="0.2">
      <c r="A1555" s="1" t="s">
        <v>4751</v>
      </c>
      <c r="B1555" s="1" t="s">
        <v>1836</v>
      </c>
      <c r="C1555" s="3">
        <v>24</v>
      </c>
      <c r="D1555" s="1" t="s">
        <v>26</v>
      </c>
      <c r="E1555" s="6">
        <v>41689</v>
      </c>
      <c r="F1555" s="4">
        <v>33941</v>
      </c>
      <c r="G1555" s="1" t="s">
        <v>206</v>
      </c>
      <c r="H1555" s="1" t="s">
        <v>40</v>
      </c>
      <c r="I1555" s="1" t="s">
        <v>571</v>
      </c>
      <c r="J1555" s="1" t="s">
        <v>106</v>
      </c>
      <c r="K1555" s="1" t="s">
        <v>3181</v>
      </c>
      <c r="L1555" s="1" t="s">
        <v>43</v>
      </c>
      <c r="M1555" s="1" t="s">
        <v>32</v>
      </c>
      <c r="N1555" s="5">
        <v>433365.48750000005</v>
      </c>
      <c r="O1555" s="5">
        <v>11774.58</v>
      </c>
      <c r="P1555" s="3">
        <v>2</v>
      </c>
      <c r="Q1555" s="5">
        <v>6543.3222000000005</v>
      </c>
      <c r="R1555" s="5">
        <v>980636.28180000011</v>
      </c>
      <c r="S1555" s="5">
        <v>1390316.98239</v>
      </c>
      <c r="T1555" s="5">
        <v>1012366.7347500001</v>
      </c>
      <c r="U1555" s="5">
        <v>415070.3612475</v>
      </c>
      <c r="V1555" s="5">
        <v>2148.8478</v>
      </c>
      <c r="W1555" s="2">
        <v>726069.50549999997</v>
      </c>
      <c r="X1555" s="3">
        <v>1</v>
      </c>
      <c r="Y1555" s="3">
        <v>2</v>
      </c>
    </row>
    <row r="1556" spans="1:25" x14ac:dyDescent="0.2">
      <c r="A1556" s="1" t="s">
        <v>4752</v>
      </c>
      <c r="B1556" s="1" t="s">
        <v>1837</v>
      </c>
      <c r="C1556" s="3">
        <v>67</v>
      </c>
      <c r="D1556" s="1" t="s">
        <v>26</v>
      </c>
      <c r="E1556" s="6">
        <v>37089</v>
      </c>
      <c r="F1556" s="4">
        <v>41765</v>
      </c>
      <c r="G1556" s="1" t="s">
        <v>104</v>
      </c>
      <c r="H1556" s="1" t="s">
        <v>3183</v>
      </c>
      <c r="I1556" s="1" t="s">
        <v>131</v>
      </c>
      <c r="J1556" s="1" t="s">
        <v>95</v>
      </c>
      <c r="K1556" s="1" t="s">
        <v>84</v>
      </c>
      <c r="L1556" s="1" t="s">
        <v>49</v>
      </c>
      <c r="M1556" s="1" t="s">
        <v>44</v>
      </c>
      <c r="N1556" s="5">
        <v>150898.03799999997</v>
      </c>
      <c r="O1556" s="5">
        <v>18778.079999999998</v>
      </c>
      <c r="P1556" s="3">
        <v>2</v>
      </c>
      <c r="Q1556" s="5">
        <v>42.635999999999996</v>
      </c>
      <c r="R1556" s="5">
        <v>284352.56549999997</v>
      </c>
      <c r="S1556" s="5">
        <v>606505.38494999986</v>
      </c>
      <c r="T1556" s="5">
        <v>321091.08614999999</v>
      </c>
      <c r="U1556" s="5">
        <v>321804.62189699995</v>
      </c>
      <c r="V1556" s="5">
        <v>9160.9259999999995</v>
      </c>
      <c r="W1556" s="2">
        <v>399466.37399999995</v>
      </c>
      <c r="X1556" s="3">
        <v>3</v>
      </c>
      <c r="Y1556" s="3">
        <v>2</v>
      </c>
    </row>
    <row r="1557" spans="1:25" x14ac:dyDescent="0.2">
      <c r="A1557" s="1" t="s">
        <v>4753</v>
      </c>
      <c r="B1557" s="1" t="s">
        <v>1838</v>
      </c>
      <c r="C1557" s="3">
        <v>28</v>
      </c>
      <c r="D1557" s="1" t="s">
        <v>38</v>
      </c>
      <c r="E1557" s="6">
        <v>12379</v>
      </c>
      <c r="F1557" s="4">
        <v>39358</v>
      </c>
      <c r="G1557" s="1" t="s">
        <v>339</v>
      </c>
      <c r="H1557" s="1" t="s">
        <v>40</v>
      </c>
      <c r="I1557" s="1" t="s">
        <v>563</v>
      </c>
      <c r="J1557" s="1" t="s">
        <v>95</v>
      </c>
      <c r="K1557" s="1" t="s">
        <v>3181</v>
      </c>
      <c r="L1557" s="1" t="s">
        <v>31</v>
      </c>
      <c r="M1557" s="1" t="s">
        <v>32</v>
      </c>
      <c r="N1557" s="5">
        <v>139596.55260000002</v>
      </c>
      <c r="O1557" s="5">
        <v>26119.98</v>
      </c>
      <c r="P1557" s="3">
        <v>1</v>
      </c>
      <c r="Q1557" s="5">
        <v>12102.462</v>
      </c>
      <c r="R1557" s="5">
        <v>222968.93219999998</v>
      </c>
      <c r="S1557" s="5">
        <v>540406.21759199991</v>
      </c>
      <c r="T1557" s="5">
        <v>317194.95380399999</v>
      </c>
      <c r="U1557" s="5">
        <v>78123.942325799973</v>
      </c>
      <c r="V1557" s="5">
        <v>48294.341999999997</v>
      </c>
      <c r="W1557" s="2">
        <v>339270.64019999997</v>
      </c>
      <c r="X1557" s="3" t="s">
        <v>6152</v>
      </c>
      <c r="Y1557" s="3">
        <v>1</v>
      </c>
    </row>
    <row r="1558" spans="1:25" x14ac:dyDescent="0.2">
      <c r="A1558" s="1" t="s">
        <v>4754</v>
      </c>
      <c r="B1558" s="1" t="s">
        <v>1839</v>
      </c>
      <c r="C1558" s="3">
        <v>62</v>
      </c>
      <c r="D1558" s="1" t="s">
        <v>26</v>
      </c>
      <c r="E1558" s="6">
        <v>15013</v>
      </c>
      <c r="F1558" s="4">
        <v>40163</v>
      </c>
      <c r="G1558" s="1" t="s">
        <v>82</v>
      </c>
      <c r="H1558" s="1" t="s">
        <v>40</v>
      </c>
      <c r="I1558" s="1" t="s">
        <v>775</v>
      </c>
      <c r="J1558" s="1" t="s">
        <v>36</v>
      </c>
      <c r="K1558" s="1" t="s">
        <v>30</v>
      </c>
      <c r="L1558" s="1" t="s">
        <v>49</v>
      </c>
      <c r="M1558" s="1" t="s">
        <v>77</v>
      </c>
      <c r="N1558" s="5">
        <v>141515.02440000002</v>
      </c>
      <c r="O1558" s="5">
        <v>4827.2400000000007</v>
      </c>
      <c r="P1558" s="3">
        <v>1</v>
      </c>
      <c r="Q1558" s="5">
        <v>1563.0654</v>
      </c>
      <c r="R1558" s="5">
        <v>333744.67290000001</v>
      </c>
      <c r="S1558" s="5">
        <v>103201.62263099999</v>
      </c>
      <c r="T1558" s="5">
        <v>92338.293932999994</v>
      </c>
      <c r="U1558" s="5">
        <v>77183.950399289999</v>
      </c>
      <c r="V1558" s="5">
        <v>9673.2420000000002</v>
      </c>
      <c r="W1558" s="2">
        <v>441118.86749999993</v>
      </c>
      <c r="X1558" s="3">
        <v>1</v>
      </c>
      <c r="Y1558" s="3">
        <v>2</v>
      </c>
    </row>
    <row r="1559" spans="1:25" x14ac:dyDescent="0.2">
      <c r="A1559" s="1" t="s">
        <v>4755</v>
      </c>
      <c r="B1559" s="1" t="s">
        <v>1840</v>
      </c>
      <c r="C1559" s="3">
        <v>69</v>
      </c>
      <c r="D1559" s="1" t="s">
        <v>26</v>
      </c>
      <c r="E1559" s="6">
        <v>2034</v>
      </c>
      <c r="F1559" s="4">
        <v>36404</v>
      </c>
      <c r="G1559" s="1" t="s">
        <v>232</v>
      </c>
      <c r="H1559" s="1" t="s">
        <v>40</v>
      </c>
      <c r="I1559" s="1" t="s">
        <v>137</v>
      </c>
      <c r="J1559" s="1" t="s">
        <v>183</v>
      </c>
      <c r="K1559" s="1" t="s">
        <v>30</v>
      </c>
      <c r="L1559" s="1" t="s">
        <v>43</v>
      </c>
      <c r="M1559" s="1" t="s">
        <v>32</v>
      </c>
      <c r="N1559" s="5">
        <v>66543.569200000013</v>
      </c>
      <c r="O1559" s="5">
        <v>4081.0200000000004</v>
      </c>
      <c r="P1559" s="3">
        <v>1</v>
      </c>
      <c r="Q1559" s="5">
        <v>1225.836</v>
      </c>
      <c r="R1559" s="5">
        <v>333472.47599999997</v>
      </c>
      <c r="S1559" s="5">
        <v>126886.3272</v>
      </c>
      <c r="T1559" s="5">
        <v>175526.08596</v>
      </c>
      <c r="U1559" s="5">
        <v>22289.698144800001</v>
      </c>
      <c r="V1559" s="5">
        <v>16574.184000000001</v>
      </c>
      <c r="W1559" s="2">
        <v>522315.27600000001</v>
      </c>
      <c r="X1559" s="3" t="s">
        <v>6152</v>
      </c>
      <c r="Y1559" s="3">
        <v>2</v>
      </c>
    </row>
    <row r="1560" spans="1:25" x14ac:dyDescent="0.2">
      <c r="A1560" s="1" t="s">
        <v>4756</v>
      </c>
      <c r="B1560" s="1" t="s">
        <v>1841</v>
      </c>
      <c r="C1560" s="3">
        <v>79</v>
      </c>
      <c r="D1560" s="1" t="s">
        <v>26</v>
      </c>
      <c r="E1560" s="6">
        <v>20957</v>
      </c>
      <c r="F1560" s="4">
        <v>43601</v>
      </c>
      <c r="G1560" s="1" t="s">
        <v>72</v>
      </c>
      <c r="H1560" s="1" t="s">
        <v>40</v>
      </c>
      <c r="I1560" s="1" t="s">
        <v>651</v>
      </c>
      <c r="J1560" s="1" t="s">
        <v>204</v>
      </c>
      <c r="K1560" s="1" t="s">
        <v>30</v>
      </c>
      <c r="L1560" s="1" t="s">
        <v>49</v>
      </c>
      <c r="M1560" s="1" t="s">
        <v>44</v>
      </c>
      <c r="N1560" s="5">
        <v>422382.63340000005</v>
      </c>
      <c r="O1560" s="5">
        <v>26844.09</v>
      </c>
      <c r="P1560" s="3">
        <v>2</v>
      </c>
      <c r="Q1560" s="5">
        <v>1356.7918</v>
      </c>
      <c r="R1560" s="5">
        <v>1596542.9207000001</v>
      </c>
      <c r="S1560" s="5">
        <v>1340974.7857869999</v>
      </c>
      <c r="T1560" s="5">
        <v>591295.968536</v>
      </c>
      <c r="U1560" s="5">
        <v>376317.64854684001</v>
      </c>
      <c r="V1560" s="5">
        <v>51077.317199999998</v>
      </c>
      <c r="W1560" s="2">
        <v>1931783.7539000001</v>
      </c>
      <c r="X1560" s="3">
        <v>2</v>
      </c>
      <c r="Y1560" s="3">
        <v>2</v>
      </c>
    </row>
    <row r="1561" spans="1:25" x14ac:dyDescent="0.2">
      <c r="A1561" s="1" t="s">
        <v>4757</v>
      </c>
      <c r="B1561" s="1" t="s">
        <v>1842</v>
      </c>
      <c r="C1561" s="3">
        <v>60</v>
      </c>
      <c r="D1561" s="1" t="s">
        <v>26</v>
      </c>
      <c r="E1561" s="6">
        <v>43207</v>
      </c>
      <c r="F1561" s="4">
        <v>38618</v>
      </c>
      <c r="G1561" s="1" t="s">
        <v>46</v>
      </c>
      <c r="H1561" s="1" t="s">
        <v>3182</v>
      </c>
      <c r="I1561" s="1" t="s">
        <v>215</v>
      </c>
      <c r="J1561" s="1" t="s">
        <v>42</v>
      </c>
      <c r="K1561" s="1" t="s">
        <v>30</v>
      </c>
      <c r="L1561" s="1" t="s">
        <v>43</v>
      </c>
      <c r="M1561" s="1" t="s">
        <v>44</v>
      </c>
      <c r="N1561" s="5">
        <v>488895.36</v>
      </c>
      <c r="O1561" s="5">
        <v>5781.2800000000007</v>
      </c>
      <c r="P1561" s="3">
        <v>2</v>
      </c>
      <c r="Q1561" s="5">
        <v>4794.8743999999997</v>
      </c>
      <c r="R1561" s="5">
        <v>369137.2488</v>
      </c>
      <c r="S1561" s="5">
        <v>878322.56001600006</v>
      </c>
      <c r="T1561" s="5">
        <v>902061.00758400001</v>
      </c>
      <c r="U1561" s="5">
        <v>222191.86923648004</v>
      </c>
      <c r="V1561" s="5">
        <v>37463.062400000003</v>
      </c>
      <c r="W1561" s="2">
        <v>179953.14079999999</v>
      </c>
      <c r="X1561" s="3">
        <v>2</v>
      </c>
      <c r="Y1561" s="3">
        <v>2</v>
      </c>
    </row>
    <row r="1562" spans="1:25" x14ac:dyDescent="0.2">
      <c r="A1562" s="1" t="s">
        <v>4758</v>
      </c>
      <c r="B1562" s="1" t="s">
        <v>1843</v>
      </c>
      <c r="C1562" s="3">
        <v>60</v>
      </c>
      <c r="D1562" s="1" t="s">
        <v>26</v>
      </c>
      <c r="E1562" s="6">
        <v>29439</v>
      </c>
      <c r="F1562" s="4">
        <v>40552</v>
      </c>
      <c r="G1562" s="1" t="s">
        <v>206</v>
      </c>
      <c r="H1562" s="1" t="s">
        <v>40</v>
      </c>
      <c r="I1562" s="1" t="s">
        <v>188</v>
      </c>
      <c r="J1562" s="1" t="s">
        <v>53</v>
      </c>
      <c r="K1562" s="1" t="s">
        <v>3181</v>
      </c>
      <c r="L1562" s="1" t="s">
        <v>43</v>
      </c>
      <c r="M1562" s="1" t="s">
        <v>32</v>
      </c>
      <c r="N1562" s="5">
        <v>92607.75</v>
      </c>
      <c r="O1562" s="5">
        <v>19835</v>
      </c>
      <c r="P1562" s="3">
        <v>1</v>
      </c>
      <c r="Q1562" s="5">
        <v>999.9</v>
      </c>
      <c r="R1562" s="5">
        <v>102478.95</v>
      </c>
      <c r="S1562" s="5">
        <v>229116.19500000001</v>
      </c>
      <c r="T1562" s="5">
        <v>140015.45250000001</v>
      </c>
      <c r="U1562" s="5">
        <v>60715.791675000008</v>
      </c>
      <c r="V1562" s="5">
        <v>3956.85</v>
      </c>
      <c r="W1562" s="2">
        <v>312132.60000000003</v>
      </c>
      <c r="X1562" s="3">
        <v>3</v>
      </c>
      <c r="Y1562" s="3">
        <v>1</v>
      </c>
    </row>
    <row r="1563" spans="1:25" x14ac:dyDescent="0.2">
      <c r="A1563" s="1" t="s">
        <v>4759</v>
      </c>
      <c r="B1563" s="1" t="s">
        <v>1844</v>
      </c>
      <c r="C1563" s="3">
        <v>18</v>
      </c>
      <c r="D1563" s="1" t="s">
        <v>38</v>
      </c>
      <c r="E1563" s="6">
        <v>39197</v>
      </c>
      <c r="F1563" s="4">
        <v>43223</v>
      </c>
      <c r="G1563" s="1" t="s">
        <v>75</v>
      </c>
      <c r="H1563" s="1" t="s">
        <v>40</v>
      </c>
      <c r="I1563" s="1" t="s">
        <v>98</v>
      </c>
      <c r="J1563" s="1" t="s">
        <v>102</v>
      </c>
      <c r="K1563" s="1" t="s">
        <v>84</v>
      </c>
      <c r="L1563" s="1" t="s">
        <v>49</v>
      </c>
      <c r="M1563" s="1" t="s">
        <v>55</v>
      </c>
      <c r="N1563" s="5">
        <v>328107.31560000003</v>
      </c>
      <c r="O1563" s="5">
        <v>35319.240000000005</v>
      </c>
      <c r="P1563" s="3">
        <v>2</v>
      </c>
      <c r="Q1563" s="5">
        <v>8433.0720000000019</v>
      </c>
      <c r="R1563" s="5">
        <v>86324.170500000007</v>
      </c>
      <c r="S1563" s="5">
        <v>1688758.5894750005</v>
      </c>
      <c r="T1563" s="5">
        <v>688012.75867500016</v>
      </c>
      <c r="U1563" s="5">
        <v>377156.08498275001</v>
      </c>
      <c r="V1563" s="5">
        <v>95976.495000000024</v>
      </c>
      <c r="W1563" s="2">
        <v>1912940.4690000005</v>
      </c>
      <c r="X1563" s="3">
        <v>2</v>
      </c>
      <c r="Y1563" s="3">
        <v>2</v>
      </c>
    </row>
    <row r="1564" spans="1:25" x14ac:dyDescent="0.2">
      <c r="A1564" s="1" t="s">
        <v>4760</v>
      </c>
      <c r="B1564" s="1" t="s">
        <v>1845</v>
      </c>
      <c r="C1564" s="3">
        <v>76</v>
      </c>
      <c r="D1564" s="1" t="s">
        <v>26</v>
      </c>
      <c r="E1564" s="6">
        <v>25951</v>
      </c>
      <c r="F1564" s="4">
        <v>41610</v>
      </c>
      <c r="G1564" s="1" t="s">
        <v>339</v>
      </c>
      <c r="H1564" s="1" t="s">
        <v>61</v>
      </c>
      <c r="I1564" s="1" t="s">
        <v>892</v>
      </c>
      <c r="J1564" s="1" t="s">
        <v>42</v>
      </c>
      <c r="K1564" s="1" t="s">
        <v>30</v>
      </c>
      <c r="L1564" s="1" t="s">
        <v>43</v>
      </c>
      <c r="M1564" s="1" t="s">
        <v>77</v>
      </c>
      <c r="N1564" s="5">
        <v>59980.665599999993</v>
      </c>
      <c r="O1564" s="5">
        <v>24186.959999999999</v>
      </c>
      <c r="P1564" s="3">
        <v>2</v>
      </c>
      <c r="Q1564" s="5">
        <v>19.180800000000001</v>
      </c>
      <c r="R1564" s="5">
        <v>478753.30079999997</v>
      </c>
      <c r="S1564" s="5">
        <v>503727.82127999997</v>
      </c>
      <c r="T1564" s="5">
        <v>517342.08671999996</v>
      </c>
      <c r="U1564" s="5">
        <v>119260.96525439998</v>
      </c>
      <c r="V1564" s="5">
        <v>25489.684799999995</v>
      </c>
      <c r="W1564" s="2">
        <v>1321626.9168</v>
      </c>
      <c r="X1564" s="3">
        <v>2</v>
      </c>
      <c r="Y1564" s="3">
        <v>5</v>
      </c>
    </row>
    <row r="1565" spans="1:25" x14ac:dyDescent="0.2">
      <c r="A1565" s="1" t="s">
        <v>4761</v>
      </c>
      <c r="B1565" s="1" t="s">
        <v>1846</v>
      </c>
      <c r="C1565" s="3">
        <v>63</v>
      </c>
      <c r="D1565" s="1" t="s">
        <v>26</v>
      </c>
      <c r="E1565" s="6">
        <v>36580</v>
      </c>
      <c r="F1565" s="4">
        <v>41600</v>
      </c>
      <c r="G1565" s="1" t="s">
        <v>128</v>
      </c>
      <c r="H1565" s="1" t="s">
        <v>3182</v>
      </c>
      <c r="I1565" s="1" t="s">
        <v>47</v>
      </c>
      <c r="J1565" s="1" t="s">
        <v>42</v>
      </c>
      <c r="K1565" s="1" t="s">
        <v>3181</v>
      </c>
      <c r="L1565" s="1" t="s">
        <v>31</v>
      </c>
      <c r="M1565" s="1" t="s">
        <v>32</v>
      </c>
      <c r="N1565" s="5">
        <v>96059.684700000013</v>
      </c>
      <c r="O1565" s="5">
        <v>14301.41</v>
      </c>
      <c r="P1565" s="3">
        <v>3</v>
      </c>
      <c r="Q1565" s="5">
        <v>817.66079999999999</v>
      </c>
      <c r="R1565" s="5">
        <v>1309510.8717</v>
      </c>
      <c r="S1565" s="5">
        <v>657336.86687700008</v>
      </c>
      <c r="T1565" s="5">
        <v>302223.84684000001</v>
      </c>
      <c r="U1565" s="5">
        <v>430668.98174700001</v>
      </c>
      <c r="V1565" s="5">
        <v>72159.339900000006</v>
      </c>
      <c r="W1565" s="2">
        <v>131595.38220000002</v>
      </c>
      <c r="X1565" s="3" t="s">
        <v>6152</v>
      </c>
      <c r="Y1565" s="3">
        <v>2</v>
      </c>
    </row>
    <row r="1566" spans="1:25" x14ac:dyDescent="0.2">
      <c r="A1566" s="1" t="s">
        <v>4762</v>
      </c>
      <c r="B1566" s="1" t="s">
        <v>1847</v>
      </c>
      <c r="C1566" s="3">
        <v>82</v>
      </c>
      <c r="D1566" s="1" t="s">
        <v>26</v>
      </c>
      <c r="E1566" s="6">
        <v>35100</v>
      </c>
      <c r="F1566" s="4">
        <v>43073</v>
      </c>
      <c r="G1566" s="1" t="s">
        <v>133</v>
      </c>
      <c r="H1566" s="1" t="s">
        <v>40</v>
      </c>
      <c r="I1566" s="1" t="s">
        <v>137</v>
      </c>
      <c r="J1566" s="1" t="s">
        <v>126</v>
      </c>
      <c r="K1566" s="1" t="s">
        <v>30</v>
      </c>
      <c r="L1566" s="1" t="s">
        <v>49</v>
      </c>
      <c r="M1566" s="1" t="s">
        <v>32</v>
      </c>
      <c r="N1566" s="5">
        <v>138340.66740000001</v>
      </c>
      <c r="O1566" s="5">
        <v>14770.470000000001</v>
      </c>
      <c r="P1566" s="3">
        <v>2</v>
      </c>
      <c r="Q1566" s="5">
        <v>275.80800000000005</v>
      </c>
      <c r="R1566" s="5">
        <v>533544.02400000009</v>
      </c>
      <c r="S1566" s="5">
        <v>160695.22560000003</v>
      </c>
      <c r="T1566" s="5">
        <v>96417.13536</v>
      </c>
      <c r="U1566" s="5">
        <v>119075.16216960001</v>
      </c>
      <c r="V1566" s="5">
        <v>17394.312000000002</v>
      </c>
      <c r="W1566" s="2">
        <v>53883.648000000008</v>
      </c>
      <c r="X1566" s="3">
        <v>1</v>
      </c>
      <c r="Y1566" s="3">
        <v>3</v>
      </c>
    </row>
    <row r="1567" spans="1:25" x14ac:dyDescent="0.2">
      <c r="A1567" s="1" t="s">
        <v>4763</v>
      </c>
      <c r="B1567" s="1" t="s">
        <v>1848</v>
      </c>
      <c r="C1567" s="3">
        <v>84</v>
      </c>
      <c r="D1567" s="1" t="s">
        <v>38</v>
      </c>
      <c r="E1567" s="6">
        <v>32346</v>
      </c>
      <c r="F1567" s="4">
        <v>43685</v>
      </c>
      <c r="G1567" s="1" t="s">
        <v>90</v>
      </c>
      <c r="H1567" s="1" t="s">
        <v>40</v>
      </c>
      <c r="I1567" s="1" t="s">
        <v>435</v>
      </c>
      <c r="J1567" s="1" t="s">
        <v>106</v>
      </c>
      <c r="K1567" s="1" t="s">
        <v>3181</v>
      </c>
      <c r="L1567" s="1" t="s">
        <v>31</v>
      </c>
      <c r="M1567" s="1" t="s">
        <v>44</v>
      </c>
      <c r="N1567" s="5">
        <v>145503.58499999999</v>
      </c>
      <c r="O1567" s="5">
        <v>27033.75</v>
      </c>
      <c r="P1567" s="3">
        <v>1</v>
      </c>
      <c r="Q1567" s="5">
        <v>975.66750000000002</v>
      </c>
      <c r="R1567" s="5">
        <v>466532.68050000002</v>
      </c>
      <c r="S1567" s="5">
        <v>499893.16252500011</v>
      </c>
      <c r="T1567" s="5">
        <v>359146.54395000002</v>
      </c>
      <c r="U1567" s="5">
        <v>124924.75731450002</v>
      </c>
      <c r="V1567" s="5">
        <v>26095.513500000001</v>
      </c>
      <c r="W1567" s="2">
        <v>375420.63150000002</v>
      </c>
      <c r="X1567" s="3">
        <v>3</v>
      </c>
      <c r="Y1567" s="3">
        <v>2</v>
      </c>
    </row>
    <row r="1568" spans="1:25" x14ac:dyDescent="0.2">
      <c r="A1568" s="1" t="s">
        <v>4764</v>
      </c>
      <c r="B1568" s="1" t="s">
        <v>1849</v>
      </c>
      <c r="C1568" s="3">
        <v>51</v>
      </c>
      <c r="D1568" s="1" t="s">
        <v>26</v>
      </c>
      <c r="E1568" s="6">
        <v>26946</v>
      </c>
      <c r="F1568" s="4">
        <v>38608</v>
      </c>
      <c r="G1568" s="1" t="s">
        <v>118</v>
      </c>
      <c r="H1568" s="1" t="s">
        <v>61</v>
      </c>
      <c r="I1568" s="1" t="s">
        <v>137</v>
      </c>
      <c r="J1568" s="1" t="s">
        <v>239</v>
      </c>
      <c r="K1568" s="1" t="s">
        <v>30</v>
      </c>
      <c r="L1568" s="1" t="s">
        <v>31</v>
      </c>
      <c r="M1568" s="1" t="s">
        <v>32</v>
      </c>
      <c r="N1568" s="5">
        <v>138844.4094</v>
      </c>
      <c r="O1568" s="5">
        <v>22795.47</v>
      </c>
      <c r="P1568" s="3">
        <v>1</v>
      </c>
      <c r="Q1568" s="5">
        <v>6568.9428000000007</v>
      </c>
      <c r="R1568" s="5">
        <v>629977.94880000013</v>
      </c>
      <c r="S1568" s="5">
        <v>286280.41236900003</v>
      </c>
      <c r="T1568" s="5">
        <v>74761.126797000004</v>
      </c>
      <c r="U1568" s="5">
        <v>116189.73169524001</v>
      </c>
      <c r="V1568" s="5">
        <v>22248.250200000002</v>
      </c>
      <c r="W1568" s="2">
        <v>1056141.7161000001</v>
      </c>
      <c r="X1568" s="3">
        <v>1</v>
      </c>
      <c r="Y1568" s="3">
        <v>2</v>
      </c>
    </row>
    <row r="1569" spans="1:25" x14ac:dyDescent="0.2">
      <c r="A1569" s="1" t="s">
        <v>4765</v>
      </c>
      <c r="B1569" s="1" t="s">
        <v>1850</v>
      </c>
      <c r="C1569" s="3">
        <v>50</v>
      </c>
      <c r="D1569" s="1" t="s">
        <v>26</v>
      </c>
      <c r="E1569" s="6">
        <v>16366</v>
      </c>
      <c r="F1569" s="4">
        <v>37985</v>
      </c>
      <c r="G1569" s="1" t="s">
        <v>156</v>
      </c>
      <c r="H1569" s="1" t="s">
        <v>61</v>
      </c>
      <c r="I1569" s="1" t="s">
        <v>313</v>
      </c>
      <c r="J1569" s="1" t="s">
        <v>36</v>
      </c>
      <c r="K1569" s="1" t="s">
        <v>84</v>
      </c>
      <c r="L1569" s="1" t="s">
        <v>43</v>
      </c>
      <c r="M1569" s="1" t="s">
        <v>32</v>
      </c>
      <c r="N1569" s="5">
        <v>87964.254000000001</v>
      </c>
      <c r="O1569" s="5">
        <v>28324.170000000002</v>
      </c>
      <c r="P1569" s="3">
        <v>1</v>
      </c>
      <c r="Q1569" s="5">
        <v>3876.8246999999997</v>
      </c>
      <c r="R1569" s="5">
        <v>235674.2115</v>
      </c>
      <c r="S1569" s="5">
        <v>95426.12211299999</v>
      </c>
      <c r="T1569" s="5">
        <v>23274.663929999995</v>
      </c>
      <c r="U1569" s="5">
        <v>39101.435402399999</v>
      </c>
      <c r="V1569" s="5">
        <v>35246.326499999996</v>
      </c>
      <c r="W1569" s="2">
        <v>764131.21470000001</v>
      </c>
      <c r="X1569" s="3">
        <v>2</v>
      </c>
      <c r="Y1569" s="3">
        <v>2</v>
      </c>
    </row>
    <row r="1570" spans="1:25" x14ac:dyDescent="0.2">
      <c r="A1570" s="1" t="s">
        <v>4766</v>
      </c>
      <c r="B1570" s="1" t="s">
        <v>1851</v>
      </c>
      <c r="C1570" s="3">
        <v>57</v>
      </c>
      <c r="D1570" s="1" t="s">
        <v>26</v>
      </c>
      <c r="E1570" s="6">
        <v>28156</v>
      </c>
      <c r="F1570" s="4">
        <v>34383</v>
      </c>
      <c r="G1570" s="1" t="s">
        <v>51</v>
      </c>
      <c r="H1570" s="1" t="s">
        <v>3183</v>
      </c>
      <c r="I1570" s="1" t="s">
        <v>173</v>
      </c>
      <c r="J1570" s="1" t="s">
        <v>48</v>
      </c>
      <c r="K1570" s="1" t="s">
        <v>30</v>
      </c>
      <c r="L1570" s="1" t="s">
        <v>43</v>
      </c>
      <c r="M1570" s="1" t="s">
        <v>55</v>
      </c>
      <c r="N1570" s="5">
        <v>187601.46659999996</v>
      </c>
      <c r="O1570" s="5">
        <v>4761.21</v>
      </c>
      <c r="P1570" s="3">
        <v>1</v>
      </c>
      <c r="Q1570" s="5">
        <v>5015.0423999999994</v>
      </c>
      <c r="R1570" s="5">
        <v>0</v>
      </c>
      <c r="S1570" s="5">
        <v>1268649.1730519996</v>
      </c>
      <c r="T1570" s="5">
        <v>678995.3320559999</v>
      </c>
      <c r="U1570" s="5">
        <v>231573.14482751998</v>
      </c>
      <c r="V1570" s="5">
        <v>57662.465399999994</v>
      </c>
      <c r="W1570" s="2">
        <v>495342.27779999992</v>
      </c>
      <c r="X1570" s="3">
        <v>3</v>
      </c>
      <c r="Y1570" s="3">
        <v>1</v>
      </c>
    </row>
    <row r="1571" spans="1:25" x14ac:dyDescent="0.2">
      <c r="A1571" s="1" t="s">
        <v>4767</v>
      </c>
      <c r="B1571" s="1" t="s">
        <v>1852</v>
      </c>
      <c r="C1571" s="3">
        <v>18</v>
      </c>
      <c r="D1571" s="1" t="s">
        <v>38</v>
      </c>
      <c r="E1571" s="6">
        <v>6558</v>
      </c>
      <c r="F1571" s="4">
        <v>41008</v>
      </c>
      <c r="G1571" s="1" t="s">
        <v>349</v>
      </c>
      <c r="H1571" s="1" t="s">
        <v>61</v>
      </c>
      <c r="I1571" s="1" t="s">
        <v>539</v>
      </c>
      <c r="J1571" s="1" t="s">
        <v>239</v>
      </c>
      <c r="K1571" s="1" t="s">
        <v>30</v>
      </c>
      <c r="L1571" s="1" t="s">
        <v>31</v>
      </c>
      <c r="M1571" s="1" t="s">
        <v>32</v>
      </c>
      <c r="N1571" s="5">
        <v>37871.017100000005</v>
      </c>
      <c r="O1571" s="5">
        <v>34761.58</v>
      </c>
      <c r="P1571" s="3">
        <v>1</v>
      </c>
      <c r="Q1571" s="5">
        <v>3608.556</v>
      </c>
      <c r="R1571" s="5">
        <v>93376.134600000005</v>
      </c>
      <c r="S1571" s="5">
        <v>659353.32313200005</v>
      </c>
      <c r="T1571" s="5">
        <v>517139.86128000001</v>
      </c>
      <c r="U1571" s="5">
        <v>84035.227457999965</v>
      </c>
      <c r="V1571" s="5">
        <v>18233.203799999999</v>
      </c>
      <c r="W1571" s="2">
        <v>802254.96959999995</v>
      </c>
      <c r="X1571" s="3">
        <v>1</v>
      </c>
      <c r="Y1571" s="3">
        <v>5</v>
      </c>
    </row>
    <row r="1572" spans="1:25" x14ac:dyDescent="0.2">
      <c r="A1572" s="1" t="s">
        <v>4768</v>
      </c>
      <c r="B1572" s="1" t="s">
        <v>1853</v>
      </c>
      <c r="C1572" s="3">
        <v>63</v>
      </c>
      <c r="D1572" s="1" t="s">
        <v>38</v>
      </c>
      <c r="E1572" s="6">
        <v>38167</v>
      </c>
      <c r="F1572" s="4">
        <v>35547</v>
      </c>
      <c r="G1572" s="1" t="s">
        <v>93</v>
      </c>
      <c r="H1572" s="1" t="s">
        <v>40</v>
      </c>
      <c r="I1572" s="1" t="s">
        <v>571</v>
      </c>
      <c r="J1572" s="1" t="s">
        <v>239</v>
      </c>
      <c r="K1572" s="1" t="s">
        <v>30</v>
      </c>
      <c r="L1572" s="1" t="s">
        <v>31</v>
      </c>
      <c r="M1572" s="1" t="s">
        <v>32</v>
      </c>
      <c r="N1572" s="5">
        <v>307054.44</v>
      </c>
      <c r="O1572" s="5">
        <v>35028.9</v>
      </c>
      <c r="P1572" s="3">
        <v>1</v>
      </c>
      <c r="Q1572" s="5">
        <v>1717.5059999999999</v>
      </c>
      <c r="R1572" s="5">
        <v>531702.39599999995</v>
      </c>
      <c r="S1572" s="5">
        <v>1112826.2709600001</v>
      </c>
      <c r="T1572" s="5">
        <v>996367.70772000006</v>
      </c>
      <c r="U1572" s="5">
        <v>267854.69545199996</v>
      </c>
      <c r="V1572" s="5">
        <v>24031.925999999999</v>
      </c>
      <c r="W1572" s="2">
        <v>1480748.6880000001</v>
      </c>
      <c r="X1572" s="3">
        <v>1</v>
      </c>
      <c r="Y1572" s="3">
        <v>2</v>
      </c>
    </row>
    <row r="1573" spans="1:25" x14ac:dyDescent="0.2">
      <c r="A1573" s="1" t="s">
        <v>4769</v>
      </c>
      <c r="B1573" s="1" t="s">
        <v>1854</v>
      </c>
      <c r="C1573" s="3">
        <v>35</v>
      </c>
      <c r="D1573" s="1" t="s">
        <v>38</v>
      </c>
      <c r="E1573" s="6">
        <v>18505</v>
      </c>
      <c r="F1573" s="4">
        <v>43007</v>
      </c>
      <c r="G1573" s="1" t="s">
        <v>339</v>
      </c>
      <c r="H1573" s="1" t="s">
        <v>61</v>
      </c>
      <c r="I1573" s="1" t="s">
        <v>773</v>
      </c>
      <c r="J1573" s="1" t="s">
        <v>95</v>
      </c>
      <c r="K1573" s="1" t="s">
        <v>30</v>
      </c>
      <c r="L1573" s="1" t="s">
        <v>43</v>
      </c>
      <c r="M1573" s="1" t="s">
        <v>32</v>
      </c>
      <c r="N1573" s="5">
        <v>334843.22690000001</v>
      </c>
      <c r="O1573" s="5">
        <v>68760.510000000009</v>
      </c>
      <c r="P1573" s="3">
        <v>1</v>
      </c>
      <c r="Q1573" s="5">
        <v>9810.3824000000004</v>
      </c>
      <c r="R1573" s="5">
        <v>2374318.4738000003</v>
      </c>
      <c r="S1573" s="5">
        <v>3245233.1253160001</v>
      </c>
      <c r="T1573" s="5">
        <v>1800437.5558260002</v>
      </c>
      <c r="U1573" s="5">
        <v>232278.67232569991</v>
      </c>
      <c r="V1573" s="5">
        <v>50535.958200000001</v>
      </c>
      <c r="W1573" s="2">
        <v>2581344.9115999998</v>
      </c>
      <c r="X1573" s="3" t="s">
        <v>6152</v>
      </c>
      <c r="Y1573" s="3">
        <v>2</v>
      </c>
    </row>
    <row r="1574" spans="1:25" x14ac:dyDescent="0.2">
      <c r="A1574" s="1" t="s">
        <v>4770</v>
      </c>
      <c r="B1574" s="1" t="s">
        <v>1855</v>
      </c>
      <c r="C1574" s="3">
        <v>54</v>
      </c>
      <c r="D1574" s="1" t="s">
        <v>26</v>
      </c>
      <c r="E1574" s="6">
        <v>11924</v>
      </c>
      <c r="F1574" s="4">
        <v>34295</v>
      </c>
      <c r="G1574" s="1" t="s">
        <v>221</v>
      </c>
      <c r="H1574" s="1" t="s">
        <v>61</v>
      </c>
      <c r="I1574" s="1" t="s">
        <v>305</v>
      </c>
      <c r="J1574" s="1" t="s">
        <v>183</v>
      </c>
      <c r="K1574" s="1" t="s">
        <v>3181</v>
      </c>
      <c r="L1574" s="1" t="s">
        <v>31</v>
      </c>
      <c r="M1574" s="1" t="s">
        <v>77</v>
      </c>
      <c r="N1574" s="5">
        <v>102583.5</v>
      </c>
      <c r="O1574" s="5">
        <v>22735.5</v>
      </c>
      <c r="P1574" s="3">
        <v>1</v>
      </c>
      <c r="Q1574" s="5">
        <v>4758.125</v>
      </c>
      <c r="R1574" s="5">
        <v>939876.6</v>
      </c>
      <c r="S1574" s="5">
        <v>93238.894999999975</v>
      </c>
      <c r="T1574" s="5">
        <v>51078.699000000001</v>
      </c>
      <c r="U1574" s="5">
        <v>25798.796859999995</v>
      </c>
      <c r="V1574" s="5">
        <v>8800.9499999999989</v>
      </c>
      <c r="W1574" s="2">
        <v>963100.85</v>
      </c>
      <c r="X1574" s="3">
        <v>2</v>
      </c>
      <c r="Y1574" s="3">
        <v>1</v>
      </c>
    </row>
    <row r="1575" spans="1:25" x14ac:dyDescent="0.2">
      <c r="A1575" s="1" t="s">
        <v>4771</v>
      </c>
      <c r="B1575" s="1" t="s">
        <v>1856</v>
      </c>
      <c r="C1575" s="3">
        <v>53</v>
      </c>
      <c r="D1575" s="1" t="s">
        <v>26</v>
      </c>
      <c r="E1575" s="6">
        <v>8804</v>
      </c>
      <c r="F1575" s="4">
        <v>38770</v>
      </c>
      <c r="G1575" s="1" t="s">
        <v>206</v>
      </c>
      <c r="H1575" s="1" t="s">
        <v>61</v>
      </c>
      <c r="I1575" s="1" t="s">
        <v>594</v>
      </c>
      <c r="J1575" s="1" t="s">
        <v>59</v>
      </c>
      <c r="K1575" s="1" t="s">
        <v>84</v>
      </c>
      <c r="L1575" s="1" t="s">
        <v>49</v>
      </c>
      <c r="M1575" s="1" t="s">
        <v>32</v>
      </c>
      <c r="N1575" s="5">
        <v>99151.323499999999</v>
      </c>
      <c r="O1575" s="5">
        <v>27849.22</v>
      </c>
      <c r="P1575" s="3">
        <v>3</v>
      </c>
      <c r="Q1575" s="5">
        <v>3352.3316</v>
      </c>
      <c r="R1575" s="5">
        <v>357978.07880000002</v>
      </c>
      <c r="S1575" s="5">
        <v>600265.16586000007</v>
      </c>
      <c r="T1575" s="5">
        <v>509527.40823</v>
      </c>
      <c r="U1575" s="5">
        <v>107419.5453789</v>
      </c>
      <c r="V1575" s="5">
        <v>47746.813000000002</v>
      </c>
      <c r="W1575" s="2">
        <v>144831.90340000001</v>
      </c>
      <c r="X1575" s="3">
        <v>2</v>
      </c>
      <c r="Y1575" s="3">
        <v>2</v>
      </c>
    </row>
    <row r="1576" spans="1:25" x14ac:dyDescent="0.2">
      <c r="A1576" s="1" t="s">
        <v>4772</v>
      </c>
      <c r="B1576" s="1" t="s">
        <v>1857</v>
      </c>
      <c r="C1576" s="3">
        <v>41</v>
      </c>
      <c r="D1576" s="1" t="s">
        <v>38</v>
      </c>
      <c r="E1576" s="6">
        <v>8144</v>
      </c>
      <c r="F1576" s="4">
        <v>42283</v>
      </c>
      <c r="G1576" s="1" t="s">
        <v>136</v>
      </c>
      <c r="H1576" s="1" t="s">
        <v>61</v>
      </c>
      <c r="I1576" s="1" t="s">
        <v>116</v>
      </c>
      <c r="J1576" s="1" t="s">
        <v>53</v>
      </c>
      <c r="K1576" s="1" t="s">
        <v>30</v>
      </c>
      <c r="L1576" s="1" t="s">
        <v>31</v>
      </c>
      <c r="M1576" s="1" t="s">
        <v>32</v>
      </c>
      <c r="N1576" s="5">
        <v>170208.96</v>
      </c>
      <c r="O1576" s="5">
        <v>29922</v>
      </c>
      <c r="P1576" s="3">
        <v>1</v>
      </c>
      <c r="Q1576" s="5">
        <v>2939.7240000000006</v>
      </c>
      <c r="R1576" s="5">
        <v>313549.47000000003</v>
      </c>
      <c r="S1576" s="5">
        <v>659087.25300000014</v>
      </c>
      <c r="T1576" s="5">
        <v>380014.27200000006</v>
      </c>
      <c r="U1576" s="5">
        <v>267197.53499999997</v>
      </c>
      <c r="V1576" s="5">
        <v>59873.400000000009</v>
      </c>
      <c r="W1576" s="2">
        <v>1522225.584</v>
      </c>
      <c r="X1576" s="3" t="s">
        <v>6152</v>
      </c>
      <c r="Y1576" s="3">
        <v>4</v>
      </c>
    </row>
    <row r="1577" spans="1:25" x14ac:dyDescent="0.2">
      <c r="A1577" s="1" t="s">
        <v>4773</v>
      </c>
      <c r="B1577" s="1" t="s">
        <v>1858</v>
      </c>
      <c r="C1577" s="3">
        <v>84</v>
      </c>
      <c r="D1577" s="1" t="s">
        <v>38</v>
      </c>
      <c r="E1577" s="6">
        <v>15787</v>
      </c>
      <c r="F1577" s="4">
        <v>35213</v>
      </c>
      <c r="G1577" s="1" t="s">
        <v>150</v>
      </c>
      <c r="H1577" s="1" t="s">
        <v>40</v>
      </c>
      <c r="I1577" s="1" t="s">
        <v>375</v>
      </c>
      <c r="J1577" s="1" t="s">
        <v>239</v>
      </c>
      <c r="K1577" s="1" t="s">
        <v>30</v>
      </c>
      <c r="L1577" s="1" t="s">
        <v>31</v>
      </c>
      <c r="M1577" s="1" t="s">
        <v>55</v>
      </c>
      <c r="N1577" s="5">
        <v>156360.75840000002</v>
      </c>
      <c r="O1577" s="5">
        <v>36720.54</v>
      </c>
      <c r="P1577" s="3">
        <v>1</v>
      </c>
      <c r="Q1577" s="5">
        <v>2619.3024000000005</v>
      </c>
      <c r="R1577" s="5">
        <v>491419.65600000002</v>
      </c>
      <c r="S1577" s="5">
        <v>256500.32054400005</v>
      </c>
      <c r="T1577" s="5">
        <v>291029.20984800003</v>
      </c>
      <c r="U1577" s="5">
        <v>186061.38636384005</v>
      </c>
      <c r="V1577" s="5">
        <v>14386.226400000001</v>
      </c>
      <c r="W1577" s="2">
        <v>120138.03360000001</v>
      </c>
      <c r="X1577" s="3">
        <v>3</v>
      </c>
      <c r="Y1577" s="3">
        <v>1</v>
      </c>
    </row>
    <row r="1578" spans="1:25" x14ac:dyDescent="0.2">
      <c r="A1578" s="1" t="s">
        <v>4774</v>
      </c>
      <c r="B1578" s="1" t="s">
        <v>1859</v>
      </c>
      <c r="C1578" s="3">
        <v>51</v>
      </c>
      <c r="D1578" s="1" t="s">
        <v>38</v>
      </c>
      <c r="E1578" s="6">
        <v>5687</v>
      </c>
      <c r="F1578" s="4">
        <v>42899</v>
      </c>
      <c r="G1578" s="1" t="s">
        <v>86</v>
      </c>
      <c r="H1578" s="1" t="s">
        <v>61</v>
      </c>
      <c r="I1578" s="1" t="s">
        <v>403</v>
      </c>
      <c r="J1578" s="1" t="s">
        <v>95</v>
      </c>
      <c r="K1578" s="1" t="s">
        <v>3181</v>
      </c>
      <c r="L1578" s="1" t="s">
        <v>31</v>
      </c>
      <c r="M1578" s="1" t="s">
        <v>32</v>
      </c>
      <c r="N1578" s="5">
        <v>254049.92549999998</v>
      </c>
      <c r="O1578" s="5">
        <v>6954.57</v>
      </c>
      <c r="P1578" s="3">
        <v>1</v>
      </c>
      <c r="Q1578" s="5">
        <v>8670.1481999999996</v>
      </c>
      <c r="R1578" s="5">
        <v>142987.9878</v>
      </c>
      <c r="S1578" s="5">
        <v>1568622.8734469998</v>
      </c>
      <c r="T1578" s="5">
        <v>907026.83158500004</v>
      </c>
      <c r="U1578" s="5">
        <v>171268.00761105001</v>
      </c>
      <c r="V1578" s="5">
        <v>216.70740000000001</v>
      </c>
      <c r="W1578" s="2">
        <v>711447.61589999998</v>
      </c>
      <c r="X1578" s="3">
        <v>3</v>
      </c>
      <c r="Y1578" s="3">
        <v>1</v>
      </c>
    </row>
    <row r="1579" spans="1:25" x14ac:dyDescent="0.2">
      <c r="A1579" s="1" t="s">
        <v>4775</v>
      </c>
      <c r="B1579" s="1" t="s">
        <v>1860</v>
      </c>
      <c r="C1579" s="3">
        <v>66</v>
      </c>
      <c r="D1579" s="1" t="s">
        <v>26</v>
      </c>
      <c r="E1579" s="6">
        <v>38156</v>
      </c>
      <c r="F1579" s="4">
        <v>39819</v>
      </c>
      <c r="G1579" s="1" t="s">
        <v>283</v>
      </c>
      <c r="H1579" s="1" t="s">
        <v>3184</v>
      </c>
      <c r="I1579" s="1" t="s">
        <v>244</v>
      </c>
      <c r="J1579" s="1" t="s">
        <v>88</v>
      </c>
      <c r="K1579" s="1" t="s">
        <v>84</v>
      </c>
      <c r="L1579" s="1" t="s">
        <v>54</v>
      </c>
      <c r="M1579" s="1" t="s">
        <v>32</v>
      </c>
      <c r="N1579" s="5">
        <v>261771.17639999997</v>
      </c>
      <c r="O1579" s="5">
        <v>20614.599999999999</v>
      </c>
      <c r="P1579" s="3">
        <v>1</v>
      </c>
      <c r="Q1579" s="5">
        <v>2516.3027999999999</v>
      </c>
      <c r="R1579" s="5">
        <v>785259.36719999998</v>
      </c>
      <c r="S1579" s="5">
        <v>826021.00765799987</v>
      </c>
      <c r="T1579" s="5">
        <v>275340.33588599996</v>
      </c>
      <c r="U1579" s="5">
        <v>441629.21146806004</v>
      </c>
      <c r="V1579" s="5">
        <v>45726.852599999998</v>
      </c>
      <c r="W1579" s="2">
        <v>1175634.4247999999</v>
      </c>
      <c r="X1579" s="3">
        <v>3</v>
      </c>
      <c r="Y1579" s="3">
        <v>4</v>
      </c>
    </row>
    <row r="1580" spans="1:25" x14ac:dyDescent="0.2">
      <c r="A1580" s="1" t="s">
        <v>4776</v>
      </c>
      <c r="B1580" s="1" t="s">
        <v>1861</v>
      </c>
      <c r="C1580" s="3">
        <v>77</v>
      </c>
      <c r="D1580" s="1" t="s">
        <v>26</v>
      </c>
      <c r="E1580" s="6">
        <v>29116</v>
      </c>
      <c r="F1580" s="4">
        <v>40913</v>
      </c>
      <c r="G1580" s="1" t="s">
        <v>206</v>
      </c>
      <c r="H1580" s="1" t="s">
        <v>40</v>
      </c>
      <c r="I1580" s="1" t="s">
        <v>892</v>
      </c>
      <c r="J1580" s="1" t="s">
        <v>66</v>
      </c>
      <c r="K1580" s="1" t="s">
        <v>30</v>
      </c>
      <c r="L1580" s="1" t="s">
        <v>31</v>
      </c>
      <c r="M1580" s="1" t="s">
        <v>32</v>
      </c>
      <c r="N1580" s="5">
        <v>162652.1268</v>
      </c>
      <c r="O1580" s="5">
        <v>37196.720000000001</v>
      </c>
      <c r="P1580" s="3">
        <v>3</v>
      </c>
      <c r="Q1580" s="5">
        <v>5965.097600000001</v>
      </c>
      <c r="R1580" s="5">
        <v>158088.08960000001</v>
      </c>
      <c r="S1580" s="5">
        <v>1305930.6014720004</v>
      </c>
      <c r="T1580" s="5">
        <v>746246.05798400007</v>
      </c>
      <c r="U1580" s="5">
        <v>222474.60603648002</v>
      </c>
      <c r="V1580" s="5">
        <v>83580.716800000009</v>
      </c>
      <c r="W1580" s="2">
        <v>1210723.1360000002</v>
      </c>
      <c r="X1580" s="3">
        <v>2</v>
      </c>
      <c r="Y1580" s="3">
        <v>2</v>
      </c>
    </row>
    <row r="1581" spans="1:25" x14ac:dyDescent="0.2">
      <c r="A1581" s="1" t="s">
        <v>4777</v>
      </c>
      <c r="B1581" s="1" t="s">
        <v>1862</v>
      </c>
      <c r="C1581" s="3">
        <v>40</v>
      </c>
      <c r="D1581" s="1" t="s">
        <v>38</v>
      </c>
      <c r="E1581" s="6">
        <v>26957</v>
      </c>
      <c r="F1581" s="4">
        <v>36486</v>
      </c>
      <c r="G1581" s="1" t="s">
        <v>232</v>
      </c>
      <c r="H1581" s="1" t="s">
        <v>40</v>
      </c>
      <c r="I1581" s="1" t="s">
        <v>215</v>
      </c>
      <c r="J1581" s="1" t="s">
        <v>138</v>
      </c>
      <c r="K1581" s="1" t="s">
        <v>3181</v>
      </c>
      <c r="L1581" s="1" t="s">
        <v>49</v>
      </c>
      <c r="M1581" s="1" t="s">
        <v>44</v>
      </c>
      <c r="N1581" s="5">
        <v>230764.80000000002</v>
      </c>
      <c r="O1581" s="5">
        <v>21653.399999999998</v>
      </c>
      <c r="P1581" s="3">
        <v>1</v>
      </c>
      <c r="Q1581" s="5">
        <v>1907.49</v>
      </c>
      <c r="R1581" s="5">
        <v>676955.94000000006</v>
      </c>
      <c r="S1581" s="5">
        <v>381602.52804</v>
      </c>
      <c r="T1581" s="5">
        <v>398689.20839999994</v>
      </c>
      <c r="U1581" s="5">
        <v>193079.48806800001</v>
      </c>
      <c r="V1581" s="5">
        <v>16057.488000000001</v>
      </c>
      <c r="W1581" s="2">
        <v>594087.66</v>
      </c>
      <c r="X1581" s="3">
        <v>3</v>
      </c>
      <c r="Y1581" s="3">
        <v>5</v>
      </c>
    </row>
    <row r="1582" spans="1:25" x14ac:dyDescent="0.2">
      <c r="A1582" s="1" t="s">
        <v>4778</v>
      </c>
      <c r="B1582" s="1" t="s">
        <v>1863</v>
      </c>
      <c r="C1582" s="3">
        <v>72</v>
      </c>
      <c r="D1582" s="1" t="s">
        <v>26</v>
      </c>
      <c r="E1582" s="6">
        <v>20979</v>
      </c>
      <c r="F1582" s="4">
        <v>40096</v>
      </c>
      <c r="G1582" s="1" t="s">
        <v>140</v>
      </c>
      <c r="H1582" s="1" t="s">
        <v>40</v>
      </c>
      <c r="I1582" s="1" t="s">
        <v>209</v>
      </c>
      <c r="J1582" s="1" t="s">
        <v>59</v>
      </c>
      <c r="K1582" s="1" t="s">
        <v>30</v>
      </c>
      <c r="L1582" s="1" t="s">
        <v>31</v>
      </c>
      <c r="M1582" s="1" t="s">
        <v>44</v>
      </c>
      <c r="N1582" s="5">
        <v>316487.53740000009</v>
      </c>
      <c r="O1582" s="5">
        <v>51908.880000000005</v>
      </c>
      <c r="P1582" s="3">
        <v>1</v>
      </c>
      <c r="Q1582" s="5">
        <v>2178.2460000000001</v>
      </c>
      <c r="R1582" s="5">
        <v>1133288.142</v>
      </c>
      <c r="S1582" s="5">
        <v>333646.22339999996</v>
      </c>
      <c r="T1582" s="5">
        <v>190654.98480000001</v>
      </c>
      <c r="U1582" s="5">
        <v>323160.19923600001</v>
      </c>
      <c r="V1582" s="5">
        <v>16174.745999999997</v>
      </c>
      <c r="W1582" s="2">
        <v>1183141.7220000001</v>
      </c>
      <c r="X1582" s="3">
        <v>1</v>
      </c>
      <c r="Y1582" s="3">
        <v>2</v>
      </c>
    </row>
    <row r="1583" spans="1:25" x14ac:dyDescent="0.2">
      <c r="A1583" s="1" t="s">
        <v>4779</v>
      </c>
      <c r="B1583" s="1" t="s">
        <v>1864</v>
      </c>
      <c r="C1583" s="3">
        <v>74</v>
      </c>
      <c r="D1583" s="1" t="s">
        <v>26</v>
      </c>
      <c r="E1583" s="6">
        <v>30197</v>
      </c>
      <c r="F1583" s="4">
        <v>37691</v>
      </c>
      <c r="G1583" s="1" t="s">
        <v>373</v>
      </c>
      <c r="H1583" s="1" t="s">
        <v>3182</v>
      </c>
      <c r="I1583" s="1" t="s">
        <v>522</v>
      </c>
      <c r="J1583" s="1" t="s">
        <v>126</v>
      </c>
      <c r="K1583" s="1" t="s">
        <v>3181</v>
      </c>
      <c r="L1583" s="1" t="s">
        <v>43</v>
      </c>
      <c r="M1583" s="1" t="s">
        <v>55</v>
      </c>
      <c r="N1583" s="5">
        <v>36006.025499999996</v>
      </c>
      <c r="O1583" s="5">
        <v>36840.36</v>
      </c>
      <c r="P1583" s="3">
        <v>1</v>
      </c>
      <c r="Q1583" s="5">
        <v>2452.1819999999998</v>
      </c>
      <c r="R1583" s="5">
        <v>862294.27079999994</v>
      </c>
      <c r="S1583" s="5">
        <v>489630.61713599996</v>
      </c>
      <c r="T1583" s="5">
        <v>151954.32945600001</v>
      </c>
      <c r="U1583" s="5">
        <v>259335.38893823995</v>
      </c>
      <c r="V1583" s="5">
        <v>33108.3024</v>
      </c>
      <c r="W1583" s="2">
        <v>726780.00839999993</v>
      </c>
      <c r="X1583" s="3">
        <v>1</v>
      </c>
      <c r="Y1583" s="3">
        <v>1</v>
      </c>
    </row>
    <row r="1584" spans="1:25" x14ac:dyDescent="0.2">
      <c r="A1584" s="1" t="s">
        <v>4780</v>
      </c>
      <c r="B1584" s="1" t="s">
        <v>1865</v>
      </c>
      <c r="C1584" s="3">
        <v>59</v>
      </c>
      <c r="D1584" s="1" t="s">
        <v>26</v>
      </c>
      <c r="E1584" s="6">
        <v>36825</v>
      </c>
      <c r="F1584" s="4">
        <v>41469</v>
      </c>
      <c r="G1584" s="1" t="s">
        <v>193</v>
      </c>
      <c r="H1584" s="1" t="s">
        <v>3184</v>
      </c>
      <c r="I1584" s="1" t="s">
        <v>334</v>
      </c>
      <c r="J1584" s="1" t="s">
        <v>138</v>
      </c>
      <c r="K1584" s="1" t="s">
        <v>30</v>
      </c>
      <c r="L1584" s="1" t="s">
        <v>43</v>
      </c>
      <c r="M1584" s="1" t="s">
        <v>77</v>
      </c>
      <c r="N1584" s="5">
        <v>348927.59039999999</v>
      </c>
      <c r="O1584" s="5">
        <v>32421.72</v>
      </c>
      <c r="P1584" s="3">
        <v>3</v>
      </c>
      <c r="Q1584" s="5">
        <v>2000.0616</v>
      </c>
      <c r="R1584" s="5">
        <v>684129.09360000002</v>
      </c>
      <c r="S1584" s="5">
        <v>328315.7646719999</v>
      </c>
      <c r="T1584" s="5">
        <v>213117.25075199999</v>
      </c>
      <c r="U1584" s="5">
        <v>228611.45087423999</v>
      </c>
      <c r="V1584" s="5">
        <v>12037.077599999999</v>
      </c>
      <c r="W1584" s="2">
        <v>773614.28280000004</v>
      </c>
      <c r="X1584" s="3">
        <v>2</v>
      </c>
      <c r="Y1584" s="3">
        <v>4</v>
      </c>
    </row>
    <row r="1585" spans="1:25" x14ac:dyDescent="0.2">
      <c r="A1585" s="1" t="s">
        <v>4781</v>
      </c>
      <c r="B1585" s="1" t="s">
        <v>1866</v>
      </c>
      <c r="C1585" s="3">
        <v>26</v>
      </c>
      <c r="D1585" s="1" t="s">
        <v>26</v>
      </c>
      <c r="E1585" s="6">
        <v>19807</v>
      </c>
      <c r="F1585" s="4">
        <v>34830</v>
      </c>
      <c r="G1585" s="1" t="s">
        <v>206</v>
      </c>
      <c r="H1585" s="1" t="s">
        <v>40</v>
      </c>
      <c r="I1585" s="1" t="s">
        <v>340</v>
      </c>
      <c r="J1585" s="1" t="s">
        <v>53</v>
      </c>
      <c r="K1585" s="1" t="s">
        <v>84</v>
      </c>
      <c r="L1585" s="1" t="s">
        <v>31</v>
      </c>
      <c r="M1585" s="1" t="s">
        <v>44</v>
      </c>
      <c r="N1585" s="5">
        <v>38281.040000000001</v>
      </c>
      <c r="O1585" s="5">
        <v>26898.400000000001</v>
      </c>
      <c r="P1585" s="3">
        <v>1</v>
      </c>
      <c r="Q1585" s="5">
        <v>1912.3200000000002</v>
      </c>
      <c r="R1585" s="5">
        <v>1038515.8400000001</v>
      </c>
      <c r="S1585" s="5">
        <v>1506675.7120000003</v>
      </c>
      <c r="T1585" s="5">
        <v>320168.58880000003</v>
      </c>
      <c r="U1585" s="5">
        <v>435052.61184000003</v>
      </c>
      <c r="V1585" s="5">
        <v>49608.960000000006</v>
      </c>
      <c r="W1585" s="2">
        <v>880957.44000000006</v>
      </c>
      <c r="X1585" s="3">
        <v>2</v>
      </c>
      <c r="Y1585" s="3">
        <v>4</v>
      </c>
    </row>
    <row r="1586" spans="1:25" x14ac:dyDescent="0.2">
      <c r="A1586" s="1" t="s">
        <v>4782</v>
      </c>
      <c r="B1586" s="1" t="s">
        <v>1867</v>
      </c>
      <c r="C1586" s="3">
        <v>65</v>
      </c>
      <c r="D1586" s="1" t="s">
        <v>38</v>
      </c>
      <c r="E1586" s="6">
        <v>5337</v>
      </c>
      <c r="F1586" s="4">
        <v>37540</v>
      </c>
      <c r="G1586" s="1" t="s">
        <v>336</v>
      </c>
      <c r="H1586" s="1" t="s">
        <v>61</v>
      </c>
      <c r="I1586" s="1" t="s">
        <v>443</v>
      </c>
      <c r="J1586" s="1" t="s">
        <v>53</v>
      </c>
      <c r="K1586" s="1" t="s">
        <v>3181</v>
      </c>
      <c r="L1586" s="1" t="s">
        <v>31</v>
      </c>
      <c r="M1586" s="1" t="s">
        <v>55</v>
      </c>
      <c r="N1586" s="5">
        <v>80225.542300000001</v>
      </c>
      <c r="O1586" s="5">
        <v>12850.1</v>
      </c>
      <c r="P1586" s="3">
        <v>2</v>
      </c>
      <c r="Q1586" s="5">
        <v>4444.4399999999996</v>
      </c>
      <c r="R1586" s="5">
        <v>947589.93559999997</v>
      </c>
      <c r="S1586" s="5">
        <v>216390.40469200004</v>
      </c>
      <c r="T1586" s="5">
        <v>112410.59984000001</v>
      </c>
      <c r="U1586" s="5">
        <v>18547.748973599995</v>
      </c>
      <c r="V1586" s="5">
        <v>9999.4201999999987</v>
      </c>
      <c r="W1586" s="2">
        <v>1392172.3970000001</v>
      </c>
      <c r="X1586" s="3">
        <v>2</v>
      </c>
      <c r="Y1586" s="3">
        <v>2</v>
      </c>
    </row>
    <row r="1587" spans="1:25" x14ac:dyDescent="0.2">
      <c r="A1587" s="1" t="s">
        <v>4783</v>
      </c>
      <c r="B1587" s="1" t="s">
        <v>1868</v>
      </c>
      <c r="C1587" s="3">
        <v>52</v>
      </c>
      <c r="D1587" s="1" t="s">
        <v>26</v>
      </c>
      <c r="E1587" s="6">
        <v>25758</v>
      </c>
      <c r="F1587" s="4">
        <v>40479</v>
      </c>
      <c r="G1587" s="1" t="s">
        <v>268</v>
      </c>
      <c r="H1587" s="1" t="s">
        <v>3183</v>
      </c>
      <c r="I1587" s="1" t="s">
        <v>900</v>
      </c>
      <c r="J1587" s="1" t="s">
        <v>29</v>
      </c>
      <c r="K1587" s="1" t="s">
        <v>30</v>
      </c>
      <c r="L1587" s="1" t="s">
        <v>43</v>
      </c>
      <c r="M1587" s="1" t="s">
        <v>44</v>
      </c>
      <c r="N1587" s="5">
        <v>484690.99679999991</v>
      </c>
      <c r="O1587" s="5">
        <v>11373.06</v>
      </c>
      <c r="P1587" s="3">
        <v>2</v>
      </c>
      <c r="Q1587" s="5">
        <v>7984.0967999999993</v>
      </c>
      <c r="R1587" s="5">
        <v>1236981.3063999999</v>
      </c>
      <c r="S1587" s="5">
        <v>1407701.3014399998</v>
      </c>
      <c r="T1587" s="5">
        <v>722873.64127999998</v>
      </c>
      <c r="U1587" s="5">
        <v>223710.36898559995</v>
      </c>
      <c r="V1587" s="5">
        <v>97886.223199999993</v>
      </c>
      <c r="W1587" s="2">
        <v>3487314.0839999998</v>
      </c>
      <c r="X1587" s="3">
        <v>1</v>
      </c>
      <c r="Y1587" s="3">
        <v>3</v>
      </c>
    </row>
    <row r="1588" spans="1:25" x14ac:dyDescent="0.2">
      <c r="A1588" s="1" t="s">
        <v>4784</v>
      </c>
      <c r="B1588" s="1" t="s">
        <v>1869</v>
      </c>
      <c r="C1588" s="3">
        <v>65</v>
      </c>
      <c r="D1588" s="1" t="s">
        <v>38</v>
      </c>
      <c r="E1588" s="6">
        <v>41598</v>
      </c>
      <c r="F1588" s="4">
        <v>40264</v>
      </c>
      <c r="G1588" s="1" t="s">
        <v>291</v>
      </c>
      <c r="H1588" s="1" t="s">
        <v>40</v>
      </c>
      <c r="I1588" s="1" t="s">
        <v>571</v>
      </c>
      <c r="J1588" s="1" t="s">
        <v>102</v>
      </c>
      <c r="K1588" s="1" t="s">
        <v>84</v>
      </c>
      <c r="L1588" s="1" t="s">
        <v>49</v>
      </c>
      <c r="M1588" s="1" t="s">
        <v>32</v>
      </c>
      <c r="N1588" s="5">
        <v>139535.92439999999</v>
      </c>
      <c r="O1588" s="5">
        <v>58891.42</v>
      </c>
      <c r="P1588" s="3">
        <v>1</v>
      </c>
      <c r="Q1588" s="5">
        <v>7107.5519999999997</v>
      </c>
      <c r="R1588" s="5">
        <v>649611.07199999993</v>
      </c>
      <c r="S1588" s="5">
        <v>1021773.491712</v>
      </c>
      <c r="T1588" s="5">
        <v>454121.55187199992</v>
      </c>
      <c r="U1588" s="5">
        <v>280987.71022080001</v>
      </c>
      <c r="V1588" s="5">
        <v>27691.747199999998</v>
      </c>
      <c r="W1588" s="2">
        <v>1962514.4543999999</v>
      </c>
      <c r="X1588" s="3" t="s">
        <v>6152</v>
      </c>
      <c r="Y1588" s="3">
        <v>2</v>
      </c>
    </row>
    <row r="1589" spans="1:25" x14ac:dyDescent="0.2">
      <c r="A1589" s="1" t="s">
        <v>4785</v>
      </c>
      <c r="B1589" s="1" t="s">
        <v>1870</v>
      </c>
      <c r="C1589" s="3">
        <v>65</v>
      </c>
      <c r="D1589" s="1" t="s">
        <v>26</v>
      </c>
      <c r="E1589" s="6">
        <v>41967</v>
      </c>
      <c r="F1589" s="4">
        <v>39435</v>
      </c>
      <c r="G1589" s="1" t="s">
        <v>196</v>
      </c>
      <c r="H1589" s="1" t="s">
        <v>61</v>
      </c>
      <c r="I1589" s="1" t="s">
        <v>674</v>
      </c>
      <c r="J1589" s="1" t="s">
        <v>42</v>
      </c>
      <c r="K1589" s="1" t="s">
        <v>30</v>
      </c>
      <c r="L1589" s="1" t="s">
        <v>31</v>
      </c>
      <c r="M1589" s="1" t="s">
        <v>55</v>
      </c>
      <c r="N1589" s="5">
        <v>204212.27520000003</v>
      </c>
      <c r="O1589" s="5">
        <v>39148.160000000003</v>
      </c>
      <c r="P1589" s="3">
        <v>2</v>
      </c>
      <c r="Q1589" s="5">
        <v>3970.9760000000006</v>
      </c>
      <c r="R1589" s="5">
        <v>139875.96800000002</v>
      </c>
      <c r="S1589" s="5">
        <v>2532175.0336000002</v>
      </c>
      <c r="T1589" s="5">
        <v>1127226.3052799997</v>
      </c>
      <c r="U1589" s="5">
        <v>450727.1559808001</v>
      </c>
      <c r="V1589" s="5">
        <v>48104.064000000006</v>
      </c>
      <c r="W1589" s="2">
        <v>1763512.1280000003</v>
      </c>
      <c r="X1589" s="3">
        <v>1</v>
      </c>
      <c r="Y1589" s="3">
        <v>4</v>
      </c>
    </row>
    <row r="1590" spans="1:25" x14ac:dyDescent="0.2">
      <c r="A1590" s="1" t="s">
        <v>4786</v>
      </c>
      <c r="B1590" s="1" t="s">
        <v>1871</v>
      </c>
      <c r="C1590" s="3">
        <v>67</v>
      </c>
      <c r="D1590" s="1" t="s">
        <v>38</v>
      </c>
      <c r="E1590" s="6">
        <v>13750</v>
      </c>
      <c r="F1590" s="4">
        <v>43226</v>
      </c>
      <c r="G1590" s="1" t="s">
        <v>118</v>
      </c>
      <c r="H1590" s="1" t="s">
        <v>3182</v>
      </c>
      <c r="I1590" s="1" t="s">
        <v>914</v>
      </c>
      <c r="J1590" s="1" t="s">
        <v>63</v>
      </c>
      <c r="K1590" s="1" t="s">
        <v>3181</v>
      </c>
      <c r="L1590" s="1" t="s">
        <v>49</v>
      </c>
      <c r="M1590" s="1" t="s">
        <v>44</v>
      </c>
      <c r="N1590" s="5">
        <v>349188</v>
      </c>
      <c r="O1590" s="5">
        <v>49402.5</v>
      </c>
      <c r="P1590" s="3">
        <v>1</v>
      </c>
      <c r="Q1590" s="5">
        <v>5869.14</v>
      </c>
      <c r="R1590" s="5">
        <v>692863.5</v>
      </c>
      <c r="S1590" s="5">
        <v>727295.4384000001</v>
      </c>
      <c r="T1590" s="5">
        <v>529660.8084000001</v>
      </c>
      <c r="U1590" s="5">
        <v>234789.94043999995</v>
      </c>
      <c r="V1590" s="5">
        <v>64263.840000000011</v>
      </c>
      <c r="W1590" s="2">
        <v>294391.26</v>
      </c>
      <c r="X1590" s="3">
        <v>1</v>
      </c>
      <c r="Y1590" s="3">
        <v>1</v>
      </c>
    </row>
    <row r="1591" spans="1:25" x14ac:dyDescent="0.2">
      <c r="A1591" s="1" t="s">
        <v>4787</v>
      </c>
      <c r="B1591" s="1" t="s">
        <v>1872</v>
      </c>
      <c r="C1591" s="3">
        <v>47</v>
      </c>
      <c r="D1591" s="1" t="s">
        <v>26</v>
      </c>
      <c r="E1591" s="6">
        <v>3538</v>
      </c>
      <c r="F1591" s="4">
        <v>37294</v>
      </c>
      <c r="G1591" s="1" t="s">
        <v>283</v>
      </c>
      <c r="H1591" s="1" t="s">
        <v>40</v>
      </c>
      <c r="I1591" s="1" t="s">
        <v>368</v>
      </c>
      <c r="J1591" s="1" t="s">
        <v>95</v>
      </c>
      <c r="K1591" s="1" t="s">
        <v>30</v>
      </c>
      <c r="L1591" s="1" t="s">
        <v>31</v>
      </c>
      <c r="M1591" s="1" t="s">
        <v>55</v>
      </c>
      <c r="N1591" s="5">
        <v>84800.04</v>
      </c>
      <c r="O1591" s="5">
        <v>46266.9</v>
      </c>
      <c r="P1591" s="3">
        <v>1</v>
      </c>
      <c r="Q1591" s="5">
        <v>6607.7439999999997</v>
      </c>
      <c r="R1591" s="5">
        <v>1067368.0160000001</v>
      </c>
      <c r="S1591" s="5">
        <v>3123544.4654699997</v>
      </c>
      <c r="T1591" s="5">
        <v>720817.95357000001</v>
      </c>
      <c r="U1591" s="5">
        <v>1712270.2842530997</v>
      </c>
      <c r="V1591" s="5">
        <v>124704.86599999999</v>
      </c>
      <c r="W1591" s="2">
        <v>823236.05649999995</v>
      </c>
      <c r="X1591" s="3">
        <v>2</v>
      </c>
      <c r="Y1591" s="3">
        <v>2</v>
      </c>
    </row>
    <row r="1592" spans="1:25" x14ac:dyDescent="0.2">
      <c r="A1592" s="1" t="s">
        <v>4788</v>
      </c>
      <c r="B1592" s="1" t="s">
        <v>1873</v>
      </c>
      <c r="C1592" s="3">
        <v>30</v>
      </c>
      <c r="D1592" s="1" t="s">
        <v>26</v>
      </c>
      <c r="E1592" s="6">
        <v>23307</v>
      </c>
      <c r="F1592" s="4">
        <v>40638</v>
      </c>
      <c r="G1592" s="1" t="s">
        <v>93</v>
      </c>
      <c r="H1592" s="1" t="s">
        <v>3184</v>
      </c>
      <c r="I1592" s="1" t="s">
        <v>588</v>
      </c>
      <c r="J1592" s="1" t="s">
        <v>36</v>
      </c>
      <c r="K1592" s="1" t="s">
        <v>3181</v>
      </c>
      <c r="L1592" s="1" t="s">
        <v>54</v>
      </c>
      <c r="M1592" s="1" t="s">
        <v>32</v>
      </c>
      <c r="N1592" s="5">
        <v>114430.69440000001</v>
      </c>
      <c r="O1592" s="5">
        <v>15505.6</v>
      </c>
      <c r="P1592" s="3">
        <v>2</v>
      </c>
      <c r="Q1592" s="5">
        <v>2375.5136000000002</v>
      </c>
      <c r="R1592" s="5">
        <v>336785.06240000005</v>
      </c>
      <c r="S1592" s="5">
        <v>26828.577792000004</v>
      </c>
      <c r="T1592" s="5">
        <v>7290.3744000000006</v>
      </c>
      <c r="U1592" s="5">
        <v>23402.101824000005</v>
      </c>
      <c r="V1592" s="5">
        <v>251.71200000000002</v>
      </c>
      <c r="W1592" s="2">
        <v>340478.89920000004</v>
      </c>
      <c r="X1592" s="3" t="s">
        <v>6152</v>
      </c>
      <c r="Y1592" s="3">
        <v>2</v>
      </c>
    </row>
    <row r="1593" spans="1:25" x14ac:dyDescent="0.2">
      <c r="A1593" s="1" t="s">
        <v>4789</v>
      </c>
      <c r="B1593" s="1" t="s">
        <v>1874</v>
      </c>
      <c r="C1593" s="3">
        <v>66</v>
      </c>
      <c r="D1593" s="1" t="s">
        <v>38</v>
      </c>
      <c r="E1593" s="6">
        <v>15572</v>
      </c>
      <c r="F1593" s="4">
        <v>38402</v>
      </c>
      <c r="G1593" s="1" t="s">
        <v>206</v>
      </c>
      <c r="H1593" s="1" t="s">
        <v>3184</v>
      </c>
      <c r="I1593" s="1" t="s">
        <v>260</v>
      </c>
      <c r="J1593" s="1" t="s">
        <v>138</v>
      </c>
      <c r="K1593" s="1" t="s">
        <v>30</v>
      </c>
      <c r="L1593" s="1" t="s">
        <v>43</v>
      </c>
      <c r="M1593" s="1" t="s">
        <v>44</v>
      </c>
      <c r="N1593" s="5">
        <v>170920.41750000001</v>
      </c>
      <c r="O1593" s="5">
        <v>5516.55</v>
      </c>
      <c r="P1593" s="3">
        <v>3</v>
      </c>
      <c r="Q1593" s="5">
        <v>2695.5</v>
      </c>
      <c r="R1593" s="5">
        <v>333446.40000000002</v>
      </c>
      <c r="S1593" s="5">
        <v>752092.20000000007</v>
      </c>
      <c r="T1593" s="5">
        <v>255711.34800000003</v>
      </c>
      <c r="U1593" s="5">
        <v>526163.70312000008</v>
      </c>
      <c r="V1593" s="5">
        <v>13552.65</v>
      </c>
      <c r="W1593" s="2">
        <v>274001.40000000002</v>
      </c>
      <c r="X1593" s="3">
        <v>1</v>
      </c>
      <c r="Y1593" s="3">
        <v>2</v>
      </c>
    </row>
    <row r="1594" spans="1:25" x14ac:dyDescent="0.2">
      <c r="A1594" s="1" t="s">
        <v>4790</v>
      </c>
      <c r="B1594" s="1" t="s">
        <v>1875</v>
      </c>
      <c r="C1594" s="3">
        <v>48</v>
      </c>
      <c r="D1594" s="1" t="s">
        <v>38</v>
      </c>
      <c r="E1594" s="6">
        <v>615</v>
      </c>
      <c r="F1594" s="4">
        <v>38568</v>
      </c>
      <c r="G1594" s="1" t="s">
        <v>232</v>
      </c>
      <c r="H1594" s="1" t="s">
        <v>61</v>
      </c>
      <c r="I1594" s="1" t="s">
        <v>413</v>
      </c>
      <c r="J1594" s="1" t="s">
        <v>126</v>
      </c>
      <c r="K1594" s="1" t="s">
        <v>3181</v>
      </c>
      <c r="L1594" s="1" t="s">
        <v>49</v>
      </c>
      <c r="M1594" s="1" t="s">
        <v>32</v>
      </c>
      <c r="N1594" s="5">
        <v>321119.76240000001</v>
      </c>
      <c r="O1594" s="5">
        <v>48322.6</v>
      </c>
      <c r="P1594" s="3">
        <v>2</v>
      </c>
      <c r="Q1594" s="5">
        <v>7706.5416999999998</v>
      </c>
      <c r="R1594" s="5">
        <v>860889.42939999991</v>
      </c>
      <c r="S1594" s="5">
        <v>391029.9495959999</v>
      </c>
      <c r="T1594" s="5">
        <v>92972.155848000009</v>
      </c>
      <c r="U1594" s="5">
        <v>194913.39026016</v>
      </c>
      <c r="V1594" s="5">
        <v>87025.881799999988</v>
      </c>
      <c r="W1594" s="2">
        <v>1614452.2393999998</v>
      </c>
      <c r="X1594" s="3">
        <v>3</v>
      </c>
      <c r="Y1594" s="3">
        <v>2</v>
      </c>
    </row>
    <row r="1595" spans="1:25" x14ac:dyDescent="0.2">
      <c r="A1595" s="1" t="s">
        <v>4791</v>
      </c>
      <c r="B1595" s="1" t="s">
        <v>699</v>
      </c>
      <c r="C1595" s="3">
        <v>30</v>
      </c>
      <c r="D1595" s="1" t="s">
        <v>38</v>
      </c>
      <c r="E1595" s="6">
        <v>27154</v>
      </c>
      <c r="F1595" s="4">
        <v>37105</v>
      </c>
      <c r="G1595" s="1" t="s">
        <v>39</v>
      </c>
      <c r="H1595" s="1" t="s">
        <v>40</v>
      </c>
      <c r="I1595" s="1" t="s">
        <v>226</v>
      </c>
      <c r="J1595" s="1" t="s">
        <v>183</v>
      </c>
      <c r="K1595" s="1" t="s">
        <v>84</v>
      </c>
      <c r="L1595" s="1" t="s">
        <v>54</v>
      </c>
      <c r="M1595" s="1" t="s">
        <v>55</v>
      </c>
      <c r="N1595" s="5">
        <v>138366.6648</v>
      </c>
      <c r="O1595" s="5">
        <v>25964.120000000003</v>
      </c>
      <c r="P1595" s="3">
        <v>1</v>
      </c>
      <c r="Q1595" s="5">
        <v>1997.7866999999999</v>
      </c>
      <c r="R1595" s="5">
        <v>1181013.9978</v>
      </c>
      <c r="S1595" s="5">
        <v>2735303.7266100002</v>
      </c>
      <c r="T1595" s="5">
        <v>1416150.1563300001</v>
      </c>
      <c r="U1595" s="5">
        <v>518543.7490232999</v>
      </c>
      <c r="V1595" s="5">
        <v>25406.663100000002</v>
      </c>
      <c r="W1595" s="2">
        <v>3021187.2600000002</v>
      </c>
      <c r="X1595" s="3">
        <v>1</v>
      </c>
      <c r="Y1595" s="3">
        <v>2</v>
      </c>
    </row>
    <row r="1596" spans="1:25" x14ac:dyDescent="0.2">
      <c r="A1596" s="1" t="s">
        <v>4792</v>
      </c>
      <c r="B1596" s="1" t="s">
        <v>1877</v>
      </c>
      <c r="C1596" s="3">
        <v>29</v>
      </c>
      <c r="D1596" s="1" t="s">
        <v>38</v>
      </c>
      <c r="E1596" s="6">
        <v>19847</v>
      </c>
      <c r="F1596" s="4">
        <v>38833</v>
      </c>
      <c r="G1596" s="1" t="s">
        <v>82</v>
      </c>
      <c r="H1596" s="1" t="s">
        <v>3183</v>
      </c>
      <c r="I1596" s="1" t="s">
        <v>171</v>
      </c>
      <c r="J1596" s="1" t="s">
        <v>123</v>
      </c>
      <c r="K1596" s="1" t="s">
        <v>84</v>
      </c>
      <c r="L1596" s="1" t="s">
        <v>49</v>
      </c>
      <c r="M1596" s="1" t="s">
        <v>44</v>
      </c>
      <c r="N1596" s="5">
        <v>292103.82090000005</v>
      </c>
      <c r="O1596" s="5">
        <v>10039.35</v>
      </c>
      <c r="P1596" s="3">
        <v>3</v>
      </c>
      <c r="Q1596" s="5">
        <v>4907.8425000000007</v>
      </c>
      <c r="R1596" s="5">
        <v>447035.09700000001</v>
      </c>
      <c r="S1596" s="5">
        <v>1380431.1128999998</v>
      </c>
      <c r="T1596" s="5">
        <v>900912.93683999998</v>
      </c>
      <c r="U1596" s="5">
        <v>353390.3649024</v>
      </c>
      <c r="V1596" s="5">
        <v>28762.342500000002</v>
      </c>
      <c r="W1596" s="2">
        <v>450153.85200000001</v>
      </c>
      <c r="X1596" s="3">
        <v>3</v>
      </c>
      <c r="Y1596" s="3">
        <v>4</v>
      </c>
    </row>
    <row r="1597" spans="1:25" x14ac:dyDescent="0.2">
      <c r="A1597" s="1" t="s">
        <v>4793</v>
      </c>
      <c r="B1597" s="1" t="s">
        <v>1878</v>
      </c>
      <c r="C1597" s="3">
        <v>47</v>
      </c>
      <c r="D1597" s="1" t="s">
        <v>38</v>
      </c>
      <c r="E1597" s="6">
        <v>12874</v>
      </c>
      <c r="F1597" s="4">
        <v>37821</v>
      </c>
      <c r="G1597" s="1" t="s">
        <v>142</v>
      </c>
      <c r="H1597" s="1" t="s">
        <v>40</v>
      </c>
      <c r="I1597" s="1" t="s">
        <v>775</v>
      </c>
      <c r="J1597" s="1" t="s">
        <v>126</v>
      </c>
      <c r="K1597" s="1" t="s">
        <v>3181</v>
      </c>
      <c r="L1597" s="1" t="s">
        <v>31</v>
      </c>
      <c r="M1597" s="1" t="s">
        <v>32</v>
      </c>
      <c r="N1597" s="5">
        <v>181982.23680000001</v>
      </c>
      <c r="O1597" s="5">
        <v>4557.84</v>
      </c>
      <c r="P1597" s="3">
        <v>1</v>
      </c>
      <c r="Q1597" s="5">
        <v>2754.0240000000003</v>
      </c>
      <c r="R1597" s="5">
        <v>231460.32000000004</v>
      </c>
      <c r="S1597" s="5">
        <v>113852.15660000002</v>
      </c>
      <c r="T1597" s="5">
        <v>73566.008880000009</v>
      </c>
      <c r="U1597" s="5">
        <v>110734.35908080003</v>
      </c>
      <c r="V1597" s="5">
        <v>27682.928000000004</v>
      </c>
      <c r="W1597" s="2">
        <v>741194.63600000017</v>
      </c>
      <c r="X1597" s="3">
        <v>1</v>
      </c>
      <c r="Y1597" s="3">
        <v>4</v>
      </c>
    </row>
    <row r="1598" spans="1:25" x14ac:dyDescent="0.2">
      <c r="A1598" s="1" t="s">
        <v>4794</v>
      </c>
      <c r="B1598" s="1" t="s">
        <v>1879</v>
      </c>
      <c r="C1598" s="3">
        <v>47</v>
      </c>
      <c r="D1598" s="1" t="s">
        <v>38</v>
      </c>
      <c r="E1598" s="6">
        <v>12708</v>
      </c>
      <c r="F1598" s="4">
        <v>40196</v>
      </c>
      <c r="G1598" s="1" t="s">
        <v>291</v>
      </c>
      <c r="H1598" s="1" t="s">
        <v>61</v>
      </c>
      <c r="I1598" s="1" t="s">
        <v>715</v>
      </c>
      <c r="J1598" s="1" t="s">
        <v>114</v>
      </c>
      <c r="K1598" s="1" t="s">
        <v>3181</v>
      </c>
      <c r="L1598" s="1" t="s">
        <v>31</v>
      </c>
      <c r="M1598" s="1" t="s">
        <v>32</v>
      </c>
      <c r="N1598" s="5">
        <v>41258.8776</v>
      </c>
      <c r="O1598" s="5">
        <v>31081.95</v>
      </c>
      <c r="P1598" s="3">
        <v>2</v>
      </c>
      <c r="Q1598" s="5">
        <v>970.10160000000008</v>
      </c>
      <c r="R1598" s="5">
        <v>540708.32399999991</v>
      </c>
      <c r="S1598" s="5">
        <v>1292689.0423680001</v>
      </c>
      <c r="T1598" s="5">
        <v>354446.99548800004</v>
      </c>
      <c r="U1598" s="5">
        <v>722446.37609759986</v>
      </c>
      <c r="V1598" s="5">
        <v>3308.7168000000001</v>
      </c>
      <c r="W1598" s="2">
        <v>444933.24119999999</v>
      </c>
      <c r="X1598" s="3">
        <v>3</v>
      </c>
      <c r="Y1598" s="3">
        <v>2</v>
      </c>
    </row>
    <row r="1599" spans="1:25" x14ac:dyDescent="0.2">
      <c r="A1599" s="1" t="s">
        <v>4795</v>
      </c>
      <c r="B1599" s="1" t="s">
        <v>1880</v>
      </c>
      <c r="C1599" s="3">
        <v>35</v>
      </c>
      <c r="D1599" s="1" t="s">
        <v>26</v>
      </c>
      <c r="E1599" s="6">
        <v>41222</v>
      </c>
      <c r="F1599" s="4">
        <v>36927</v>
      </c>
      <c r="G1599" s="1" t="s">
        <v>100</v>
      </c>
      <c r="H1599" s="1" t="s">
        <v>40</v>
      </c>
      <c r="I1599" s="1" t="s">
        <v>226</v>
      </c>
      <c r="J1599" s="1" t="s">
        <v>95</v>
      </c>
      <c r="K1599" s="1" t="s">
        <v>84</v>
      </c>
      <c r="L1599" s="1" t="s">
        <v>43</v>
      </c>
      <c r="M1599" s="1" t="s">
        <v>44</v>
      </c>
      <c r="N1599" s="5">
        <v>138442.8903</v>
      </c>
      <c r="O1599" s="5">
        <v>4883.1299999999992</v>
      </c>
      <c r="P1599" s="3">
        <v>1</v>
      </c>
      <c r="Q1599" s="5">
        <v>661.95839999999998</v>
      </c>
      <c r="R1599" s="5">
        <v>258408.864</v>
      </c>
      <c r="S1599" s="5">
        <v>442275.47135999991</v>
      </c>
      <c r="T1599" s="5">
        <v>228048.28992000001</v>
      </c>
      <c r="U1599" s="5">
        <v>537088.27553280001</v>
      </c>
      <c r="V1599" s="5">
        <v>24945.983999999997</v>
      </c>
      <c r="W1599" s="2">
        <v>990724.74239999987</v>
      </c>
      <c r="X1599" s="3">
        <v>2</v>
      </c>
      <c r="Y1599" s="3">
        <v>2</v>
      </c>
    </row>
    <row r="1600" spans="1:25" x14ac:dyDescent="0.2">
      <c r="A1600" s="1" t="s">
        <v>4796</v>
      </c>
      <c r="B1600" s="1" t="s">
        <v>1881</v>
      </c>
      <c r="C1600" s="3">
        <v>64</v>
      </c>
      <c r="D1600" s="1" t="s">
        <v>26</v>
      </c>
      <c r="E1600" s="6">
        <v>20721</v>
      </c>
      <c r="F1600" s="4">
        <v>39537</v>
      </c>
      <c r="G1600" s="1" t="s">
        <v>156</v>
      </c>
      <c r="H1600" s="1" t="s">
        <v>40</v>
      </c>
      <c r="I1600" s="1" t="s">
        <v>773</v>
      </c>
      <c r="J1600" s="1" t="s">
        <v>66</v>
      </c>
      <c r="K1600" s="1" t="s">
        <v>30</v>
      </c>
      <c r="L1600" s="1" t="s">
        <v>49</v>
      </c>
      <c r="M1600" s="1" t="s">
        <v>55</v>
      </c>
      <c r="N1600" s="5">
        <v>116508.93740000001</v>
      </c>
      <c r="O1600" s="5">
        <v>14003.02</v>
      </c>
      <c r="P1600" s="3">
        <v>3</v>
      </c>
      <c r="Q1600" s="5">
        <v>68.265000000000001</v>
      </c>
      <c r="R1600" s="5">
        <v>294887.77999999997</v>
      </c>
      <c r="S1600" s="5">
        <v>21065.1175</v>
      </c>
      <c r="T1600" s="5">
        <v>31597.67625</v>
      </c>
      <c r="U1600" s="5">
        <v>12744.396087499999</v>
      </c>
      <c r="V1600" s="5">
        <v>8857.43</v>
      </c>
      <c r="W1600" s="2">
        <v>140095.13500000001</v>
      </c>
      <c r="X1600" s="3" t="s">
        <v>6152</v>
      </c>
      <c r="Y1600" s="3">
        <v>2</v>
      </c>
    </row>
    <row r="1601" spans="1:25" x14ac:dyDescent="0.2">
      <c r="A1601" s="1" t="s">
        <v>4797</v>
      </c>
      <c r="B1601" s="1" t="s">
        <v>1882</v>
      </c>
      <c r="C1601" s="3">
        <v>44</v>
      </c>
      <c r="D1601" s="1" t="s">
        <v>38</v>
      </c>
      <c r="E1601" s="6">
        <v>3655</v>
      </c>
      <c r="F1601" s="4">
        <v>40199</v>
      </c>
      <c r="G1601" s="1" t="s">
        <v>150</v>
      </c>
      <c r="H1601" s="1" t="s">
        <v>3182</v>
      </c>
      <c r="I1601" s="1" t="s">
        <v>248</v>
      </c>
      <c r="J1601" s="1" t="s">
        <v>120</v>
      </c>
      <c r="K1601" s="1" t="s">
        <v>84</v>
      </c>
      <c r="L1601" s="1" t="s">
        <v>31</v>
      </c>
      <c r="M1601" s="1" t="s">
        <v>32</v>
      </c>
      <c r="N1601" s="5">
        <v>111496.5</v>
      </c>
      <c r="O1601" s="5">
        <v>7301</v>
      </c>
      <c r="P1601" s="3">
        <v>1</v>
      </c>
      <c r="Q1601" s="5">
        <v>1799.0249999999999</v>
      </c>
      <c r="R1601" s="5">
        <v>274664.43</v>
      </c>
      <c r="S1601" s="5">
        <v>329165.37569999998</v>
      </c>
      <c r="T1601" s="5">
        <v>214155.78659999999</v>
      </c>
      <c r="U1601" s="5">
        <v>217090.51404599997</v>
      </c>
      <c r="V1601" s="5">
        <v>34670.345000000001</v>
      </c>
      <c r="W1601" s="2">
        <v>160689.245</v>
      </c>
      <c r="X1601" s="3">
        <v>2</v>
      </c>
      <c r="Y1601" s="3">
        <v>2</v>
      </c>
    </row>
    <row r="1602" spans="1:25" x14ac:dyDescent="0.2">
      <c r="A1602" s="1" t="s">
        <v>4798</v>
      </c>
      <c r="B1602" s="1" t="s">
        <v>1883</v>
      </c>
      <c r="C1602" s="3">
        <v>38</v>
      </c>
      <c r="D1602" s="1" t="s">
        <v>26</v>
      </c>
      <c r="E1602" s="6">
        <v>27628</v>
      </c>
      <c r="F1602" s="4">
        <v>42064</v>
      </c>
      <c r="G1602" s="1" t="s">
        <v>156</v>
      </c>
      <c r="H1602" s="1" t="s">
        <v>40</v>
      </c>
      <c r="I1602" s="1" t="s">
        <v>664</v>
      </c>
      <c r="J1602" s="1" t="s">
        <v>126</v>
      </c>
      <c r="K1602" s="1" t="s">
        <v>3181</v>
      </c>
      <c r="L1602" s="1" t="s">
        <v>31</v>
      </c>
      <c r="M1602" s="1" t="s">
        <v>32</v>
      </c>
      <c r="N1602" s="5">
        <v>73812.59599999999</v>
      </c>
      <c r="O1602" s="5">
        <v>9656.94</v>
      </c>
      <c r="P1602" s="3">
        <v>3</v>
      </c>
      <c r="Q1602" s="5">
        <v>43.021499999999996</v>
      </c>
      <c r="R1602" s="5">
        <v>328683.76549999998</v>
      </c>
      <c r="S1602" s="5">
        <v>615087.97879999992</v>
      </c>
      <c r="T1602" s="5">
        <v>229989.41815999997</v>
      </c>
      <c r="U1602" s="5">
        <v>243895.75507199997</v>
      </c>
      <c r="V1602" s="5">
        <v>17864.801499999998</v>
      </c>
      <c r="W1602" s="2">
        <v>353781.12399999995</v>
      </c>
      <c r="X1602" s="3">
        <v>2</v>
      </c>
      <c r="Y1602" s="3">
        <v>2</v>
      </c>
    </row>
    <row r="1603" spans="1:25" x14ac:dyDescent="0.2">
      <c r="A1603" s="1" t="s">
        <v>4799</v>
      </c>
      <c r="B1603" s="1" t="s">
        <v>1884</v>
      </c>
      <c r="C1603" s="3">
        <v>60</v>
      </c>
      <c r="D1603" s="1" t="s">
        <v>26</v>
      </c>
      <c r="E1603" s="6">
        <v>2149</v>
      </c>
      <c r="F1603" s="4">
        <v>36767</v>
      </c>
      <c r="G1603" s="1" t="s">
        <v>190</v>
      </c>
      <c r="H1603" s="1" t="s">
        <v>40</v>
      </c>
      <c r="I1603" s="1" t="s">
        <v>359</v>
      </c>
      <c r="J1603" s="1" t="s">
        <v>239</v>
      </c>
      <c r="K1603" s="1" t="s">
        <v>30</v>
      </c>
      <c r="L1603" s="1" t="s">
        <v>54</v>
      </c>
      <c r="M1603" s="1" t="s">
        <v>44</v>
      </c>
      <c r="N1603" s="5">
        <v>51971.25</v>
      </c>
      <c r="O1603" s="5">
        <v>24291</v>
      </c>
      <c r="P1603" s="3">
        <v>2</v>
      </c>
      <c r="Q1603" s="5">
        <v>774.4</v>
      </c>
      <c r="R1603" s="5">
        <v>61186.400000000001</v>
      </c>
      <c r="S1603" s="5">
        <v>623735.05920000002</v>
      </c>
      <c r="T1603" s="5">
        <v>481977.09119999997</v>
      </c>
      <c r="U1603" s="5">
        <v>269907.171072</v>
      </c>
      <c r="V1603" s="5">
        <v>7678.88</v>
      </c>
      <c r="W1603" s="2">
        <v>314790.08</v>
      </c>
      <c r="X1603" s="3">
        <v>1</v>
      </c>
      <c r="Y1603" s="3">
        <v>2</v>
      </c>
    </row>
    <row r="1604" spans="1:25" x14ac:dyDescent="0.2">
      <c r="A1604" s="1" t="s">
        <v>4800</v>
      </c>
      <c r="B1604" s="1" t="s">
        <v>1885</v>
      </c>
      <c r="C1604" s="3">
        <v>85</v>
      </c>
      <c r="D1604" s="1" t="s">
        <v>26</v>
      </c>
      <c r="E1604" s="6">
        <v>1616</v>
      </c>
      <c r="F1604" s="4">
        <v>36168</v>
      </c>
      <c r="G1604" s="1" t="s">
        <v>97</v>
      </c>
      <c r="H1604" s="1" t="s">
        <v>3183</v>
      </c>
      <c r="I1604" s="1" t="s">
        <v>315</v>
      </c>
      <c r="J1604" s="1" t="s">
        <v>53</v>
      </c>
      <c r="K1604" s="1" t="s">
        <v>84</v>
      </c>
      <c r="L1604" s="1" t="s">
        <v>49</v>
      </c>
      <c r="M1604" s="1" t="s">
        <v>32</v>
      </c>
      <c r="N1604" s="5">
        <v>90061.208100000003</v>
      </c>
      <c r="O1604" s="5">
        <v>22896.079999999998</v>
      </c>
      <c r="P1604" s="3">
        <v>1</v>
      </c>
      <c r="Q1604" s="5">
        <v>1568.5374999999999</v>
      </c>
      <c r="R1604" s="5">
        <v>127661.62499999999</v>
      </c>
      <c r="S1604" s="5">
        <v>433119.984375</v>
      </c>
      <c r="T1604" s="5">
        <v>152458.23449999999</v>
      </c>
      <c r="U1604" s="5">
        <v>230904.92606999999</v>
      </c>
      <c r="V1604" s="5">
        <v>10078.949999999999</v>
      </c>
      <c r="W1604" s="2">
        <v>354743.58749999997</v>
      </c>
      <c r="X1604" s="3" t="s">
        <v>6152</v>
      </c>
      <c r="Y1604" s="3">
        <v>4</v>
      </c>
    </row>
    <row r="1605" spans="1:25" x14ac:dyDescent="0.2">
      <c r="A1605" s="1" t="s">
        <v>4801</v>
      </c>
      <c r="B1605" s="1" t="s">
        <v>1886</v>
      </c>
      <c r="C1605" s="3">
        <v>65</v>
      </c>
      <c r="D1605" s="1" t="s">
        <v>38</v>
      </c>
      <c r="E1605" s="6">
        <v>3720</v>
      </c>
      <c r="F1605" s="4">
        <v>34396</v>
      </c>
      <c r="G1605" s="1" t="s">
        <v>39</v>
      </c>
      <c r="H1605" s="1" t="s">
        <v>40</v>
      </c>
      <c r="I1605" s="1" t="s">
        <v>94</v>
      </c>
      <c r="J1605" s="1" t="s">
        <v>70</v>
      </c>
      <c r="K1605" s="1" t="s">
        <v>84</v>
      </c>
      <c r="L1605" s="1" t="s">
        <v>31</v>
      </c>
      <c r="M1605" s="1" t="s">
        <v>32</v>
      </c>
      <c r="N1605" s="5">
        <v>112254.76799999998</v>
      </c>
      <c r="O1605" s="5">
        <v>9488.16</v>
      </c>
      <c r="P1605" s="3">
        <v>1</v>
      </c>
      <c r="Q1605" s="5">
        <v>592.41600000000005</v>
      </c>
      <c r="R1605" s="5">
        <v>1414317.1680000001</v>
      </c>
      <c r="S1605" s="5">
        <v>348082.7328</v>
      </c>
      <c r="T1605" s="5">
        <v>224671.58207999999</v>
      </c>
      <c r="U1605" s="5">
        <v>45883.632960000003</v>
      </c>
      <c r="V1605" s="5">
        <v>7191.36</v>
      </c>
      <c r="W1605" s="2">
        <v>1239307.344</v>
      </c>
      <c r="X1605" s="3">
        <v>2</v>
      </c>
      <c r="Y1605" s="3">
        <v>2</v>
      </c>
    </row>
    <row r="1606" spans="1:25" x14ac:dyDescent="0.2">
      <c r="A1606" s="1" t="s">
        <v>4802</v>
      </c>
      <c r="B1606" s="1" t="s">
        <v>1887</v>
      </c>
      <c r="C1606" s="3">
        <v>19</v>
      </c>
      <c r="D1606" s="1" t="s">
        <v>38</v>
      </c>
      <c r="E1606" s="6">
        <v>36551</v>
      </c>
      <c r="F1606" s="4">
        <v>39813</v>
      </c>
      <c r="G1606" s="1" t="s">
        <v>97</v>
      </c>
      <c r="H1606" s="1" t="s">
        <v>40</v>
      </c>
      <c r="I1606" s="1" t="s">
        <v>279</v>
      </c>
      <c r="J1606" s="1" t="s">
        <v>95</v>
      </c>
      <c r="K1606" s="1" t="s">
        <v>30</v>
      </c>
      <c r="L1606" s="1" t="s">
        <v>43</v>
      </c>
      <c r="M1606" s="1" t="s">
        <v>44</v>
      </c>
      <c r="N1606" s="5">
        <v>200034.64800000002</v>
      </c>
      <c r="O1606" s="5">
        <v>36168</v>
      </c>
      <c r="P1606" s="3">
        <v>1</v>
      </c>
      <c r="Q1606" s="5">
        <v>4542.4962000000005</v>
      </c>
      <c r="R1606" s="5">
        <v>656478.10800000001</v>
      </c>
      <c r="S1606" s="5">
        <v>396416.24985600013</v>
      </c>
      <c r="T1606" s="5">
        <v>269171.52768000006</v>
      </c>
      <c r="U1606" s="5">
        <v>189398.8749312</v>
      </c>
      <c r="V1606" s="5">
        <v>11930.133600000003</v>
      </c>
      <c r="W1606" s="2">
        <v>374449.34340000001</v>
      </c>
      <c r="X1606" s="3">
        <v>3</v>
      </c>
      <c r="Y1606" s="3">
        <v>5</v>
      </c>
    </row>
    <row r="1607" spans="1:25" x14ac:dyDescent="0.2">
      <c r="A1607" s="1" t="s">
        <v>4803</v>
      </c>
      <c r="B1607" s="1" t="s">
        <v>1888</v>
      </c>
      <c r="C1607" s="3">
        <v>72</v>
      </c>
      <c r="D1607" s="1" t="s">
        <v>26</v>
      </c>
      <c r="E1607" s="6">
        <v>2240</v>
      </c>
      <c r="F1607" s="4">
        <v>35119</v>
      </c>
      <c r="G1607" s="1" t="s">
        <v>153</v>
      </c>
      <c r="H1607" s="1" t="s">
        <v>61</v>
      </c>
      <c r="I1607" s="1" t="s">
        <v>108</v>
      </c>
      <c r="J1607" s="1" t="s">
        <v>66</v>
      </c>
      <c r="K1607" s="1" t="s">
        <v>3181</v>
      </c>
      <c r="L1607" s="1" t="s">
        <v>54</v>
      </c>
      <c r="M1607" s="1" t="s">
        <v>32</v>
      </c>
      <c r="N1607" s="5">
        <v>468818.09100000001</v>
      </c>
      <c r="O1607" s="5">
        <v>32124.55</v>
      </c>
      <c r="P1607" s="3">
        <v>1</v>
      </c>
      <c r="Q1607" s="5">
        <v>3952.7747999999997</v>
      </c>
      <c r="R1607" s="5">
        <v>204628.2126</v>
      </c>
      <c r="S1607" s="5">
        <v>80368.812573999996</v>
      </c>
      <c r="T1607" s="5">
        <v>39633.934967999994</v>
      </c>
      <c r="U1607" s="5">
        <v>87370.807751679997</v>
      </c>
      <c r="V1607" s="5">
        <v>22240.5304</v>
      </c>
      <c r="W1607" s="2">
        <v>622936.25820000004</v>
      </c>
      <c r="X1607" s="3" t="s">
        <v>6152</v>
      </c>
      <c r="Y1607" s="3">
        <v>2</v>
      </c>
    </row>
    <row r="1608" spans="1:25" x14ac:dyDescent="0.2">
      <c r="A1608" s="1" t="s">
        <v>4804</v>
      </c>
      <c r="B1608" s="1" t="s">
        <v>1889</v>
      </c>
      <c r="C1608" s="3">
        <v>64</v>
      </c>
      <c r="D1608" s="1" t="s">
        <v>38</v>
      </c>
      <c r="E1608" s="6">
        <v>18335</v>
      </c>
      <c r="F1608" s="4">
        <v>38864</v>
      </c>
      <c r="G1608" s="1" t="s">
        <v>291</v>
      </c>
      <c r="H1608" s="1" t="s">
        <v>40</v>
      </c>
      <c r="I1608" s="1" t="s">
        <v>203</v>
      </c>
      <c r="J1608" s="1" t="s">
        <v>183</v>
      </c>
      <c r="K1608" s="1" t="s">
        <v>30</v>
      </c>
      <c r="L1608" s="1" t="s">
        <v>49</v>
      </c>
      <c r="M1608" s="1" t="s">
        <v>32</v>
      </c>
      <c r="N1608" s="5">
        <v>102656.95440000002</v>
      </c>
      <c r="O1608" s="5">
        <v>10408.530000000001</v>
      </c>
      <c r="P1608" s="3">
        <v>2</v>
      </c>
      <c r="Q1608" s="5">
        <v>1680.0629999999999</v>
      </c>
      <c r="R1608" s="5">
        <v>36116.988600000004</v>
      </c>
      <c r="S1608" s="5">
        <v>149993.13991200001</v>
      </c>
      <c r="T1608" s="5">
        <v>120912.83727600001</v>
      </c>
      <c r="U1608" s="5">
        <v>18320.590660679998</v>
      </c>
      <c r="V1608" s="5">
        <v>24312.888600000002</v>
      </c>
      <c r="W1608" s="2">
        <v>440832.68459999998</v>
      </c>
      <c r="X1608" s="3" t="s">
        <v>6152</v>
      </c>
      <c r="Y1608" s="3">
        <v>5</v>
      </c>
    </row>
    <row r="1609" spans="1:25" x14ac:dyDescent="0.2">
      <c r="A1609" s="1" t="s">
        <v>4805</v>
      </c>
      <c r="B1609" s="1" t="s">
        <v>1890</v>
      </c>
      <c r="C1609" s="3">
        <v>21</v>
      </c>
      <c r="D1609" s="1" t="s">
        <v>38</v>
      </c>
      <c r="E1609" s="6">
        <v>163</v>
      </c>
      <c r="F1609" s="4">
        <v>35554</v>
      </c>
      <c r="G1609" s="1" t="s">
        <v>349</v>
      </c>
      <c r="H1609" s="1" t="s">
        <v>40</v>
      </c>
      <c r="I1609" s="1" t="s">
        <v>219</v>
      </c>
      <c r="J1609" s="1" t="s">
        <v>66</v>
      </c>
      <c r="K1609" s="1" t="s">
        <v>30</v>
      </c>
      <c r="L1609" s="1" t="s">
        <v>31</v>
      </c>
      <c r="M1609" s="1" t="s">
        <v>44</v>
      </c>
      <c r="N1609" s="5">
        <v>58419.236399999994</v>
      </c>
      <c r="O1609" s="5">
        <v>32798.479999999996</v>
      </c>
      <c r="P1609" s="3">
        <v>2</v>
      </c>
      <c r="Q1609" s="5">
        <v>5453.7293999999993</v>
      </c>
      <c r="R1609" s="5">
        <v>211534.51899999997</v>
      </c>
      <c r="S1609" s="5">
        <v>288545.15947599994</v>
      </c>
      <c r="T1609" s="5">
        <v>114829.19611799999</v>
      </c>
      <c r="U1609" s="5">
        <v>163440.22247462001</v>
      </c>
      <c r="V1609" s="5">
        <v>43380.552600000003</v>
      </c>
      <c r="W1609" s="2">
        <v>1504926.8276</v>
      </c>
      <c r="X1609" s="3">
        <v>1</v>
      </c>
      <c r="Y1609" s="3">
        <v>1</v>
      </c>
    </row>
    <row r="1610" spans="1:25" x14ac:dyDescent="0.2">
      <c r="A1610" s="1" t="s">
        <v>4806</v>
      </c>
      <c r="B1610" s="1" t="s">
        <v>1891</v>
      </c>
      <c r="C1610" s="3">
        <v>72</v>
      </c>
      <c r="D1610" s="1" t="s">
        <v>38</v>
      </c>
      <c r="E1610" s="6">
        <v>5005</v>
      </c>
      <c r="F1610" s="4">
        <v>41048</v>
      </c>
      <c r="G1610" s="1" t="s">
        <v>147</v>
      </c>
      <c r="H1610" s="1" t="s">
        <v>40</v>
      </c>
      <c r="I1610" s="1" t="s">
        <v>477</v>
      </c>
      <c r="J1610" s="1" t="s">
        <v>48</v>
      </c>
      <c r="K1610" s="1" t="s">
        <v>30</v>
      </c>
      <c r="L1610" s="1" t="s">
        <v>31</v>
      </c>
      <c r="M1610" s="1" t="s">
        <v>77</v>
      </c>
      <c r="N1610" s="5">
        <v>140855.22119999997</v>
      </c>
      <c r="O1610" s="5">
        <v>12999.46</v>
      </c>
      <c r="P1610" s="3">
        <v>1</v>
      </c>
      <c r="Q1610" s="5">
        <v>1083.384</v>
      </c>
      <c r="R1610" s="5">
        <v>669122.46</v>
      </c>
      <c r="S1610" s="5">
        <v>476404.092</v>
      </c>
      <c r="T1610" s="5">
        <v>381123.27359999996</v>
      </c>
      <c r="U1610" s="5">
        <v>157107.48278400002</v>
      </c>
      <c r="V1610" s="5">
        <v>34604.82</v>
      </c>
      <c r="W1610" s="2">
        <v>476822.16900000005</v>
      </c>
      <c r="X1610" s="3">
        <v>3</v>
      </c>
      <c r="Y1610" s="3">
        <v>1</v>
      </c>
    </row>
    <row r="1611" spans="1:25" x14ac:dyDescent="0.2">
      <c r="A1611" s="1" t="s">
        <v>4807</v>
      </c>
      <c r="B1611" s="1" t="s">
        <v>1892</v>
      </c>
      <c r="C1611" s="3">
        <v>34</v>
      </c>
      <c r="D1611" s="1" t="s">
        <v>26</v>
      </c>
      <c r="E1611" s="6">
        <v>17518</v>
      </c>
      <c r="F1611" s="4">
        <v>39741</v>
      </c>
      <c r="G1611" s="1" t="s">
        <v>144</v>
      </c>
      <c r="H1611" s="1" t="s">
        <v>3184</v>
      </c>
      <c r="I1611" s="1" t="s">
        <v>605</v>
      </c>
      <c r="J1611" s="1" t="s">
        <v>42</v>
      </c>
      <c r="K1611" s="1" t="s">
        <v>30</v>
      </c>
      <c r="L1611" s="1" t="s">
        <v>49</v>
      </c>
      <c r="M1611" s="1" t="s">
        <v>77</v>
      </c>
      <c r="N1611" s="5">
        <v>303715.36999999994</v>
      </c>
      <c r="O1611" s="5">
        <v>37170.699999999997</v>
      </c>
      <c r="P1611" s="3">
        <v>1</v>
      </c>
      <c r="Q1611" s="5">
        <v>7323.54</v>
      </c>
      <c r="R1611" s="5">
        <v>830988.05999999994</v>
      </c>
      <c r="S1611" s="5">
        <v>3243585.6709200004</v>
      </c>
      <c r="T1611" s="5">
        <v>1203594.6829199998</v>
      </c>
      <c r="U1611" s="5">
        <v>911671.97253720032</v>
      </c>
      <c r="V1611" s="5">
        <v>8706.9989999999998</v>
      </c>
      <c r="W1611" s="2">
        <v>1639408.932</v>
      </c>
      <c r="X1611" s="3">
        <v>1</v>
      </c>
      <c r="Y1611" s="3">
        <v>5</v>
      </c>
    </row>
    <row r="1612" spans="1:25" x14ac:dyDescent="0.2">
      <c r="A1612" s="1" t="s">
        <v>4808</v>
      </c>
      <c r="B1612" s="1" t="s">
        <v>1893</v>
      </c>
      <c r="C1612" s="3">
        <v>40</v>
      </c>
      <c r="D1612" s="1" t="s">
        <v>38</v>
      </c>
      <c r="E1612" s="6">
        <v>4576</v>
      </c>
      <c r="F1612" s="4">
        <v>42441</v>
      </c>
      <c r="G1612" s="1" t="s">
        <v>339</v>
      </c>
      <c r="H1612" s="1" t="s">
        <v>3182</v>
      </c>
      <c r="I1612" s="1" t="s">
        <v>292</v>
      </c>
      <c r="J1612" s="1" t="s">
        <v>138</v>
      </c>
      <c r="K1612" s="1" t="s">
        <v>3181</v>
      </c>
      <c r="L1612" s="1" t="s">
        <v>31</v>
      </c>
      <c r="M1612" s="1" t="s">
        <v>77</v>
      </c>
      <c r="N1612" s="5">
        <v>67402.742399999988</v>
      </c>
      <c r="O1612" s="5">
        <v>2197.44</v>
      </c>
      <c r="P1612" s="3">
        <v>3</v>
      </c>
      <c r="Q1612" s="5">
        <v>1495.8431999999998</v>
      </c>
      <c r="R1612" s="5">
        <v>127332.39959999999</v>
      </c>
      <c r="S1612" s="5">
        <v>429040.49965200003</v>
      </c>
      <c r="T1612" s="5">
        <v>256437.99979199999</v>
      </c>
      <c r="U1612" s="5">
        <v>146761.43988095998</v>
      </c>
      <c r="V1612" s="5">
        <v>27940.2588</v>
      </c>
      <c r="W1612" s="2">
        <v>599202.96479999996</v>
      </c>
      <c r="X1612" s="3">
        <v>1</v>
      </c>
      <c r="Y1612" s="3">
        <v>3</v>
      </c>
    </row>
    <row r="1613" spans="1:25" x14ac:dyDescent="0.2">
      <c r="A1613" s="1" t="s">
        <v>4809</v>
      </c>
      <c r="B1613" s="1" t="s">
        <v>1894</v>
      </c>
      <c r="C1613" s="3">
        <v>48</v>
      </c>
      <c r="D1613" s="1" t="s">
        <v>26</v>
      </c>
      <c r="E1613" s="6">
        <v>42806</v>
      </c>
      <c r="F1613" s="4">
        <v>34884</v>
      </c>
      <c r="G1613" s="1" t="s">
        <v>118</v>
      </c>
      <c r="H1613" s="1" t="s">
        <v>3184</v>
      </c>
      <c r="I1613" s="1" t="s">
        <v>588</v>
      </c>
      <c r="J1613" s="1" t="s">
        <v>53</v>
      </c>
      <c r="K1613" s="1" t="s">
        <v>84</v>
      </c>
      <c r="L1613" s="1" t="s">
        <v>31</v>
      </c>
      <c r="M1613" s="1" t="s">
        <v>55</v>
      </c>
      <c r="N1613" s="5">
        <v>50226.875</v>
      </c>
      <c r="O1613" s="5">
        <v>18022.25</v>
      </c>
      <c r="P1613" s="3">
        <v>1</v>
      </c>
      <c r="Q1613" s="5">
        <v>2153.355</v>
      </c>
      <c r="R1613" s="5">
        <v>371797.72250000003</v>
      </c>
      <c r="S1613" s="5">
        <v>33293.547200000001</v>
      </c>
      <c r="T1613" s="5">
        <v>26560.020799999998</v>
      </c>
      <c r="U1613" s="5">
        <v>6943.0138880000022</v>
      </c>
      <c r="V1613" s="5">
        <v>13309.282499999999</v>
      </c>
      <c r="W1613" s="2">
        <v>239669.6575</v>
      </c>
      <c r="X1613" s="3">
        <v>2</v>
      </c>
      <c r="Y1613" s="3">
        <v>2</v>
      </c>
    </row>
    <row r="1614" spans="1:25" x14ac:dyDescent="0.2">
      <c r="A1614" s="1" t="s">
        <v>4810</v>
      </c>
      <c r="B1614" s="1" t="s">
        <v>1895</v>
      </c>
      <c r="C1614" s="3">
        <v>83</v>
      </c>
      <c r="D1614" s="1" t="s">
        <v>26</v>
      </c>
      <c r="E1614" s="6">
        <v>13931</v>
      </c>
      <c r="F1614" s="4">
        <v>35329</v>
      </c>
      <c r="G1614" s="1" t="s">
        <v>68</v>
      </c>
      <c r="H1614" s="1" t="s">
        <v>3184</v>
      </c>
      <c r="I1614" s="1" t="s">
        <v>350</v>
      </c>
      <c r="J1614" s="1" t="s">
        <v>102</v>
      </c>
      <c r="K1614" s="1" t="s">
        <v>30</v>
      </c>
      <c r="L1614" s="1" t="s">
        <v>31</v>
      </c>
      <c r="M1614" s="1" t="s">
        <v>44</v>
      </c>
      <c r="N1614" s="5">
        <v>33952.277999999998</v>
      </c>
      <c r="O1614" s="5">
        <v>7396.32</v>
      </c>
      <c r="P1614" s="3">
        <v>2</v>
      </c>
      <c r="Q1614" s="5">
        <v>3527.35</v>
      </c>
      <c r="R1614" s="5">
        <v>284148.90640000004</v>
      </c>
      <c r="S1614" s="5">
        <v>447927.90365600004</v>
      </c>
      <c r="T1614" s="5">
        <v>212624.0049</v>
      </c>
      <c r="U1614" s="5">
        <v>65913.441519000015</v>
      </c>
      <c r="V1614" s="5">
        <v>40683.704400000002</v>
      </c>
      <c r="W1614" s="2">
        <v>678764.2080000001</v>
      </c>
      <c r="X1614" s="3" t="s">
        <v>6152</v>
      </c>
      <c r="Y1614" s="3">
        <v>3</v>
      </c>
    </row>
    <row r="1615" spans="1:25" x14ac:dyDescent="0.2">
      <c r="A1615" s="1" t="s">
        <v>4811</v>
      </c>
      <c r="B1615" s="1" t="s">
        <v>1897</v>
      </c>
      <c r="C1615" s="3">
        <v>58</v>
      </c>
      <c r="D1615" s="1" t="s">
        <v>26</v>
      </c>
      <c r="E1615" s="6">
        <v>21987</v>
      </c>
      <c r="F1615" s="4">
        <v>39040</v>
      </c>
      <c r="G1615" s="1" t="s">
        <v>34</v>
      </c>
      <c r="H1615" s="1" t="s">
        <v>61</v>
      </c>
      <c r="I1615" s="1" t="s">
        <v>608</v>
      </c>
      <c r="J1615" s="1" t="s">
        <v>36</v>
      </c>
      <c r="K1615" s="1" t="s">
        <v>84</v>
      </c>
      <c r="L1615" s="1" t="s">
        <v>49</v>
      </c>
      <c r="M1615" s="1" t="s">
        <v>44</v>
      </c>
      <c r="N1615" s="5">
        <v>236893.50799999997</v>
      </c>
      <c r="O1615" s="5">
        <v>30897.72</v>
      </c>
      <c r="P1615" s="3">
        <v>1</v>
      </c>
      <c r="Q1615" s="5">
        <v>827.29590000000007</v>
      </c>
      <c r="R1615" s="5">
        <v>842966.35580000002</v>
      </c>
      <c r="S1615" s="5">
        <v>491151.70287700003</v>
      </c>
      <c r="T1615" s="5">
        <v>528454.363855</v>
      </c>
      <c r="U1615" s="5">
        <v>55021.424942550002</v>
      </c>
      <c r="V1615" s="5">
        <v>2354.3264000000004</v>
      </c>
      <c r="W1615" s="2">
        <v>1135129.3698000002</v>
      </c>
      <c r="X1615" s="3">
        <v>2</v>
      </c>
      <c r="Y1615" s="3">
        <v>5</v>
      </c>
    </row>
    <row r="1616" spans="1:25" x14ac:dyDescent="0.2">
      <c r="A1616" s="1" t="s">
        <v>4812</v>
      </c>
      <c r="B1616" s="1" t="s">
        <v>1898</v>
      </c>
      <c r="C1616" s="3">
        <v>42</v>
      </c>
      <c r="D1616" s="1" t="s">
        <v>38</v>
      </c>
      <c r="E1616" s="6">
        <v>14470</v>
      </c>
      <c r="F1616" s="4">
        <v>41621</v>
      </c>
      <c r="G1616" s="1" t="s">
        <v>336</v>
      </c>
      <c r="H1616" s="1" t="s">
        <v>40</v>
      </c>
      <c r="I1616" s="1" t="s">
        <v>186</v>
      </c>
      <c r="J1616" s="1" t="s">
        <v>106</v>
      </c>
      <c r="K1616" s="1" t="s">
        <v>3181</v>
      </c>
      <c r="L1616" s="1" t="s">
        <v>43</v>
      </c>
      <c r="M1616" s="1" t="s">
        <v>55</v>
      </c>
      <c r="N1616" s="5">
        <v>223656.45120000004</v>
      </c>
      <c r="O1616" s="5">
        <v>30746.240000000002</v>
      </c>
      <c r="P1616" s="3">
        <v>3</v>
      </c>
      <c r="Q1616" s="5">
        <v>1089.9616000000001</v>
      </c>
      <c r="R1616" s="5">
        <v>486874.0576</v>
      </c>
      <c r="S1616" s="5">
        <v>42186.42534400001</v>
      </c>
      <c r="T1616" s="5">
        <v>45516.932608000003</v>
      </c>
      <c r="U1616" s="5">
        <v>8193.0478694400044</v>
      </c>
      <c r="V1616" s="5">
        <v>13025.488000000001</v>
      </c>
      <c r="W1616" s="2">
        <v>971928.2496000001</v>
      </c>
      <c r="X1616" s="3">
        <v>1</v>
      </c>
      <c r="Y1616" s="3">
        <v>1</v>
      </c>
    </row>
    <row r="1617" spans="1:25" x14ac:dyDescent="0.2">
      <c r="A1617" s="1" t="s">
        <v>4813</v>
      </c>
      <c r="B1617" s="1" t="s">
        <v>1899</v>
      </c>
      <c r="C1617" s="3">
        <v>43</v>
      </c>
      <c r="D1617" s="1" t="s">
        <v>38</v>
      </c>
      <c r="E1617" s="6">
        <v>38087</v>
      </c>
      <c r="F1617" s="4">
        <v>38002</v>
      </c>
      <c r="G1617" s="1" t="s">
        <v>185</v>
      </c>
      <c r="H1617" s="1" t="s">
        <v>61</v>
      </c>
      <c r="I1617" s="1" t="s">
        <v>411</v>
      </c>
      <c r="J1617" s="1" t="s">
        <v>102</v>
      </c>
      <c r="K1617" s="1" t="s">
        <v>3181</v>
      </c>
      <c r="L1617" s="1" t="s">
        <v>49</v>
      </c>
      <c r="M1617" s="1" t="s">
        <v>44</v>
      </c>
      <c r="N1617" s="5">
        <v>233880.86610000001</v>
      </c>
      <c r="O1617" s="5">
        <v>5531.35</v>
      </c>
      <c r="P1617" s="3">
        <v>1</v>
      </c>
      <c r="Q1617" s="5">
        <v>10937.1477</v>
      </c>
      <c r="R1617" s="5">
        <v>729742.34580000001</v>
      </c>
      <c r="S1617" s="5">
        <v>1146381.805071</v>
      </c>
      <c r="T1617" s="5">
        <v>335526.381972</v>
      </c>
      <c r="U1617" s="5">
        <v>668070.30721536011</v>
      </c>
      <c r="V1617" s="5">
        <v>87161.108699999997</v>
      </c>
      <c r="W1617" s="2">
        <v>439707.05430000002</v>
      </c>
      <c r="X1617" s="3">
        <v>1</v>
      </c>
      <c r="Y1617" s="3">
        <v>2</v>
      </c>
    </row>
    <row r="1618" spans="1:25" x14ac:dyDescent="0.2">
      <c r="A1618" s="1" t="s">
        <v>4814</v>
      </c>
      <c r="B1618" s="1" t="s">
        <v>1900</v>
      </c>
      <c r="C1618" s="3">
        <v>54</v>
      </c>
      <c r="D1618" s="1" t="s">
        <v>26</v>
      </c>
      <c r="E1618" s="6">
        <v>15538</v>
      </c>
      <c r="F1618" s="4">
        <v>38355</v>
      </c>
      <c r="G1618" s="1" t="s">
        <v>82</v>
      </c>
      <c r="H1618" s="1" t="s">
        <v>40</v>
      </c>
      <c r="I1618" s="1" t="s">
        <v>445</v>
      </c>
      <c r="J1618" s="1" t="s">
        <v>59</v>
      </c>
      <c r="K1618" s="1" t="s">
        <v>3181</v>
      </c>
      <c r="L1618" s="1" t="s">
        <v>43</v>
      </c>
      <c r="M1618" s="1" t="s">
        <v>77</v>
      </c>
      <c r="N1618" s="5">
        <v>325866.6642</v>
      </c>
      <c r="O1618" s="5">
        <v>6405.63</v>
      </c>
      <c r="P1618" s="3">
        <v>2</v>
      </c>
      <c r="Q1618" s="5">
        <v>6912.2592000000013</v>
      </c>
      <c r="R1618" s="5">
        <v>136488.84480000002</v>
      </c>
      <c r="S1618" s="5">
        <v>600544.06473600003</v>
      </c>
      <c r="T1618" s="5">
        <v>233544.91406400001</v>
      </c>
      <c r="U1618" s="5">
        <v>374116.70995776</v>
      </c>
      <c r="V1618" s="5">
        <v>35695.598400000003</v>
      </c>
      <c r="W1618" s="2">
        <v>948872.23200000008</v>
      </c>
      <c r="X1618" s="3">
        <v>2</v>
      </c>
      <c r="Y1618" s="3">
        <v>3</v>
      </c>
    </row>
    <row r="1619" spans="1:25" x14ac:dyDescent="0.2">
      <c r="A1619" s="1" t="s">
        <v>4815</v>
      </c>
      <c r="B1619" s="1" t="s">
        <v>1901</v>
      </c>
      <c r="C1619" s="3">
        <v>76</v>
      </c>
      <c r="D1619" s="1" t="s">
        <v>38</v>
      </c>
      <c r="E1619" s="6">
        <v>624</v>
      </c>
      <c r="F1619" s="4">
        <v>43229</v>
      </c>
      <c r="G1619" s="1" t="s">
        <v>93</v>
      </c>
      <c r="H1619" s="1" t="s">
        <v>3182</v>
      </c>
      <c r="I1619" s="1" t="s">
        <v>244</v>
      </c>
      <c r="J1619" s="1" t="s">
        <v>36</v>
      </c>
      <c r="K1619" s="1" t="s">
        <v>84</v>
      </c>
      <c r="L1619" s="1" t="s">
        <v>49</v>
      </c>
      <c r="M1619" s="1" t="s">
        <v>32</v>
      </c>
      <c r="N1619" s="5">
        <v>94314.479999999981</v>
      </c>
      <c r="O1619" s="5">
        <v>15868.8</v>
      </c>
      <c r="P1619" s="3">
        <v>1</v>
      </c>
      <c r="Q1619" s="5">
        <v>8565.4755000000005</v>
      </c>
      <c r="R1619" s="5">
        <v>1459532.0249999999</v>
      </c>
      <c r="S1619" s="5">
        <v>3760505.4471749999</v>
      </c>
      <c r="T1619" s="5">
        <v>1867963.4901000001</v>
      </c>
      <c r="U1619" s="5">
        <v>471906.56591999996</v>
      </c>
      <c r="V1619" s="5">
        <v>77808.762000000002</v>
      </c>
      <c r="W1619" s="2">
        <v>951559.93799999997</v>
      </c>
      <c r="X1619" s="3">
        <v>1</v>
      </c>
      <c r="Y1619" s="3">
        <v>4</v>
      </c>
    </row>
    <row r="1620" spans="1:25" x14ac:dyDescent="0.2">
      <c r="A1620" s="1" t="s">
        <v>4816</v>
      </c>
      <c r="B1620" s="1" t="s">
        <v>1902</v>
      </c>
      <c r="C1620" s="3">
        <v>32</v>
      </c>
      <c r="D1620" s="1" t="s">
        <v>26</v>
      </c>
      <c r="E1620" s="6">
        <v>19273</v>
      </c>
      <c r="F1620" s="4">
        <v>37635</v>
      </c>
      <c r="G1620" s="1" t="s">
        <v>79</v>
      </c>
      <c r="H1620" s="1" t="s">
        <v>3184</v>
      </c>
      <c r="I1620" s="1" t="s">
        <v>145</v>
      </c>
      <c r="J1620" s="1" t="s">
        <v>29</v>
      </c>
      <c r="K1620" s="1" t="s">
        <v>84</v>
      </c>
      <c r="L1620" s="1" t="s">
        <v>49</v>
      </c>
      <c r="M1620" s="1" t="s">
        <v>77</v>
      </c>
      <c r="N1620" s="5">
        <v>274475.79389999999</v>
      </c>
      <c r="O1620" s="5">
        <v>56993.090000000004</v>
      </c>
      <c r="P1620" s="3">
        <v>1</v>
      </c>
      <c r="Q1620" s="5">
        <v>1837.22</v>
      </c>
      <c r="R1620" s="5">
        <v>720813.94000000006</v>
      </c>
      <c r="S1620" s="5">
        <v>1218779.8700000001</v>
      </c>
      <c r="T1620" s="5">
        <v>511887.5454</v>
      </c>
      <c r="U1620" s="5">
        <v>629134.168894</v>
      </c>
      <c r="V1620" s="5">
        <v>4208.05</v>
      </c>
      <c r="W1620" s="2">
        <v>566092.45000000007</v>
      </c>
      <c r="X1620" s="3">
        <v>2</v>
      </c>
      <c r="Y1620" s="3">
        <v>2</v>
      </c>
    </row>
    <row r="1621" spans="1:25" x14ac:dyDescent="0.2">
      <c r="A1621" s="1" t="s">
        <v>4817</v>
      </c>
      <c r="B1621" s="1" t="s">
        <v>1903</v>
      </c>
      <c r="C1621" s="3">
        <v>22</v>
      </c>
      <c r="D1621" s="1" t="s">
        <v>38</v>
      </c>
      <c r="E1621" s="6">
        <v>38893</v>
      </c>
      <c r="F1621" s="4">
        <v>36695</v>
      </c>
      <c r="G1621" s="1" t="s">
        <v>82</v>
      </c>
      <c r="H1621" s="1" t="s">
        <v>40</v>
      </c>
      <c r="I1621" s="1" t="s">
        <v>179</v>
      </c>
      <c r="J1621" s="1" t="s">
        <v>102</v>
      </c>
      <c r="K1621" s="1" t="s">
        <v>3181</v>
      </c>
      <c r="L1621" s="1" t="s">
        <v>31</v>
      </c>
      <c r="M1621" s="1" t="s">
        <v>32</v>
      </c>
      <c r="N1621" s="5">
        <v>381103.30440000002</v>
      </c>
      <c r="O1621" s="5">
        <v>22245.55</v>
      </c>
      <c r="P1621" s="3">
        <v>1</v>
      </c>
      <c r="Q1621" s="5">
        <v>4636.7219999999998</v>
      </c>
      <c r="R1621" s="5">
        <v>573978.49739999988</v>
      </c>
      <c r="S1621" s="5">
        <v>592604.24011199991</v>
      </c>
      <c r="T1621" s="5">
        <v>311896.96847999998</v>
      </c>
      <c r="U1621" s="5">
        <v>103965.65616</v>
      </c>
      <c r="V1621" s="5">
        <v>2487.7991999999999</v>
      </c>
      <c r="W1621" s="2">
        <v>2167704.0605999995</v>
      </c>
      <c r="X1621" s="3">
        <v>1</v>
      </c>
      <c r="Y1621" s="3">
        <v>5</v>
      </c>
    </row>
    <row r="1622" spans="1:25" x14ac:dyDescent="0.2">
      <c r="A1622" s="1" t="s">
        <v>4818</v>
      </c>
      <c r="B1622" s="1" t="s">
        <v>1904</v>
      </c>
      <c r="C1622" s="3">
        <v>75</v>
      </c>
      <c r="D1622" s="1" t="s">
        <v>38</v>
      </c>
      <c r="E1622" s="6">
        <v>21687</v>
      </c>
      <c r="F1622" s="4">
        <v>34655</v>
      </c>
      <c r="G1622" s="1" t="s">
        <v>252</v>
      </c>
      <c r="H1622" s="1" t="s">
        <v>40</v>
      </c>
      <c r="I1622" s="1" t="s">
        <v>279</v>
      </c>
      <c r="J1622" s="1" t="s">
        <v>126</v>
      </c>
      <c r="K1622" s="1" t="s">
        <v>30</v>
      </c>
      <c r="L1622" s="1" t="s">
        <v>31</v>
      </c>
      <c r="M1622" s="1" t="s">
        <v>32</v>
      </c>
      <c r="N1622" s="5">
        <v>185228.21729999999</v>
      </c>
      <c r="O1622" s="5">
        <v>19918.599999999999</v>
      </c>
      <c r="P1622" s="3">
        <v>2</v>
      </c>
      <c r="Q1622" s="5">
        <v>1959.9469999999997</v>
      </c>
      <c r="R1622" s="5">
        <v>163347.16049999997</v>
      </c>
      <c r="S1622" s="5">
        <v>469912.37437500001</v>
      </c>
      <c r="T1622" s="5">
        <v>138209.52187500001</v>
      </c>
      <c r="U1622" s="5">
        <v>265362.28200000001</v>
      </c>
      <c r="V1622" s="5">
        <v>36333.326499999996</v>
      </c>
      <c r="W1622" s="2">
        <v>946593.27749999997</v>
      </c>
      <c r="X1622" s="3">
        <v>3</v>
      </c>
      <c r="Y1622" s="3">
        <v>2</v>
      </c>
    </row>
    <row r="1623" spans="1:25" x14ac:dyDescent="0.2">
      <c r="A1623" s="1" t="s">
        <v>4819</v>
      </c>
      <c r="B1623" s="1" t="s">
        <v>1905</v>
      </c>
      <c r="C1623" s="3">
        <v>83</v>
      </c>
      <c r="D1623" s="1" t="s">
        <v>26</v>
      </c>
      <c r="E1623" s="6">
        <v>10691</v>
      </c>
      <c r="F1623" s="4">
        <v>39758</v>
      </c>
      <c r="G1623" s="1" t="s">
        <v>211</v>
      </c>
      <c r="H1623" s="1" t="s">
        <v>61</v>
      </c>
      <c r="I1623" s="1" t="s">
        <v>269</v>
      </c>
      <c r="J1623" s="1" t="s">
        <v>106</v>
      </c>
      <c r="K1623" s="1" t="s">
        <v>30</v>
      </c>
      <c r="L1623" s="1" t="s">
        <v>43</v>
      </c>
      <c r="M1623" s="1" t="s">
        <v>44</v>
      </c>
      <c r="N1623" s="5">
        <v>210650.8248</v>
      </c>
      <c r="O1623" s="5">
        <v>28919.280000000002</v>
      </c>
      <c r="P1623" s="3">
        <v>1</v>
      </c>
      <c r="Q1623" s="5">
        <v>4093.5491999999995</v>
      </c>
      <c r="R1623" s="5">
        <v>707178.11580000003</v>
      </c>
      <c r="S1623" s="5">
        <v>30355.174277999995</v>
      </c>
      <c r="T1623" s="5">
        <v>17597.20248</v>
      </c>
      <c r="U1623" s="5">
        <v>15045.608120399998</v>
      </c>
      <c r="V1623" s="5">
        <v>4661.8883999999998</v>
      </c>
      <c r="W1623" s="2">
        <v>699099.19559999998</v>
      </c>
      <c r="X1623" s="3">
        <v>2</v>
      </c>
      <c r="Y1623" s="3">
        <v>2</v>
      </c>
    </row>
    <row r="1624" spans="1:25" x14ac:dyDescent="0.2">
      <c r="A1624" s="1" t="s">
        <v>4820</v>
      </c>
      <c r="B1624" s="1" t="s">
        <v>1906</v>
      </c>
      <c r="C1624" s="3">
        <v>24</v>
      </c>
      <c r="D1624" s="1" t="s">
        <v>38</v>
      </c>
      <c r="E1624" s="6">
        <v>1111</v>
      </c>
      <c r="F1624" s="4">
        <v>34364</v>
      </c>
      <c r="G1624" s="1" t="s">
        <v>153</v>
      </c>
      <c r="H1624" s="1" t="s">
        <v>3182</v>
      </c>
      <c r="I1624" s="1" t="s">
        <v>260</v>
      </c>
      <c r="J1624" s="1" t="s">
        <v>29</v>
      </c>
      <c r="K1624" s="1" t="s">
        <v>3181</v>
      </c>
      <c r="L1624" s="1" t="s">
        <v>54</v>
      </c>
      <c r="M1624" s="1" t="s">
        <v>32</v>
      </c>
      <c r="N1624" s="5">
        <v>72484.300799999997</v>
      </c>
      <c r="O1624" s="5">
        <v>14037.84</v>
      </c>
      <c r="P1624" s="3">
        <v>3</v>
      </c>
      <c r="Q1624" s="5">
        <v>1117.0116</v>
      </c>
      <c r="R1624" s="5">
        <v>353225.87279999995</v>
      </c>
      <c r="S1624" s="5">
        <v>160468.51647599999</v>
      </c>
      <c r="T1624" s="5">
        <v>187666.57011599996</v>
      </c>
      <c r="U1624" s="5">
        <v>88529.664598200005</v>
      </c>
      <c r="V1624" s="5">
        <v>11943.676799999999</v>
      </c>
      <c r="W1624" s="2">
        <v>81281.231999999989</v>
      </c>
      <c r="X1624" s="3" t="s">
        <v>6152</v>
      </c>
      <c r="Y1624" s="3">
        <v>2</v>
      </c>
    </row>
    <row r="1625" spans="1:25" x14ac:dyDescent="0.2">
      <c r="A1625" s="1" t="s">
        <v>4821</v>
      </c>
      <c r="B1625" s="1" t="s">
        <v>1907</v>
      </c>
      <c r="C1625" s="3">
        <v>26</v>
      </c>
      <c r="D1625" s="1" t="s">
        <v>26</v>
      </c>
      <c r="E1625" s="6">
        <v>24736</v>
      </c>
      <c r="F1625" s="4">
        <v>40144</v>
      </c>
      <c r="G1625" s="1" t="s">
        <v>140</v>
      </c>
      <c r="H1625" s="1" t="s">
        <v>40</v>
      </c>
      <c r="I1625" s="1" t="s">
        <v>503</v>
      </c>
      <c r="J1625" s="1" t="s">
        <v>138</v>
      </c>
      <c r="K1625" s="1" t="s">
        <v>3181</v>
      </c>
      <c r="L1625" s="1" t="s">
        <v>31</v>
      </c>
      <c r="M1625" s="1" t="s">
        <v>32</v>
      </c>
      <c r="N1625" s="5">
        <v>264913.6875</v>
      </c>
      <c r="O1625" s="5">
        <v>52901.25</v>
      </c>
      <c r="P1625" s="3">
        <v>1</v>
      </c>
      <c r="Q1625" s="5">
        <v>4641</v>
      </c>
      <c r="R1625" s="5">
        <v>208822.94999999998</v>
      </c>
      <c r="S1625" s="5">
        <v>1447898.5499999998</v>
      </c>
      <c r="T1625" s="5">
        <v>630870.08250000002</v>
      </c>
      <c r="U1625" s="5">
        <v>395276.30414999992</v>
      </c>
      <c r="V1625" s="5">
        <v>31956.75</v>
      </c>
      <c r="W1625" s="2">
        <v>1421316.7499999998</v>
      </c>
      <c r="X1625" s="3">
        <v>2</v>
      </c>
      <c r="Y1625" s="3">
        <v>1</v>
      </c>
    </row>
    <row r="1626" spans="1:25" x14ac:dyDescent="0.2">
      <c r="A1626" s="1" t="s">
        <v>4822</v>
      </c>
      <c r="B1626" s="1" t="s">
        <v>1908</v>
      </c>
      <c r="C1626" s="3">
        <v>70</v>
      </c>
      <c r="D1626" s="1" t="s">
        <v>26</v>
      </c>
      <c r="E1626" s="6">
        <v>20712</v>
      </c>
      <c r="F1626" s="4">
        <v>35911</v>
      </c>
      <c r="G1626" s="1" t="s">
        <v>241</v>
      </c>
      <c r="H1626" s="1" t="s">
        <v>40</v>
      </c>
      <c r="I1626" s="1" t="s">
        <v>435</v>
      </c>
      <c r="J1626" s="1" t="s">
        <v>70</v>
      </c>
      <c r="K1626" s="1" t="s">
        <v>30</v>
      </c>
      <c r="L1626" s="1" t="s">
        <v>54</v>
      </c>
      <c r="M1626" s="1" t="s">
        <v>32</v>
      </c>
      <c r="N1626" s="5">
        <v>345819.23199999996</v>
      </c>
      <c r="O1626" s="5">
        <v>24722.720000000001</v>
      </c>
      <c r="P1626" s="3">
        <v>1</v>
      </c>
      <c r="Q1626" s="5">
        <v>2177.56</v>
      </c>
      <c r="R1626" s="5">
        <v>286200.71040000004</v>
      </c>
      <c r="S1626" s="5">
        <v>1312115.5397680001</v>
      </c>
      <c r="T1626" s="5">
        <v>493667.23278400005</v>
      </c>
      <c r="U1626" s="5">
        <v>837675.34657663992</v>
      </c>
      <c r="V1626" s="5">
        <v>53240.008800000003</v>
      </c>
      <c r="W1626" s="2">
        <v>1279233.8416000002</v>
      </c>
      <c r="X1626" s="3">
        <v>3</v>
      </c>
      <c r="Y1626" s="3">
        <v>2</v>
      </c>
    </row>
    <row r="1627" spans="1:25" x14ac:dyDescent="0.2">
      <c r="A1627" s="1" t="s">
        <v>4823</v>
      </c>
      <c r="B1627" s="1" t="s">
        <v>1909</v>
      </c>
      <c r="C1627" s="3">
        <v>29</v>
      </c>
      <c r="D1627" s="1" t="s">
        <v>38</v>
      </c>
      <c r="E1627" s="6">
        <v>24683</v>
      </c>
      <c r="F1627" s="4">
        <v>43605</v>
      </c>
      <c r="G1627" s="1" t="s">
        <v>27</v>
      </c>
      <c r="H1627" s="1" t="s">
        <v>40</v>
      </c>
      <c r="I1627" s="1" t="s">
        <v>900</v>
      </c>
      <c r="J1627" s="1" t="s">
        <v>70</v>
      </c>
      <c r="K1627" s="1" t="s">
        <v>3181</v>
      </c>
      <c r="L1627" s="1" t="s">
        <v>49</v>
      </c>
      <c r="M1627" s="1" t="s">
        <v>55</v>
      </c>
      <c r="N1627" s="5">
        <v>168308.6121</v>
      </c>
      <c r="O1627" s="5">
        <v>12991.259999999998</v>
      </c>
      <c r="P1627" s="3">
        <v>2</v>
      </c>
      <c r="Q1627" s="5">
        <v>2541.1799999999998</v>
      </c>
      <c r="R1627" s="5">
        <v>126578.89</v>
      </c>
      <c r="S1627" s="5">
        <v>105527.84999999999</v>
      </c>
      <c r="T1627" s="5">
        <v>28492.519500000002</v>
      </c>
      <c r="U1627" s="5">
        <v>68561.444145000001</v>
      </c>
      <c r="V1627" s="5">
        <v>25353.579999999998</v>
      </c>
      <c r="W1627" s="2">
        <v>785860.94</v>
      </c>
      <c r="X1627" s="3">
        <v>3</v>
      </c>
      <c r="Y1627" s="3">
        <v>2</v>
      </c>
    </row>
    <row r="1628" spans="1:25" x14ac:dyDescent="0.2">
      <c r="A1628" s="1" t="s">
        <v>4824</v>
      </c>
      <c r="B1628" s="1" t="s">
        <v>1910</v>
      </c>
      <c r="C1628" s="3">
        <v>66</v>
      </c>
      <c r="D1628" s="1" t="s">
        <v>38</v>
      </c>
      <c r="E1628" s="6">
        <v>23525</v>
      </c>
      <c r="F1628" s="4">
        <v>42399</v>
      </c>
      <c r="G1628" s="1" t="s">
        <v>97</v>
      </c>
      <c r="H1628" s="1" t="s">
        <v>61</v>
      </c>
      <c r="I1628" s="1" t="s">
        <v>775</v>
      </c>
      <c r="J1628" s="1" t="s">
        <v>123</v>
      </c>
      <c r="K1628" s="1" t="s">
        <v>30</v>
      </c>
      <c r="L1628" s="1" t="s">
        <v>54</v>
      </c>
      <c r="M1628" s="1" t="s">
        <v>44</v>
      </c>
      <c r="N1628" s="5">
        <v>95699.34659999999</v>
      </c>
      <c r="O1628" s="5">
        <v>29523.37</v>
      </c>
      <c r="P1628" s="3">
        <v>3</v>
      </c>
      <c r="Q1628" s="5">
        <v>3145.6391999999996</v>
      </c>
      <c r="R1628" s="5">
        <v>113185.11600000001</v>
      </c>
      <c r="S1628" s="5">
        <v>68399.886719999995</v>
      </c>
      <c r="T1628" s="5">
        <v>31090.857600000003</v>
      </c>
      <c r="U1628" s="5">
        <v>50833.552175999997</v>
      </c>
      <c r="V1628" s="5">
        <v>15264.655999999999</v>
      </c>
      <c r="W1628" s="2">
        <v>938632.93039999995</v>
      </c>
      <c r="X1628" s="3" t="s">
        <v>6152</v>
      </c>
      <c r="Y1628" s="3">
        <v>2</v>
      </c>
    </row>
    <row r="1629" spans="1:25" x14ac:dyDescent="0.2">
      <c r="A1629" s="1" t="s">
        <v>4825</v>
      </c>
      <c r="B1629" s="1" t="s">
        <v>1911</v>
      </c>
      <c r="C1629" s="3">
        <v>72</v>
      </c>
      <c r="D1629" s="1" t="s">
        <v>38</v>
      </c>
      <c r="E1629" s="6">
        <v>35391</v>
      </c>
      <c r="F1629" s="4">
        <v>39664</v>
      </c>
      <c r="G1629" s="1" t="s">
        <v>90</v>
      </c>
      <c r="H1629" s="1" t="s">
        <v>61</v>
      </c>
      <c r="I1629" s="1" t="s">
        <v>428</v>
      </c>
      <c r="J1629" s="1" t="s">
        <v>126</v>
      </c>
      <c r="K1629" s="1" t="s">
        <v>30</v>
      </c>
      <c r="L1629" s="1" t="s">
        <v>49</v>
      </c>
      <c r="M1629" s="1" t="s">
        <v>44</v>
      </c>
      <c r="N1629" s="5">
        <v>390347.05079999997</v>
      </c>
      <c r="O1629" s="5">
        <v>32717.64</v>
      </c>
      <c r="P1629" s="3">
        <v>2</v>
      </c>
      <c r="Q1629" s="5">
        <v>655.55600000000004</v>
      </c>
      <c r="R1629" s="5">
        <v>798844.10100000002</v>
      </c>
      <c r="S1629" s="5">
        <v>272225.31599999999</v>
      </c>
      <c r="T1629" s="5">
        <v>292023.52080000006</v>
      </c>
      <c r="U1629" s="5">
        <v>239459.28705599994</v>
      </c>
      <c r="V1629" s="5">
        <v>26341.15</v>
      </c>
      <c r="W1629" s="2">
        <v>759225.35699999996</v>
      </c>
      <c r="X1629" s="3">
        <v>1</v>
      </c>
      <c r="Y1629" s="3">
        <v>1</v>
      </c>
    </row>
    <row r="1630" spans="1:25" x14ac:dyDescent="0.2">
      <c r="A1630" s="1" t="s">
        <v>4826</v>
      </c>
      <c r="B1630" s="1" t="s">
        <v>1912</v>
      </c>
      <c r="C1630" s="3">
        <v>57</v>
      </c>
      <c r="D1630" s="1" t="s">
        <v>38</v>
      </c>
      <c r="E1630" s="6">
        <v>26115</v>
      </c>
      <c r="F1630" s="4">
        <v>38856</v>
      </c>
      <c r="G1630" s="1" t="s">
        <v>291</v>
      </c>
      <c r="H1630" s="1" t="s">
        <v>3182</v>
      </c>
      <c r="I1630" s="1" t="s">
        <v>307</v>
      </c>
      <c r="J1630" s="1" t="s">
        <v>29</v>
      </c>
      <c r="K1630" s="1" t="s">
        <v>3181</v>
      </c>
      <c r="L1630" s="1" t="s">
        <v>43</v>
      </c>
      <c r="M1630" s="1" t="s">
        <v>32</v>
      </c>
      <c r="N1630" s="5">
        <v>142392.94080000001</v>
      </c>
      <c r="O1630" s="5">
        <v>45693.120000000003</v>
      </c>
      <c r="P1630" s="3">
        <v>1</v>
      </c>
      <c r="Q1630" s="5">
        <v>6610.9560000000001</v>
      </c>
      <c r="R1630" s="5">
        <v>1055434.9806000001</v>
      </c>
      <c r="S1630" s="5">
        <v>1200953.2613100002</v>
      </c>
      <c r="T1630" s="5">
        <v>206533.36341000002</v>
      </c>
      <c r="U1630" s="5">
        <v>692422.22429160005</v>
      </c>
      <c r="V1630" s="5">
        <v>8896.8132000000005</v>
      </c>
      <c r="W1630" s="2">
        <v>2623231.4856000002</v>
      </c>
      <c r="X1630" s="3">
        <v>3</v>
      </c>
      <c r="Y1630" s="3">
        <v>2</v>
      </c>
    </row>
    <row r="1631" spans="1:25" x14ac:dyDescent="0.2">
      <c r="A1631" s="1" t="s">
        <v>4827</v>
      </c>
      <c r="B1631" s="1" t="s">
        <v>1913</v>
      </c>
      <c r="C1631" s="3">
        <v>54</v>
      </c>
      <c r="D1631" s="1" t="s">
        <v>38</v>
      </c>
      <c r="E1631" s="6">
        <v>37327</v>
      </c>
      <c r="F1631" s="4">
        <v>42738</v>
      </c>
      <c r="G1631" s="1" t="s">
        <v>193</v>
      </c>
      <c r="H1631" s="1" t="s">
        <v>3182</v>
      </c>
      <c r="I1631" s="1" t="s">
        <v>1121</v>
      </c>
      <c r="J1631" s="1" t="s">
        <v>126</v>
      </c>
      <c r="K1631" s="1" t="s">
        <v>84</v>
      </c>
      <c r="L1631" s="1" t="s">
        <v>49</v>
      </c>
      <c r="M1631" s="1" t="s">
        <v>32</v>
      </c>
      <c r="N1631" s="5">
        <v>379053.53850000002</v>
      </c>
      <c r="O1631" s="5">
        <v>45646.51</v>
      </c>
      <c r="P1631" s="3">
        <v>1</v>
      </c>
      <c r="Q1631" s="5">
        <v>3644.9594999999999</v>
      </c>
      <c r="R1631" s="5">
        <v>1787687.811</v>
      </c>
      <c r="S1631" s="5">
        <v>97304.564174999992</v>
      </c>
      <c r="T1631" s="5">
        <v>59228.865149999998</v>
      </c>
      <c r="U1631" s="5">
        <v>29191.369252500001</v>
      </c>
      <c r="V1631" s="5">
        <v>19720.245999999999</v>
      </c>
      <c r="W1631" s="2">
        <v>731342.33899999992</v>
      </c>
      <c r="X1631" s="3">
        <v>3</v>
      </c>
      <c r="Y1631" s="3">
        <v>2</v>
      </c>
    </row>
    <row r="1632" spans="1:25" x14ac:dyDescent="0.2">
      <c r="A1632" s="1" t="s">
        <v>4828</v>
      </c>
      <c r="B1632" s="1" t="s">
        <v>1914</v>
      </c>
      <c r="C1632" s="3">
        <v>52</v>
      </c>
      <c r="D1632" s="1" t="s">
        <v>38</v>
      </c>
      <c r="E1632" s="6">
        <v>39984</v>
      </c>
      <c r="F1632" s="4">
        <v>43561</v>
      </c>
      <c r="G1632" s="1" t="s">
        <v>349</v>
      </c>
      <c r="H1632" s="1" t="s">
        <v>3184</v>
      </c>
      <c r="I1632" s="1" t="s">
        <v>52</v>
      </c>
      <c r="J1632" s="1" t="s">
        <v>111</v>
      </c>
      <c r="K1632" s="1" t="s">
        <v>30</v>
      </c>
      <c r="L1632" s="1" t="s">
        <v>43</v>
      </c>
      <c r="M1632" s="1" t="s">
        <v>44</v>
      </c>
      <c r="N1632" s="5">
        <v>47929.952499999999</v>
      </c>
      <c r="O1632" s="5">
        <v>17458.89</v>
      </c>
      <c r="P1632" s="3">
        <v>3</v>
      </c>
      <c r="Q1632" s="5">
        <v>430.03200000000004</v>
      </c>
      <c r="R1632" s="5">
        <v>431728.81600000005</v>
      </c>
      <c r="S1632" s="5">
        <v>27367.891200000002</v>
      </c>
      <c r="T1632" s="5">
        <v>27025.792560000002</v>
      </c>
      <c r="U1632" s="5">
        <v>6393.8235815999997</v>
      </c>
      <c r="V1632" s="5">
        <v>5921</v>
      </c>
      <c r="W1632" s="2">
        <v>385784.08799999999</v>
      </c>
      <c r="X1632" s="3">
        <v>3</v>
      </c>
      <c r="Y1632" s="3">
        <v>4</v>
      </c>
    </row>
    <row r="1633" spans="1:25" x14ac:dyDescent="0.2">
      <c r="A1633" s="1" t="s">
        <v>4829</v>
      </c>
      <c r="B1633" s="1" t="s">
        <v>1915</v>
      </c>
      <c r="C1633" s="3">
        <v>82</v>
      </c>
      <c r="D1633" s="1" t="s">
        <v>38</v>
      </c>
      <c r="E1633" s="6">
        <v>7159</v>
      </c>
      <c r="F1633" s="4">
        <v>42995</v>
      </c>
      <c r="G1633" s="1" t="s">
        <v>153</v>
      </c>
      <c r="H1633" s="1" t="s">
        <v>40</v>
      </c>
      <c r="I1633" s="1" t="s">
        <v>271</v>
      </c>
      <c r="J1633" s="1" t="s">
        <v>114</v>
      </c>
      <c r="K1633" s="1" t="s">
        <v>3181</v>
      </c>
      <c r="L1633" s="1" t="s">
        <v>31</v>
      </c>
      <c r="M1633" s="1" t="s">
        <v>44</v>
      </c>
      <c r="N1633" s="5">
        <v>264217.60639999999</v>
      </c>
      <c r="O1633" s="5">
        <v>31962.48</v>
      </c>
      <c r="P1633" s="3">
        <v>3</v>
      </c>
      <c r="Q1633" s="5">
        <v>6889.08</v>
      </c>
      <c r="R1633" s="5">
        <v>531769.65599999996</v>
      </c>
      <c r="S1633" s="5">
        <v>914049.57916800014</v>
      </c>
      <c r="T1633" s="5">
        <v>582482.57496</v>
      </c>
      <c r="U1633" s="5">
        <v>276007.12782720005</v>
      </c>
      <c r="V1633" s="5">
        <v>76682.86559999999</v>
      </c>
      <c r="W1633" s="2">
        <v>227082.9264</v>
      </c>
      <c r="X1633" s="3" t="s">
        <v>6152</v>
      </c>
      <c r="Y1633" s="3">
        <v>1</v>
      </c>
    </row>
    <row r="1634" spans="1:25" x14ac:dyDescent="0.2">
      <c r="A1634" s="1" t="s">
        <v>4830</v>
      </c>
      <c r="B1634" s="1" t="s">
        <v>1916</v>
      </c>
      <c r="C1634" s="3">
        <v>70</v>
      </c>
      <c r="D1634" s="1" t="s">
        <v>38</v>
      </c>
      <c r="E1634" s="6">
        <v>14848</v>
      </c>
      <c r="F1634" s="4">
        <v>40856</v>
      </c>
      <c r="G1634" s="1" t="s">
        <v>218</v>
      </c>
      <c r="H1634" s="1" t="s">
        <v>61</v>
      </c>
      <c r="I1634" s="1" t="s">
        <v>319</v>
      </c>
      <c r="J1634" s="1" t="s">
        <v>183</v>
      </c>
      <c r="K1634" s="1" t="s">
        <v>30</v>
      </c>
      <c r="L1634" s="1" t="s">
        <v>43</v>
      </c>
      <c r="M1634" s="1" t="s">
        <v>32</v>
      </c>
      <c r="N1634" s="5">
        <v>183031.56</v>
      </c>
      <c r="O1634" s="5">
        <v>35955</v>
      </c>
      <c r="P1634" s="3">
        <v>1</v>
      </c>
      <c r="Q1634" s="5">
        <v>7551.2520000000004</v>
      </c>
      <c r="R1634" s="5">
        <v>534932.28899999999</v>
      </c>
      <c r="S1634" s="5">
        <v>1058173.9025399999</v>
      </c>
      <c r="T1634" s="5">
        <v>997359.31043999991</v>
      </c>
      <c r="U1634" s="5">
        <v>249583.08597840005</v>
      </c>
      <c r="V1634" s="5">
        <v>53740.422000000006</v>
      </c>
      <c r="W1634" s="2">
        <v>1468926.0090000001</v>
      </c>
      <c r="X1634" s="3">
        <v>3</v>
      </c>
      <c r="Y1634" s="3">
        <v>2</v>
      </c>
    </row>
    <row r="1635" spans="1:25" x14ac:dyDescent="0.2">
      <c r="A1635" s="1" t="s">
        <v>4831</v>
      </c>
      <c r="B1635" s="1" t="s">
        <v>1917</v>
      </c>
      <c r="C1635" s="3">
        <v>39</v>
      </c>
      <c r="D1635" s="1" t="s">
        <v>38</v>
      </c>
      <c r="E1635" s="6">
        <v>22898</v>
      </c>
      <c r="F1635" s="4">
        <v>43186</v>
      </c>
      <c r="G1635" s="1" t="s">
        <v>339</v>
      </c>
      <c r="H1635" s="1" t="s">
        <v>3182</v>
      </c>
      <c r="I1635" s="1" t="s">
        <v>450</v>
      </c>
      <c r="J1635" s="1" t="s">
        <v>59</v>
      </c>
      <c r="K1635" s="1" t="s">
        <v>30</v>
      </c>
      <c r="L1635" s="1" t="s">
        <v>43</v>
      </c>
      <c r="M1635" s="1" t="s">
        <v>32</v>
      </c>
      <c r="N1635" s="5">
        <v>58847.052299999996</v>
      </c>
      <c r="O1635" s="5">
        <v>1731.01</v>
      </c>
      <c r="P1635" s="3">
        <v>1</v>
      </c>
      <c r="Q1635" s="5">
        <v>3625.7220999999995</v>
      </c>
      <c r="R1635" s="5">
        <v>327630.00269999995</v>
      </c>
      <c r="S1635" s="5">
        <v>640243.85525099991</v>
      </c>
      <c r="T1635" s="5">
        <v>322360.54250399995</v>
      </c>
      <c r="U1635" s="5">
        <v>96529.073560920006</v>
      </c>
      <c r="V1635" s="5">
        <v>15337.679499999998</v>
      </c>
      <c r="W1635" s="2">
        <v>475510.7785999999</v>
      </c>
      <c r="X1635" s="3">
        <v>2</v>
      </c>
      <c r="Y1635" s="3">
        <v>1</v>
      </c>
    </row>
    <row r="1636" spans="1:25" x14ac:dyDescent="0.2">
      <c r="A1636" s="1" t="s">
        <v>4832</v>
      </c>
      <c r="B1636" s="1" t="s">
        <v>1918</v>
      </c>
      <c r="C1636" s="3">
        <v>35</v>
      </c>
      <c r="D1636" s="1" t="s">
        <v>26</v>
      </c>
      <c r="E1636" s="6">
        <v>21954</v>
      </c>
      <c r="F1636" s="4">
        <v>35357</v>
      </c>
      <c r="G1636" s="1" t="s">
        <v>72</v>
      </c>
      <c r="H1636" s="1" t="s">
        <v>3182</v>
      </c>
      <c r="I1636" s="1" t="s">
        <v>648</v>
      </c>
      <c r="J1636" s="1" t="s">
        <v>111</v>
      </c>
      <c r="K1636" s="1" t="s">
        <v>3181</v>
      </c>
      <c r="L1636" s="1" t="s">
        <v>31</v>
      </c>
      <c r="M1636" s="1" t="s">
        <v>32</v>
      </c>
      <c r="N1636" s="5">
        <v>305474.84459999995</v>
      </c>
      <c r="O1636" s="5">
        <v>55916.759999999995</v>
      </c>
      <c r="P1636" s="3">
        <v>2</v>
      </c>
      <c r="Q1636" s="5">
        <v>2999.9487999999997</v>
      </c>
      <c r="R1636" s="5">
        <v>1345293.0048</v>
      </c>
      <c r="S1636" s="5">
        <v>269723.69715199998</v>
      </c>
      <c r="T1636" s="5">
        <v>170684.52710400001</v>
      </c>
      <c r="U1636" s="5">
        <v>48044.533555199981</v>
      </c>
      <c r="V1636" s="5">
        <v>57586.111999999994</v>
      </c>
      <c r="W1636" s="2">
        <v>1431928</v>
      </c>
      <c r="X1636" s="3">
        <v>2</v>
      </c>
      <c r="Y1636" s="3">
        <v>2</v>
      </c>
    </row>
    <row r="1637" spans="1:25" x14ac:dyDescent="0.2">
      <c r="A1637" s="1" t="s">
        <v>4833</v>
      </c>
      <c r="B1637" s="1" t="s">
        <v>1919</v>
      </c>
      <c r="C1637" s="3">
        <v>60</v>
      </c>
      <c r="D1637" s="1" t="s">
        <v>26</v>
      </c>
      <c r="E1637" s="6">
        <v>39193</v>
      </c>
      <c r="F1637" s="4">
        <v>40770</v>
      </c>
      <c r="G1637" s="1" t="s">
        <v>185</v>
      </c>
      <c r="H1637" s="1" t="s">
        <v>40</v>
      </c>
      <c r="I1637" s="1" t="s">
        <v>292</v>
      </c>
      <c r="J1637" s="1" t="s">
        <v>42</v>
      </c>
      <c r="K1637" s="1" t="s">
        <v>30</v>
      </c>
      <c r="L1637" s="1" t="s">
        <v>49</v>
      </c>
      <c r="M1637" s="1" t="s">
        <v>44</v>
      </c>
      <c r="N1637" s="5">
        <v>307944.31470000005</v>
      </c>
      <c r="O1637" s="5">
        <v>14357.460000000001</v>
      </c>
      <c r="P1637" s="3">
        <v>2</v>
      </c>
      <c r="Q1637" s="5">
        <v>4015.0328</v>
      </c>
      <c r="R1637" s="5">
        <v>1321538.5755999999</v>
      </c>
      <c r="S1637" s="5">
        <v>806858.37248000002</v>
      </c>
      <c r="T1637" s="5">
        <v>256232.05071999997</v>
      </c>
      <c r="U1637" s="5">
        <v>340952.17983039998</v>
      </c>
      <c r="V1637" s="5">
        <v>104038.92360000001</v>
      </c>
      <c r="W1637" s="2">
        <v>293342.9264</v>
      </c>
      <c r="X1637" s="3">
        <v>3</v>
      </c>
      <c r="Y1637" s="3">
        <v>1</v>
      </c>
    </row>
    <row r="1638" spans="1:25" x14ac:dyDescent="0.2">
      <c r="A1638" s="1" t="s">
        <v>4834</v>
      </c>
      <c r="B1638" s="1" t="s">
        <v>1920</v>
      </c>
      <c r="C1638" s="3">
        <v>31</v>
      </c>
      <c r="D1638" s="1" t="s">
        <v>26</v>
      </c>
      <c r="E1638" s="6">
        <v>39125</v>
      </c>
      <c r="F1638" s="4">
        <v>40690</v>
      </c>
      <c r="G1638" s="1" t="s">
        <v>153</v>
      </c>
      <c r="H1638" s="1" t="s">
        <v>61</v>
      </c>
      <c r="I1638" s="1" t="s">
        <v>143</v>
      </c>
      <c r="J1638" s="1" t="s">
        <v>48</v>
      </c>
      <c r="K1638" s="1" t="s">
        <v>3181</v>
      </c>
      <c r="L1638" s="1" t="s">
        <v>54</v>
      </c>
      <c r="M1638" s="1" t="s">
        <v>44</v>
      </c>
      <c r="N1638" s="5">
        <v>210111.51360000001</v>
      </c>
      <c r="O1638" s="5">
        <v>37398</v>
      </c>
      <c r="P1638" s="3">
        <v>1</v>
      </c>
      <c r="Q1638" s="5">
        <v>2337.1680000000001</v>
      </c>
      <c r="R1638" s="5">
        <v>0</v>
      </c>
      <c r="S1638" s="5">
        <v>81827.200004000013</v>
      </c>
      <c r="T1638" s="5">
        <v>65013.391783999992</v>
      </c>
      <c r="U1638" s="5">
        <v>28247.197809600002</v>
      </c>
      <c r="V1638" s="5">
        <v>447.9572</v>
      </c>
      <c r="W1638" s="2">
        <v>1162832.4176</v>
      </c>
      <c r="X1638" s="3">
        <v>3</v>
      </c>
      <c r="Y1638" s="3">
        <v>1</v>
      </c>
    </row>
    <row r="1639" spans="1:25" x14ac:dyDescent="0.2">
      <c r="A1639" s="1" t="s">
        <v>4835</v>
      </c>
      <c r="B1639" s="1" t="s">
        <v>1921</v>
      </c>
      <c r="C1639" s="3">
        <v>73</v>
      </c>
      <c r="D1639" s="1" t="s">
        <v>38</v>
      </c>
      <c r="E1639" s="6">
        <v>33471</v>
      </c>
      <c r="F1639" s="4">
        <v>36755</v>
      </c>
      <c r="G1639" s="1" t="s">
        <v>39</v>
      </c>
      <c r="H1639" s="1" t="s">
        <v>3182</v>
      </c>
      <c r="I1639" s="1" t="s">
        <v>664</v>
      </c>
      <c r="J1639" s="1" t="s">
        <v>88</v>
      </c>
      <c r="K1639" s="1" t="s">
        <v>3181</v>
      </c>
      <c r="L1639" s="1" t="s">
        <v>31</v>
      </c>
      <c r="M1639" s="1" t="s">
        <v>32</v>
      </c>
      <c r="N1639" s="5">
        <v>72711.105599999995</v>
      </c>
      <c r="O1639" s="5">
        <v>13876.449999999999</v>
      </c>
      <c r="P1639" s="3">
        <v>1</v>
      </c>
      <c r="Q1639" s="5">
        <v>1623.5753999999999</v>
      </c>
      <c r="R1639" s="5">
        <v>282070.48800000001</v>
      </c>
      <c r="S1639" s="5">
        <v>221793.11472399998</v>
      </c>
      <c r="T1639" s="5">
        <v>89432.707549999992</v>
      </c>
      <c r="U1639" s="5">
        <v>220004.46057299996</v>
      </c>
      <c r="V1639" s="5">
        <v>14378.823</v>
      </c>
      <c r="W1639" s="2">
        <v>581719.41440000001</v>
      </c>
      <c r="X1639" s="3">
        <v>2</v>
      </c>
      <c r="Y1639" s="3">
        <v>1</v>
      </c>
    </row>
    <row r="1640" spans="1:25" x14ac:dyDescent="0.2">
      <c r="A1640" s="1" t="s">
        <v>4836</v>
      </c>
      <c r="B1640" s="1" t="s">
        <v>1922</v>
      </c>
      <c r="C1640" s="3">
        <v>62</v>
      </c>
      <c r="D1640" s="1" t="s">
        <v>26</v>
      </c>
      <c r="E1640" s="6">
        <v>11082</v>
      </c>
      <c r="F1640" s="4">
        <v>38000</v>
      </c>
      <c r="G1640" s="1" t="s">
        <v>75</v>
      </c>
      <c r="H1640" s="1" t="s">
        <v>40</v>
      </c>
      <c r="I1640" s="1" t="s">
        <v>527</v>
      </c>
      <c r="J1640" s="1" t="s">
        <v>70</v>
      </c>
      <c r="K1640" s="1" t="s">
        <v>84</v>
      </c>
      <c r="L1640" s="1" t="s">
        <v>31</v>
      </c>
      <c r="M1640" s="1" t="s">
        <v>55</v>
      </c>
      <c r="N1640" s="5">
        <v>153294.08000000002</v>
      </c>
      <c r="O1640" s="5">
        <v>47332.480000000003</v>
      </c>
      <c r="P1640" s="3">
        <v>1</v>
      </c>
      <c r="Q1640" s="5">
        <v>3531.6480000000001</v>
      </c>
      <c r="R1640" s="5">
        <v>1032232.1664</v>
      </c>
      <c r="S1640" s="5">
        <v>396539.88710400002</v>
      </c>
      <c r="T1640" s="5">
        <v>178831.713792</v>
      </c>
      <c r="U1640" s="5">
        <v>144853.68817151999</v>
      </c>
      <c r="V1640" s="5">
        <v>7394.9183999999996</v>
      </c>
      <c r="W1640" s="2">
        <v>638836.60800000001</v>
      </c>
      <c r="X1640" s="3">
        <v>1</v>
      </c>
      <c r="Y1640" s="3">
        <v>2</v>
      </c>
    </row>
    <row r="1641" spans="1:25" x14ac:dyDescent="0.2">
      <c r="A1641" s="1" t="s">
        <v>4837</v>
      </c>
      <c r="B1641" s="1" t="s">
        <v>1923</v>
      </c>
      <c r="C1641" s="3">
        <v>20</v>
      </c>
      <c r="D1641" s="1" t="s">
        <v>38</v>
      </c>
      <c r="E1641" s="6">
        <v>20106</v>
      </c>
      <c r="F1641" s="4">
        <v>35368</v>
      </c>
      <c r="G1641" s="1" t="s">
        <v>241</v>
      </c>
      <c r="H1641" s="1" t="s">
        <v>3183</v>
      </c>
      <c r="I1641" s="1" t="s">
        <v>914</v>
      </c>
      <c r="J1641" s="1" t="s">
        <v>36</v>
      </c>
      <c r="K1641" s="1" t="s">
        <v>84</v>
      </c>
      <c r="L1641" s="1" t="s">
        <v>31</v>
      </c>
      <c r="M1641" s="1" t="s">
        <v>44</v>
      </c>
      <c r="N1641" s="5">
        <v>365561.23499999999</v>
      </c>
      <c r="O1641" s="5">
        <v>37850.85</v>
      </c>
      <c r="P1641" s="3">
        <v>1</v>
      </c>
      <c r="Q1641" s="5">
        <v>2684.8709999999996</v>
      </c>
      <c r="R1641" s="5">
        <v>349750.23300000001</v>
      </c>
      <c r="S1641" s="5">
        <v>54859.240169999997</v>
      </c>
      <c r="T1641" s="5">
        <v>25252.666109999998</v>
      </c>
      <c r="U1641" s="5">
        <v>57497.708387700004</v>
      </c>
      <c r="V1641" s="5">
        <v>35152.897499999999</v>
      </c>
      <c r="W1641" s="2">
        <v>1162829.2409999999</v>
      </c>
      <c r="X1641" s="3" t="s">
        <v>6152</v>
      </c>
      <c r="Y1641" s="3">
        <v>2</v>
      </c>
    </row>
    <row r="1642" spans="1:25" x14ac:dyDescent="0.2">
      <c r="A1642" s="1" t="s">
        <v>4838</v>
      </c>
      <c r="B1642" s="1" t="s">
        <v>1924</v>
      </c>
      <c r="C1642" s="3">
        <v>43</v>
      </c>
      <c r="D1642" s="1" t="s">
        <v>26</v>
      </c>
      <c r="E1642" s="6">
        <v>2118</v>
      </c>
      <c r="F1642" s="4">
        <v>41827</v>
      </c>
      <c r="G1642" s="1" t="s">
        <v>86</v>
      </c>
      <c r="H1642" s="1" t="s">
        <v>3182</v>
      </c>
      <c r="I1642" s="1" t="s">
        <v>122</v>
      </c>
      <c r="J1642" s="1" t="s">
        <v>114</v>
      </c>
      <c r="K1642" s="1" t="s">
        <v>3181</v>
      </c>
      <c r="L1642" s="1" t="s">
        <v>31</v>
      </c>
      <c r="M1642" s="1" t="s">
        <v>55</v>
      </c>
      <c r="N1642" s="5">
        <v>278325.12840000005</v>
      </c>
      <c r="O1642" s="5">
        <v>31407.420000000002</v>
      </c>
      <c r="P1642" s="3">
        <v>3</v>
      </c>
      <c r="Q1642" s="5">
        <v>309.09780000000006</v>
      </c>
      <c r="R1642" s="5">
        <v>499815.56460000004</v>
      </c>
      <c r="S1642" s="5">
        <v>334392.31656600005</v>
      </c>
      <c r="T1642" s="5">
        <v>364337.89715400001</v>
      </c>
      <c r="U1642" s="5">
        <v>103761.43673742002</v>
      </c>
      <c r="V1642" s="5">
        <v>4084.6014</v>
      </c>
      <c r="W1642" s="2">
        <v>486852.47160000005</v>
      </c>
      <c r="X1642" s="3">
        <v>2</v>
      </c>
      <c r="Y1642" s="3">
        <v>2</v>
      </c>
    </row>
    <row r="1643" spans="1:25" x14ac:dyDescent="0.2">
      <c r="A1643" s="1" t="s">
        <v>4839</v>
      </c>
      <c r="B1643" s="1" t="s">
        <v>1925</v>
      </c>
      <c r="C1643" s="3">
        <v>40</v>
      </c>
      <c r="D1643" s="1" t="s">
        <v>26</v>
      </c>
      <c r="E1643" s="6">
        <v>4440</v>
      </c>
      <c r="F1643" s="4">
        <v>41117</v>
      </c>
      <c r="G1643" s="1" t="s">
        <v>291</v>
      </c>
      <c r="H1643" s="1" t="s">
        <v>3182</v>
      </c>
      <c r="I1643" s="1" t="s">
        <v>76</v>
      </c>
      <c r="J1643" s="1" t="s">
        <v>48</v>
      </c>
      <c r="K1643" s="1" t="s">
        <v>30</v>
      </c>
      <c r="L1643" s="1" t="s">
        <v>31</v>
      </c>
      <c r="M1643" s="1" t="s">
        <v>32</v>
      </c>
      <c r="N1643" s="5">
        <v>64687.897600000011</v>
      </c>
      <c r="O1643" s="5">
        <v>26213.119999999999</v>
      </c>
      <c r="P1643" s="3">
        <v>2</v>
      </c>
      <c r="Q1643" s="5">
        <v>4105.2479999999996</v>
      </c>
      <c r="R1643" s="5">
        <v>790835.80799999996</v>
      </c>
      <c r="S1643" s="5">
        <v>444066.53760000004</v>
      </c>
      <c r="T1643" s="5">
        <v>228377.07648000002</v>
      </c>
      <c r="U1643" s="5">
        <v>132289.5361536</v>
      </c>
      <c r="V1643" s="5">
        <v>10837.344000000001</v>
      </c>
      <c r="W1643" s="2">
        <v>1010949.4079999999</v>
      </c>
      <c r="X1643" s="3" t="s">
        <v>6152</v>
      </c>
      <c r="Y1643" s="3">
        <v>4</v>
      </c>
    </row>
    <row r="1644" spans="1:25" x14ac:dyDescent="0.2">
      <c r="A1644" s="1" t="s">
        <v>4840</v>
      </c>
      <c r="B1644" s="1" t="s">
        <v>1926</v>
      </c>
      <c r="C1644" s="3">
        <v>40</v>
      </c>
      <c r="D1644" s="1" t="s">
        <v>26</v>
      </c>
      <c r="E1644" s="6">
        <v>8737</v>
      </c>
      <c r="F1644" s="4">
        <v>34043</v>
      </c>
      <c r="G1644" s="1" t="s">
        <v>156</v>
      </c>
      <c r="H1644" s="1" t="s">
        <v>3182</v>
      </c>
      <c r="I1644" s="1" t="s">
        <v>557</v>
      </c>
      <c r="J1644" s="1" t="s">
        <v>70</v>
      </c>
      <c r="K1644" s="1" t="s">
        <v>30</v>
      </c>
      <c r="L1644" s="1" t="s">
        <v>49</v>
      </c>
      <c r="M1644" s="1" t="s">
        <v>55</v>
      </c>
      <c r="N1644" s="5">
        <v>49767.509999999995</v>
      </c>
      <c r="O1644" s="5">
        <v>18779.099999999999</v>
      </c>
      <c r="P1644" s="3">
        <v>1</v>
      </c>
      <c r="Q1644" s="5">
        <v>1961.3039999999996</v>
      </c>
      <c r="R1644" s="5">
        <v>168992.49599999998</v>
      </c>
      <c r="S1644" s="5">
        <v>219769.85567999998</v>
      </c>
      <c r="T1644" s="5">
        <v>88217.477279999977</v>
      </c>
      <c r="U1644" s="5">
        <v>60560.524315200011</v>
      </c>
      <c r="V1644" s="5">
        <v>4503.6719999999996</v>
      </c>
      <c r="W1644" s="2">
        <v>279498.59999999998</v>
      </c>
      <c r="X1644" s="3" t="s">
        <v>6152</v>
      </c>
      <c r="Y1644" s="3">
        <v>3</v>
      </c>
    </row>
    <row r="1645" spans="1:25" x14ac:dyDescent="0.2">
      <c r="A1645" s="1" t="s">
        <v>4841</v>
      </c>
      <c r="B1645" s="1" t="s">
        <v>1927</v>
      </c>
      <c r="C1645" s="3">
        <v>61</v>
      </c>
      <c r="D1645" s="1" t="s">
        <v>38</v>
      </c>
      <c r="E1645" s="6">
        <v>2715</v>
      </c>
      <c r="F1645" s="4">
        <v>42319</v>
      </c>
      <c r="G1645" s="1" t="s">
        <v>39</v>
      </c>
      <c r="H1645" s="1" t="s">
        <v>3183</v>
      </c>
      <c r="I1645" s="1" t="s">
        <v>527</v>
      </c>
      <c r="J1645" s="1" t="s">
        <v>123</v>
      </c>
      <c r="K1645" s="1" t="s">
        <v>30</v>
      </c>
      <c r="L1645" s="1" t="s">
        <v>31</v>
      </c>
      <c r="M1645" s="1" t="s">
        <v>44</v>
      </c>
      <c r="N1645" s="5">
        <v>96837.004799999981</v>
      </c>
      <c r="O1645" s="5">
        <v>22583.879999999997</v>
      </c>
      <c r="P1645" s="3">
        <v>1</v>
      </c>
      <c r="Q1645" s="5">
        <v>1942.1999999999998</v>
      </c>
      <c r="R1645" s="5">
        <v>638341.65</v>
      </c>
      <c r="S1645" s="5">
        <v>636611.625</v>
      </c>
      <c r="T1645" s="5">
        <v>417617.22599999991</v>
      </c>
      <c r="U1645" s="5">
        <v>98089.119180000052</v>
      </c>
      <c r="V1645" s="5">
        <v>31928.85</v>
      </c>
      <c r="W1645" s="2">
        <v>557118.9</v>
      </c>
      <c r="X1645" s="3">
        <v>3</v>
      </c>
      <c r="Y1645" s="3">
        <v>5</v>
      </c>
    </row>
    <row r="1646" spans="1:25" x14ac:dyDescent="0.2">
      <c r="A1646" s="1" t="s">
        <v>4842</v>
      </c>
      <c r="B1646" s="1" t="s">
        <v>1928</v>
      </c>
      <c r="C1646" s="3">
        <v>17</v>
      </c>
      <c r="D1646" s="1" t="s">
        <v>26</v>
      </c>
      <c r="E1646" s="6">
        <v>8305</v>
      </c>
      <c r="F1646" s="4">
        <v>38230</v>
      </c>
      <c r="G1646" s="1" t="s">
        <v>79</v>
      </c>
      <c r="H1646" s="1" t="s">
        <v>40</v>
      </c>
      <c r="I1646" s="1" t="s">
        <v>91</v>
      </c>
      <c r="J1646" s="1" t="s">
        <v>66</v>
      </c>
      <c r="K1646" s="1" t="s">
        <v>30</v>
      </c>
      <c r="L1646" s="1" t="s">
        <v>31</v>
      </c>
      <c r="M1646" s="1" t="s">
        <v>44</v>
      </c>
      <c r="N1646" s="5">
        <v>112505.67359999998</v>
      </c>
      <c r="O1646" s="5">
        <v>11242.8</v>
      </c>
      <c r="P1646" s="3">
        <v>2</v>
      </c>
      <c r="Q1646" s="5">
        <v>711.99</v>
      </c>
      <c r="R1646" s="5">
        <v>223278.60600000003</v>
      </c>
      <c r="S1646" s="5">
        <v>1109608.7859000002</v>
      </c>
      <c r="T1646" s="5">
        <v>287676.35189999995</v>
      </c>
      <c r="U1646" s="5">
        <v>635764.73769900016</v>
      </c>
      <c r="V1646" s="5">
        <v>29880.738000000001</v>
      </c>
      <c r="W1646" s="2">
        <v>86444.334000000003</v>
      </c>
      <c r="X1646" s="3" t="s">
        <v>6152</v>
      </c>
      <c r="Y1646" s="3">
        <v>3</v>
      </c>
    </row>
    <row r="1647" spans="1:25" x14ac:dyDescent="0.2">
      <c r="A1647" s="1" t="s">
        <v>4843</v>
      </c>
      <c r="B1647" s="1" t="s">
        <v>1929</v>
      </c>
      <c r="C1647" s="3">
        <v>49</v>
      </c>
      <c r="D1647" s="1" t="s">
        <v>26</v>
      </c>
      <c r="E1647" s="6">
        <v>4567</v>
      </c>
      <c r="F1647" s="4">
        <v>42559</v>
      </c>
      <c r="G1647" s="1" t="s">
        <v>27</v>
      </c>
      <c r="H1647" s="1" t="s">
        <v>61</v>
      </c>
      <c r="I1647" s="1" t="s">
        <v>143</v>
      </c>
      <c r="J1647" s="1" t="s">
        <v>95</v>
      </c>
      <c r="K1647" s="1" t="s">
        <v>30</v>
      </c>
      <c r="L1647" s="1" t="s">
        <v>49</v>
      </c>
      <c r="M1647" s="1" t="s">
        <v>32</v>
      </c>
      <c r="N1647" s="5">
        <v>432010.27980000002</v>
      </c>
      <c r="O1647" s="5">
        <v>23347.32</v>
      </c>
      <c r="P1647" s="3">
        <v>1</v>
      </c>
      <c r="Q1647" s="5">
        <v>2651.8470000000002</v>
      </c>
      <c r="R1647" s="5">
        <v>863853.27600000007</v>
      </c>
      <c r="S1647" s="5">
        <v>251496.87255000003</v>
      </c>
      <c r="T1647" s="5">
        <v>246924.20214000001</v>
      </c>
      <c r="U1647" s="5">
        <v>182998.26980819998</v>
      </c>
      <c r="V1647" s="5">
        <v>43754.040000000008</v>
      </c>
      <c r="W1647" s="2">
        <v>589717.27650000004</v>
      </c>
      <c r="X1647" s="3" t="s">
        <v>6152</v>
      </c>
      <c r="Y1647" s="3">
        <v>4</v>
      </c>
    </row>
    <row r="1648" spans="1:25" x14ac:dyDescent="0.2">
      <c r="A1648" s="1" t="s">
        <v>4844</v>
      </c>
      <c r="B1648" s="1" t="s">
        <v>1930</v>
      </c>
      <c r="C1648" s="3">
        <v>19</v>
      </c>
      <c r="D1648" s="1" t="s">
        <v>38</v>
      </c>
      <c r="E1648" s="6">
        <v>6503</v>
      </c>
      <c r="F1648" s="4">
        <v>40285</v>
      </c>
      <c r="G1648" s="1" t="s">
        <v>27</v>
      </c>
      <c r="H1648" s="1" t="s">
        <v>40</v>
      </c>
      <c r="I1648" s="1" t="s">
        <v>203</v>
      </c>
      <c r="J1648" s="1" t="s">
        <v>59</v>
      </c>
      <c r="K1648" s="1" t="s">
        <v>84</v>
      </c>
      <c r="L1648" s="1" t="s">
        <v>31</v>
      </c>
      <c r="M1648" s="1" t="s">
        <v>32</v>
      </c>
      <c r="N1648" s="5">
        <v>113684.5567</v>
      </c>
      <c r="O1648" s="5">
        <v>5710.4</v>
      </c>
      <c r="P1648" s="3">
        <v>1</v>
      </c>
      <c r="Q1648" s="5">
        <v>1165.5149999999999</v>
      </c>
      <c r="R1648" s="5">
        <v>412964.79749999999</v>
      </c>
      <c r="S1648" s="5">
        <v>111178.81125</v>
      </c>
      <c r="T1648" s="5">
        <v>53365.829400000002</v>
      </c>
      <c r="U1648" s="5">
        <v>67359.53577599999</v>
      </c>
      <c r="V1648" s="5">
        <v>20072.400000000001</v>
      </c>
      <c r="W1648" s="2">
        <v>159087.315</v>
      </c>
      <c r="X1648" s="3">
        <v>3</v>
      </c>
      <c r="Y1648" s="3">
        <v>2</v>
      </c>
    </row>
    <row r="1649" spans="1:25" x14ac:dyDescent="0.2">
      <c r="A1649" s="1" t="s">
        <v>4845</v>
      </c>
      <c r="B1649" s="1" t="s">
        <v>1931</v>
      </c>
      <c r="C1649" s="3">
        <v>50</v>
      </c>
      <c r="D1649" s="1" t="s">
        <v>38</v>
      </c>
      <c r="E1649" s="6">
        <v>25819</v>
      </c>
      <c r="F1649" s="4">
        <v>34309</v>
      </c>
      <c r="G1649" s="1" t="s">
        <v>57</v>
      </c>
      <c r="H1649" s="1" t="s">
        <v>3182</v>
      </c>
      <c r="I1649" s="1" t="s">
        <v>585</v>
      </c>
      <c r="J1649" s="1" t="s">
        <v>48</v>
      </c>
      <c r="K1649" s="1" t="s">
        <v>3181</v>
      </c>
      <c r="L1649" s="1" t="s">
        <v>43</v>
      </c>
      <c r="M1649" s="1" t="s">
        <v>44</v>
      </c>
      <c r="N1649" s="5">
        <v>69433.567500000005</v>
      </c>
      <c r="O1649" s="5">
        <v>29961.250000000004</v>
      </c>
      <c r="P1649" s="3">
        <v>1</v>
      </c>
      <c r="Q1649" s="5">
        <v>5019.1459999999997</v>
      </c>
      <c r="R1649" s="5">
        <v>1145286.56</v>
      </c>
      <c r="S1649" s="5">
        <v>985148.61103999987</v>
      </c>
      <c r="T1649" s="5">
        <v>271765.13408000005</v>
      </c>
      <c r="U1649" s="5">
        <v>415800.65514240001</v>
      </c>
      <c r="V1649" s="5">
        <v>36300.286</v>
      </c>
      <c r="W1649" s="2">
        <v>296777.18400000001</v>
      </c>
      <c r="X1649" s="3">
        <v>1</v>
      </c>
      <c r="Y1649" s="3">
        <v>3</v>
      </c>
    </row>
    <row r="1650" spans="1:25" x14ac:dyDescent="0.2">
      <c r="A1650" s="1" t="s">
        <v>4846</v>
      </c>
      <c r="B1650" s="1" t="s">
        <v>1932</v>
      </c>
      <c r="C1650" s="3">
        <v>80</v>
      </c>
      <c r="D1650" s="1" t="s">
        <v>38</v>
      </c>
      <c r="E1650" s="6">
        <v>30741</v>
      </c>
      <c r="F1650" s="4">
        <v>42592</v>
      </c>
      <c r="G1650" s="1" t="s">
        <v>39</v>
      </c>
      <c r="H1650" s="1" t="s">
        <v>3183</v>
      </c>
      <c r="I1650" s="1" t="s">
        <v>340</v>
      </c>
      <c r="J1650" s="1" t="s">
        <v>70</v>
      </c>
      <c r="K1650" s="1" t="s">
        <v>3181</v>
      </c>
      <c r="L1650" s="1" t="s">
        <v>31</v>
      </c>
      <c r="M1650" s="1" t="s">
        <v>32</v>
      </c>
      <c r="N1650" s="5">
        <v>129996.19079999998</v>
      </c>
      <c r="O1650" s="5">
        <v>7533.3399999999992</v>
      </c>
      <c r="P1650" s="3">
        <v>1</v>
      </c>
      <c r="Q1650" s="5">
        <v>1028.0463</v>
      </c>
      <c r="R1650" s="5">
        <v>447947.21789999993</v>
      </c>
      <c r="S1650" s="5">
        <v>1013124.647988</v>
      </c>
      <c r="T1650" s="5">
        <v>312220.80346799997</v>
      </c>
      <c r="U1650" s="5">
        <v>240473.73720167999</v>
      </c>
      <c r="V1650" s="5">
        <v>55125.967800000006</v>
      </c>
      <c r="W1650" s="2">
        <v>983046.29489999998</v>
      </c>
      <c r="X1650" s="3">
        <v>2</v>
      </c>
      <c r="Y1650" s="3">
        <v>1</v>
      </c>
    </row>
    <row r="1651" spans="1:25" x14ac:dyDescent="0.2">
      <c r="A1651" s="1" t="s">
        <v>4847</v>
      </c>
      <c r="B1651" s="1" t="s">
        <v>1933</v>
      </c>
      <c r="C1651" s="3">
        <v>62</v>
      </c>
      <c r="D1651" s="1" t="s">
        <v>38</v>
      </c>
      <c r="E1651" s="6">
        <v>19815</v>
      </c>
      <c r="F1651" s="4">
        <v>41069</v>
      </c>
      <c r="G1651" s="1" t="s">
        <v>133</v>
      </c>
      <c r="H1651" s="1" t="s">
        <v>3182</v>
      </c>
      <c r="I1651" s="1" t="s">
        <v>548</v>
      </c>
      <c r="J1651" s="1" t="s">
        <v>66</v>
      </c>
      <c r="K1651" s="1" t="s">
        <v>30</v>
      </c>
      <c r="L1651" s="1" t="s">
        <v>31</v>
      </c>
      <c r="M1651" s="1" t="s">
        <v>32</v>
      </c>
      <c r="N1651" s="5">
        <v>100901.295</v>
      </c>
      <c r="O1651" s="5">
        <v>21168</v>
      </c>
      <c r="P1651" s="3">
        <v>2</v>
      </c>
      <c r="Q1651" s="5">
        <v>3312.7560000000003</v>
      </c>
      <c r="R1651" s="5">
        <v>50876.784</v>
      </c>
      <c r="S1651" s="5">
        <v>505043.45280000009</v>
      </c>
      <c r="T1651" s="5">
        <v>271089.50040000002</v>
      </c>
      <c r="U1651" s="5">
        <v>81215.443476000015</v>
      </c>
      <c r="V1651" s="5">
        <v>5030.6400000000003</v>
      </c>
      <c r="W1651" s="2">
        <v>871845.40800000017</v>
      </c>
      <c r="X1651" s="3">
        <v>2</v>
      </c>
      <c r="Y1651" s="3">
        <v>3</v>
      </c>
    </row>
    <row r="1652" spans="1:25" x14ac:dyDescent="0.2">
      <c r="A1652" s="1" t="s">
        <v>4848</v>
      </c>
      <c r="B1652" s="1" t="s">
        <v>1934</v>
      </c>
      <c r="C1652" s="3">
        <v>20</v>
      </c>
      <c r="D1652" s="1" t="s">
        <v>26</v>
      </c>
      <c r="E1652" s="6">
        <v>27518</v>
      </c>
      <c r="F1652" s="4">
        <v>42419</v>
      </c>
      <c r="G1652" s="1" t="s">
        <v>82</v>
      </c>
      <c r="H1652" s="1" t="s">
        <v>40</v>
      </c>
      <c r="I1652" s="1" t="s">
        <v>355</v>
      </c>
      <c r="J1652" s="1" t="s">
        <v>123</v>
      </c>
      <c r="K1652" s="1" t="s">
        <v>30</v>
      </c>
      <c r="L1652" s="1" t="s">
        <v>31</v>
      </c>
      <c r="M1652" s="1" t="s">
        <v>44</v>
      </c>
      <c r="N1652" s="5">
        <v>167943.87720000002</v>
      </c>
      <c r="O1652" s="5">
        <v>14054.01</v>
      </c>
      <c r="P1652" s="3">
        <v>1</v>
      </c>
      <c r="Q1652" s="5">
        <v>2149.5846000000001</v>
      </c>
      <c r="R1652" s="5">
        <v>665637.26610000001</v>
      </c>
      <c r="S1652" s="5">
        <v>153113.14106999998</v>
      </c>
      <c r="T1652" s="5">
        <v>137579.92385999998</v>
      </c>
      <c r="U1652" s="5">
        <v>64928.847937799997</v>
      </c>
      <c r="V1652" s="5">
        <v>33865.282800000001</v>
      </c>
      <c r="W1652" s="2">
        <v>287653.76880000002</v>
      </c>
      <c r="X1652" s="3">
        <v>2</v>
      </c>
      <c r="Y1652" s="3">
        <v>4</v>
      </c>
    </row>
    <row r="1653" spans="1:25" x14ac:dyDescent="0.2">
      <c r="A1653" s="1" t="s">
        <v>4849</v>
      </c>
      <c r="B1653" s="1" t="s">
        <v>1935</v>
      </c>
      <c r="C1653" s="3">
        <v>84</v>
      </c>
      <c r="D1653" s="1" t="s">
        <v>38</v>
      </c>
      <c r="E1653" s="6">
        <v>33556</v>
      </c>
      <c r="F1653" s="4">
        <v>37415</v>
      </c>
      <c r="G1653" s="1" t="s">
        <v>136</v>
      </c>
      <c r="H1653" s="1" t="s">
        <v>40</v>
      </c>
      <c r="I1653" s="1" t="s">
        <v>137</v>
      </c>
      <c r="J1653" s="1" t="s">
        <v>88</v>
      </c>
      <c r="K1653" s="1" t="s">
        <v>84</v>
      </c>
      <c r="L1653" s="1" t="s">
        <v>54</v>
      </c>
      <c r="M1653" s="1" t="s">
        <v>32</v>
      </c>
      <c r="N1653" s="5">
        <v>131150.23700000002</v>
      </c>
      <c r="O1653" s="5">
        <v>13680.75</v>
      </c>
      <c r="P1653" s="3">
        <v>1</v>
      </c>
      <c r="Q1653" s="5">
        <v>3437.6588999999999</v>
      </c>
      <c r="R1653" s="5">
        <v>298772.42849999998</v>
      </c>
      <c r="S1653" s="5">
        <v>647719.45617599995</v>
      </c>
      <c r="T1653" s="5">
        <v>155009.784384</v>
      </c>
      <c r="U1653" s="5">
        <v>438456.24725760001</v>
      </c>
      <c r="V1653" s="5">
        <v>33521.178599999999</v>
      </c>
      <c r="W1653" s="2">
        <v>584749.19880000001</v>
      </c>
      <c r="X1653" s="3">
        <v>1</v>
      </c>
      <c r="Y1653" s="3">
        <v>1</v>
      </c>
    </row>
    <row r="1654" spans="1:25" x14ac:dyDescent="0.2">
      <c r="A1654" s="1" t="s">
        <v>4850</v>
      </c>
      <c r="B1654" s="1" t="s">
        <v>1936</v>
      </c>
      <c r="C1654" s="3">
        <v>19</v>
      </c>
      <c r="D1654" s="1" t="s">
        <v>38</v>
      </c>
      <c r="E1654" s="6">
        <v>22873</v>
      </c>
      <c r="F1654" s="4">
        <v>37195</v>
      </c>
      <c r="G1654" s="1" t="s">
        <v>27</v>
      </c>
      <c r="H1654" s="1" t="s">
        <v>3184</v>
      </c>
      <c r="I1654" s="1" t="s">
        <v>281</v>
      </c>
      <c r="J1654" s="1" t="s">
        <v>183</v>
      </c>
      <c r="K1654" s="1" t="s">
        <v>30</v>
      </c>
      <c r="L1654" s="1" t="s">
        <v>49</v>
      </c>
      <c r="M1654" s="1" t="s">
        <v>44</v>
      </c>
      <c r="N1654" s="5">
        <v>366034.24</v>
      </c>
      <c r="O1654" s="5">
        <v>17474.68</v>
      </c>
      <c r="P1654" s="3">
        <v>1</v>
      </c>
      <c r="Q1654" s="5">
        <v>3038.1</v>
      </c>
      <c r="R1654" s="5">
        <v>559075.83600000001</v>
      </c>
      <c r="S1654" s="5">
        <v>1532568.0025799999</v>
      </c>
      <c r="T1654" s="5">
        <v>411176.78118000005</v>
      </c>
      <c r="U1654" s="5">
        <v>951687.34989479987</v>
      </c>
      <c r="V1654" s="5">
        <v>85826.792400000006</v>
      </c>
      <c r="W1654" s="2">
        <v>1019083.4376000001</v>
      </c>
      <c r="X1654" s="3" t="s">
        <v>6152</v>
      </c>
      <c r="Y1654" s="3">
        <v>2</v>
      </c>
    </row>
    <row r="1655" spans="1:25" x14ac:dyDescent="0.2">
      <c r="A1655" s="1" t="s">
        <v>4851</v>
      </c>
      <c r="B1655" s="1" t="s">
        <v>1937</v>
      </c>
      <c r="C1655" s="3">
        <v>76</v>
      </c>
      <c r="D1655" s="1" t="s">
        <v>38</v>
      </c>
      <c r="E1655" s="6">
        <v>8236</v>
      </c>
      <c r="F1655" s="4">
        <v>38006</v>
      </c>
      <c r="G1655" s="1" t="s">
        <v>336</v>
      </c>
      <c r="H1655" s="1" t="s">
        <v>40</v>
      </c>
      <c r="I1655" s="1" t="s">
        <v>488</v>
      </c>
      <c r="J1655" s="1" t="s">
        <v>59</v>
      </c>
      <c r="K1655" s="1" t="s">
        <v>30</v>
      </c>
      <c r="L1655" s="1" t="s">
        <v>54</v>
      </c>
      <c r="M1655" s="1" t="s">
        <v>44</v>
      </c>
      <c r="N1655" s="5">
        <v>128380.30589999999</v>
      </c>
      <c r="O1655" s="5">
        <v>39652.86</v>
      </c>
      <c r="P1655" s="3">
        <v>1</v>
      </c>
      <c r="Q1655" s="5">
        <v>9587.9133000000002</v>
      </c>
      <c r="R1655" s="5">
        <v>2015150.9589000002</v>
      </c>
      <c r="S1655" s="5">
        <v>570860.32464900007</v>
      </c>
      <c r="T1655" s="5">
        <v>123126.736689</v>
      </c>
      <c r="U1655" s="5">
        <v>124992.2933055</v>
      </c>
      <c r="V1655" s="5">
        <v>117978.05519999999</v>
      </c>
      <c r="W1655" s="2">
        <v>2411017.4367</v>
      </c>
      <c r="X1655" s="3">
        <v>3</v>
      </c>
      <c r="Y1655" s="3">
        <v>5</v>
      </c>
    </row>
    <row r="1656" spans="1:25" x14ac:dyDescent="0.2">
      <c r="A1656" s="1" t="s">
        <v>4852</v>
      </c>
      <c r="B1656" s="1" t="s">
        <v>1938</v>
      </c>
      <c r="C1656" s="3">
        <v>17</v>
      </c>
      <c r="D1656" s="1" t="s">
        <v>26</v>
      </c>
      <c r="E1656" s="6">
        <v>5174</v>
      </c>
      <c r="F1656" s="4">
        <v>41978</v>
      </c>
      <c r="G1656" s="1" t="s">
        <v>218</v>
      </c>
      <c r="H1656" s="1" t="s">
        <v>3183</v>
      </c>
      <c r="I1656" s="1" t="s">
        <v>350</v>
      </c>
      <c r="J1656" s="1" t="s">
        <v>126</v>
      </c>
      <c r="K1656" s="1" t="s">
        <v>30</v>
      </c>
      <c r="L1656" s="1" t="s">
        <v>31</v>
      </c>
      <c r="M1656" s="1" t="s">
        <v>44</v>
      </c>
      <c r="N1656" s="5">
        <v>402930.82580000005</v>
      </c>
      <c r="O1656" s="5">
        <v>9845.77</v>
      </c>
      <c r="P1656" s="3">
        <v>1</v>
      </c>
      <c r="Q1656" s="5">
        <v>2162.1668</v>
      </c>
      <c r="R1656" s="5">
        <v>395885.87440000003</v>
      </c>
      <c r="S1656" s="5">
        <v>1070724.1255760002</v>
      </c>
      <c r="T1656" s="5">
        <v>313136.30087600002</v>
      </c>
      <c r="U1656" s="5">
        <v>508795.98306852009</v>
      </c>
      <c r="V1656" s="5">
        <v>36525.713200000006</v>
      </c>
      <c r="W1656" s="2">
        <v>2100375.8914000001</v>
      </c>
      <c r="X1656" s="3">
        <v>1</v>
      </c>
      <c r="Y1656" s="3">
        <v>2</v>
      </c>
    </row>
    <row r="1657" spans="1:25" x14ac:dyDescent="0.2">
      <c r="A1657" s="1" t="s">
        <v>4853</v>
      </c>
      <c r="B1657" s="1" t="s">
        <v>1939</v>
      </c>
      <c r="C1657" s="3">
        <v>61</v>
      </c>
      <c r="D1657" s="1" t="s">
        <v>26</v>
      </c>
      <c r="E1657" s="6">
        <v>22456</v>
      </c>
      <c r="F1657" s="4">
        <v>40173</v>
      </c>
      <c r="G1657" s="1" t="s">
        <v>283</v>
      </c>
      <c r="H1657" s="1" t="s">
        <v>40</v>
      </c>
      <c r="I1657" s="1" t="s">
        <v>161</v>
      </c>
      <c r="J1657" s="1" t="s">
        <v>95</v>
      </c>
      <c r="K1657" s="1" t="s">
        <v>30</v>
      </c>
      <c r="L1657" s="1" t="s">
        <v>31</v>
      </c>
      <c r="M1657" s="1" t="s">
        <v>44</v>
      </c>
      <c r="N1657" s="5">
        <v>480745.86210000009</v>
      </c>
      <c r="O1657" s="5">
        <v>69602.45</v>
      </c>
      <c r="P1657" s="3">
        <v>2</v>
      </c>
      <c r="Q1657" s="5">
        <v>3950.5320000000002</v>
      </c>
      <c r="R1657" s="5">
        <v>270004.92480000004</v>
      </c>
      <c r="S1657" s="5">
        <v>1112801.5405440002</v>
      </c>
      <c r="T1657" s="5">
        <v>381237.56481600006</v>
      </c>
      <c r="U1657" s="5">
        <v>324567.11599200004</v>
      </c>
      <c r="V1657" s="5">
        <v>49397.029200000004</v>
      </c>
      <c r="W1657" s="2">
        <v>2296981.5624000002</v>
      </c>
      <c r="X1657" s="3">
        <v>3</v>
      </c>
      <c r="Y1657" s="3">
        <v>4</v>
      </c>
    </row>
    <row r="1658" spans="1:25" x14ac:dyDescent="0.2">
      <c r="A1658" s="1" t="s">
        <v>4854</v>
      </c>
      <c r="B1658" s="1" t="s">
        <v>1533</v>
      </c>
      <c r="C1658" s="3">
        <v>69</v>
      </c>
      <c r="D1658" s="1" t="s">
        <v>26</v>
      </c>
      <c r="E1658" s="6">
        <v>41191</v>
      </c>
      <c r="F1658" s="4">
        <v>37092</v>
      </c>
      <c r="G1658" s="1" t="s">
        <v>82</v>
      </c>
      <c r="H1658" s="1" t="s">
        <v>40</v>
      </c>
      <c r="I1658" s="1" t="s">
        <v>419</v>
      </c>
      <c r="J1658" s="1" t="s">
        <v>66</v>
      </c>
      <c r="K1658" s="1" t="s">
        <v>30</v>
      </c>
      <c r="L1658" s="1" t="s">
        <v>49</v>
      </c>
      <c r="M1658" s="1" t="s">
        <v>55</v>
      </c>
      <c r="N1658" s="5">
        <v>113169.48019999999</v>
      </c>
      <c r="O1658" s="5">
        <v>26216.720000000001</v>
      </c>
      <c r="P1658" s="3">
        <v>1</v>
      </c>
      <c r="Q1658" s="5">
        <v>2889.4077000000002</v>
      </c>
      <c r="R1658" s="5">
        <v>163914.4437</v>
      </c>
      <c r="S1658" s="5">
        <v>545505.680268</v>
      </c>
      <c r="T1658" s="5">
        <v>199432.18418400001</v>
      </c>
      <c r="U1658" s="5">
        <v>286478.46692783997</v>
      </c>
      <c r="V1658" s="5">
        <v>16409.784900000002</v>
      </c>
      <c r="W1658" s="2">
        <v>417685.78499999997</v>
      </c>
      <c r="X1658" s="3" t="s">
        <v>6152</v>
      </c>
      <c r="Y1658" s="3">
        <v>1</v>
      </c>
    </row>
    <row r="1659" spans="1:25" x14ac:dyDescent="0.2">
      <c r="A1659" s="1" t="s">
        <v>4855</v>
      </c>
      <c r="B1659" s="1" t="s">
        <v>1940</v>
      </c>
      <c r="C1659" s="3">
        <v>64</v>
      </c>
      <c r="D1659" s="1" t="s">
        <v>38</v>
      </c>
      <c r="E1659" s="6">
        <v>9072</v>
      </c>
      <c r="F1659" s="4">
        <v>36262</v>
      </c>
      <c r="G1659" s="1" t="s">
        <v>140</v>
      </c>
      <c r="H1659" s="1" t="s">
        <v>61</v>
      </c>
      <c r="I1659" s="1" t="s">
        <v>315</v>
      </c>
      <c r="J1659" s="1" t="s">
        <v>204</v>
      </c>
      <c r="K1659" s="1" t="s">
        <v>30</v>
      </c>
      <c r="L1659" s="1" t="s">
        <v>31</v>
      </c>
      <c r="M1659" s="1" t="s">
        <v>32</v>
      </c>
      <c r="N1659" s="5">
        <v>282986.86379999999</v>
      </c>
      <c r="O1659" s="5">
        <v>4808.7300000000005</v>
      </c>
      <c r="P1659" s="3">
        <v>1</v>
      </c>
      <c r="Q1659" s="5">
        <v>2710.4584</v>
      </c>
      <c r="R1659" s="5">
        <v>672434.41200000001</v>
      </c>
      <c r="S1659" s="5">
        <v>1503762.6489600001</v>
      </c>
      <c r="T1659" s="5">
        <v>404859.17472000013</v>
      </c>
      <c r="U1659" s="5">
        <v>989013.12681599974</v>
      </c>
      <c r="V1659" s="5">
        <v>34105.437600000005</v>
      </c>
      <c r="W1659" s="2">
        <v>2005275.8336000002</v>
      </c>
      <c r="X1659" s="3">
        <v>3</v>
      </c>
      <c r="Y1659" s="3">
        <v>4</v>
      </c>
    </row>
    <row r="1660" spans="1:25" x14ac:dyDescent="0.2">
      <c r="A1660" s="1" t="s">
        <v>4856</v>
      </c>
      <c r="B1660" s="1" t="s">
        <v>1941</v>
      </c>
      <c r="C1660" s="3">
        <v>63</v>
      </c>
      <c r="D1660" s="1" t="s">
        <v>26</v>
      </c>
      <c r="E1660" s="6">
        <v>19617</v>
      </c>
      <c r="F1660" s="4">
        <v>35904</v>
      </c>
      <c r="G1660" s="1" t="s">
        <v>218</v>
      </c>
      <c r="H1660" s="1" t="s">
        <v>3182</v>
      </c>
      <c r="I1660" s="1" t="s">
        <v>171</v>
      </c>
      <c r="J1660" s="1" t="s">
        <v>120</v>
      </c>
      <c r="K1660" s="1" t="s">
        <v>30</v>
      </c>
      <c r="L1660" s="1" t="s">
        <v>43</v>
      </c>
      <c r="M1660" s="1" t="s">
        <v>32</v>
      </c>
      <c r="N1660" s="5">
        <v>79064.7</v>
      </c>
      <c r="O1660" s="5">
        <v>40560</v>
      </c>
      <c r="P1660" s="3">
        <v>3</v>
      </c>
      <c r="Q1660" s="5">
        <v>1989.2599999999998</v>
      </c>
      <c r="R1660" s="5">
        <v>440512.8</v>
      </c>
      <c r="S1660" s="5">
        <v>478134.74799999991</v>
      </c>
      <c r="T1660" s="5">
        <v>221991.133</v>
      </c>
      <c r="U1660" s="5">
        <v>125510.37134999999</v>
      </c>
      <c r="V1660" s="5">
        <v>74812.92</v>
      </c>
      <c r="W1660" s="2">
        <v>1740979.2399999998</v>
      </c>
      <c r="X1660" s="3" t="s">
        <v>6152</v>
      </c>
      <c r="Y1660" s="3">
        <v>4</v>
      </c>
    </row>
    <row r="1661" spans="1:25" x14ac:dyDescent="0.2">
      <c r="A1661" s="1" t="s">
        <v>4857</v>
      </c>
      <c r="B1661" s="1" t="s">
        <v>1942</v>
      </c>
      <c r="C1661" s="3">
        <v>42</v>
      </c>
      <c r="D1661" s="1" t="s">
        <v>26</v>
      </c>
      <c r="E1661" s="6">
        <v>25853</v>
      </c>
      <c r="F1661" s="4">
        <v>34912</v>
      </c>
      <c r="G1661" s="1" t="s">
        <v>27</v>
      </c>
      <c r="H1661" s="1" t="s">
        <v>61</v>
      </c>
      <c r="I1661" s="1" t="s">
        <v>175</v>
      </c>
      <c r="J1661" s="1" t="s">
        <v>59</v>
      </c>
      <c r="K1661" s="1" t="s">
        <v>30</v>
      </c>
      <c r="L1661" s="1" t="s">
        <v>31</v>
      </c>
      <c r="M1661" s="1" t="s">
        <v>32</v>
      </c>
      <c r="N1661" s="5">
        <v>217152.91520000002</v>
      </c>
      <c r="O1661" s="5">
        <v>40432.6</v>
      </c>
      <c r="P1661" s="3">
        <v>1</v>
      </c>
      <c r="Q1661" s="5">
        <v>3213.6</v>
      </c>
      <c r="R1661" s="5">
        <v>442208.52</v>
      </c>
      <c r="S1661" s="5">
        <v>2150327.79</v>
      </c>
      <c r="T1661" s="5">
        <v>1075163.895</v>
      </c>
      <c r="U1661" s="5">
        <v>293878.13130000001</v>
      </c>
      <c r="V1661" s="5">
        <v>60584.160000000003</v>
      </c>
      <c r="W1661" s="2">
        <v>1148607.72</v>
      </c>
      <c r="X1661" s="3" t="s">
        <v>6152</v>
      </c>
      <c r="Y1661" s="3">
        <v>1</v>
      </c>
    </row>
    <row r="1662" spans="1:25" x14ac:dyDescent="0.2">
      <c r="A1662" s="1" t="s">
        <v>4858</v>
      </c>
      <c r="B1662" s="1" t="s">
        <v>4859</v>
      </c>
      <c r="C1662" s="3">
        <v>56</v>
      </c>
      <c r="D1662" s="1" t="s">
        <v>38</v>
      </c>
      <c r="E1662" s="6">
        <v>31771</v>
      </c>
      <c r="F1662" s="4">
        <v>35972</v>
      </c>
      <c r="G1662" s="1" t="s">
        <v>147</v>
      </c>
      <c r="H1662" s="1" t="s">
        <v>61</v>
      </c>
      <c r="I1662" s="1" t="s">
        <v>303</v>
      </c>
      <c r="J1662" s="1" t="s">
        <v>204</v>
      </c>
      <c r="K1662" s="1" t="s">
        <v>30</v>
      </c>
      <c r="L1662" s="1" t="s">
        <v>43</v>
      </c>
      <c r="M1662" s="1" t="s">
        <v>44</v>
      </c>
      <c r="N1662" s="5">
        <v>205230.68100000001</v>
      </c>
      <c r="O1662" s="5">
        <v>9475.8700000000008</v>
      </c>
      <c r="P1662" s="3">
        <v>1</v>
      </c>
      <c r="Q1662" s="5">
        <v>2756.1378</v>
      </c>
      <c r="R1662" s="5">
        <v>214775.49340000001</v>
      </c>
      <c r="S1662" s="5">
        <v>129367.967544</v>
      </c>
      <c r="T1662" s="5">
        <v>69069.338604000004</v>
      </c>
      <c r="U1662" s="5">
        <v>27178.236571320002</v>
      </c>
      <c r="V1662" s="5">
        <v>25903.442600000002</v>
      </c>
      <c r="W1662" s="2">
        <v>1123659.9324</v>
      </c>
      <c r="X1662" s="3">
        <v>3</v>
      </c>
      <c r="Y1662" s="3">
        <v>2</v>
      </c>
    </row>
    <row r="1663" spans="1:25" x14ac:dyDescent="0.2">
      <c r="A1663" s="1" t="s">
        <v>4860</v>
      </c>
      <c r="B1663" s="1" t="s">
        <v>1943</v>
      </c>
      <c r="C1663" s="3">
        <v>56</v>
      </c>
      <c r="D1663" s="1" t="s">
        <v>26</v>
      </c>
      <c r="E1663" s="6">
        <v>2484</v>
      </c>
      <c r="F1663" s="4">
        <v>42910</v>
      </c>
      <c r="G1663" s="1" t="s">
        <v>46</v>
      </c>
      <c r="H1663" s="1" t="s">
        <v>40</v>
      </c>
      <c r="I1663" s="1" t="s">
        <v>52</v>
      </c>
      <c r="J1663" s="1" t="s">
        <v>66</v>
      </c>
      <c r="K1663" s="1" t="s">
        <v>3181</v>
      </c>
      <c r="L1663" s="1" t="s">
        <v>49</v>
      </c>
      <c r="M1663" s="1" t="s">
        <v>55</v>
      </c>
      <c r="N1663" s="5">
        <v>141076.92930000002</v>
      </c>
      <c r="O1663" s="5">
        <v>23841.48</v>
      </c>
      <c r="P1663" s="3">
        <v>1</v>
      </c>
      <c r="Q1663" s="5">
        <v>7681.5180000000009</v>
      </c>
      <c r="R1663" s="5">
        <v>286219.48680000001</v>
      </c>
      <c r="S1663" s="5">
        <v>1419823.5910560002</v>
      </c>
      <c r="T1663" s="5">
        <v>691708.92897599994</v>
      </c>
      <c r="U1663" s="5">
        <v>205328.33470656001</v>
      </c>
      <c r="V1663" s="5">
        <v>44834.446800000005</v>
      </c>
      <c r="W1663" s="2">
        <v>288474.21720000001</v>
      </c>
      <c r="X1663" s="3">
        <v>2</v>
      </c>
      <c r="Y1663" s="3">
        <v>3</v>
      </c>
    </row>
    <row r="1664" spans="1:25" x14ac:dyDescent="0.2">
      <c r="A1664" s="1" t="s">
        <v>4861</v>
      </c>
      <c r="B1664" s="1" t="s">
        <v>1944</v>
      </c>
      <c r="C1664" s="3">
        <v>40</v>
      </c>
      <c r="D1664" s="1" t="s">
        <v>26</v>
      </c>
      <c r="E1664" s="6">
        <v>24653</v>
      </c>
      <c r="F1664" s="4">
        <v>38541</v>
      </c>
      <c r="G1664" s="1" t="s">
        <v>193</v>
      </c>
      <c r="H1664" s="1" t="s">
        <v>3182</v>
      </c>
      <c r="I1664" s="1" t="s">
        <v>277</v>
      </c>
      <c r="J1664" s="1" t="s">
        <v>239</v>
      </c>
      <c r="K1664" s="1" t="s">
        <v>30</v>
      </c>
      <c r="L1664" s="1" t="s">
        <v>49</v>
      </c>
      <c r="M1664" s="1" t="s">
        <v>32</v>
      </c>
      <c r="N1664" s="5">
        <v>89051.638500000015</v>
      </c>
      <c r="O1664" s="5">
        <v>4331.32</v>
      </c>
      <c r="P1664" s="3">
        <v>2</v>
      </c>
      <c r="Q1664" s="5">
        <v>502.49760000000003</v>
      </c>
      <c r="R1664" s="5">
        <v>234064.85520000002</v>
      </c>
      <c r="S1664" s="5">
        <v>130298.126904</v>
      </c>
      <c r="T1664" s="5">
        <v>163859.765652</v>
      </c>
      <c r="U1664" s="5">
        <v>41616.432047520007</v>
      </c>
      <c r="V1664" s="5">
        <v>15004.136400000001</v>
      </c>
      <c r="W1664" s="2">
        <v>312536.73</v>
      </c>
      <c r="X1664" s="3">
        <v>3</v>
      </c>
      <c r="Y1664" s="3">
        <v>5</v>
      </c>
    </row>
    <row r="1665" spans="1:25" x14ac:dyDescent="0.2">
      <c r="A1665" s="1" t="s">
        <v>4862</v>
      </c>
      <c r="B1665" s="1" t="s">
        <v>1945</v>
      </c>
      <c r="C1665" s="3">
        <v>66</v>
      </c>
      <c r="D1665" s="1" t="s">
        <v>26</v>
      </c>
      <c r="E1665" s="6">
        <v>22405</v>
      </c>
      <c r="F1665" s="4">
        <v>41618</v>
      </c>
      <c r="G1665" s="1" t="s">
        <v>68</v>
      </c>
      <c r="H1665" s="1" t="s">
        <v>40</v>
      </c>
      <c r="I1665" s="1" t="s">
        <v>787</v>
      </c>
      <c r="J1665" s="1" t="s">
        <v>36</v>
      </c>
      <c r="K1665" s="1" t="s">
        <v>30</v>
      </c>
      <c r="L1665" s="1" t="s">
        <v>31</v>
      </c>
      <c r="M1665" s="1" t="s">
        <v>55</v>
      </c>
      <c r="N1665" s="5">
        <v>36306.25</v>
      </c>
      <c r="O1665" s="5">
        <v>5281.5</v>
      </c>
      <c r="P1665" s="3">
        <v>2</v>
      </c>
      <c r="Q1665" s="5">
        <v>2902.8924999999999</v>
      </c>
      <c r="R1665" s="5">
        <v>509390.39750000002</v>
      </c>
      <c r="S1665" s="5">
        <v>367935.50792499998</v>
      </c>
      <c r="T1665" s="5">
        <v>96305.267175000001</v>
      </c>
      <c r="U1665" s="5">
        <v>108454.547034</v>
      </c>
      <c r="V1665" s="5">
        <v>7863.4750000000004</v>
      </c>
      <c r="W1665" s="2">
        <v>428419.32750000001</v>
      </c>
      <c r="X1665" s="3">
        <v>3</v>
      </c>
      <c r="Y1665" s="3">
        <v>1</v>
      </c>
    </row>
    <row r="1666" spans="1:25" x14ac:dyDescent="0.2">
      <c r="A1666" s="1" t="s">
        <v>4863</v>
      </c>
      <c r="B1666" s="1" t="s">
        <v>1946</v>
      </c>
      <c r="C1666" s="3">
        <v>72</v>
      </c>
      <c r="D1666" s="1" t="s">
        <v>26</v>
      </c>
      <c r="E1666" s="6">
        <v>17986</v>
      </c>
      <c r="F1666" s="4">
        <v>34399</v>
      </c>
      <c r="G1666" s="1" t="s">
        <v>136</v>
      </c>
      <c r="H1666" s="1" t="s">
        <v>3182</v>
      </c>
      <c r="I1666" s="1" t="s">
        <v>260</v>
      </c>
      <c r="J1666" s="1" t="s">
        <v>53</v>
      </c>
      <c r="K1666" s="1" t="s">
        <v>84</v>
      </c>
      <c r="L1666" s="1" t="s">
        <v>31</v>
      </c>
      <c r="M1666" s="1" t="s">
        <v>55</v>
      </c>
      <c r="N1666" s="5">
        <v>131060.15999999999</v>
      </c>
      <c r="O1666" s="5">
        <v>27387.8</v>
      </c>
      <c r="P1666" s="3">
        <v>1</v>
      </c>
      <c r="Q1666" s="5">
        <v>1647.9232000000002</v>
      </c>
      <c r="R1666" s="5">
        <v>1230159.7616000001</v>
      </c>
      <c r="S1666" s="5">
        <v>1476110.496784</v>
      </c>
      <c r="T1666" s="5">
        <v>651789.05052799999</v>
      </c>
      <c r="U1666" s="5">
        <v>380338.08124927996</v>
      </c>
      <c r="V1666" s="5">
        <v>6394.5111999999999</v>
      </c>
      <c r="W1666" s="2">
        <v>377511.9656</v>
      </c>
      <c r="X1666" s="3">
        <v>1</v>
      </c>
      <c r="Y1666" s="3">
        <v>2</v>
      </c>
    </row>
    <row r="1667" spans="1:25" x14ac:dyDescent="0.2">
      <c r="A1667" s="1" t="s">
        <v>4864</v>
      </c>
      <c r="B1667" s="1" t="s">
        <v>1947</v>
      </c>
      <c r="C1667" s="3">
        <v>39</v>
      </c>
      <c r="D1667" s="1" t="s">
        <v>26</v>
      </c>
      <c r="E1667" s="6">
        <v>40336</v>
      </c>
      <c r="F1667" s="4">
        <v>34422</v>
      </c>
      <c r="G1667" s="1" t="s">
        <v>75</v>
      </c>
      <c r="H1667" s="1" t="s">
        <v>40</v>
      </c>
      <c r="I1667" s="1" t="s">
        <v>375</v>
      </c>
      <c r="J1667" s="1" t="s">
        <v>204</v>
      </c>
      <c r="K1667" s="1" t="s">
        <v>3181</v>
      </c>
      <c r="L1667" s="1" t="s">
        <v>49</v>
      </c>
      <c r="M1667" s="1" t="s">
        <v>44</v>
      </c>
      <c r="N1667" s="5">
        <v>347873.76260000007</v>
      </c>
      <c r="O1667" s="5">
        <v>8150.87</v>
      </c>
      <c r="P1667" s="3">
        <v>1</v>
      </c>
      <c r="Q1667" s="5">
        <v>789.47960000000012</v>
      </c>
      <c r="R1667" s="5">
        <v>583355.93680000002</v>
      </c>
      <c r="S1667" s="5">
        <v>474517.29124800005</v>
      </c>
      <c r="T1667" s="5">
        <v>391992.54494400002</v>
      </c>
      <c r="U1667" s="5">
        <v>103981.18034303999</v>
      </c>
      <c r="V1667" s="5">
        <v>17619.711200000002</v>
      </c>
      <c r="W1667" s="2">
        <v>1118741.1508000002</v>
      </c>
      <c r="X1667" s="3">
        <v>1</v>
      </c>
      <c r="Y1667" s="3">
        <v>5</v>
      </c>
    </row>
    <row r="1668" spans="1:25" x14ac:dyDescent="0.2">
      <c r="A1668" s="1" t="s">
        <v>4865</v>
      </c>
      <c r="B1668" s="1" t="s">
        <v>1948</v>
      </c>
      <c r="C1668" s="3">
        <v>24</v>
      </c>
      <c r="D1668" s="1" t="s">
        <v>38</v>
      </c>
      <c r="E1668" s="6">
        <v>19193</v>
      </c>
      <c r="F1668" s="4">
        <v>36243</v>
      </c>
      <c r="G1668" s="1" t="s">
        <v>339</v>
      </c>
      <c r="H1668" s="1" t="s">
        <v>40</v>
      </c>
      <c r="I1668" s="1" t="s">
        <v>830</v>
      </c>
      <c r="J1668" s="1" t="s">
        <v>88</v>
      </c>
      <c r="K1668" s="1" t="s">
        <v>3181</v>
      </c>
      <c r="L1668" s="1" t="s">
        <v>31</v>
      </c>
      <c r="M1668" s="1" t="s">
        <v>55</v>
      </c>
      <c r="N1668" s="5">
        <v>53882.639999999992</v>
      </c>
      <c r="O1668" s="5">
        <v>4068.8</v>
      </c>
      <c r="P1668" s="3">
        <v>3</v>
      </c>
      <c r="Q1668" s="5">
        <v>3158.7360000000003</v>
      </c>
      <c r="R1668" s="5">
        <v>378781.61600000004</v>
      </c>
      <c r="S1668" s="5">
        <v>1654622.9070400002</v>
      </c>
      <c r="T1668" s="5">
        <v>596920.92215999996</v>
      </c>
      <c r="U1668" s="5">
        <v>279191.43482080009</v>
      </c>
      <c r="V1668" s="5">
        <v>16909.16</v>
      </c>
      <c r="W1668" s="2">
        <v>760984.24800000014</v>
      </c>
      <c r="X1668" s="3" t="s">
        <v>6152</v>
      </c>
      <c r="Y1668" s="3">
        <v>2</v>
      </c>
    </row>
    <row r="1669" spans="1:25" x14ac:dyDescent="0.2">
      <c r="A1669" s="1" t="s">
        <v>4866</v>
      </c>
      <c r="B1669" s="1" t="s">
        <v>1949</v>
      </c>
      <c r="C1669" s="3">
        <v>60</v>
      </c>
      <c r="D1669" s="1" t="s">
        <v>26</v>
      </c>
      <c r="E1669" s="6">
        <v>28928</v>
      </c>
      <c r="F1669" s="4">
        <v>34467</v>
      </c>
      <c r="G1669" s="1" t="s">
        <v>82</v>
      </c>
      <c r="H1669" s="1" t="s">
        <v>40</v>
      </c>
      <c r="I1669" s="1" t="s">
        <v>154</v>
      </c>
      <c r="J1669" s="1" t="s">
        <v>59</v>
      </c>
      <c r="K1669" s="1" t="s">
        <v>30</v>
      </c>
      <c r="L1669" s="1" t="s">
        <v>31</v>
      </c>
      <c r="M1669" s="1" t="s">
        <v>77</v>
      </c>
      <c r="N1669" s="5">
        <v>231058.46400000004</v>
      </c>
      <c r="O1669" s="5">
        <v>15558.480000000001</v>
      </c>
      <c r="P1669" s="3">
        <v>2</v>
      </c>
      <c r="Q1669" s="5">
        <v>1811.8688000000002</v>
      </c>
      <c r="R1669" s="5">
        <v>852715.88640000008</v>
      </c>
      <c r="S1669" s="5">
        <v>564498.4632</v>
      </c>
      <c r="T1669" s="5">
        <v>204180.29520000002</v>
      </c>
      <c r="U1669" s="5">
        <v>384459.48525600001</v>
      </c>
      <c r="V1669" s="5">
        <v>37945.017599999999</v>
      </c>
      <c r="W1669" s="2">
        <v>1037021.1600000001</v>
      </c>
      <c r="X1669" s="3">
        <v>2</v>
      </c>
      <c r="Y1669" s="3">
        <v>2</v>
      </c>
    </row>
    <row r="1670" spans="1:25" x14ac:dyDescent="0.2">
      <c r="A1670" s="1" t="s">
        <v>4867</v>
      </c>
      <c r="B1670" s="1" t="s">
        <v>1950</v>
      </c>
      <c r="C1670" s="3">
        <v>66</v>
      </c>
      <c r="D1670" s="1" t="s">
        <v>26</v>
      </c>
      <c r="E1670" s="6">
        <v>38833</v>
      </c>
      <c r="F1670" s="4">
        <v>40589</v>
      </c>
      <c r="G1670" s="1" t="s">
        <v>140</v>
      </c>
      <c r="H1670" s="1" t="s">
        <v>40</v>
      </c>
      <c r="I1670" s="1" t="s">
        <v>317</v>
      </c>
      <c r="J1670" s="1" t="s">
        <v>66</v>
      </c>
      <c r="K1670" s="1" t="s">
        <v>3181</v>
      </c>
      <c r="L1670" s="1" t="s">
        <v>49</v>
      </c>
      <c r="M1670" s="1" t="s">
        <v>55</v>
      </c>
      <c r="N1670" s="5">
        <v>335256.24210000003</v>
      </c>
      <c r="O1670" s="5">
        <v>59449.08</v>
      </c>
      <c r="P1670" s="3">
        <v>1</v>
      </c>
      <c r="Q1670" s="5">
        <v>8125.4501999999993</v>
      </c>
      <c r="R1670" s="5">
        <v>1617781.8132000002</v>
      </c>
      <c r="S1670" s="5">
        <v>1512888.5918160002</v>
      </c>
      <c r="T1670" s="5">
        <v>564331.45885200007</v>
      </c>
      <c r="U1670" s="5">
        <v>604555.08411059994</v>
      </c>
      <c r="V1670" s="5">
        <v>51312.87</v>
      </c>
      <c r="W1670" s="2">
        <v>2094410.1906000001</v>
      </c>
      <c r="X1670" s="3">
        <v>3</v>
      </c>
      <c r="Y1670" s="3">
        <v>1</v>
      </c>
    </row>
    <row r="1671" spans="1:25" x14ac:dyDescent="0.2">
      <c r="A1671" s="1" t="s">
        <v>4868</v>
      </c>
      <c r="B1671" s="1" t="s">
        <v>1951</v>
      </c>
      <c r="C1671" s="3">
        <v>78</v>
      </c>
      <c r="D1671" s="1" t="s">
        <v>38</v>
      </c>
      <c r="E1671" s="6">
        <v>40868</v>
      </c>
      <c r="F1671" s="4">
        <v>34191</v>
      </c>
      <c r="G1671" s="1" t="s">
        <v>283</v>
      </c>
      <c r="H1671" s="1" t="s">
        <v>40</v>
      </c>
      <c r="I1671" s="1" t="s">
        <v>550</v>
      </c>
      <c r="J1671" s="1" t="s">
        <v>95</v>
      </c>
      <c r="K1671" s="1" t="s">
        <v>30</v>
      </c>
      <c r="L1671" s="1" t="s">
        <v>31</v>
      </c>
      <c r="M1671" s="1" t="s">
        <v>32</v>
      </c>
      <c r="N1671" s="5">
        <v>151559.3222</v>
      </c>
      <c r="O1671" s="5">
        <v>17095.079999999998</v>
      </c>
      <c r="P1671" s="3">
        <v>2</v>
      </c>
      <c r="Q1671" s="5">
        <v>3992.6402999999996</v>
      </c>
      <c r="R1671" s="5">
        <v>342906.4326</v>
      </c>
      <c r="S1671" s="5">
        <v>529821.6525829999</v>
      </c>
      <c r="T1671" s="5">
        <v>384472.34966199991</v>
      </c>
      <c r="U1671" s="5">
        <v>44730.075802140018</v>
      </c>
      <c r="V1671" s="5">
        <v>45363.623999999996</v>
      </c>
      <c r="W1671" s="2">
        <v>989413.3890999998</v>
      </c>
      <c r="X1671" s="3">
        <v>3</v>
      </c>
      <c r="Y1671" s="3">
        <v>1</v>
      </c>
    </row>
    <row r="1672" spans="1:25" x14ac:dyDescent="0.2">
      <c r="A1672" s="1" t="s">
        <v>4869</v>
      </c>
      <c r="B1672" s="1" t="s">
        <v>1952</v>
      </c>
      <c r="C1672" s="3">
        <v>64</v>
      </c>
      <c r="D1672" s="1" t="s">
        <v>26</v>
      </c>
      <c r="E1672" s="6">
        <v>12695</v>
      </c>
      <c r="F1672" s="4">
        <v>34326</v>
      </c>
      <c r="G1672" s="1" t="s">
        <v>185</v>
      </c>
      <c r="H1672" s="1" t="s">
        <v>61</v>
      </c>
      <c r="I1672" s="1" t="s">
        <v>500</v>
      </c>
      <c r="J1672" s="1" t="s">
        <v>239</v>
      </c>
      <c r="K1672" s="1" t="s">
        <v>3181</v>
      </c>
      <c r="L1672" s="1" t="s">
        <v>31</v>
      </c>
      <c r="M1672" s="1" t="s">
        <v>32</v>
      </c>
      <c r="N1672" s="5">
        <v>44123.9833</v>
      </c>
      <c r="O1672" s="5">
        <v>8392.6299999999992</v>
      </c>
      <c r="P1672" s="3">
        <v>1</v>
      </c>
      <c r="Q1672" s="5">
        <v>651.3968000000001</v>
      </c>
      <c r="R1672" s="5">
        <v>450969.07759999996</v>
      </c>
      <c r="S1672" s="5">
        <v>380147.711648</v>
      </c>
      <c r="T1672" s="5">
        <v>161149.57341600003</v>
      </c>
      <c r="U1672" s="5">
        <v>183999.75651832001</v>
      </c>
      <c r="V1672" s="5">
        <v>26413.5128</v>
      </c>
      <c r="W1672" s="2">
        <v>487106.76960000006</v>
      </c>
      <c r="X1672" s="3">
        <v>3</v>
      </c>
      <c r="Y1672" s="3">
        <v>1</v>
      </c>
    </row>
    <row r="1673" spans="1:25" x14ac:dyDescent="0.2">
      <c r="A1673" s="1" t="s">
        <v>4870</v>
      </c>
      <c r="B1673" s="1" t="s">
        <v>1953</v>
      </c>
      <c r="C1673" s="3">
        <v>34</v>
      </c>
      <c r="D1673" s="1" t="s">
        <v>38</v>
      </c>
      <c r="E1673" s="6">
        <v>30600</v>
      </c>
      <c r="F1673" s="4">
        <v>40560</v>
      </c>
      <c r="G1673" s="1" t="s">
        <v>193</v>
      </c>
      <c r="H1673" s="1" t="s">
        <v>3184</v>
      </c>
      <c r="I1673" s="1" t="s">
        <v>557</v>
      </c>
      <c r="J1673" s="1" t="s">
        <v>106</v>
      </c>
      <c r="K1673" s="1" t="s">
        <v>3181</v>
      </c>
      <c r="L1673" s="1" t="s">
        <v>43</v>
      </c>
      <c r="M1673" s="1" t="s">
        <v>44</v>
      </c>
      <c r="N1673" s="5">
        <v>91594.717499999999</v>
      </c>
      <c r="O1673" s="5">
        <v>27913.600000000002</v>
      </c>
      <c r="P1673" s="3">
        <v>1</v>
      </c>
      <c r="Q1673" s="5">
        <v>4577.1959999999999</v>
      </c>
      <c r="R1673" s="5">
        <v>1003171.8320000001</v>
      </c>
      <c r="S1673" s="5">
        <v>809741.08384000009</v>
      </c>
      <c r="T1673" s="5">
        <v>327010.82232000004</v>
      </c>
      <c r="U1673" s="5">
        <v>447070.50994320004</v>
      </c>
      <c r="V1673" s="5">
        <v>64132.12</v>
      </c>
      <c r="W1673" s="2">
        <v>1723533.6560000002</v>
      </c>
      <c r="X1673" s="3">
        <v>3</v>
      </c>
      <c r="Y1673" s="3">
        <v>4</v>
      </c>
    </row>
    <row r="1674" spans="1:25" x14ac:dyDescent="0.2">
      <c r="A1674" s="1" t="s">
        <v>4871</v>
      </c>
      <c r="B1674" s="1" t="s">
        <v>1954</v>
      </c>
      <c r="C1674" s="3">
        <v>79</v>
      </c>
      <c r="D1674" s="1" t="s">
        <v>26</v>
      </c>
      <c r="E1674" s="6">
        <v>11378</v>
      </c>
      <c r="F1674" s="4">
        <v>33756</v>
      </c>
      <c r="G1674" s="1" t="s">
        <v>147</v>
      </c>
      <c r="H1674" s="1" t="s">
        <v>40</v>
      </c>
      <c r="I1674" s="1" t="s">
        <v>209</v>
      </c>
      <c r="J1674" s="1" t="s">
        <v>106</v>
      </c>
      <c r="K1674" s="1" t="s">
        <v>30</v>
      </c>
      <c r="L1674" s="1" t="s">
        <v>31</v>
      </c>
      <c r="M1674" s="1" t="s">
        <v>32</v>
      </c>
      <c r="N1674" s="5">
        <v>196645.5</v>
      </c>
      <c r="O1674" s="5">
        <v>37964.5</v>
      </c>
      <c r="P1674" s="3">
        <v>2</v>
      </c>
      <c r="Q1674" s="5">
        <v>3375.2400000000002</v>
      </c>
      <c r="R1674" s="5">
        <v>1206252.96</v>
      </c>
      <c r="S1674" s="5">
        <v>648147.53520000004</v>
      </c>
      <c r="T1674" s="5">
        <v>265151.26440000004</v>
      </c>
      <c r="U1674" s="5">
        <v>185213.06839199999</v>
      </c>
      <c r="V1674" s="5">
        <v>7167.6</v>
      </c>
      <c r="W1674" s="2">
        <v>1549559.8800000001</v>
      </c>
      <c r="X1674" s="3">
        <v>3</v>
      </c>
      <c r="Y1674" s="3">
        <v>1</v>
      </c>
    </row>
    <row r="1675" spans="1:25" x14ac:dyDescent="0.2">
      <c r="A1675" s="1" t="s">
        <v>4872</v>
      </c>
      <c r="B1675" s="1" t="s">
        <v>1955</v>
      </c>
      <c r="C1675" s="3">
        <v>43</v>
      </c>
      <c r="D1675" s="1" t="s">
        <v>26</v>
      </c>
      <c r="E1675" s="6">
        <v>27906</v>
      </c>
      <c r="F1675" s="4">
        <v>42807</v>
      </c>
      <c r="G1675" s="1" t="s">
        <v>68</v>
      </c>
      <c r="H1675" s="1" t="s">
        <v>61</v>
      </c>
      <c r="I1675" s="1" t="s">
        <v>319</v>
      </c>
      <c r="J1675" s="1" t="s">
        <v>29</v>
      </c>
      <c r="K1675" s="1" t="s">
        <v>84</v>
      </c>
      <c r="L1675" s="1" t="s">
        <v>31</v>
      </c>
      <c r="M1675" s="1" t="s">
        <v>55</v>
      </c>
      <c r="N1675" s="5">
        <v>361257.6704</v>
      </c>
      <c r="O1675" s="5">
        <v>51674.68</v>
      </c>
      <c r="P1675" s="3">
        <v>1</v>
      </c>
      <c r="Q1675" s="5">
        <v>8534.3744000000006</v>
      </c>
      <c r="R1675" s="5">
        <v>704827.55680000002</v>
      </c>
      <c r="S1675" s="5">
        <v>298804.88319999998</v>
      </c>
      <c r="T1675" s="5">
        <v>113256.6896</v>
      </c>
      <c r="U1675" s="5">
        <v>72797.544527999999</v>
      </c>
      <c r="V1675" s="5">
        <v>57647.550399999993</v>
      </c>
      <c r="W1675" s="2">
        <v>1009649.664</v>
      </c>
      <c r="X1675" s="3">
        <v>1</v>
      </c>
      <c r="Y1675" s="3">
        <v>2</v>
      </c>
    </row>
    <row r="1676" spans="1:25" x14ac:dyDescent="0.2">
      <c r="A1676" s="1" t="s">
        <v>4873</v>
      </c>
      <c r="B1676" s="1" t="s">
        <v>1060</v>
      </c>
      <c r="C1676" s="3">
        <v>41</v>
      </c>
      <c r="D1676" s="1" t="s">
        <v>38</v>
      </c>
      <c r="E1676" s="6">
        <v>1446</v>
      </c>
      <c r="F1676" s="4">
        <v>36635</v>
      </c>
      <c r="G1676" s="1" t="s">
        <v>150</v>
      </c>
      <c r="H1676" s="1" t="s">
        <v>61</v>
      </c>
      <c r="I1676" s="1" t="s">
        <v>47</v>
      </c>
      <c r="J1676" s="1" t="s">
        <v>204</v>
      </c>
      <c r="K1676" s="1" t="s">
        <v>3181</v>
      </c>
      <c r="L1676" s="1" t="s">
        <v>43</v>
      </c>
      <c r="M1676" s="1" t="s">
        <v>44</v>
      </c>
      <c r="N1676" s="5">
        <v>21741.375700000004</v>
      </c>
      <c r="O1676" s="5">
        <v>6296.72</v>
      </c>
      <c r="P1676" s="3">
        <v>1</v>
      </c>
      <c r="Q1676" s="5">
        <v>2407.212</v>
      </c>
      <c r="R1676" s="5">
        <v>327242.89439999999</v>
      </c>
      <c r="S1676" s="5">
        <v>136512.06177600002</v>
      </c>
      <c r="T1676" s="5">
        <v>106176.04804800001</v>
      </c>
      <c r="U1676" s="5">
        <v>22650.890250240001</v>
      </c>
      <c r="V1676" s="5">
        <v>3584.3688000000002</v>
      </c>
      <c r="W1676" s="2">
        <v>482143.47120000003</v>
      </c>
      <c r="X1676" s="3">
        <v>3</v>
      </c>
      <c r="Y1676" s="3">
        <v>1</v>
      </c>
    </row>
    <row r="1677" spans="1:25" x14ac:dyDescent="0.2">
      <c r="A1677" s="1" t="s">
        <v>4874</v>
      </c>
      <c r="B1677" s="1" t="s">
        <v>1956</v>
      </c>
      <c r="C1677" s="3">
        <v>26</v>
      </c>
      <c r="D1677" s="1" t="s">
        <v>26</v>
      </c>
      <c r="E1677" s="6">
        <v>8748</v>
      </c>
      <c r="F1677" s="4">
        <v>41503</v>
      </c>
      <c r="G1677" s="1" t="s">
        <v>336</v>
      </c>
      <c r="H1677" s="1" t="s">
        <v>40</v>
      </c>
      <c r="I1677" s="1" t="s">
        <v>443</v>
      </c>
      <c r="J1677" s="1" t="s">
        <v>53</v>
      </c>
      <c r="K1677" s="1" t="s">
        <v>30</v>
      </c>
      <c r="L1677" s="1" t="s">
        <v>31</v>
      </c>
      <c r="M1677" s="1" t="s">
        <v>32</v>
      </c>
      <c r="N1677" s="5">
        <v>285493.065</v>
      </c>
      <c r="O1677" s="5">
        <v>47536.450000000004</v>
      </c>
      <c r="P1677" s="3">
        <v>1</v>
      </c>
      <c r="Q1677" s="5">
        <v>741.32500000000005</v>
      </c>
      <c r="R1677" s="5">
        <v>395561.72500000003</v>
      </c>
      <c r="S1677" s="5">
        <v>199546.75</v>
      </c>
      <c r="T1677" s="5">
        <v>171610.20500000002</v>
      </c>
      <c r="U1677" s="5">
        <v>191085.96780000001</v>
      </c>
      <c r="V1677" s="5">
        <v>14546.675000000001</v>
      </c>
      <c r="W1677" s="2">
        <v>495808.95</v>
      </c>
      <c r="X1677" s="3">
        <v>2</v>
      </c>
      <c r="Y1677" s="3">
        <v>2</v>
      </c>
    </row>
    <row r="1678" spans="1:25" x14ac:dyDescent="0.2">
      <c r="A1678" s="1" t="s">
        <v>4875</v>
      </c>
      <c r="B1678" s="1" t="s">
        <v>1957</v>
      </c>
      <c r="C1678" s="3">
        <v>71</v>
      </c>
      <c r="D1678" s="1" t="s">
        <v>26</v>
      </c>
      <c r="E1678" s="6">
        <v>37727</v>
      </c>
      <c r="F1678" s="4">
        <v>39763</v>
      </c>
      <c r="G1678" s="1" t="s">
        <v>130</v>
      </c>
      <c r="H1678" s="1" t="s">
        <v>3184</v>
      </c>
      <c r="I1678" s="1" t="s">
        <v>527</v>
      </c>
      <c r="J1678" s="1" t="s">
        <v>53</v>
      </c>
      <c r="K1678" s="1" t="s">
        <v>3181</v>
      </c>
      <c r="L1678" s="1" t="s">
        <v>49</v>
      </c>
      <c r="M1678" s="1" t="s">
        <v>32</v>
      </c>
      <c r="N1678" s="5">
        <v>264059.28110000002</v>
      </c>
      <c r="O1678" s="5">
        <v>33093.980000000003</v>
      </c>
      <c r="P1678" s="3">
        <v>1</v>
      </c>
      <c r="Q1678" s="5">
        <v>327.7774</v>
      </c>
      <c r="R1678" s="5">
        <v>315540.10460000002</v>
      </c>
      <c r="S1678" s="5">
        <v>1114277.6365</v>
      </c>
      <c r="T1678" s="5">
        <v>283136.12075</v>
      </c>
      <c r="U1678" s="5">
        <v>453748.46706000005</v>
      </c>
      <c r="V1678" s="5">
        <v>22427.821200000002</v>
      </c>
      <c r="W1678" s="2">
        <v>1278613.8630000001</v>
      </c>
      <c r="X1678" s="3">
        <v>2</v>
      </c>
      <c r="Y1678" s="3">
        <v>2</v>
      </c>
    </row>
    <row r="1679" spans="1:25" x14ac:dyDescent="0.2">
      <c r="A1679" s="1" t="s">
        <v>4876</v>
      </c>
      <c r="B1679" s="1" t="s">
        <v>1958</v>
      </c>
      <c r="C1679" s="3">
        <v>37</v>
      </c>
      <c r="D1679" s="1" t="s">
        <v>38</v>
      </c>
      <c r="E1679" s="6">
        <v>33958</v>
      </c>
      <c r="F1679" s="4">
        <v>40710</v>
      </c>
      <c r="G1679" s="1" t="s">
        <v>90</v>
      </c>
      <c r="H1679" s="1" t="s">
        <v>61</v>
      </c>
      <c r="I1679" s="1" t="s">
        <v>871</v>
      </c>
      <c r="J1679" s="1" t="s">
        <v>70</v>
      </c>
      <c r="K1679" s="1" t="s">
        <v>30</v>
      </c>
      <c r="L1679" s="1" t="s">
        <v>31</v>
      </c>
      <c r="M1679" s="1" t="s">
        <v>44</v>
      </c>
      <c r="N1679" s="5">
        <v>126030.65820000001</v>
      </c>
      <c r="O1679" s="5">
        <v>32997.5</v>
      </c>
      <c r="P1679" s="3">
        <v>1</v>
      </c>
      <c r="Q1679" s="5">
        <v>233.02600000000001</v>
      </c>
      <c r="R1679" s="5">
        <v>832160.63600000006</v>
      </c>
      <c r="S1679" s="5">
        <v>296880.200992</v>
      </c>
      <c r="T1679" s="5">
        <v>134398.46936800002</v>
      </c>
      <c r="U1679" s="5">
        <v>80097.475848719987</v>
      </c>
      <c r="V1679" s="5">
        <v>55982.761200000001</v>
      </c>
      <c r="W1679" s="2">
        <v>1788185.9944</v>
      </c>
      <c r="X1679" s="3" t="s">
        <v>6152</v>
      </c>
      <c r="Y1679" s="3">
        <v>1</v>
      </c>
    </row>
    <row r="1680" spans="1:25" x14ac:dyDescent="0.2">
      <c r="A1680" s="1" t="s">
        <v>4877</v>
      </c>
      <c r="B1680" s="1" t="s">
        <v>1959</v>
      </c>
      <c r="C1680" s="3">
        <v>24</v>
      </c>
      <c r="D1680" s="1" t="s">
        <v>38</v>
      </c>
      <c r="E1680" s="6">
        <v>42424</v>
      </c>
      <c r="F1680" s="4">
        <v>37587</v>
      </c>
      <c r="G1680" s="1" t="s">
        <v>218</v>
      </c>
      <c r="H1680" s="1" t="s">
        <v>40</v>
      </c>
      <c r="I1680" s="1" t="s">
        <v>317</v>
      </c>
      <c r="J1680" s="1" t="s">
        <v>88</v>
      </c>
      <c r="K1680" s="1" t="s">
        <v>30</v>
      </c>
      <c r="L1680" s="1" t="s">
        <v>31</v>
      </c>
      <c r="M1680" s="1" t="s">
        <v>44</v>
      </c>
      <c r="N1680" s="5">
        <v>15919.475400000001</v>
      </c>
      <c r="O1680" s="5">
        <v>4138.29</v>
      </c>
      <c r="P1680" s="3">
        <v>1</v>
      </c>
      <c r="Q1680" s="5">
        <v>1165.8761999999999</v>
      </c>
      <c r="R1680" s="5">
        <v>345276.75600000005</v>
      </c>
      <c r="S1680" s="5">
        <v>274261.18633200001</v>
      </c>
      <c r="T1680" s="5">
        <v>188155.930158</v>
      </c>
      <c r="U1680" s="5">
        <v>83681.552666880001</v>
      </c>
      <c r="V1680" s="5">
        <v>1983.9168000000002</v>
      </c>
      <c r="W1680" s="2">
        <v>303565.97340000002</v>
      </c>
      <c r="X1680" s="3">
        <v>2</v>
      </c>
      <c r="Y1680" s="3">
        <v>3</v>
      </c>
    </row>
    <row r="1681" spans="1:25" x14ac:dyDescent="0.2">
      <c r="A1681" s="1" t="s">
        <v>4878</v>
      </c>
      <c r="B1681" s="1" t="s">
        <v>1960</v>
      </c>
      <c r="C1681" s="3">
        <v>59</v>
      </c>
      <c r="D1681" s="1" t="s">
        <v>26</v>
      </c>
      <c r="E1681" s="6">
        <v>22837</v>
      </c>
      <c r="F1681" s="4">
        <v>37198</v>
      </c>
      <c r="G1681" s="1" t="s">
        <v>93</v>
      </c>
      <c r="H1681" s="1" t="s">
        <v>61</v>
      </c>
      <c r="I1681" s="1" t="s">
        <v>83</v>
      </c>
      <c r="J1681" s="1" t="s">
        <v>59</v>
      </c>
      <c r="K1681" s="1" t="s">
        <v>30</v>
      </c>
      <c r="L1681" s="1" t="s">
        <v>31</v>
      </c>
      <c r="M1681" s="1" t="s">
        <v>55</v>
      </c>
      <c r="N1681" s="5">
        <v>204822.52800000002</v>
      </c>
      <c r="O1681" s="5">
        <v>31427.039999999997</v>
      </c>
      <c r="P1681" s="3">
        <v>1</v>
      </c>
      <c r="Q1681" s="5">
        <v>3446.8799999999997</v>
      </c>
      <c r="R1681" s="5">
        <v>717965.28</v>
      </c>
      <c r="S1681" s="5">
        <v>154796.16</v>
      </c>
      <c r="T1681" s="5">
        <v>125384.88960000001</v>
      </c>
      <c r="U1681" s="5">
        <v>33528.848255999983</v>
      </c>
      <c r="V1681" s="5">
        <v>13876.32</v>
      </c>
      <c r="W1681" s="2">
        <v>1058494.08</v>
      </c>
      <c r="X1681" s="3">
        <v>2</v>
      </c>
      <c r="Y1681" s="3">
        <v>4</v>
      </c>
    </row>
    <row r="1682" spans="1:25" x14ac:dyDescent="0.2">
      <c r="A1682" s="1" t="s">
        <v>4879</v>
      </c>
      <c r="B1682" s="1" t="s">
        <v>1961</v>
      </c>
      <c r="C1682" s="3">
        <v>51</v>
      </c>
      <c r="D1682" s="1" t="s">
        <v>26</v>
      </c>
      <c r="E1682" s="6">
        <v>28929</v>
      </c>
      <c r="F1682" s="4">
        <v>39557</v>
      </c>
      <c r="G1682" s="1" t="s">
        <v>68</v>
      </c>
      <c r="H1682" s="1" t="s">
        <v>61</v>
      </c>
      <c r="I1682" s="1" t="s">
        <v>544</v>
      </c>
      <c r="J1682" s="1" t="s">
        <v>63</v>
      </c>
      <c r="K1682" s="1" t="s">
        <v>30</v>
      </c>
      <c r="L1682" s="1" t="s">
        <v>31</v>
      </c>
      <c r="M1682" s="1" t="s">
        <v>55</v>
      </c>
      <c r="N1682" s="5">
        <v>361269.29499999998</v>
      </c>
      <c r="O1682" s="5">
        <v>7619.4</v>
      </c>
      <c r="P1682" s="3">
        <v>3</v>
      </c>
      <c r="Q1682" s="5">
        <v>3861.9749999999999</v>
      </c>
      <c r="R1682" s="5">
        <v>272547.82500000001</v>
      </c>
      <c r="S1682" s="5">
        <v>2720079.9</v>
      </c>
      <c r="T1682" s="5">
        <v>598417.57799999998</v>
      </c>
      <c r="U1682" s="5">
        <v>1348615.6144200002</v>
      </c>
      <c r="V1682" s="5">
        <v>90197.324999999997</v>
      </c>
      <c r="W1682" s="2">
        <v>301316.92499999999</v>
      </c>
      <c r="X1682" s="3" t="s">
        <v>6152</v>
      </c>
      <c r="Y1682" s="3">
        <v>3</v>
      </c>
    </row>
    <row r="1683" spans="1:25" x14ac:dyDescent="0.2">
      <c r="A1683" s="1" t="s">
        <v>4880</v>
      </c>
      <c r="B1683" s="1" t="s">
        <v>1962</v>
      </c>
      <c r="C1683" s="3">
        <v>24</v>
      </c>
      <c r="D1683" s="1" t="s">
        <v>38</v>
      </c>
      <c r="E1683" s="6">
        <v>14155</v>
      </c>
      <c r="F1683" s="4">
        <v>43249</v>
      </c>
      <c r="G1683" s="1" t="s">
        <v>181</v>
      </c>
      <c r="H1683" s="1" t="s">
        <v>3182</v>
      </c>
      <c r="I1683" s="1" t="s">
        <v>352</v>
      </c>
      <c r="J1683" s="1" t="s">
        <v>114</v>
      </c>
      <c r="K1683" s="1" t="s">
        <v>30</v>
      </c>
      <c r="L1683" s="1" t="s">
        <v>49</v>
      </c>
      <c r="M1683" s="1" t="s">
        <v>32</v>
      </c>
      <c r="N1683" s="5">
        <v>253010.88</v>
      </c>
      <c r="O1683" s="5">
        <v>47710.2</v>
      </c>
      <c r="P1683" s="3">
        <v>1</v>
      </c>
      <c r="Q1683" s="5">
        <v>1862.3519999999999</v>
      </c>
      <c r="R1683" s="5">
        <v>484643.73600000003</v>
      </c>
      <c r="S1683" s="5">
        <v>419094.98496000003</v>
      </c>
      <c r="T1683" s="5">
        <v>120295.78271999999</v>
      </c>
      <c r="U1683" s="5">
        <v>254367.37281599999</v>
      </c>
      <c r="V1683" s="5">
        <v>37599.552000000003</v>
      </c>
      <c r="W1683" s="2">
        <v>1506211.2</v>
      </c>
      <c r="X1683" s="3">
        <v>1</v>
      </c>
      <c r="Y1683" s="3">
        <v>4</v>
      </c>
    </row>
    <row r="1684" spans="1:25" x14ac:dyDescent="0.2">
      <c r="A1684" s="1" t="s">
        <v>4881</v>
      </c>
      <c r="B1684" s="1" t="s">
        <v>1963</v>
      </c>
      <c r="C1684" s="3">
        <v>26</v>
      </c>
      <c r="D1684" s="1" t="s">
        <v>38</v>
      </c>
      <c r="E1684" s="6">
        <v>34418</v>
      </c>
      <c r="F1684" s="4">
        <v>36677</v>
      </c>
      <c r="G1684" s="1" t="s">
        <v>51</v>
      </c>
      <c r="H1684" s="1" t="s">
        <v>40</v>
      </c>
      <c r="I1684" s="1" t="s">
        <v>69</v>
      </c>
      <c r="J1684" s="1" t="s">
        <v>126</v>
      </c>
      <c r="K1684" s="1" t="s">
        <v>30</v>
      </c>
      <c r="L1684" s="1" t="s">
        <v>43</v>
      </c>
      <c r="M1684" s="1" t="s">
        <v>44</v>
      </c>
      <c r="N1684" s="5">
        <v>290646.58290000004</v>
      </c>
      <c r="O1684" s="5">
        <v>44449.14</v>
      </c>
      <c r="P1684" s="3">
        <v>2</v>
      </c>
      <c r="Q1684" s="5">
        <v>5444.0515000000005</v>
      </c>
      <c r="R1684" s="5">
        <v>1028198.9577000001</v>
      </c>
      <c r="S1684" s="5">
        <v>267004.58515399997</v>
      </c>
      <c r="T1684" s="5">
        <v>81951.902374000012</v>
      </c>
      <c r="U1684" s="5">
        <v>224363.15982198008</v>
      </c>
      <c r="V1684" s="5">
        <v>8894.5448000000015</v>
      </c>
      <c r="W1684" s="2">
        <v>162684.7703</v>
      </c>
      <c r="X1684" s="3" t="s">
        <v>6152</v>
      </c>
      <c r="Y1684" s="3">
        <v>1</v>
      </c>
    </row>
    <row r="1685" spans="1:25" x14ac:dyDescent="0.2">
      <c r="A1685" s="1" t="s">
        <v>4882</v>
      </c>
      <c r="B1685" s="1" t="s">
        <v>1964</v>
      </c>
      <c r="C1685" s="3">
        <v>43</v>
      </c>
      <c r="D1685" s="1" t="s">
        <v>38</v>
      </c>
      <c r="E1685" s="6">
        <v>43096</v>
      </c>
      <c r="F1685" s="4">
        <v>42260</v>
      </c>
      <c r="G1685" s="1" t="s">
        <v>133</v>
      </c>
      <c r="H1685" s="1" t="s">
        <v>40</v>
      </c>
      <c r="I1685" s="1" t="s">
        <v>522</v>
      </c>
      <c r="J1685" s="1" t="s">
        <v>111</v>
      </c>
      <c r="K1685" s="1" t="s">
        <v>30</v>
      </c>
      <c r="L1685" s="1" t="s">
        <v>31</v>
      </c>
      <c r="M1685" s="1" t="s">
        <v>32</v>
      </c>
      <c r="N1685" s="5">
        <v>86331.986799999999</v>
      </c>
      <c r="O1685" s="5">
        <v>9527.85</v>
      </c>
      <c r="P1685" s="3">
        <v>1</v>
      </c>
      <c r="Q1685" s="5">
        <v>1690.2129999999997</v>
      </c>
      <c r="R1685" s="5">
        <v>196482.65</v>
      </c>
      <c r="S1685" s="5">
        <v>46348.639399999993</v>
      </c>
      <c r="T1685" s="5">
        <v>30457.677319999995</v>
      </c>
      <c r="U1685" s="5">
        <v>32536.744858800004</v>
      </c>
      <c r="V1685" s="5">
        <v>2377.886</v>
      </c>
      <c r="W1685" s="2">
        <v>204841.49</v>
      </c>
      <c r="X1685" s="3" t="s">
        <v>6152</v>
      </c>
      <c r="Y1685" s="3">
        <v>3</v>
      </c>
    </row>
    <row r="1686" spans="1:25" x14ac:dyDescent="0.2">
      <c r="A1686" s="1" t="s">
        <v>4883</v>
      </c>
      <c r="B1686" s="1" t="s">
        <v>1965</v>
      </c>
      <c r="C1686" s="3">
        <v>79</v>
      </c>
      <c r="D1686" s="1" t="s">
        <v>38</v>
      </c>
      <c r="E1686" s="6">
        <v>33641</v>
      </c>
      <c r="F1686" s="4">
        <v>39835</v>
      </c>
      <c r="G1686" s="1" t="s">
        <v>185</v>
      </c>
      <c r="H1686" s="1" t="s">
        <v>61</v>
      </c>
      <c r="I1686" s="1" t="s">
        <v>522</v>
      </c>
      <c r="J1686" s="1" t="s">
        <v>70</v>
      </c>
      <c r="K1686" s="1" t="s">
        <v>84</v>
      </c>
      <c r="L1686" s="1" t="s">
        <v>31</v>
      </c>
      <c r="M1686" s="1" t="s">
        <v>44</v>
      </c>
      <c r="N1686" s="5">
        <v>70220.066399999996</v>
      </c>
      <c r="O1686" s="5">
        <v>44668.119999999995</v>
      </c>
      <c r="P1686" s="3">
        <v>3</v>
      </c>
      <c r="Q1686" s="5">
        <v>3029.0848000000001</v>
      </c>
      <c r="R1686" s="5">
        <v>662458.18239999993</v>
      </c>
      <c r="S1686" s="5">
        <v>667288.86784000008</v>
      </c>
      <c r="T1686" s="5">
        <v>172780.15327999997</v>
      </c>
      <c r="U1686" s="5">
        <v>499155.9048896</v>
      </c>
      <c r="V1686" s="5">
        <v>42742.380799999999</v>
      </c>
      <c r="W1686" s="2">
        <v>1113544.32</v>
      </c>
      <c r="X1686" s="3">
        <v>3</v>
      </c>
      <c r="Y1686" s="3">
        <v>2</v>
      </c>
    </row>
    <row r="1687" spans="1:25" x14ac:dyDescent="0.2">
      <c r="A1687" s="1" t="s">
        <v>4884</v>
      </c>
      <c r="B1687" s="1" t="s">
        <v>1966</v>
      </c>
      <c r="C1687" s="3">
        <v>84</v>
      </c>
      <c r="D1687" s="1" t="s">
        <v>38</v>
      </c>
      <c r="E1687" s="6">
        <v>31245</v>
      </c>
      <c r="F1687" s="4">
        <v>38450</v>
      </c>
      <c r="G1687" s="1" t="s">
        <v>79</v>
      </c>
      <c r="H1687" s="1" t="s">
        <v>40</v>
      </c>
      <c r="I1687" s="1" t="s">
        <v>186</v>
      </c>
      <c r="J1687" s="1" t="s">
        <v>70</v>
      </c>
      <c r="K1687" s="1" t="s">
        <v>30</v>
      </c>
      <c r="L1687" s="1" t="s">
        <v>43</v>
      </c>
      <c r="M1687" s="1" t="s">
        <v>32</v>
      </c>
      <c r="N1687" s="5">
        <v>92465.878799999991</v>
      </c>
      <c r="O1687" s="5">
        <v>29491.8</v>
      </c>
      <c r="P1687" s="3">
        <v>1</v>
      </c>
      <c r="Q1687" s="5">
        <v>26.569600000000001</v>
      </c>
      <c r="R1687" s="5">
        <v>66963.478399999993</v>
      </c>
      <c r="S1687" s="5">
        <v>361818.94438399997</v>
      </c>
      <c r="T1687" s="5">
        <v>371340.49555200007</v>
      </c>
      <c r="U1687" s="5">
        <v>129873.95793151998</v>
      </c>
      <c r="V1687" s="5">
        <v>23968.956000000002</v>
      </c>
      <c r="W1687" s="2">
        <v>379833.80320000002</v>
      </c>
      <c r="X1687" s="3">
        <v>1</v>
      </c>
      <c r="Y1687" s="3">
        <v>2</v>
      </c>
    </row>
    <row r="1688" spans="1:25" x14ac:dyDescent="0.2">
      <c r="A1688" s="1" t="s">
        <v>4885</v>
      </c>
      <c r="B1688" s="1" t="s">
        <v>1967</v>
      </c>
      <c r="C1688" s="3">
        <v>53</v>
      </c>
      <c r="D1688" s="1" t="s">
        <v>26</v>
      </c>
      <c r="E1688" s="6">
        <v>30425</v>
      </c>
      <c r="F1688" s="4">
        <v>35517</v>
      </c>
      <c r="G1688" s="1" t="s">
        <v>46</v>
      </c>
      <c r="H1688" s="1" t="s">
        <v>61</v>
      </c>
      <c r="I1688" s="1" t="s">
        <v>98</v>
      </c>
      <c r="J1688" s="1" t="s">
        <v>106</v>
      </c>
      <c r="K1688" s="1" t="s">
        <v>84</v>
      </c>
      <c r="L1688" s="1" t="s">
        <v>54</v>
      </c>
      <c r="M1688" s="1" t="s">
        <v>44</v>
      </c>
      <c r="N1688" s="5">
        <v>87221.55</v>
      </c>
      <c r="O1688" s="5">
        <v>2728.2</v>
      </c>
      <c r="P1688" s="3">
        <v>2</v>
      </c>
      <c r="Q1688" s="5">
        <v>802.94999999999993</v>
      </c>
      <c r="R1688" s="5">
        <v>438262.83</v>
      </c>
      <c r="S1688" s="5">
        <v>394022.58731999999</v>
      </c>
      <c r="T1688" s="5">
        <v>141253.38036000001</v>
      </c>
      <c r="U1688" s="5">
        <v>276559.24996799999</v>
      </c>
      <c r="V1688" s="5">
        <v>8450.85</v>
      </c>
      <c r="W1688" s="2">
        <v>142895.84400000001</v>
      </c>
      <c r="X1688" s="3">
        <v>2</v>
      </c>
      <c r="Y1688" s="3">
        <v>2</v>
      </c>
    </row>
    <row r="1689" spans="1:25" x14ac:dyDescent="0.2">
      <c r="A1689" s="1" t="s">
        <v>4886</v>
      </c>
      <c r="B1689" s="1" t="s">
        <v>1968</v>
      </c>
      <c r="C1689" s="3">
        <v>50</v>
      </c>
      <c r="D1689" s="1" t="s">
        <v>38</v>
      </c>
      <c r="E1689" s="6">
        <v>10826</v>
      </c>
      <c r="F1689" s="4">
        <v>35008</v>
      </c>
      <c r="G1689" s="1" t="s">
        <v>97</v>
      </c>
      <c r="H1689" s="1" t="s">
        <v>40</v>
      </c>
      <c r="I1689" s="1" t="s">
        <v>125</v>
      </c>
      <c r="J1689" s="1" t="s">
        <v>63</v>
      </c>
      <c r="K1689" s="1" t="s">
        <v>30</v>
      </c>
      <c r="L1689" s="1" t="s">
        <v>31</v>
      </c>
      <c r="M1689" s="1" t="s">
        <v>32</v>
      </c>
      <c r="N1689" s="5">
        <v>191245.95629999999</v>
      </c>
      <c r="O1689" s="5">
        <v>16513.919999999998</v>
      </c>
      <c r="P1689" s="3">
        <v>1</v>
      </c>
      <c r="Q1689" s="5">
        <v>5238.0371999999998</v>
      </c>
      <c r="R1689" s="5">
        <v>793387.3727999999</v>
      </c>
      <c r="S1689" s="5">
        <v>1052777.8039680002</v>
      </c>
      <c r="T1689" s="5">
        <v>614120.38564799994</v>
      </c>
      <c r="U1689" s="5">
        <v>161425.92994176</v>
      </c>
      <c r="V1689" s="5">
        <v>8925.0743999999995</v>
      </c>
      <c r="W1689" s="2">
        <v>810082.33680000005</v>
      </c>
      <c r="X1689" s="3">
        <v>2</v>
      </c>
      <c r="Y1689" s="3">
        <v>2</v>
      </c>
    </row>
    <row r="1690" spans="1:25" x14ac:dyDescent="0.2">
      <c r="A1690" s="1" t="s">
        <v>4887</v>
      </c>
      <c r="B1690" s="1" t="s">
        <v>1969</v>
      </c>
      <c r="C1690" s="3">
        <v>85</v>
      </c>
      <c r="D1690" s="1" t="s">
        <v>38</v>
      </c>
      <c r="E1690" s="6">
        <v>13821</v>
      </c>
      <c r="F1690" s="4">
        <v>36383</v>
      </c>
      <c r="G1690" s="1" t="s">
        <v>196</v>
      </c>
      <c r="H1690" s="1" t="s">
        <v>3182</v>
      </c>
      <c r="I1690" s="1" t="s">
        <v>423</v>
      </c>
      <c r="J1690" s="1" t="s">
        <v>106</v>
      </c>
      <c r="K1690" s="1" t="s">
        <v>30</v>
      </c>
      <c r="L1690" s="1" t="s">
        <v>31</v>
      </c>
      <c r="M1690" s="1" t="s">
        <v>77</v>
      </c>
      <c r="N1690" s="5">
        <v>33307.929600000003</v>
      </c>
      <c r="O1690" s="5">
        <v>19066.560000000001</v>
      </c>
      <c r="P1690" s="3">
        <v>2</v>
      </c>
      <c r="Q1690" s="5">
        <v>513.92000000000007</v>
      </c>
      <c r="R1690" s="5">
        <v>178106.89600000001</v>
      </c>
      <c r="S1690" s="5">
        <v>49529.075200000007</v>
      </c>
      <c r="T1690" s="5">
        <v>29717.44512</v>
      </c>
      <c r="U1690" s="5">
        <v>64558.898201600008</v>
      </c>
      <c r="V1690" s="5">
        <v>7586.8320000000012</v>
      </c>
      <c r="W1690" s="2">
        <v>52604.639999999999</v>
      </c>
      <c r="X1690" s="3">
        <v>1</v>
      </c>
      <c r="Y1690" s="3">
        <v>1</v>
      </c>
    </row>
    <row r="1691" spans="1:25" x14ac:dyDescent="0.2">
      <c r="A1691" s="1" t="s">
        <v>4888</v>
      </c>
      <c r="B1691" s="1" t="s">
        <v>1970</v>
      </c>
      <c r="C1691" s="3">
        <v>69</v>
      </c>
      <c r="D1691" s="1" t="s">
        <v>26</v>
      </c>
      <c r="E1691" s="6">
        <v>17741</v>
      </c>
      <c r="F1691" s="4">
        <v>37081</v>
      </c>
      <c r="G1691" s="1" t="s">
        <v>75</v>
      </c>
      <c r="H1691" s="1" t="s">
        <v>3182</v>
      </c>
      <c r="I1691" s="1" t="s">
        <v>250</v>
      </c>
      <c r="J1691" s="1" t="s">
        <v>114</v>
      </c>
      <c r="K1691" s="1" t="s">
        <v>30</v>
      </c>
      <c r="L1691" s="1" t="s">
        <v>31</v>
      </c>
      <c r="M1691" s="1" t="s">
        <v>32</v>
      </c>
      <c r="N1691" s="5">
        <v>161586.75720000002</v>
      </c>
      <c r="O1691" s="5">
        <v>7485.06</v>
      </c>
      <c r="P1691" s="3">
        <v>1</v>
      </c>
      <c r="Q1691" s="5">
        <v>5252.7420000000011</v>
      </c>
      <c r="R1691" s="5">
        <v>242336.75400000002</v>
      </c>
      <c r="S1691" s="5">
        <v>173003.69512800002</v>
      </c>
      <c r="T1691" s="5">
        <v>57667.898376000005</v>
      </c>
      <c r="U1691" s="5">
        <v>84444.50632464001</v>
      </c>
      <c r="V1691" s="5">
        <v>16147.236600000002</v>
      </c>
      <c r="W1691" s="2">
        <v>468874.98900000006</v>
      </c>
      <c r="X1691" s="3" t="s">
        <v>6152</v>
      </c>
      <c r="Y1691" s="3">
        <v>1</v>
      </c>
    </row>
    <row r="1692" spans="1:25" x14ac:dyDescent="0.2">
      <c r="A1692" s="1" t="s">
        <v>4889</v>
      </c>
      <c r="B1692" s="1" t="s">
        <v>1971</v>
      </c>
      <c r="C1692" s="3">
        <v>33</v>
      </c>
      <c r="D1692" s="1" t="s">
        <v>38</v>
      </c>
      <c r="E1692" s="6">
        <v>40454</v>
      </c>
      <c r="F1692" s="4">
        <v>37367</v>
      </c>
      <c r="G1692" s="1" t="s">
        <v>150</v>
      </c>
      <c r="H1692" s="1" t="s">
        <v>40</v>
      </c>
      <c r="I1692" s="1" t="s">
        <v>588</v>
      </c>
      <c r="J1692" s="1" t="s">
        <v>123</v>
      </c>
      <c r="K1692" s="1" t="s">
        <v>3181</v>
      </c>
      <c r="L1692" s="1" t="s">
        <v>49</v>
      </c>
      <c r="M1692" s="1" t="s">
        <v>44</v>
      </c>
      <c r="N1692" s="5">
        <v>119834.0352</v>
      </c>
      <c r="O1692" s="5">
        <v>25225.64</v>
      </c>
      <c r="P1692" s="3">
        <v>1</v>
      </c>
      <c r="Q1692" s="5">
        <v>3593.7</v>
      </c>
      <c r="R1692" s="5">
        <v>591959.92680000002</v>
      </c>
      <c r="S1692" s="5">
        <v>743986.89248399995</v>
      </c>
      <c r="T1692" s="5">
        <v>631261.60574400006</v>
      </c>
      <c r="U1692" s="5">
        <v>109418.67832896</v>
      </c>
      <c r="V1692" s="5">
        <v>21892.3848</v>
      </c>
      <c r="W1692" s="2">
        <v>449730.42839999998</v>
      </c>
      <c r="X1692" s="3">
        <v>2</v>
      </c>
      <c r="Y1692" s="3">
        <v>2</v>
      </c>
    </row>
    <row r="1693" spans="1:25" x14ac:dyDescent="0.2">
      <c r="A1693" s="1" t="s">
        <v>4890</v>
      </c>
      <c r="B1693" s="1" t="s">
        <v>1972</v>
      </c>
      <c r="C1693" s="3">
        <v>43</v>
      </c>
      <c r="D1693" s="1" t="s">
        <v>26</v>
      </c>
      <c r="E1693" s="6">
        <v>39663</v>
      </c>
      <c r="F1693" s="4">
        <v>38733</v>
      </c>
      <c r="G1693" s="1" t="s">
        <v>57</v>
      </c>
      <c r="H1693" s="1" t="s">
        <v>3182</v>
      </c>
      <c r="I1693" s="1" t="s">
        <v>527</v>
      </c>
      <c r="J1693" s="1" t="s">
        <v>88</v>
      </c>
      <c r="K1693" s="1" t="s">
        <v>30</v>
      </c>
      <c r="L1693" s="1" t="s">
        <v>31</v>
      </c>
      <c r="M1693" s="1" t="s">
        <v>32</v>
      </c>
      <c r="N1693" s="5">
        <v>89484.823199999999</v>
      </c>
      <c r="O1693" s="5">
        <v>52357.659999999996</v>
      </c>
      <c r="P1693" s="3">
        <v>1</v>
      </c>
      <c r="Q1693" s="5">
        <v>2669.5001999999999</v>
      </c>
      <c r="R1693" s="5">
        <v>1386918.0784000002</v>
      </c>
      <c r="S1693" s="5">
        <v>1020703.0569420001</v>
      </c>
      <c r="T1693" s="5">
        <v>658210.38251399994</v>
      </c>
      <c r="U1693" s="5">
        <v>283888.99976256007</v>
      </c>
      <c r="V1693" s="5">
        <v>59460.563399999999</v>
      </c>
      <c r="W1693" s="2">
        <v>2188771.1564000002</v>
      </c>
      <c r="X1693" s="3">
        <v>3</v>
      </c>
      <c r="Y1693" s="3">
        <v>4</v>
      </c>
    </row>
    <row r="1694" spans="1:25" x14ac:dyDescent="0.2">
      <c r="A1694" s="1" t="s">
        <v>4891</v>
      </c>
      <c r="B1694" s="1" t="s">
        <v>1973</v>
      </c>
      <c r="C1694" s="3">
        <v>46</v>
      </c>
      <c r="D1694" s="1" t="s">
        <v>26</v>
      </c>
      <c r="E1694" s="6">
        <v>21598</v>
      </c>
      <c r="F1694" s="4">
        <v>39816</v>
      </c>
      <c r="G1694" s="1" t="s">
        <v>82</v>
      </c>
      <c r="H1694" s="1" t="s">
        <v>61</v>
      </c>
      <c r="I1694" s="1" t="s">
        <v>715</v>
      </c>
      <c r="J1694" s="1" t="s">
        <v>59</v>
      </c>
      <c r="K1694" s="1" t="s">
        <v>3181</v>
      </c>
      <c r="L1694" s="1" t="s">
        <v>43</v>
      </c>
      <c r="M1694" s="1" t="s">
        <v>77</v>
      </c>
      <c r="N1694" s="5">
        <v>165293.4528</v>
      </c>
      <c r="O1694" s="5">
        <v>6190.38</v>
      </c>
      <c r="P1694" s="3">
        <v>2</v>
      </c>
      <c r="Q1694" s="5">
        <v>2340.3744000000002</v>
      </c>
      <c r="R1694" s="5">
        <v>564777.48600000003</v>
      </c>
      <c r="S1694" s="5">
        <v>421648.79702399997</v>
      </c>
      <c r="T1694" s="5">
        <v>318939.47467199998</v>
      </c>
      <c r="U1694" s="5">
        <v>241583.13767952006</v>
      </c>
      <c r="V1694" s="5">
        <v>8953.6355999999996</v>
      </c>
      <c r="W1694" s="2">
        <v>496335.29399999994</v>
      </c>
      <c r="X1694" s="3" t="s">
        <v>6152</v>
      </c>
      <c r="Y1694" s="3">
        <v>1</v>
      </c>
    </row>
    <row r="1695" spans="1:25" x14ac:dyDescent="0.2">
      <c r="A1695" s="1" t="s">
        <v>4892</v>
      </c>
      <c r="B1695" s="1" t="s">
        <v>1974</v>
      </c>
      <c r="C1695" s="3">
        <v>39</v>
      </c>
      <c r="D1695" s="1" t="s">
        <v>38</v>
      </c>
      <c r="E1695" s="6">
        <v>25973</v>
      </c>
      <c r="F1695" s="4">
        <v>35373</v>
      </c>
      <c r="G1695" s="1" t="s">
        <v>373</v>
      </c>
      <c r="H1695" s="1" t="s">
        <v>40</v>
      </c>
      <c r="I1695" s="1" t="s">
        <v>664</v>
      </c>
      <c r="J1695" s="1" t="s">
        <v>29</v>
      </c>
      <c r="K1695" s="1" t="s">
        <v>30</v>
      </c>
      <c r="L1695" s="1" t="s">
        <v>49</v>
      </c>
      <c r="M1695" s="1" t="s">
        <v>55</v>
      </c>
      <c r="N1695" s="5">
        <v>80619.0625</v>
      </c>
      <c r="O1695" s="5">
        <v>16862.25</v>
      </c>
      <c r="P1695" s="3">
        <v>1</v>
      </c>
      <c r="Q1695" s="5">
        <v>1269.895</v>
      </c>
      <c r="R1695" s="5">
        <v>228549.9425</v>
      </c>
      <c r="S1695" s="5">
        <v>390933.73329999996</v>
      </c>
      <c r="T1695" s="5">
        <v>113080.00549999998</v>
      </c>
      <c r="U1695" s="5">
        <v>203705.552765</v>
      </c>
      <c r="V1695" s="5">
        <v>20682.53</v>
      </c>
      <c r="W1695" s="2">
        <v>348280.65249999997</v>
      </c>
      <c r="X1695" s="3">
        <v>2</v>
      </c>
      <c r="Y1695" s="3">
        <v>2</v>
      </c>
    </row>
    <row r="1696" spans="1:25" x14ac:dyDescent="0.2">
      <c r="A1696" s="1" t="s">
        <v>4893</v>
      </c>
      <c r="B1696" s="1" t="s">
        <v>1975</v>
      </c>
      <c r="C1696" s="3">
        <v>35</v>
      </c>
      <c r="D1696" s="1" t="s">
        <v>26</v>
      </c>
      <c r="E1696" s="6">
        <v>18650</v>
      </c>
      <c r="F1696" s="4">
        <v>39178</v>
      </c>
      <c r="G1696" s="1" t="s">
        <v>90</v>
      </c>
      <c r="H1696" s="1" t="s">
        <v>61</v>
      </c>
      <c r="I1696" s="1" t="s">
        <v>151</v>
      </c>
      <c r="J1696" s="1" t="s">
        <v>70</v>
      </c>
      <c r="K1696" s="1" t="s">
        <v>30</v>
      </c>
      <c r="L1696" s="1" t="s">
        <v>49</v>
      </c>
      <c r="M1696" s="1" t="s">
        <v>32</v>
      </c>
      <c r="N1696" s="5">
        <v>74979.153600000005</v>
      </c>
      <c r="O1696" s="5">
        <v>53063.4</v>
      </c>
      <c r="P1696" s="3">
        <v>1</v>
      </c>
      <c r="Q1696" s="5">
        <v>377.66040000000004</v>
      </c>
      <c r="R1696" s="5">
        <v>737955.12959999999</v>
      </c>
      <c r="S1696" s="5">
        <v>477508.08112800005</v>
      </c>
      <c r="T1696" s="5">
        <v>349802.43152400001</v>
      </c>
      <c r="U1696" s="5">
        <v>211602.70897427999</v>
      </c>
      <c r="V1696" s="5">
        <v>22143.108</v>
      </c>
      <c r="W1696" s="2">
        <v>1252487.574</v>
      </c>
      <c r="X1696" s="3">
        <v>1</v>
      </c>
      <c r="Y1696" s="3">
        <v>3</v>
      </c>
    </row>
    <row r="1697" spans="1:25" x14ac:dyDescent="0.2">
      <c r="A1697" s="1" t="s">
        <v>4894</v>
      </c>
      <c r="B1697" s="1" t="s">
        <v>1976</v>
      </c>
      <c r="C1697" s="3">
        <v>43</v>
      </c>
      <c r="D1697" s="1" t="s">
        <v>26</v>
      </c>
      <c r="E1697" s="6">
        <v>20508</v>
      </c>
      <c r="F1697" s="4">
        <v>35750</v>
      </c>
      <c r="G1697" s="1" t="s">
        <v>153</v>
      </c>
      <c r="H1697" s="1" t="s">
        <v>40</v>
      </c>
      <c r="I1697" s="1" t="s">
        <v>28</v>
      </c>
      <c r="J1697" s="1" t="s">
        <v>70</v>
      </c>
      <c r="K1697" s="1" t="s">
        <v>30</v>
      </c>
      <c r="L1697" s="1" t="s">
        <v>43</v>
      </c>
      <c r="M1697" s="1" t="s">
        <v>44</v>
      </c>
      <c r="N1697" s="5">
        <v>146047.7408</v>
      </c>
      <c r="O1697" s="5">
        <v>18441.8</v>
      </c>
      <c r="P1697" s="3">
        <v>3</v>
      </c>
      <c r="Q1697" s="5">
        <v>5151.7439999999997</v>
      </c>
      <c r="R1697" s="5">
        <v>911441.23199999996</v>
      </c>
      <c r="S1697" s="5">
        <v>175550.16959999999</v>
      </c>
      <c r="T1697" s="5">
        <v>65831.313600000009</v>
      </c>
      <c r="U1697" s="5">
        <v>74023.654847999991</v>
      </c>
      <c r="V1697" s="5">
        <v>37367.616000000002</v>
      </c>
      <c r="W1697" s="2">
        <v>198312.81599999999</v>
      </c>
      <c r="X1697" s="3" t="s">
        <v>6152</v>
      </c>
      <c r="Y1697" s="3">
        <v>1</v>
      </c>
    </row>
    <row r="1698" spans="1:25" x14ac:dyDescent="0.2">
      <c r="A1698" s="1" t="s">
        <v>4895</v>
      </c>
      <c r="B1698" s="1" t="s">
        <v>1977</v>
      </c>
      <c r="C1698" s="3">
        <v>40</v>
      </c>
      <c r="D1698" s="1" t="s">
        <v>26</v>
      </c>
      <c r="E1698" s="6">
        <v>40024</v>
      </c>
      <c r="F1698" s="4">
        <v>33930</v>
      </c>
      <c r="G1698" s="1" t="s">
        <v>241</v>
      </c>
      <c r="H1698" s="1" t="s">
        <v>61</v>
      </c>
      <c r="I1698" s="1" t="s">
        <v>413</v>
      </c>
      <c r="J1698" s="1" t="s">
        <v>29</v>
      </c>
      <c r="K1698" s="1" t="s">
        <v>30</v>
      </c>
      <c r="L1698" s="1" t="s">
        <v>31</v>
      </c>
      <c r="M1698" s="1" t="s">
        <v>32</v>
      </c>
      <c r="N1698" s="5">
        <v>105795.48</v>
      </c>
      <c r="O1698" s="5">
        <v>4258.6499999999996</v>
      </c>
      <c r="P1698" s="3">
        <v>1</v>
      </c>
      <c r="Q1698" s="5">
        <v>2754.1183999999994</v>
      </c>
      <c r="R1698" s="5">
        <v>482446.34899999993</v>
      </c>
      <c r="S1698" s="5">
        <v>182978.33898399997</v>
      </c>
      <c r="T1698" s="5">
        <v>47677.454523999993</v>
      </c>
      <c r="U1698" s="5">
        <v>100663.85803824</v>
      </c>
      <c r="V1698" s="5">
        <v>18410.754399999998</v>
      </c>
      <c r="W1698" s="2">
        <v>1015116.2377999999</v>
      </c>
      <c r="X1698" s="3">
        <v>3</v>
      </c>
      <c r="Y1698" s="3">
        <v>1</v>
      </c>
    </row>
    <row r="1699" spans="1:25" x14ac:dyDescent="0.2">
      <c r="A1699" s="1" t="s">
        <v>4896</v>
      </c>
      <c r="B1699" s="1" t="s">
        <v>1004</v>
      </c>
      <c r="C1699" s="3">
        <v>26</v>
      </c>
      <c r="D1699" s="1" t="s">
        <v>26</v>
      </c>
      <c r="E1699" s="6">
        <v>34738</v>
      </c>
      <c r="F1699" s="4">
        <v>36117</v>
      </c>
      <c r="G1699" s="1" t="s">
        <v>140</v>
      </c>
      <c r="H1699" s="1" t="s">
        <v>61</v>
      </c>
      <c r="I1699" s="1" t="s">
        <v>137</v>
      </c>
      <c r="J1699" s="1" t="s">
        <v>239</v>
      </c>
      <c r="K1699" s="1" t="s">
        <v>3181</v>
      </c>
      <c r="L1699" s="1" t="s">
        <v>43</v>
      </c>
      <c r="M1699" s="1" t="s">
        <v>32</v>
      </c>
      <c r="N1699" s="5">
        <v>64025.9136</v>
      </c>
      <c r="O1699" s="5">
        <v>11174.24</v>
      </c>
      <c r="P1699" s="3">
        <v>3</v>
      </c>
      <c r="Q1699" s="5">
        <v>1681.68</v>
      </c>
      <c r="R1699" s="5">
        <v>248474.39760000003</v>
      </c>
      <c r="S1699" s="5">
        <v>269465.47056000005</v>
      </c>
      <c r="T1699" s="5">
        <v>293648.26920000004</v>
      </c>
      <c r="U1699" s="5">
        <v>50265.674316000004</v>
      </c>
      <c r="V1699" s="5">
        <v>11272.060799999999</v>
      </c>
      <c r="W1699" s="2">
        <v>398887.63200000004</v>
      </c>
      <c r="X1699" s="3">
        <v>2</v>
      </c>
      <c r="Y1699" s="3">
        <v>2</v>
      </c>
    </row>
    <row r="1700" spans="1:25" x14ac:dyDescent="0.2">
      <c r="A1700" s="1" t="s">
        <v>4897</v>
      </c>
      <c r="B1700" s="1" t="s">
        <v>1979</v>
      </c>
      <c r="C1700" s="3">
        <v>36</v>
      </c>
      <c r="D1700" s="1" t="s">
        <v>38</v>
      </c>
      <c r="E1700" s="6">
        <v>17953</v>
      </c>
      <c r="F1700" s="4">
        <v>43676</v>
      </c>
      <c r="G1700" s="1" t="s">
        <v>46</v>
      </c>
      <c r="H1700" s="1" t="s">
        <v>40</v>
      </c>
      <c r="I1700" s="1" t="s">
        <v>415</v>
      </c>
      <c r="J1700" s="1" t="s">
        <v>123</v>
      </c>
      <c r="K1700" s="1" t="s">
        <v>3181</v>
      </c>
      <c r="L1700" s="1" t="s">
        <v>43</v>
      </c>
      <c r="M1700" s="1" t="s">
        <v>55</v>
      </c>
      <c r="N1700" s="5">
        <v>236680.11840000001</v>
      </c>
      <c r="O1700" s="5">
        <v>26152.720000000001</v>
      </c>
      <c r="P1700" s="3">
        <v>1</v>
      </c>
      <c r="Q1700" s="5">
        <v>739.01519999999994</v>
      </c>
      <c r="R1700" s="5">
        <v>648040.93200000003</v>
      </c>
      <c r="S1700" s="5">
        <v>60731.764631999999</v>
      </c>
      <c r="T1700" s="5">
        <v>61695.760896</v>
      </c>
      <c r="U1700" s="5">
        <v>42338.715914879998</v>
      </c>
      <c r="V1700" s="5">
        <v>25412.032800000001</v>
      </c>
      <c r="W1700" s="2">
        <v>1269826.0344</v>
      </c>
      <c r="X1700" s="3">
        <v>2</v>
      </c>
      <c r="Y1700" s="3">
        <v>2</v>
      </c>
    </row>
    <row r="1701" spans="1:25" x14ac:dyDescent="0.2">
      <c r="A1701" s="1" t="s">
        <v>4898</v>
      </c>
      <c r="B1701" s="1" t="s">
        <v>1980</v>
      </c>
      <c r="C1701" s="3">
        <v>50</v>
      </c>
      <c r="D1701" s="1" t="s">
        <v>26</v>
      </c>
      <c r="E1701" s="6">
        <v>8143</v>
      </c>
      <c r="F1701" s="4">
        <v>36377</v>
      </c>
      <c r="G1701" s="1" t="s">
        <v>104</v>
      </c>
      <c r="H1701" s="1" t="s">
        <v>3182</v>
      </c>
      <c r="I1701" s="1" t="s">
        <v>41</v>
      </c>
      <c r="J1701" s="1" t="s">
        <v>102</v>
      </c>
      <c r="K1701" s="1" t="s">
        <v>84</v>
      </c>
      <c r="L1701" s="1" t="s">
        <v>31</v>
      </c>
      <c r="M1701" s="1" t="s">
        <v>55</v>
      </c>
      <c r="N1701" s="5">
        <v>169087.17489999998</v>
      </c>
      <c r="O1701" s="5">
        <v>46738.2</v>
      </c>
      <c r="P1701" s="3">
        <v>3</v>
      </c>
      <c r="Q1701" s="5">
        <v>1438.0383999999999</v>
      </c>
      <c r="R1701" s="5">
        <v>1324814.9213999999</v>
      </c>
      <c r="S1701" s="5">
        <v>922185.41777399974</v>
      </c>
      <c r="T1701" s="5">
        <v>298549.23596999998</v>
      </c>
      <c r="U1701" s="5">
        <v>328404.159567</v>
      </c>
      <c r="V1701" s="5">
        <v>50216.029600000002</v>
      </c>
      <c r="W1701" s="2">
        <v>749636.02110000001</v>
      </c>
      <c r="X1701" s="3" t="s">
        <v>6152</v>
      </c>
      <c r="Y1701" s="3">
        <v>3</v>
      </c>
    </row>
    <row r="1702" spans="1:25" x14ac:dyDescent="0.2">
      <c r="A1702" s="1" t="s">
        <v>4899</v>
      </c>
      <c r="B1702" s="1" t="s">
        <v>1981</v>
      </c>
      <c r="C1702" s="3">
        <v>46</v>
      </c>
      <c r="D1702" s="1" t="s">
        <v>26</v>
      </c>
      <c r="E1702" s="6">
        <v>20195</v>
      </c>
      <c r="F1702" s="4">
        <v>36474</v>
      </c>
      <c r="G1702" s="1" t="s">
        <v>46</v>
      </c>
      <c r="H1702" s="1" t="s">
        <v>40</v>
      </c>
      <c r="I1702" s="1" t="s">
        <v>632</v>
      </c>
      <c r="J1702" s="1" t="s">
        <v>95</v>
      </c>
      <c r="K1702" s="1" t="s">
        <v>30</v>
      </c>
      <c r="L1702" s="1" t="s">
        <v>31</v>
      </c>
      <c r="M1702" s="1" t="s">
        <v>44</v>
      </c>
      <c r="N1702" s="5">
        <v>311847.87479999999</v>
      </c>
      <c r="O1702" s="5">
        <v>10870.86</v>
      </c>
      <c r="P1702" s="3">
        <v>1</v>
      </c>
      <c r="Q1702" s="5">
        <v>4108.3735000000006</v>
      </c>
      <c r="R1702" s="5">
        <v>1132511.0181</v>
      </c>
      <c r="S1702" s="5">
        <v>324404.48371100001</v>
      </c>
      <c r="T1702" s="5">
        <v>251504.59973099999</v>
      </c>
      <c r="U1702" s="5">
        <v>99435.441748720026</v>
      </c>
      <c r="V1702" s="5">
        <v>64098.164899999996</v>
      </c>
      <c r="W1702" s="2">
        <v>1324815.1070000001</v>
      </c>
      <c r="X1702" s="3">
        <v>2</v>
      </c>
      <c r="Y1702" s="3">
        <v>1</v>
      </c>
    </row>
    <row r="1703" spans="1:25" x14ac:dyDescent="0.2">
      <c r="A1703" s="1" t="s">
        <v>4900</v>
      </c>
      <c r="B1703" s="1" t="s">
        <v>1982</v>
      </c>
      <c r="C1703" s="3">
        <v>55</v>
      </c>
      <c r="D1703" s="1" t="s">
        <v>38</v>
      </c>
      <c r="E1703" s="6">
        <v>22619</v>
      </c>
      <c r="F1703" s="4">
        <v>38571</v>
      </c>
      <c r="G1703" s="1" t="s">
        <v>206</v>
      </c>
      <c r="H1703" s="1" t="s">
        <v>40</v>
      </c>
      <c r="I1703" s="1" t="s">
        <v>250</v>
      </c>
      <c r="J1703" s="1" t="s">
        <v>36</v>
      </c>
      <c r="K1703" s="1" t="s">
        <v>84</v>
      </c>
      <c r="L1703" s="1" t="s">
        <v>43</v>
      </c>
      <c r="M1703" s="1" t="s">
        <v>32</v>
      </c>
      <c r="N1703" s="5">
        <v>47981.477599999998</v>
      </c>
      <c r="O1703" s="5">
        <v>11337.46</v>
      </c>
      <c r="P1703" s="3">
        <v>1</v>
      </c>
      <c r="Q1703" s="5">
        <v>2650.1693999999998</v>
      </c>
      <c r="R1703" s="5">
        <v>270267.20999999996</v>
      </c>
      <c r="S1703" s="5">
        <v>1084086.6951959997</v>
      </c>
      <c r="T1703" s="5">
        <v>703705.39863599988</v>
      </c>
      <c r="U1703" s="5">
        <v>140931.27037548</v>
      </c>
      <c r="V1703" s="5">
        <v>15656.930999999999</v>
      </c>
      <c r="W1703" s="2">
        <v>586768.08899999992</v>
      </c>
      <c r="X1703" s="3">
        <v>2</v>
      </c>
      <c r="Y1703" s="3">
        <v>2</v>
      </c>
    </row>
    <row r="1704" spans="1:25" x14ac:dyDescent="0.2">
      <c r="A1704" s="1" t="s">
        <v>4901</v>
      </c>
      <c r="B1704" s="1" t="s">
        <v>1983</v>
      </c>
      <c r="C1704" s="3">
        <v>29</v>
      </c>
      <c r="D1704" s="1" t="s">
        <v>38</v>
      </c>
      <c r="E1704" s="6">
        <v>27002</v>
      </c>
      <c r="F1704" s="4">
        <v>34475</v>
      </c>
      <c r="G1704" s="1" t="s">
        <v>181</v>
      </c>
      <c r="H1704" s="1" t="s">
        <v>3182</v>
      </c>
      <c r="I1704" s="1" t="s">
        <v>885</v>
      </c>
      <c r="J1704" s="1" t="s">
        <v>106</v>
      </c>
      <c r="K1704" s="1" t="s">
        <v>3181</v>
      </c>
      <c r="L1704" s="1" t="s">
        <v>31</v>
      </c>
      <c r="M1704" s="1" t="s">
        <v>55</v>
      </c>
      <c r="N1704" s="5">
        <v>140614.4817</v>
      </c>
      <c r="O1704" s="5">
        <v>18945.080000000002</v>
      </c>
      <c r="P1704" s="3">
        <v>1</v>
      </c>
      <c r="Q1704" s="5">
        <v>4566.3618000000006</v>
      </c>
      <c r="R1704" s="5">
        <v>629518.28940000001</v>
      </c>
      <c r="S1704" s="5">
        <v>329466.04891200003</v>
      </c>
      <c r="T1704" s="5">
        <v>287226.81187200005</v>
      </c>
      <c r="U1704" s="5">
        <v>145978.80321024</v>
      </c>
      <c r="V1704" s="5">
        <v>23365.742400000003</v>
      </c>
      <c r="W1704" s="2">
        <v>674003.53020000004</v>
      </c>
      <c r="X1704" s="3">
        <v>3</v>
      </c>
      <c r="Y1704" s="3">
        <v>2</v>
      </c>
    </row>
    <row r="1705" spans="1:25" x14ac:dyDescent="0.2">
      <c r="A1705" s="1" t="s">
        <v>4902</v>
      </c>
      <c r="B1705" s="1" t="s">
        <v>1984</v>
      </c>
      <c r="C1705" s="3">
        <v>50</v>
      </c>
      <c r="D1705" s="1" t="s">
        <v>38</v>
      </c>
      <c r="E1705" s="6">
        <v>30391</v>
      </c>
      <c r="F1705" s="4">
        <v>42048</v>
      </c>
      <c r="G1705" s="1" t="s">
        <v>118</v>
      </c>
      <c r="H1705" s="1" t="s">
        <v>40</v>
      </c>
      <c r="I1705" s="1" t="s">
        <v>594</v>
      </c>
      <c r="J1705" s="1" t="s">
        <v>53</v>
      </c>
      <c r="K1705" s="1" t="s">
        <v>30</v>
      </c>
      <c r="L1705" s="1" t="s">
        <v>31</v>
      </c>
      <c r="M1705" s="1" t="s">
        <v>55</v>
      </c>
      <c r="N1705" s="5">
        <v>225930.7089</v>
      </c>
      <c r="O1705" s="5">
        <v>25768.05</v>
      </c>
      <c r="P1705" s="3">
        <v>1</v>
      </c>
      <c r="Q1705" s="5">
        <v>4142.6081999999997</v>
      </c>
      <c r="R1705" s="5">
        <v>552212.20259999996</v>
      </c>
      <c r="S1705" s="5">
        <v>474054.3070439999</v>
      </c>
      <c r="T1705" s="5">
        <v>368148.55759799987</v>
      </c>
      <c r="U1705" s="5">
        <v>134802.88965198002</v>
      </c>
      <c r="V1705" s="5">
        <v>17859.200999999997</v>
      </c>
      <c r="W1705" s="2">
        <v>596107.50479999988</v>
      </c>
      <c r="X1705" s="3" t="s">
        <v>6152</v>
      </c>
      <c r="Y1705" s="3">
        <v>2</v>
      </c>
    </row>
    <row r="1706" spans="1:25" x14ac:dyDescent="0.2">
      <c r="A1706" s="1" t="s">
        <v>4903</v>
      </c>
      <c r="B1706" s="1" t="s">
        <v>1985</v>
      </c>
      <c r="C1706" s="3">
        <v>50</v>
      </c>
      <c r="D1706" s="1" t="s">
        <v>38</v>
      </c>
      <c r="E1706" s="6">
        <v>32959</v>
      </c>
      <c r="F1706" s="4">
        <v>37841</v>
      </c>
      <c r="G1706" s="1" t="s">
        <v>57</v>
      </c>
      <c r="H1706" s="1" t="s">
        <v>3182</v>
      </c>
      <c r="I1706" s="1" t="s">
        <v>163</v>
      </c>
      <c r="J1706" s="1" t="s">
        <v>138</v>
      </c>
      <c r="K1706" s="1" t="s">
        <v>84</v>
      </c>
      <c r="L1706" s="1" t="s">
        <v>31</v>
      </c>
      <c r="M1706" s="1" t="s">
        <v>32</v>
      </c>
      <c r="N1706" s="5">
        <v>348711.6948</v>
      </c>
      <c r="O1706" s="5">
        <v>10768.48</v>
      </c>
      <c r="P1706" s="3">
        <v>2</v>
      </c>
      <c r="Q1706" s="5">
        <v>4303.0407999999998</v>
      </c>
      <c r="R1706" s="5">
        <v>1852223.0488</v>
      </c>
      <c r="S1706" s="5">
        <v>1453804.314944</v>
      </c>
      <c r="T1706" s="5">
        <v>628672.13619200001</v>
      </c>
      <c r="U1706" s="5">
        <v>378382.04197056004</v>
      </c>
      <c r="V1706" s="5">
        <v>92880.626399999994</v>
      </c>
      <c r="W1706" s="2">
        <v>2806941.7448</v>
      </c>
      <c r="X1706" s="3">
        <v>2</v>
      </c>
      <c r="Y1706" s="3">
        <v>1</v>
      </c>
    </row>
    <row r="1707" spans="1:25" x14ac:dyDescent="0.2">
      <c r="A1707" s="1" t="s">
        <v>4904</v>
      </c>
      <c r="B1707" s="1" t="s">
        <v>1986</v>
      </c>
      <c r="C1707" s="3">
        <v>46</v>
      </c>
      <c r="D1707" s="1" t="s">
        <v>26</v>
      </c>
      <c r="E1707" s="6">
        <v>16867</v>
      </c>
      <c r="F1707" s="4">
        <v>41726</v>
      </c>
      <c r="G1707" s="1" t="s">
        <v>252</v>
      </c>
      <c r="H1707" s="1" t="s">
        <v>61</v>
      </c>
      <c r="I1707" s="1" t="s">
        <v>892</v>
      </c>
      <c r="J1707" s="1" t="s">
        <v>204</v>
      </c>
      <c r="K1707" s="1" t="s">
        <v>3181</v>
      </c>
      <c r="L1707" s="1" t="s">
        <v>49</v>
      </c>
      <c r="M1707" s="1" t="s">
        <v>32</v>
      </c>
      <c r="N1707" s="5">
        <v>291586.71360000002</v>
      </c>
      <c r="O1707" s="5">
        <v>12144.92</v>
      </c>
      <c r="P1707" s="3">
        <v>2</v>
      </c>
      <c r="Q1707" s="5">
        <v>5140.4264000000003</v>
      </c>
      <c r="R1707" s="5">
        <v>1121859.8864</v>
      </c>
      <c r="S1707" s="5">
        <v>635576.56169599993</v>
      </c>
      <c r="T1707" s="5">
        <v>399082.95734400005</v>
      </c>
      <c r="U1707" s="5">
        <v>404551.87194464001</v>
      </c>
      <c r="V1707" s="5">
        <v>3016.8456000000001</v>
      </c>
      <c r="W1707" s="2">
        <v>694409.33920000005</v>
      </c>
      <c r="X1707" s="3" t="s">
        <v>6152</v>
      </c>
      <c r="Y1707" s="3">
        <v>2</v>
      </c>
    </row>
    <row r="1708" spans="1:25" x14ac:dyDescent="0.2">
      <c r="A1708" s="1" t="s">
        <v>4905</v>
      </c>
      <c r="B1708" s="1" t="s">
        <v>1987</v>
      </c>
      <c r="C1708" s="3">
        <v>68</v>
      </c>
      <c r="D1708" s="1" t="s">
        <v>26</v>
      </c>
      <c r="E1708" s="6">
        <v>857</v>
      </c>
      <c r="F1708" s="4">
        <v>35688</v>
      </c>
      <c r="G1708" s="1" t="s">
        <v>349</v>
      </c>
      <c r="H1708" s="1" t="s">
        <v>3184</v>
      </c>
      <c r="I1708" s="1" t="s">
        <v>148</v>
      </c>
      <c r="J1708" s="1" t="s">
        <v>126</v>
      </c>
      <c r="K1708" s="1" t="s">
        <v>30</v>
      </c>
      <c r="L1708" s="1" t="s">
        <v>31</v>
      </c>
      <c r="M1708" s="1" t="s">
        <v>44</v>
      </c>
      <c r="N1708" s="5">
        <v>116238.09</v>
      </c>
      <c r="O1708" s="5">
        <v>53102.400000000001</v>
      </c>
      <c r="P1708" s="3">
        <v>1</v>
      </c>
      <c r="Q1708" s="5">
        <v>1413.9032</v>
      </c>
      <c r="R1708" s="5">
        <v>752085.33960000006</v>
      </c>
      <c r="S1708" s="5">
        <v>90992.643976000007</v>
      </c>
      <c r="T1708" s="5">
        <v>81155.601383999994</v>
      </c>
      <c r="U1708" s="5">
        <v>50586.991529359999</v>
      </c>
      <c r="V1708" s="5">
        <v>34716.7448</v>
      </c>
      <c r="W1708" s="2">
        <v>781662.31079999998</v>
      </c>
      <c r="X1708" s="3" t="s">
        <v>6152</v>
      </c>
      <c r="Y1708" s="3">
        <v>4</v>
      </c>
    </row>
    <row r="1709" spans="1:25" x14ac:dyDescent="0.2">
      <c r="A1709" s="1" t="s">
        <v>4906</v>
      </c>
      <c r="B1709" s="1" t="s">
        <v>1988</v>
      </c>
      <c r="C1709" s="3">
        <v>50</v>
      </c>
      <c r="D1709" s="1" t="s">
        <v>26</v>
      </c>
      <c r="E1709" s="6">
        <v>33023</v>
      </c>
      <c r="F1709" s="4">
        <v>38822</v>
      </c>
      <c r="G1709" s="1" t="s">
        <v>142</v>
      </c>
      <c r="H1709" s="1" t="s">
        <v>40</v>
      </c>
      <c r="I1709" s="1" t="s">
        <v>175</v>
      </c>
      <c r="J1709" s="1" t="s">
        <v>95</v>
      </c>
      <c r="K1709" s="1" t="s">
        <v>30</v>
      </c>
      <c r="L1709" s="1" t="s">
        <v>49</v>
      </c>
      <c r="M1709" s="1" t="s">
        <v>32</v>
      </c>
      <c r="N1709" s="5">
        <v>131067.00800000002</v>
      </c>
      <c r="O1709" s="5">
        <v>15853.86</v>
      </c>
      <c r="P1709" s="3">
        <v>3</v>
      </c>
      <c r="Q1709" s="5">
        <v>968.6973999999999</v>
      </c>
      <c r="R1709" s="5">
        <v>127564.74960000001</v>
      </c>
      <c r="S1709" s="5">
        <v>218455.09105799999</v>
      </c>
      <c r="T1709" s="5">
        <v>136997.26049399999</v>
      </c>
      <c r="U1709" s="5">
        <v>214604.35724952002</v>
      </c>
      <c r="V1709" s="5">
        <v>14572.386400000001</v>
      </c>
      <c r="W1709" s="2">
        <v>170368.7776</v>
      </c>
      <c r="X1709" s="3" t="s">
        <v>6152</v>
      </c>
      <c r="Y1709" s="3">
        <v>2</v>
      </c>
    </row>
    <row r="1710" spans="1:25" x14ac:dyDescent="0.2">
      <c r="A1710" s="1" t="s">
        <v>4907</v>
      </c>
      <c r="B1710" s="1" t="s">
        <v>1989</v>
      </c>
      <c r="C1710" s="3">
        <v>58</v>
      </c>
      <c r="D1710" s="1" t="s">
        <v>38</v>
      </c>
      <c r="E1710" s="6">
        <v>3091</v>
      </c>
      <c r="F1710" s="4">
        <v>38794</v>
      </c>
      <c r="G1710" s="1" t="s">
        <v>252</v>
      </c>
      <c r="H1710" s="1" t="s">
        <v>40</v>
      </c>
      <c r="I1710" s="1" t="s">
        <v>453</v>
      </c>
      <c r="J1710" s="1" t="s">
        <v>29</v>
      </c>
      <c r="K1710" s="1" t="s">
        <v>3181</v>
      </c>
      <c r="L1710" s="1" t="s">
        <v>43</v>
      </c>
      <c r="M1710" s="1" t="s">
        <v>44</v>
      </c>
      <c r="N1710" s="5">
        <v>86055.551999999996</v>
      </c>
      <c r="O1710" s="5">
        <v>34408.44</v>
      </c>
      <c r="P1710" s="3">
        <v>1</v>
      </c>
      <c r="Q1710" s="5">
        <v>349.49639999999999</v>
      </c>
      <c r="R1710" s="5">
        <v>537839.53519999993</v>
      </c>
      <c r="S1710" s="5">
        <v>279314.42233199999</v>
      </c>
      <c r="T1710" s="5">
        <v>215374.97625599999</v>
      </c>
      <c r="U1710" s="5">
        <v>150224.04593855998</v>
      </c>
      <c r="V1710" s="5">
        <v>33769.678799999994</v>
      </c>
      <c r="W1710" s="2">
        <v>173255.26239999998</v>
      </c>
      <c r="X1710" s="3">
        <v>1</v>
      </c>
      <c r="Y1710" s="3">
        <v>2</v>
      </c>
    </row>
    <row r="1711" spans="1:25" x14ac:dyDescent="0.2">
      <c r="A1711" s="1" t="s">
        <v>4908</v>
      </c>
      <c r="B1711" s="1" t="s">
        <v>1990</v>
      </c>
      <c r="C1711" s="3">
        <v>17</v>
      </c>
      <c r="D1711" s="1" t="s">
        <v>38</v>
      </c>
      <c r="E1711" s="6">
        <v>9744</v>
      </c>
      <c r="F1711" s="4">
        <v>37581</v>
      </c>
      <c r="G1711" s="1" t="s">
        <v>90</v>
      </c>
      <c r="H1711" s="1" t="s">
        <v>40</v>
      </c>
      <c r="I1711" s="1" t="s">
        <v>827</v>
      </c>
      <c r="J1711" s="1" t="s">
        <v>120</v>
      </c>
      <c r="K1711" s="1" t="s">
        <v>84</v>
      </c>
      <c r="L1711" s="1" t="s">
        <v>43</v>
      </c>
      <c r="M1711" s="1" t="s">
        <v>32</v>
      </c>
      <c r="N1711" s="5">
        <v>97432.262800000011</v>
      </c>
      <c r="O1711" s="5">
        <v>6109.8099999999995</v>
      </c>
      <c r="P1711" s="3">
        <v>1</v>
      </c>
      <c r="Q1711" s="5">
        <v>480.91120000000001</v>
      </c>
      <c r="R1711" s="5">
        <v>213847.07959999997</v>
      </c>
      <c r="S1711" s="5">
        <v>203074.46359200004</v>
      </c>
      <c r="T1711" s="5">
        <v>112086.55458000001</v>
      </c>
      <c r="U1711" s="5">
        <v>18395.381604599999</v>
      </c>
      <c r="V1711" s="5">
        <v>28840.996800000001</v>
      </c>
      <c r="W1711" s="2">
        <v>819449.32299999997</v>
      </c>
      <c r="X1711" s="3">
        <v>1</v>
      </c>
      <c r="Y1711" s="3">
        <v>1</v>
      </c>
    </row>
    <row r="1712" spans="1:25" x14ac:dyDescent="0.2">
      <c r="A1712" s="1" t="s">
        <v>4909</v>
      </c>
      <c r="B1712" s="1" t="s">
        <v>1991</v>
      </c>
      <c r="C1712" s="3">
        <v>53</v>
      </c>
      <c r="D1712" s="1" t="s">
        <v>38</v>
      </c>
      <c r="E1712" s="6">
        <v>19654</v>
      </c>
      <c r="F1712" s="4">
        <v>34504</v>
      </c>
      <c r="G1712" s="1" t="s">
        <v>104</v>
      </c>
      <c r="H1712" s="1" t="s">
        <v>61</v>
      </c>
      <c r="I1712" s="1" t="s">
        <v>307</v>
      </c>
      <c r="J1712" s="1" t="s">
        <v>120</v>
      </c>
      <c r="K1712" s="1" t="s">
        <v>3181</v>
      </c>
      <c r="L1712" s="1" t="s">
        <v>54</v>
      </c>
      <c r="M1712" s="1" t="s">
        <v>32</v>
      </c>
      <c r="N1712" s="5">
        <v>162007.4976</v>
      </c>
      <c r="O1712" s="5">
        <v>11857.04</v>
      </c>
      <c r="P1712" s="3">
        <v>1</v>
      </c>
      <c r="Q1712" s="5">
        <v>1583.5976000000001</v>
      </c>
      <c r="R1712" s="5">
        <v>350347.68080000003</v>
      </c>
      <c r="S1712" s="5">
        <v>88823.51259600003</v>
      </c>
      <c r="T1712" s="5">
        <v>132397.31122800001</v>
      </c>
      <c r="U1712" s="5">
        <v>24284.013160679999</v>
      </c>
      <c r="V1712" s="5">
        <v>6166.2744000000012</v>
      </c>
      <c r="W1712" s="2">
        <v>184135.52560000002</v>
      </c>
      <c r="X1712" s="3">
        <v>1</v>
      </c>
      <c r="Y1712" s="3">
        <v>2</v>
      </c>
    </row>
    <row r="1713" spans="1:25" x14ac:dyDescent="0.2">
      <c r="A1713" s="1" t="s">
        <v>4910</v>
      </c>
      <c r="B1713" s="1" t="s">
        <v>1992</v>
      </c>
      <c r="C1713" s="3">
        <v>80</v>
      </c>
      <c r="D1713" s="1" t="s">
        <v>38</v>
      </c>
      <c r="E1713" s="6">
        <v>38563</v>
      </c>
      <c r="F1713" s="4">
        <v>35804</v>
      </c>
      <c r="G1713" s="1" t="s">
        <v>252</v>
      </c>
      <c r="H1713" s="1" t="s">
        <v>3182</v>
      </c>
      <c r="I1713" s="1" t="s">
        <v>331</v>
      </c>
      <c r="J1713" s="1" t="s">
        <v>36</v>
      </c>
      <c r="K1713" s="1" t="s">
        <v>30</v>
      </c>
      <c r="L1713" s="1" t="s">
        <v>31</v>
      </c>
      <c r="M1713" s="1" t="s">
        <v>32</v>
      </c>
      <c r="N1713" s="5">
        <v>96994.774199999985</v>
      </c>
      <c r="O1713" s="5">
        <v>12016.689999999999</v>
      </c>
      <c r="P1713" s="3">
        <v>1</v>
      </c>
      <c r="Q1713" s="5">
        <v>5789.9789999999994</v>
      </c>
      <c r="R1713" s="5">
        <v>1005650.3492999999</v>
      </c>
      <c r="S1713" s="5">
        <v>670727.847267</v>
      </c>
      <c r="T1713" s="5">
        <v>284949.73903499998</v>
      </c>
      <c r="U1713" s="5">
        <v>188724.40408394998</v>
      </c>
      <c r="V1713" s="5">
        <v>10233.144899999999</v>
      </c>
      <c r="W1713" s="2">
        <v>1324654.9820999999</v>
      </c>
      <c r="X1713" s="3">
        <v>1</v>
      </c>
      <c r="Y1713" s="3">
        <v>1</v>
      </c>
    </row>
    <row r="1714" spans="1:25" x14ac:dyDescent="0.2">
      <c r="A1714" s="1" t="s">
        <v>4911</v>
      </c>
      <c r="B1714" s="1" t="s">
        <v>1993</v>
      </c>
      <c r="C1714" s="3">
        <v>35</v>
      </c>
      <c r="D1714" s="1" t="s">
        <v>26</v>
      </c>
      <c r="E1714" s="6">
        <v>28369</v>
      </c>
      <c r="F1714" s="4">
        <v>40100</v>
      </c>
      <c r="G1714" s="1" t="s">
        <v>104</v>
      </c>
      <c r="H1714" s="1" t="s">
        <v>3182</v>
      </c>
      <c r="I1714" s="1" t="s">
        <v>885</v>
      </c>
      <c r="J1714" s="1" t="s">
        <v>53</v>
      </c>
      <c r="K1714" s="1" t="s">
        <v>84</v>
      </c>
      <c r="L1714" s="1" t="s">
        <v>49</v>
      </c>
      <c r="M1714" s="1" t="s">
        <v>55</v>
      </c>
      <c r="N1714" s="5">
        <v>161205.72999999998</v>
      </c>
      <c r="O1714" s="5">
        <v>29035.999999999996</v>
      </c>
      <c r="P1714" s="3">
        <v>2</v>
      </c>
      <c r="Q1714" s="5">
        <v>4269.2299999999996</v>
      </c>
      <c r="R1714" s="5">
        <v>780104.61899999995</v>
      </c>
      <c r="S1714" s="5">
        <v>278287.04392999993</v>
      </c>
      <c r="T1714" s="5">
        <v>172459.57651999997</v>
      </c>
      <c r="U1714" s="5">
        <v>269977.62797039998</v>
      </c>
      <c r="V1714" s="5">
        <v>31515.763999999996</v>
      </c>
      <c r="W1714" s="2">
        <v>676672.95499999984</v>
      </c>
      <c r="X1714" s="3">
        <v>2</v>
      </c>
      <c r="Y1714" s="3">
        <v>1</v>
      </c>
    </row>
    <row r="1715" spans="1:25" x14ac:dyDescent="0.2">
      <c r="A1715" s="1" t="s">
        <v>4912</v>
      </c>
      <c r="B1715" s="1" t="s">
        <v>1994</v>
      </c>
      <c r="C1715" s="3">
        <v>41</v>
      </c>
      <c r="D1715" s="1" t="s">
        <v>26</v>
      </c>
      <c r="E1715" s="6">
        <v>35908</v>
      </c>
      <c r="F1715" s="4">
        <v>39438</v>
      </c>
      <c r="G1715" s="1" t="s">
        <v>147</v>
      </c>
      <c r="H1715" s="1" t="s">
        <v>61</v>
      </c>
      <c r="I1715" s="1" t="s">
        <v>98</v>
      </c>
      <c r="J1715" s="1" t="s">
        <v>48</v>
      </c>
      <c r="K1715" s="1" t="s">
        <v>3181</v>
      </c>
      <c r="L1715" s="1" t="s">
        <v>31</v>
      </c>
      <c r="M1715" s="1" t="s">
        <v>32</v>
      </c>
      <c r="N1715" s="5">
        <v>51237.916799999999</v>
      </c>
      <c r="O1715" s="5">
        <v>15311.939999999999</v>
      </c>
      <c r="P1715" s="3">
        <v>1</v>
      </c>
      <c r="Q1715" s="5">
        <v>2470.2383999999997</v>
      </c>
      <c r="R1715" s="5">
        <v>464882.51879999996</v>
      </c>
      <c r="S1715" s="5">
        <v>265391.67866399995</v>
      </c>
      <c r="T1715" s="5">
        <v>118350.34318800001</v>
      </c>
      <c r="U1715" s="5">
        <v>165798.07168427994</v>
      </c>
      <c r="V1715" s="5">
        <v>28183.6548</v>
      </c>
      <c r="W1715" s="2">
        <v>530779.2672</v>
      </c>
      <c r="X1715" s="3" t="s">
        <v>6152</v>
      </c>
      <c r="Y1715" s="3">
        <v>2</v>
      </c>
    </row>
    <row r="1716" spans="1:25" x14ac:dyDescent="0.2">
      <c r="A1716" s="1" t="s">
        <v>4913</v>
      </c>
      <c r="B1716" s="1" t="s">
        <v>1995</v>
      </c>
      <c r="C1716" s="3">
        <v>58</v>
      </c>
      <c r="D1716" s="1" t="s">
        <v>38</v>
      </c>
      <c r="E1716" s="6">
        <v>36341</v>
      </c>
      <c r="F1716" s="4">
        <v>34074</v>
      </c>
      <c r="G1716" s="1" t="s">
        <v>104</v>
      </c>
      <c r="H1716" s="1" t="s">
        <v>3184</v>
      </c>
      <c r="I1716" s="1" t="s">
        <v>503</v>
      </c>
      <c r="J1716" s="1" t="s">
        <v>102</v>
      </c>
      <c r="K1716" s="1" t="s">
        <v>3181</v>
      </c>
      <c r="L1716" s="1" t="s">
        <v>43</v>
      </c>
      <c r="M1716" s="1" t="s">
        <v>32</v>
      </c>
      <c r="N1716" s="5">
        <v>266528.745</v>
      </c>
      <c r="O1716" s="5">
        <v>24360.19</v>
      </c>
      <c r="P1716" s="3">
        <v>3</v>
      </c>
      <c r="Q1716" s="5">
        <v>7274.7353999999996</v>
      </c>
      <c r="R1716" s="5">
        <v>1237588.2361999999</v>
      </c>
      <c r="S1716" s="5">
        <v>0</v>
      </c>
      <c r="T1716" s="5">
        <v>0</v>
      </c>
      <c r="U1716" s="5">
        <v>0</v>
      </c>
      <c r="V1716" s="5">
        <v>70622.799399999989</v>
      </c>
      <c r="W1716" s="2">
        <v>430784.68859999999</v>
      </c>
      <c r="X1716" s="3">
        <v>1</v>
      </c>
      <c r="Y1716" s="3">
        <v>1</v>
      </c>
    </row>
    <row r="1717" spans="1:25" x14ac:dyDescent="0.2">
      <c r="A1717" s="1" t="s">
        <v>4914</v>
      </c>
      <c r="B1717" s="1" t="s">
        <v>1996</v>
      </c>
      <c r="C1717" s="3">
        <v>58</v>
      </c>
      <c r="D1717" s="1" t="s">
        <v>38</v>
      </c>
      <c r="E1717" s="6">
        <v>17398</v>
      </c>
      <c r="F1717" s="4">
        <v>34152</v>
      </c>
      <c r="G1717" s="1" t="s">
        <v>68</v>
      </c>
      <c r="H1717" s="1" t="s">
        <v>61</v>
      </c>
      <c r="I1717" s="1" t="s">
        <v>450</v>
      </c>
      <c r="J1717" s="1" t="s">
        <v>63</v>
      </c>
      <c r="K1717" s="1" t="s">
        <v>30</v>
      </c>
      <c r="L1717" s="1" t="s">
        <v>31</v>
      </c>
      <c r="M1717" s="1" t="s">
        <v>44</v>
      </c>
      <c r="N1717" s="5">
        <v>294510.42389999999</v>
      </c>
      <c r="O1717" s="5">
        <v>50943.200000000004</v>
      </c>
      <c r="P1717" s="3">
        <v>2</v>
      </c>
      <c r="Q1717" s="5">
        <v>386.51689999999996</v>
      </c>
      <c r="R1717" s="5">
        <v>227473.12280000001</v>
      </c>
      <c r="S1717" s="5">
        <v>572521.48291799997</v>
      </c>
      <c r="T1717" s="5">
        <v>435438.87433199998</v>
      </c>
      <c r="U1717" s="5">
        <v>330127.17620652</v>
      </c>
      <c r="V1717" s="5">
        <v>41136.9882</v>
      </c>
      <c r="W1717" s="2">
        <v>288926.02970000001</v>
      </c>
      <c r="X1717" s="3">
        <v>3</v>
      </c>
      <c r="Y1717" s="3">
        <v>2</v>
      </c>
    </row>
    <row r="1718" spans="1:25" x14ac:dyDescent="0.2">
      <c r="A1718" s="1" t="s">
        <v>4915</v>
      </c>
      <c r="B1718" s="1" t="s">
        <v>1997</v>
      </c>
      <c r="C1718" s="3">
        <v>73</v>
      </c>
      <c r="D1718" s="1" t="s">
        <v>38</v>
      </c>
      <c r="E1718" s="6">
        <v>16020</v>
      </c>
      <c r="F1718" s="4">
        <v>36411</v>
      </c>
      <c r="G1718" s="1" t="s">
        <v>57</v>
      </c>
      <c r="H1718" s="1" t="s">
        <v>3182</v>
      </c>
      <c r="I1718" s="1" t="s">
        <v>76</v>
      </c>
      <c r="J1718" s="1" t="s">
        <v>106</v>
      </c>
      <c r="K1718" s="1" t="s">
        <v>30</v>
      </c>
      <c r="L1718" s="1" t="s">
        <v>54</v>
      </c>
      <c r="M1718" s="1" t="s">
        <v>32</v>
      </c>
      <c r="N1718" s="5">
        <v>42998.479999999996</v>
      </c>
      <c r="O1718" s="5">
        <v>9205.2000000000007</v>
      </c>
      <c r="P1718" s="3">
        <v>1</v>
      </c>
      <c r="Q1718" s="5">
        <v>755.88800000000003</v>
      </c>
      <c r="R1718" s="5">
        <v>194924.856</v>
      </c>
      <c r="S1718" s="5">
        <v>981961.69147999992</v>
      </c>
      <c r="T1718" s="5">
        <v>453847.84060000005</v>
      </c>
      <c r="U1718" s="5">
        <v>341623.64728800004</v>
      </c>
      <c r="V1718" s="5">
        <v>42706.720000000001</v>
      </c>
      <c r="W1718" s="2">
        <v>107099.04800000001</v>
      </c>
      <c r="X1718" s="3">
        <v>1</v>
      </c>
      <c r="Y1718" s="3">
        <v>2</v>
      </c>
    </row>
    <row r="1719" spans="1:25" x14ac:dyDescent="0.2">
      <c r="A1719" s="1" t="s">
        <v>4916</v>
      </c>
      <c r="B1719" s="1" t="s">
        <v>1998</v>
      </c>
      <c r="C1719" s="3">
        <v>23</v>
      </c>
      <c r="D1719" s="1" t="s">
        <v>26</v>
      </c>
      <c r="E1719" s="6">
        <v>7743</v>
      </c>
      <c r="F1719" s="4">
        <v>39003</v>
      </c>
      <c r="G1719" s="1" t="s">
        <v>130</v>
      </c>
      <c r="H1719" s="1" t="s">
        <v>3184</v>
      </c>
      <c r="I1719" s="1" t="s">
        <v>340</v>
      </c>
      <c r="J1719" s="1" t="s">
        <v>66</v>
      </c>
      <c r="K1719" s="1" t="s">
        <v>3181</v>
      </c>
      <c r="L1719" s="1" t="s">
        <v>31</v>
      </c>
      <c r="M1719" s="1" t="s">
        <v>77</v>
      </c>
      <c r="N1719" s="5">
        <v>58825.356599999992</v>
      </c>
      <c r="O1719" s="5">
        <v>33834.06</v>
      </c>
      <c r="P1719" s="3">
        <v>3</v>
      </c>
      <c r="Q1719" s="5">
        <v>5528.4299999999994</v>
      </c>
      <c r="R1719" s="5">
        <v>351066.78479999996</v>
      </c>
      <c r="S1719" s="5">
        <v>684283.25397600001</v>
      </c>
      <c r="T1719" s="5">
        <v>542262.20126399992</v>
      </c>
      <c r="U1719" s="5">
        <v>128077.16753664005</v>
      </c>
      <c r="V1719" s="5">
        <v>55100.623200000002</v>
      </c>
      <c r="W1719" s="2">
        <v>823596.49979999999</v>
      </c>
      <c r="X1719" s="3">
        <v>3</v>
      </c>
      <c r="Y1719" s="3">
        <v>4</v>
      </c>
    </row>
    <row r="1720" spans="1:25" x14ac:dyDescent="0.2">
      <c r="A1720" s="1" t="s">
        <v>4917</v>
      </c>
      <c r="B1720" s="1" t="s">
        <v>1999</v>
      </c>
      <c r="C1720" s="3">
        <v>47</v>
      </c>
      <c r="D1720" s="1" t="s">
        <v>26</v>
      </c>
      <c r="E1720" s="6">
        <v>23729</v>
      </c>
      <c r="F1720" s="4">
        <v>42432</v>
      </c>
      <c r="G1720" s="1" t="s">
        <v>51</v>
      </c>
      <c r="H1720" s="1" t="s">
        <v>3183</v>
      </c>
      <c r="I1720" s="1" t="s">
        <v>137</v>
      </c>
      <c r="J1720" s="1" t="s">
        <v>59</v>
      </c>
      <c r="K1720" s="1" t="s">
        <v>30</v>
      </c>
      <c r="L1720" s="1" t="s">
        <v>31</v>
      </c>
      <c r="M1720" s="1" t="s">
        <v>32</v>
      </c>
      <c r="N1720" s="5">
        <v>151760.1672</v>
      </c>
      <c r="O1720" s="5">
        <v>54693.79</v>
      </c>
      <c r="P1720" s="3">
        <v>1</v>
      </c>
      <c r="Q1720" s="5">
        <v>2938.6587999999997</v>
      </c>
      <c r="R1720" s="5">
        <v>304776.80310000002</v>
      </c>
      <c r="S1720" s="5">
        <v>489210.02538100001</v>
      </c>
      <c r="T1720" s="5">
        <v>495563.40233399998</v>
      </c>
      <c r="U1720" s="5">
        <v>167729.15155919996</v>
      </c>
      <c r="V1720" s="5">
        <v>23124.793999999998</v>
      </c>
      <c r="W1720" s="2">
        <v>340573.57949999999</v>
      </c>
      <c r="X1720" s="3" t="s">
        <v>6152</v>
      </c>
      <c r="Y1720" s="3">
        <v>1</v>
      </c>
    </row>
    <row r="1721" spans="1:25" x14ac:dyDescent="0.2">
      <c r="A1721" s="1" t="s">
        <v>4918</v>
      </c>
      <c r="B1721" s="1" t="s">
        <v>2000</v>
      </c>
      <c r="C1721" s="3">
        <v>24</v>
      </c>
      <c r="D1721" s="1" t="s">
        <v>26</v>
      </c>
      <c r="E1721" s="6">
        <v>10434</v>
      </c>
      <c r="F1721" s="4">
        <v>40337</v>
      </c>
      <c r="G1721" s="1" t="s">
        <v>39</v>
      </c>
      <c r="H1721" s="1" t="s">
        <v>40</v>
      </c>
      <c r="I1721" s="1" t="s">
        <v>960</v>
      </c>
      <c r="J1721" s="1" t="s">
        <v>120</v>
      </c>
      <c r="K1721" s="1" t="s">
        <v>30</v>
      </c>
      <c r="L1721" s="1" t="s">
        <v>31</v>
      </c>
      <c r="M1721" s="1" t="s">
        <v>32</v>
      </c>
      <c r="N1721" s="5">
        <v>142413</v>
      </c>
      <c r="O1721" s="5">
        <v>21747</v>
      </c>
      <c r="P1721" s="3">
        <v>1</v>
      </c>
      <c r="Q1721" s="5">
        <v>800.73</v>
      </c>
      <c r="R1721" s="5">
        <v>571830.65</v>
      </c>
      <c r="S1721" s="5">
        <v>183586.55699999997</v>
      </c>
      <c r="T1721" s="5">
        <v>130287.23400000001</v>
      </c>
      <c r="U1721" s="5">
        <v>165820.11599999998</v>
      </c>
      <c r="V1721" s="5">
        <v>18910.310000000001</v>
      </c>
      <c r="W1721" s="2">
        <v>86948.800000000003</v>
      </c>
      <c r="X1721" s="3" t="s">
        <v>6152</v>
      </c>
      <c r="Y1721" s="3">
        <v>1</v>
      </c>
    </row>
    <row r="1722" spans="1:25" x14ac:dyDescent="0.2">
      <c r="A1722" s="1" t="s">
        <v>4919</v>
      </c>
      <c r="B1722" s="1" t="s">
        <v>2001</v>
      </c>
      <c r="C1722" s="3">
        <v>45</v>
      </c>
      <c r="D1722" s="1" t="s">
        <v>38</v>
      </c>
      <c r="E1722" s="6">
        <v>8674</v>
      </c>
      <c r="F1722" s="4">
        <v>36391</v>
      </c>
      <c r="G1722" s="1" t="s">
        <v>336</v>
      </c>
      <c r="H1722" s="1" t="s">
        <v>40</v>
      </c>
      <c r="I1722" s="1" t="s">
        <v>154</v>
      </c>
      <c r="J1722" s="1" t="s">
        <v>102</v>
      </c>
      <c r="K1722" s="1" t="s">
        <v>84</v>
      </c>
      <c r="L1722" s="1" t="s">
        <v>49</v>
      </c>
      <c r="M1722" s="1" t="s">
        <v>55</v>
      </c>
      <c r="N1722" s="5">
        <v>185141.25</v>
      </c>
      <c r="O1722" s="5">
        <v>37344.75</v>
      </c>
      <c r="P1722" s="3">
        <v>2</v>
      </c>
      <c r="Q1722" s="5">
        <v>7615.3125</v>
      </c>
      <c r="R1722" s="5">
        <v>890869.6875</v>
      </c>
      <c r="S1722" s="5">
        <v>470005.078125</v>
      </c>
      <c r="T1722" s="5">
        <v>94001.015625</v>
      </c>
      <c r="U1722" s="5">
        <v>177661.91953124999</v>
      </c>
      <c r="V1722" s="5">
        <v>50530.3125</v>
      </c>
      <c r="W1722" s="2">
        <v>1908982.5</v>
      </c>
      <c r="X1722" s="3">
        <v>2</v>
      </c>
      <c r="Y1722" s="3">
        <v>3</v>
      </c>
    </row>
    <row r="1723" spans="1:25" x14ac:dyDescent="0.2">
      <c r="A1723" s="1" t="s">
        <v>4920</v>
      </c>
      <c r="B1723" s="1" t="s">
        <v>2002</v>
      </c>
      <c r="C1723" s="3">
        <v>37</v>
      </c>
      <c r="D1723" s="1" t="s">
        <v>26</v>
      </c>
      <c r="E1723" s="6">
        <v>38601</v>
      </c>
      <c r="F1723" s="4">
        <v>35868</v>
      </c>
      <c r="G1723" s="1" t="s">
        <v>57</v>
      </c>
      <c r="H1723" s="1" t="s">
        <v>40</v>
      </c>
      <c r="I1723" s="1" t="s">
        <v>260</v>
      </c>
      <c r="J1723" s="1" t="s">
        <v>204</v>
      </c>
      <c r="K1723" s="1" t="s">
        <v>30</v>
      </c>
      <c r="L1723" s="1" t="s">
        <v>43</v>
      </c>
      <c r="M1723" s="1" t="s">
        <v>32</v>
      </c>
      <c r="N1723" s="5">
        <v>140464.06659999999</v>
      </c>
      <c r="O1723" s="5">
        <v>19960.599999999999</v>
      </c>
      <c r="P1723" s="3">
        <v>1</v>
      </c>
      <c r="Q1723" s="5">
        <v>1579.6308000000001</v>
      </c>
      <c r="R1723" s="5">
        <v>384162.74819999997</v>
      </c>
      <c r="S1723" s="5">
        <v>268653.242088</v>
      </c>
      <c r="T1723" s="5">
        <v>236089.21274399999</v>
      </c>
      <c r="U1723" s="5">
        <v>102576.69243360001</v>
      </c>
      <c r="V1723" s="5">
        <v>22157.117399999999</v>
      </c>
      <c r="W1723" s="2">
        <v>721889.85660000006</v>
      </c>
      <c r="X1723" s="3">
        <v>2</v>
      </c>
      <c r="Y1723" s="3">
        <v>2</v>
      </c>
    </row>
    <row r="1724" spans="1:25" x14ac:dyDescent="0.2">
      <c r="A1724" s="1" t="s">
        <v>4921</v>
      </c>
      <c r="B1724" s="1" t="s">
        <v>2003</v>
      </c>
      <c r="C1724" s="3">
        <v>27</v>
      </c>
      <c r="D1724" s="1" t="s">
        <v>26</v>
      </c>
      <c r="E1724" s="6">
        <v>2279</v>
      </c>
      <c r="F1724" s="4">
        <v>33967</v>
      </c>
      <c r="G1724" s="1" t="s">
        <v>79</v>
      </c>
      <c r="H1724" s="1" t="s">
        <v>3182</v>
      </c>
      <c r="I1724" s="1" t="s">
        <v>58</v>
      </c>
      <c r="J1724" s="1" t="s">
        <v>53</v>
      </c>
      <c r="K1724" s="1" t="s">
        <v>84</v>
      </c>
      <c r="L1724" s="1" t="s">
        <v>43</v>
      </c>
      <c r="M1724" s="1" t="s">
        <v>32</v>
      </c>
      <c r="N1724" s="5">
        <v>167973.75</v>
      </c>
      <c r="O1724" s="5">
        <v>3960.75</v>
      </c>
      <c r="P1724" s="3">
        <v>2</v>
      </c>
      <c r="Q1724" s="5">
        <v>216.75</v>
      </c>
      <c r="R1724" s="5">
        <v>487484.01</v>
      </c>
      <c r="S1724" s="5">
        <v>322763.98560000007</v>
      </c>
      <c r="T1724" s="5">
        <v>128156.28840000002</v>
      </c>
      <c r="U1724" s="5">
        <v>360356.49686399999</v>
      </c>
      <c r="V1724" s="5">
        <v>43862.04</v>
      </c>
      <c r="W1724" s="2">
        <v>572829.45000000007</v>
      </c>
      <c r="X1724" s="3">
        <v>1</v>
      </c>
      <c r="Y1724" s="3">
        <v>1</v>
      </c>
    </row>
    <row r="1725" spans="1:25" x14ac:dyDescent="0.2">
      <c r="A1725" s="1" t="s">
        <v>4922</v>
      </c>
      <c r="B1725" s="1" t="s">
        <v>2004</v>
      </c>
      <c r="C1725" s="3">
        <v>35</v>
      </c>
      <c r="D1725" s="1" t="s">
        <v>26</v>
      </c>
      <c r="E1725" s="6">
        <v>2372</v>
      </c>
      <c r="F1725" s="4">
        <v>41967</v>
      </c>
      <c r="G1725" s="1" t="s">
        <v>142</v>
      </c>
      <c r="H1725" s="1" t="s">
        <v>40</v>
      </c>
      <c r="I1725" s="1" t="s">
        <v>428</v>
      </c>
      <c r="J1725" s="1" t="s">
        <v>138</v>
      </c>
      <c r="K1725" s="1" t="s">
        <v>30</v>
      </c>
      <c r="L1725" s="1" t="s">
        <v>43</v>
      </c>
      <c r="M1725" s="1" t="s">
        <v>32</v>
      </c>
      <c r="N1725" s="5">
        <v>148323.71840000001</v>
      </c>
      <c r="O1725" s="5">
        <v>30757.47</v>
      </c>
      <c r="P1725" s="3">
        <v>1</v>
      </c>
      <c r="Q1725" s="5">
        <v>1375.8108</v>
      </c>
      <c r="R1725" s="5">
        <v>17385.3472</v>
      </c>
      <c r="S1725" s="5">
        <v>65615.312672</v>
      </c>
      <c r="T1725" s="5">
        <v>68138.978544000012</v>
      </c>
      <c r="U1725" s="5">
        <v>63848.746561599997</v>
      </c>
      <c r="V1725" s="5">
        <v>6409.9412000000002</v>
      </c>
      <c r="W1725" s="2">
        <v>367943.19120000006</v>
      </c>
      <c r="X1725" s="3">
        <v>2</v>
      </c>
      <c r="Y1725" s="3">
        <v>3</v>
      </c>
    </row>
    <row r="1726" spans="1:25" x14ac:dyDescent="0.2">
      <c r="A1726" s="1" t="s">
        <v>4923</v>
      </c>
      <c r="B1726" s="1" t="s">
        <v>2005</v>
      </c>
      <c r="C1726" s="3">
        <v>38</v>
      </c>
      <c r="D1726" s="1" t="s">
        <v>38</v>
      </c>
      <c r="E1726" s="6">
        <v>723</v>
      </c>
      <c r="F1726" s="4">
        <v>35413</v>
      </c>
      <c r="G1726" s="1" t="s">
        <v>57</v>
      </c>
      <c r="H1726" s="1" t="s">
        <v>40</v>
      </c>
      <c r="I1726" s="1" t="s">
        <v>177</v>
      </c>
      <c r="J1726" s="1" t="s">
        <v>126</v>
      </c>
      <c r="K1726" s="1" t="s">
        <v>3181</v>
      </c>
      <c r="L1726" s="1" t="s">
        <v>31</v>
      </c>
      <c r="M1726" s="1" t="s">
        <v>44</v>
      </c>
      <c r="N1726" s="5">
        <v>56445</v>
      </c>
      <c r="O1726" s="5">
        <v>38555</v>
      </c>
      <c r="P1726" s="3">
        <v>1</v>
      </c>
      <c r="Q1726" s="5">
        <v>836.96999999999991</v>
      </c>
      <c r="R1726" s="5">
        <v>521608.94999999995</v>
      </c>
      <c r="S1726" s="5">
        <v>163906.23284999997</v>
      </c>
      <c r="T1726" s="5">
        <v>168657.13814999998</v>
      </c>
      <c r="U1726" s="5">
        <v>61999.314165000018</v>
      </c>
      <c r="V1726" s="5">
        <v>19965.149999999998</v>
      </c>
      <c r="W1726" s="2">
        <v>735328.5149999999</v>
      </c>
      <c r="X1726" s="3" t="s">
        <v>6152</v>
      </c>
      <c r="Y1726" s="3">
        <v>2</v>
      </c>
    </row>
    <row r="1727" spans="1:25" x14ac:dyDescent="0.2">
      <c r="A1727" s="1" t="s">
        <v>4924</v>
      </c>
      <c r="B1727" s="1" t="s">
        <v>2006</v>
      </c>
      <c r="C1727" s="3">
        <v>67</v>
      </c>
      <c r="D1727" s="1" t="s">
        <v>38</v>
      </c>
      <c r="E1727" s="6">
        <v>39594</v>
      </c>
      <c r="F1727" s="4">
        <v>39544</v>
      </c>
      <c r="G1727" s="1" t="s">
        <v>373</v>
      </c>
      <c r="H1727" s="1" t="s">
        <v>40</v>
      </c>
      <c r="I1727" s="1" t="s">
        <v>905</v>
      </c>
      <c r="J1727" s="1" t="s">
        <v>204</v>
      </c>
      <c r="K1727" s="1" t="s">
        <v>3181</v>
      </c>
      <c r="L1727" s="1" t="s">
        <v>49</v>
      </c>
      <c r="M1727" s="1" t="s">
        <v>32</v>
      </c>
      <c r="N1727" s="5">
        <v>205039.91800000001</v>
      </c>
      <c r="O1727" s="5">
        <v>13897.96</v>
      </c>
      <c r="P1727" s="3">
        <v>1</v>
      </c>
      <c r="Q1727" s="5">
        <v>51.764999999999993</v>
      </c>
      <c r="R1727" s="5">
        <v>325697.11499999999</v>
      </c>
      <c r="S1727" s="5">
        <v>256902.3</v>
      </c>
      <c r="T1727" s="5">
        <v>243200.84400000001</v>
      </c>
      <c r="U1727" s="5">
        <v>56621.266919999987</v>
      </c>
      <c r="V1727" s="5">
        <v>36539.564999999995</v>
      </c>
      <c r="W1727" s="2">
        <v>963984.36</v>
      </c>
      <c r="X1727" s="3">
        <v>2</v>
      </c>
      <c r="Y1727" s="3">
        <v>4</v>
      </c>
    </row>
    <row r="1728" spans="1:25" x14ac:dyDescent="0.2">
      <c r="A1728" s="1" t="s">
        <v>4925</v>
      </c>
      <c r="B1728" s="1" t="s">
        <v>2007</v>
      </c>
      <c r="C1728" s="3">
        <v>69</v>
      </c>
      <c r="D1728" s="1" t="s">
        <v>38</v>
      </c>
      <c r="E1728" s="6">
        <v>35352</v>
      </c>
      <c r="F1728" s="4">
        <v>43172</v>
      </c>
      <c r="G1728" s="1" t="s">
        <v>86</v>
      </c>
      <c r="H1728" s="1" t="s">
        <v>3182</v>
      </c>
      <c r="I1728" s="1" t="s">
        <v>62</v>
      </c>
      <c r="J1728" s="1" t="s">
        <v>66</v>
      </c>
      <c r="K1728" s="1" t="s">
        <v>30</v>
      </c>
      <c r="L1728" s="1" t="s">
        <v>49</v>
      </c>
      <c r="M1728" s="1" t="s">
        <v>55</v>
      </c>
      <c r="N1728" s="5">
        <v>90748.366799999989</v>
      </c>
      <c r="O1728" s="5">
        <v>51605.88</v>
      </c>
      <c r="P1728" s="3">
        <v>2</v>
      </c>
      <c r="Q1728" s="5">
        <v>5863.8527999999997</v>
      </c>
      <c r="R1728" s="5">
        <v>956318.8335999999</v>
      </c>
      <c r="S1728" s="5">
        <v>1324552.518016</v>
      </c>
      <c r="T1728" s="5">
        <v>496707.19425599999</v>
      </c>
      <c r="U1728" s="5">
        <v>411757.52795632003</v>
      </c>
      <c r="V1728" s="5">
        <v>32807.216</v>
      </c>
      <c r="W1728" s="2">
        <v>758524.66560000007</v>
      </c>
      <c r="X1728" s="3" t="s">
        <v>6152</v>
      </c>
      <c r="Y1728" s="3">
        <v>2</v>
      </c>
    </row>
    <row r="1729" spans="1:25" x14ac:dyDescent="0.2">
      <c r="A1729" s="1" t="s">
        <v>4926</v>
      </c>
      <c r="B1729" s="1" t="s">
        <v>2008</v>
      </c>
      <c r="C1729" s="3">
        <v>21</v>
      </c>
      <c r="D1729" s="1" t="s">
        <v>38</v>
      </c>
      <c r="E1729" s="6">
        <v>22684</v>
      </c>
      <c r="F1729" s="4">
        <v>36017</v>
      </c>
      <c r="G1729" s="1" t="s">
        <v>153</v>
      </c>
      <c r="H1729" s="1" t="s">
        <v>61</v>
      </c>
      <c r="I1729" s="1" t="s">
        <v>539</v>
      </c>
      <c r="J1729" s="1" t="s">
        <v>48</v>
      </c>
      <c r="K1729" s="1" t="s">
        <v>30</v>
      </c>
      <c r="L1729" s="1" t="s">
        <v>31</v>
      </c>
      <c r="M1729" s="1" t="s">
        <v>32</v>
      </c>
      <c r="N1729" s="5">
        <v>439739.98080000002</v>
      </c>
      <c r="O1729" s="5">
        <v>19769.88</v>
      </c>
      <c r="P1729" s="3">
        <v>2</v>
      </c>
      <c r="Q1729" s="5">
        <v>10072.417600000001</v>
      </c>
      <c r="R1729" s="5">
        <v>1639317.9527999999</v>
      </c>
      <c r="S1729" s="5">
        <v>291883.21782399999</v>
      </c>
      <c r="T1729" s="5">
        <v>138764.15273599999</v>
      </c>
      <c r="U1729" s="5">
        <v>86416.572359040001</v>
      </c>
      <c r="V1729" s="5">
        <v>105831.09600000001</v>
      </c>
      <c r="W1729" s="2">
        <v>2184161.2176000001</v>
      </c>
      <c r="X1729" s="3">
        <v>2</v>
      </c>
      <c r="Y1729" s="3">
        <v>3</v>
      </c>
    </row>
    <row r="1730" spans="1:25" x14ac:dyDescent="0.2">
      <c r="A1730" s="1" t="s">
        <v>4927</v>
      </c>
      <c r="B1730" s="1" t="s">
        <v>2009</v>
      </c>
      <c r="C1730" s="3">
        <v>45</v>
      </c>
      <c r="D1730" s="1" t="s">
        <v>26</v>
      </c>
      <c r="E1730" s="6">
        <v>25734</v>
      </c>
      <c r="F1730" s="4">
        <v>40679</v>
      </c>
      <c r="G1730" s="1" t="s">
        <v>34</v>
      </c>
      <c r="H1730" s="1" t="s">
        <v>40</v>
      </c>
      <c r="I1730" s="1" t="s">
        <v>327</v>
      </c>
      <c r="J1730" s="1" t="s">
        <v>204</v>
      </c>
      <c r="K1730" s="1" t="s">
        <v>30</v>
      </c>
      <c r="L1730" s="1" t="s">
        <v>49</v>
      </c>
      <c r="M1730" s="1" t="s">
        <v>32</v>
      </c>
      <c r="N1730" s="5">
        <v>183800.05679999996</v>
      </c>
      <c r="O1730" s="5">
        <v>16059.8</v>
      </c>
      <c r="P1730" s="3">
        <v>1</v>
      </c>
      <c r="Q1730" s="5">
        <v>7693.4465999999993</v>
      </c>
      <c r="R1730" s="5">
        <v>897683.93210000009</v>
      </c>
      <c r="S1730" s="5">
        <v>997276.07753500016</v>
      </c>
      <c r="T1730" s="5">
        <v>609023.5588</v>
      </c>
      <c r="U1730" s="5">
        <v>156823.566391</v>
      </c>
      <c r="V1730" s="5">
        <v>15991.300999999999</v>
      </c>
      <c r="W1730" s="2">
        <v>1702092.7463999998</v>
      </c>
      <c r="X1730" s="3">
        <v>2</v>
      </c>
      <c r="Y1730" s="3">
        <v>2</v>
      </c>
    </row>
    <row r="1731" spans="1:25" x14ac:dyDescent="0.2">
      <c r="A1731" s="1" t="s">
        <v>4928</v>
      </c>
      <c r="B1731" s="1" t="s">
        <v>2010</v>
      </c>
      <c r="C1731" s="3">
        <v>36</v>
      </c>
      <c r="D1731" s="1" t="s">
        <v>38</v>
      </c>
      <c r="E1731" s="6">
        <v>21155</v>
      </c>
      <c r="F1731" s="4">
        <v>34044</v>
      </c>
      <c r="G1731" s="1" t="s">
        <v>90</v>
      </c>
      <c r="H1731" s="1" t="s">
        <v>61</v>
      </c>
      <c r="I1731" s="1" t="s">
        <v>250</v>
      </c>
      <c r="J1731" s="1" t="s">
        <v>123</v>
      </c>
      <c r="K1731" s="1" t="s">
        <v>84</v>
      </c>
      <c r="L1731" s="1" t="s">
        <v>31</v>
      </c>
      <c r="M1731" s="1" t="s">
        <v>55</v>
      </c>
      <c r="N1731" s="5">
        <v>330725.40270000004</v>
      </c>
      <c r="O1731" s="5">
        <v>32644.920000000002</v>
      </c>
      <c r="P1731" s="3">
        <v>2</v>
      </c>
      <c r="Q1731" s="5">
        <v>1609.8389999999999</v>
      </c>
      <c r="R1731" s="5">
        <v>198857.89</v>
      </c>
      <c r="S1731" s="5">
        <v>1374639.73339</v>
      </c>
      <c r="T1731" s="5">
        <v>911889.7241300001</v>
      </c>
      <c r="U1731" s="5">
        <v>291940.81466549996</v>
      </c>
      <c r="V1731" s="5">
        <v>19618.260200000001</v>
      </c>
      <c r="W1731" s="2">
        <v>1464692.9605</v>
      </c>
      <c r="X1731" s="3" t="s">
        <v>6152</v>
      </c>
      <c r="Y1731" s="3">
        <v>3</v>
      </c>
    </row>
    <row r="1732" spans="1:25" x14ac:dyDescent="0.2">
      <c r="A1732" s="1" t="s">
        <v>4929</v>
      </c>
      <c r="B1732" s="1" t="s">
        <v>2011</v>
      </c>
      <c r="C1732" s="3">
        <v>77</v>
      </c>
      <c r="D1732" s="1" t="s">
        <v>38</v>
      </c>
      <c r="E1732" s="6">
        <v>18467</v>
      </c>
      <c r="F1732" s="4">
        <v>41258</v>
      </c>
      <c r="G1732" s="1" t="s">
        <v>206</v>
      </c>
      <c r="H1732" s="1" t="s">
        <v>61</v>
      </c>
      <c r="I1732" s="1" t="s">
        <v>148</v>
      </c>
      <c r="J1732" s="1" t="s">
        <v>95</v>
      </c>
      <c r="K1732" s="1" t="s">
        <v>84</v>
      </c>
      <c r="L1732" s="1" t="s">
        <v>31</v>
      </c>
      <c r="M1732" s="1" t="s">
        <v>77</v>
      </c>
      <c r="N1732" s="5">
        <v>140928.74370000002</v>
      </c>
      <c r="O1732" s="5">
        <v>23891.34</v>
      </c>
      <c r="P1732" s="3">
        <v>1</v>
      </c>
      <c r="Q1732" s="5">
        <v>4521.9917999999998</v>
      </c>
      <c r="R1732" s="5">
        <v>818215.696</v>
      </c>
      <c r="S1732" s="5">
        <v>73199.447132000001</v>
      </c>
      <c r="T1732" s="5">
        <v>53622.850806000002</v>
      </c>
      <c r="U1732" s="5">
        <v>19210.599090339998</v>
      </c>
      <c r="V1732" s="5">
        <v>38498.691200000001</v>
      </c>
      <c r="W1732" s="2">
        <v>1156314.0062000002</v>
      </c>
      <c r="X1732" s="3">
        <v>1</v>
      </c>
      <c r="Y1732" s="3">
        <v>2</v>
      </c>
    </row>
    <row r="1733" spans="1:25" x14ac:dyDescent="0.2">
      <c r="A1733" s="1" t="s">
        <v>4930</v>
      </c>
      <c r="B1733" s="1" t="s">
        <v>2012</v>
      </c>
      <c r="C1733" s="3">
        <v>62</v>
      </c>
      <c r="D1733" s="1" t="s">
        <v>26</v>
      </c>
      <c r="E1733" s="6">
        <v>40569</v>
      </c>
      <c r="F1733" s="4">
        <v>39596</v>
      </c>
      <c r="G1733" s="1" t="s">
        <v>211</v>
      </c>
      <c r="H1733" s="1" t="s">
        <v>61</v>
      </c>
      <c r="I1733" s="1" t="s">
        <v>296</v>
      </c>
      <c r="J1733" s="1" t="s">
        <v>120</v>
      </c>
      <c r="K1733" s="1" t="s">
        <v>3181</v>
      </c>
      <c r="L1733" s="1" t="s">
        <v>31</v>
      </c>
      <c r="M1733" s="1" t="s">
        <v>44</v>
      </c>
      <c r="N1733" s="5">
        <v>155712.07749999998</v>
      </c>
      <c r="O1733" s="5">
        <v>27671.77</v>
      </c>
      <c r="P1733" s="3">
        <v>1</v>
      </c>
      <c r="Q1733" s="5">
        <v>3621.5998</v>
      </c>
      <c r="R1733" s="5">
        <v>938493.74640000006</v>
      </c>
      <c r="S1733" s="5">
        <v>557439.613213</v>
      </c>
      <c r="T1733" s="5">
        <v>127657.92669000001</v>
      </c>
      <c r="U1733" s="5">
        <v>169785.04249770002</v>
      </c>
      <c r="V1733" s="5">
        <v>55223.940799999997</v>
      </c>
      <c r="W1733" s="2">
        <v>849689.44900000002</v>
      </c>
      <c r="X1733" s="3" t="s">
        <v>6152</v>
      </c>
      <c r="Y1733" s="3">
        <v>3</v>
      </c>
    </row>
    <row r="1734" spans="1:25" x14ac:dyDescent="0.2">
      <c r="A1734" s="1" t="s">
        <v>4931</v>
      </c>
      <c r="B1734" s="1" t="s">
        <v>2013</v>
      </c>
      <c r="C1734" s="3">
        <v>84</v>
      </c>
      <c r="D1734" s="1" t="s">
        <v>38</v>
      </c>
      <c r="E1734" s="6">
        <v>37863</v>
      </c>
      <c r="F1734" s="4">
        <v>38925</v>
      </c>
      <c r="G1734" s="1" t="s">
        <v>75</v>
      </c>
      <c r="H1734" s="1" t="s">
        <v>3182</v>
      </c>
      <c r="I1734" s="1" t="s">
        <v>450</v>
      </c>
      <c r="J1734" s="1" t="s">
        <v>48</v>
      </c>
      <c r="K1734" s="1" t="s">
        <v>84</v>
      </c>
      <c r="L1734" s="1" t="s">
        <v>43</v>
      </c>
      <c r="M1734" s="1" t="s">
        <v>77</v>
      </c>
      <c r="N1734" s="5">
        <v>111451.96530000001</v>
      </c>
      <c r="O1734" s="5">
        <v>27992.25</v>
      </c>
      <c r="P1734" s="3">
        <v>1</v>
      </c>
      <c r="Q1734" s="5">
        <v>3143.0880000000002</v>
      </c>
      <c r="R1734" s="5">
        <v>1151039.76</v>
      </c>
      <c r="S1734" s="5">
        <v>1146054.3744000001</v>
      </c>
      <c r="T1734" s="5">
        <v>358141.99200000003</v>
      </c>
      <c r="U1734" s="5">
        <v>268606.49400000001</v>
      </c>
      <c r="V1734" s="5">
        <v>37472.448000000004</v>
      </c>
      <c r="W1734" s="2">
        <v>1427909.1840000001</v>
      </c>
      <c r="X1734" s="3">
        <v>1</v>
      </c>
      <c r="Y1734" s="3">
        <v>5</v>
      </c>
    </row>
    <row r="1735" spans="1:25" x14ac:dyDescent="0.2">
      <c r="A1735" s="1" t="s">
        <v>4932</v>
      </c>
      <c r="B1735" s="1" t="s">
        <v>2014</v>
      </c>
      <c r="C1735" s="3">
        <v>63</v>
      </c>
      <c r="D1735" s="1" t="s">
        <v>38</v>
      </c>
      <c r="E1735" s="6">
        <v>15105</v>
      </c>
      <c r="F1735" s="4">
        <v>34824</v>
      </c>
      <c r="G1735" s="1" t="s">
        <v>130</v>
      </c>
      <c r="H1735" s="1" t="s">
        <v>61</v>
      </c>
      <c r="I1735" s="1" t="s">
        <v>411</v>
      </c>
      <c r="J1735" s="1" t="s">
        <v>138</v>
      </c>
      <c r="K1735" s="1" t="s">
        <v>30</v>
      </c>
      <c r="L1735" s="1" t="s">
        <v>49</v>
      </c>
      <c r="M1735" s="1" t="s">
        <v>55</v>
      </c>
      <c r="N1735" s="5">
        <v>38204.32</v>
      </c>
      <c r="O1735" s="5">
        <v>31586.800000000003</v>
      </c>
      <c r="P1735" s="3">
        <v>1</v>
      </c>
      <c r="Q1735" s="5">
        <v>1636.2</v>
      </c>
      <c r="R1735" s="5">
        <v>186596.28800000003</v>
      </c>
      <c r="S1735" s="5">
        <v>168330.37336000003</v>
      </c>
      <c r="T1735" s="5">
        <v>138330.90088</v>
      </c>
      <c r="U1735" s="5">
        <v>14733.074262400007</v>
      </c>
      <c r="V1735" s="5">
        <v>31159.712</v>
      </c>
      <c r="W1735" s="2">
        <v>180635.26800000001</v>
      </c>
      <c r="X1735" s="3">
        <v>2</v>
      </c>
      <c r="Y1735" s="3">
        <v>3</v>
      </c>
    </row>
    <row r="1736" spans="1:25" x14ac:dyDescent="0.2">
      <c r="A1736" s="1" t="s">
        <v>4933</v>
      </c>
      <c r="B1736" s="1" t="s">
        <v>2015</v>
      </c>
      <c r="C1736" s="3">
        <v>59</v>
      </c>
      <c r="D1736" s="1" t="s">
        <v>38</v>
      </c>
      <c r="E1736" s="6">
        <v>43193</v>
      </c>
      <c r="F1736" s="4">
        <v>34895</v>
      </c>
      <c r="G1736" s="1" t="s">
        <v>86</v>
      </c>
      <c r="H1736" s="1" t="s">
        <v>40</v>
      </c>
      <c r="I1736" s="1" t="s">
        <v>392</v>
      </c>
      <c r="J1736" s="1" t="s">
        <v>114</v>
      </c>
      <c r="K1736" s="1" t="s">
        <v>84</v>
      </c>
      <c r="L1736" s="1" t="s">
        <v>49</v>
      </c>
      <c r="M1736" s="1" t="s">
        <v>55</v>
      </c>
      <c r="N1736" s="5">
        <v>124157.08799999999</v>
      </c>
      <c r="O1736" s="5">
        <v>19103.04</v>
      </c>
      <c r="P1736" s="3">
        <v>1</v>
      </c>
      <c r="Q1736" s="5">
        <v>1497.9579999999999</v>
      </c>
      <c r="R1736" s="5">
        <v>149171</v>
      </c>
      <c r="S1736" s="5">
        <v>283228.40352400002</v>
      </c>
      <c r="T1736" s="5">
        <v>251315.343972</v>
      </c>
      <c r="U1736" s="5">
        <v>152025.83744084</v>
      </c>
      <c r="V1736" s="5">
        <v>3922.8067999999998</v>
      </c>
      <c r="W1736" s="2">
        <v>95380.718399999998</v>
      </c>
      <c r="X1736" s="3" t="s">
        <v>6152</v>
      </c>
      <c r="Y1736" s="3">
        <v>1</v>
      </c>
    </row>
    <row r="1737" spans="1:25" x14ac:dyDescent="0.2">
      <c r="A1737" s="1" t="s">
        <v>4934</v>
      </c>
      <c r="B1737" s="1" t="s">
        <v>2016</v>
      </c>
      <c r="C1737" s="3">
        <v>71</v>
      </c>
      <c r="D1737" s="1" t="s">
        <v>26</v>
      </c>
      <c r="E1737" s="6">
        <v>877</v>
      </c>
      <c r="F1737" s="4">
        <v>43302</v>
      </c>
      <c r="G1737" s="1" t="s">
        <v>193</v>
      </c>
      <c r="H1737" s="1" t="s">
        <v>3183</v>
      </c>
      <c r="I1737" s="1" t="s">
        <v>279</v>
      </c>
      <c r="J1737" s="1" t="s">
        <v>59</v>
      </c>
      <c r="K1737" s="1" t="s">
        <v>30</v>
      </c>
      <c r="L1737" s="1" t="s">
        <v>49</v>
      </c>
      <c r="M1737" s="1" t="s">
        <v>32</v>
      </c>
      <c r="N1737" s="5">
        <v>69702.796799999996</v>
      </c>
      <c r="O1737" s="5">
        <v>14574.560000000001</v>
      </c>
      <c r="P1737" s="3">
        <v>1</v>
      </c>
      <c r="Q1737" s="5">
        <v>381.88800000000003</v>
      </c>
      <c r="R1737" s="5">
        <v>182134.76320000002</v>
      </c>
      <c r="S1737" s="5">
        <v>686320.34432000015</v>
      </c>
      <c r="T1737" s="5">
        <v>393624.90336000005</v>
      </c>
      <c r="U1737" s="5">
        <v>111022.40863999998</v>
      </c>
      <c r="V1737" s="5">
        <v>26204.588800000001</v>
      </c>
      <c r="W1737" s="2">
        <v>885319.2816000001</v>
      </c>
      <c r="X1737" s="3">
        <v>2</v>
      </c>
      <c r="Y1737" s="3">
        <v>2</v>
      </c>
    </row>
    <row r="1738" spans="1:25" x14ac:dyDescent="0.2">
      <c r="A1738" s="1" t="s">
        <v>4935</v>
      </c>
      <c r="B1738" s="1" t="s">
        <v>2017</v>
      </c>
      <c r="C1738" s="3">
        <v>64</v>
      </c>
      <c r="D1738" s="1" t="s">
        <v>26</v>
      </c>
      <c r="E1738" s="6">
        <v>20953</v>
      </c>
      <c r="F1738" s="4">
        <v>36513</v>
      </c>
      <c r="G1738" s="1" t="s">
        <v>291</v>
      </c>
      <c r="H1738" s="1" t="s">
        <v>3184</v>
      </c>
      <c r="I1738" s="1" t="s">
        <v>203</v>
      </c>
      <c r="J1738" s="1" t="s">
        <v>95</v>
      </c>
      <c r="K1738" s="1" t="s">
        <v>30</v>
      </c>
      <c r="L1738" s="1" t="s">
        <v>31</v>
      </c>
      <c r="M1738" s="1" t="s">
        <v>44</v>
      </c>
      <c r="N1738" s="5">
        <v>68808.960000000006</v>
      </c>
      <c r="O1738" s="5">
        <v>19788.599999999999</v>
      </c>
      <c r="P1738" s="3">
        <v>1</v>
      </c>
      <c r="Q1738" s="5">
        <v>436.8</v>
      </c>
      <c r="R1738" s="5">
        <v>633474.23999999987</v>
      </c>
      <c r="S1738" s="5">
        <v>289579.70999999996</v>
      </c>
      <c r="T1738" s="5">
        <v>318537.68099999998</v>
      </c>
      <c r="U1738" s="5">
        <v>65651.857109999983</v>
      </c>
      <c r="V1738" s="5">
        <v>17851.259999999998</v>
      </c>
      <c r="W1738" s="2">
        <v>644133</v>
      </c>
      <c r="X1738" s="3">
        <v>3</v>
      </c>
      <c r="Y1738" s="3">
        <v>1</v>
      </c>
    </row>
    <row r="1739" spans="1:25" x14ac:dyDescent="0.2">
      <c r="A1739" s="1" t="s">
        <v>4936</v>
      </c>
      <c r="B1739" s="1" t="s">
        <v>2018</v>
      </c>
      <c r="C1739" s="3">
        <v>48</v>
      </c>
      <c r="D1739" s="1" t="s">
        <v>38</v>
      </c>
      <c r="E1739" s="6">
        <v>7564</v>
      </c>
      <c r="F1739" s="4">
        <v>38396</v>
      </c>
      <c r="G1739" s="1" t="s">
        <v>232</v>
      </c>
      <c r="H1739" s="1" t="s">
        <v>40</v>
      </c>
      <c r="I1739" s="1" t="s">
        <v>167</v>
      </c>
      <c r="J1739" s="1" t="s">
        <v>63</v>
      </c>
      <c r="K1739" s="1" t="s">
        <v>84</v>
      </c>
      <c r="L1739" s="1" t="s">
        <v>43</v>
      </c>
      <c r="M1739" s="1" t="s">
        <v>32</v>
      </c>
      <c r="N1739" s="5">
        <v>198144.53760000001</v>
      </c>
      <c r="O1739" s="5">
        <v>21909.760000000002</v>
      </c>
      <c r="P1739" s="3">
        <v>1</v>
      </c>
      <c r="Q1739" s="5">
        <v>680.93439999999998</v>
      </c>
      <c r="R1739" s="5">
        <v>661792.33920000005</v>
      </c>
      <c r="S1739" s="5">
        <v>334496.43443200004</v>
      </c>
      <c r="T1739" s="5">
        <v>264601.65708800004</v>
      </c>
      <c r="U1739" s="5">
        <v>246379.09013760005</v>
      </c>
      <c r="V1739" s="5">
        <v>12214.796800000002</v>
      </c>
      <c r="W1739" s="2">
        <v>619387.44960000005</v>
      </c>
      <c r="X1739" s="3">
        <v>2</v>
      </c>
      <c r="Y1739" s="3">
        <v>2</v>
      </c>
    </row>
    <row r="1740" spans="1:25" x14ac:dyDescent="0.2">
      <c r="A1740" s="1" t="s">
        <v>4937</v>
      </c>
      <c r="B1740" s="1" t="s">
        <v>2019</v>
      </c>
      <c r="C1740" s="3">
        <v>69</v>
      </c>
      <c r="D1740" s="1" t="s">
        <v>26</v>
      </c>
      <c r="E1740" s="6">
        <v>34610</v>
      </c>
      <c r="F1740" s="4">
        <v>37664</v>
      </c>
      <c r="G1740" s="1" t="s">
        <v>291</v>
      </c>
      <c r="H1740" s="1" t="s">
        <v>40</v>
      </c>
      <c r="I1740" s="1" t="s">
        <v>544</v>
      </c>
      <c r="J1740" s="1" t="s">
        <v>123</v>
      </c>
      <c r="K1740" s="1" t="s">
        <v>3181</v>
      </c>
      <c r="L1740" s="1" t="s">
        <v>31</v>
      </c>
      <c r="M1740" s="1" t="s">
        <v>32</v>
      </c>
      <c r="N1740" s="5">
        <v>365061.53940000001</v>
      </c>
      <c r="O1740" s="5">
        <v>66156.81</v>
      </c>
      <c r="P1740" s="3">
        <v>2</v>
      </c>
      <c r="Q1740" s="5">
        <v>7934.1940999999997</v>
      </c>
      <c r="R1740" s="5">
        <v>1427743.0670999999</v>
      </c>
      <c r="S1740" s="5">
        <v>1030675.8147</v>
      </c>
      <c r="T1740" s="5">
        <v>675569.02139999997</v>
      </c>
      <c r="U1740" s="5">
        <v>165774.24448199998</v>
      </c>
      <c r="V1740" s="5">
        <v>10951.6176</v>
      </c>
      <c r="W1740" s="2">
        <v>1021801.3301999999</v>
      </c>
      <c r="X1740" s="3">
        <v>2</v>
      </c>
      <c r="Y1740" s="3">
        <v>1</v>
      </c>
    </row>
    <row r="1741" spans="1:25" x14ac:dyDescent="0.2">
      <c r="A1741" s="1" t="s">
        <v>4938</v>
      </c>
      <c r="B1741" s="1" t="s">
        <v>2020</v>
      </c>
      <c r="C1741" s="3">
        <v>35</v>
      </c>
      <c r="D1741" s="1" t="s">
        <v>26</v>
      </c>
      <c r="E1741" s="6">
        <v>969</v>
      </c>
      <c r="F1741" s="4">
        <v>36967</v>
      </c>
      <c r="G1741" s="1" t="s">
        <v>34</v>
      </c>
      <c r="H1741" s="1" t="s">
        <v>3184</v>
      </c>
      <c r="I1741" s="1" t="s">
        <v>175</v>
      </c>
      <c r="J1741" s="1" t="s">
        <v>88</v>
      </c>
      <c r="K1741" s="1" t="s">
        <v>84</v>
      </c>
      <c r="L1741" s="1" t="s">
        <v>43</v>
      </c>
      <c r="M1741" s="1" t="s">
        <v>32</v>
      </c>
      <c r="N1741" s="5">
        <v>292505.41529999999</v>
      </c>
      <c r="O1741" s="5">
        <v>30841.170000000002</v>
      </c>
      <c r="P1741" s="3">
        <v>3</v>
      </c>
      <c r="Q1741" s="5">
        <v>4211.9250000000002</v>
      </c>
      <c r="R1741" s="5">
        <v>1226789.5725</v>
      </c>
      <c r="S1741" s="5">
        <v>300043.58624999999</v>
      </c>
      <c r="T1741" s="5">
        <v>128018.5968</v>
      </c>
      <c r="U1741" s="5">
        <v>315565.84111199999</v>
      </c>
      <c r="V1741" s="5">
        <v>46355.205000000002</v>
      </c>
      <c r="W1741" s="2">
        <v>1636680.6300000001</v>
      </c>
      <c r="X1741" s="3">
        <v>1</v>
      </c>
      <c r="Y1741" s="3">
        <v>2</v>
      </c>
    </row>
    <row r="1742" spans="1:25" x14ac:dyDescent="0.2">
      <c r="A1742" s="1" t="s">
        <v>4939</v>
      </c>
      <c r="B1742" s="1" t="s">
        <v>2021</v>
      </c>
      <c r="C1742" s="3">
        <v>79</v>
      </c>
      <c r="D1742" s="1" t="s">
        <v>38</v>
      </c>
      <c r="E1742" s="6">
        <v>21746</v>
      </c>
      <c r="F1742" s="4">
        <v>42116</v>
      </c>
      <c r="G1742" s="1" t="s">
        <v>241</v>
      </c>
      <c r="H1742" s="1" t="s">
        <v>40</v>
      </c>
      <c r="I1742" s="1" t="s">
        <v>148</v>
      </c>
      <c r="J1742" s="1" t="s">
        <v>63</v>
      </c>
      <c r="K1742" s="1" t="s">
        <v>84</v>
      </c>
      <c r="L1742" s="1" t="s">
        <v>31</v>
      </c>
      <c r="M1742" s="1" t="s">
        <v>32</v>
      </c>
      <c r="N1742" s="5">
        <v>190359.18720000001</v>
      </c>
      <c r="O1742" s="5">
        <v>43977.920000000006</v>
      </c>
      <c r="P1742" s="3">
        <v>1</v>
      </c>
      <c r="Q1742" s="5">
        <v>2400.7087999999999</v>
      </c>
      <c r="R1742" s="5">
        <v>419167.41440000001</v>
      </c>
      <c r="S1742" s="5">
        <v>1641146.9921279999</v>
      </c>
      <c r="T1742" s="5">
        <v>554753.91283199994</v>
      </c>
      <c r="U1742" s="5">
        <v>360590.04334080004</v>
      </c>
      <c r="V1742" s="5">
        <v>9895.4688000000006</v>
      </c>
      <c r="W1742" s="2">
        <v>326361.21280000004</v>
      </c>
      <c r="X1742" s="3">
        <v>1</v>
      </c>
      <c r="Y1742" s="3">
        <v>1</v>
      </c>
    </row>
    <row r="1743" spans="1:25" x14ac:dyDescent="0.2">
      <c r="A1743" s="1" t="s">
        <v>4940</v>
      </c>
      <c r="B1743" s="1" t="s">
        <v>2022</v>
      </c>
      <c r="C1743" s="3">
        <v>25</v>
      </c>
      <c r="D1743" s="1" t="s">
        <v>38</v>
      </c>
      <c r="E1743" s="6">
        <v>12820</v>
      </c>
      <c r="F1743" s="4">
        <v>34342</v>
      </c>
      <c r="G1743" s="1" t="s">
        <v>97</v>
      </c>
      <c r="H1743" s="1" t="s">
        <v>40</v>
      </c>
      <c r="I1743" s="1" t="s">
        <v>403</v>
      </c>
      <c r="J1743" s="1" t="s">
        <v>111</v>
      </c>
      <c r="K1743" s="1" t="s">
        <v>3181</v>
      </c>
      <c r="L1743" s="1" t="s">
        <v>31</v>
      </c>
      <c r="M1743" s="1" t="s">
        <v>32</v>
      </c>
      <c r="N1743" s="5">
        <v>87282</v>
      </c>
      <c r="O1743" s="5">
        <v>14192.4</v>
      </c>
      <c r="P1743" s="3">
        <v>1</v>
      </c>
      <c r="Q1743" s="5">
        <v>1574.9820000000002</v>
      </c>
      <c r="R1743" s="5">
        <v>54129.563999999998</v>
      </c>
      <c r="S1743" s="5">
        <v>37028.980439999999</v>
      </c>
      <c r="T1743" s="5">
        <v>16336.314899999999</v>
      </c>
      <c r="U1743" s="5">
        <v>22362.599952000004</v>
      </c>
      <c r="V1743" s="5">
        <v>25871.075999999997</v>
      </c>
      <c r="W1743" s="2">
        <v>277114.82399999996</v>
      </c>
      <c r="X1743" s="3">
        <v>1</v>
      </c>
      <c r="Y1743" s="3">
        <v>4</v>
      </c>
    </row>
    <row r="1744" spans="1:25" x14ac:dyDescent="0.2">
      <c r="A1744" s="1" t="s">
        <v>4941</v>
      </c>
      <c r="B1744" s="1" t="s">
        <v>2023</v>
      </c>
      <c r="C1744" s="3">
        <v>19</v>
      </c>
      <c r="D1744" s="1" t="s">
        <v>38</v>
      </c>
      <c r="E1744" s="6">
        <v>6783</v>
      </c>
      <c r="F1744" s="4">
        <v>34026</v>
      </c>
      <c r="G1744" s="1" t="s">
        <v>34</v>
      </c>
      <c r="H1744" s="1" t="s">
        <v>3182</v>
      </c>
      <c r="I1744" s="1" t="s">
        <v>914</v>
      </c>
      <c r="J1744" s="1" t="s">
        <v>70</v>
      </c>
      <c r="K1744" s="1" t="s">
        <v>3181</v>
      </c>
      <c r="L1744" s="1" t="s">
        <v>43</v>
      </c>
      <c r="M1744" s="1" t="s">
        <v>44</v>
      </c>
      <c r="N1744" s="5">
        <v>218710.7936</v>
      </c>
      <c r="O1744" s="5">
        <v>31230.16</v>
      </c>
      <c r="P1744" s="3">
        <v>3</v>
      </c>
      <c r="Q1744" s="5">
        <v>435.51560000000001</v>
      </c>
      <c r="R1744" s="5">
        <v>82605.223999999987</v>
      </c>
      <c r="S1744" s="5">
        <v>169348.06823999999</v>
      </c>
      <c r="T1744" s="5">
        <v>116600.30927999999</v>
      </c>
      <c r="U1744" s="5">
        <v>115934.02179839999</v>
      </c>
      <c r="V1744" s="5">
        <v>20304.606400000001</v>
      </c>
      <c r="W1744" s="2">
        <v>113440.55320000001</v>
      </c>
      <c r="X1744" s="3">
        <v>2</v>
      </c>
      <c r="Y1744" s="3">
        <v>3</v>
      </c>
    </row>
    <row r="1745" spans="1:25" x14ac:dyDescent="0.2">
      <c r="A1745" s="1" t="s">
        <v>4942</v>
      </c>
      <c r="B1745" s="1" t="s">
        <v>2024</v>
      </c>
      <c r="C1745" s="3">
        <v>75</v>
      </c>
      <c r="D1745" s="1" t="s">
        <v>38</v>
      </c>
      <c r="E1745" s="6">
        <v>1365</v>
      </c>
      <c r="F1745" s="4">
        <v>37884</v>
      </c>
      <c r="G1745" s="1" t="s">
        <v>72</v>
      </c>
      <c r="H1745" s="1" t="s">
        <v>3182</v>
      </c>
      <c r="I1745" s="1" t="s">
        <v>163</v>
      </c>
      <c r="J1745" s="1" t="s">
        <v>111</v>
      </c>
      <c r="K1745" s="1" t="s">
        <v>84</v>
      </c>
      <c r="L1745" s="1" t="s">
        <v>31</v>
      </c>
      <c r="M1745" s="1" t="s">
        <v>77</v>
      </c>
      <c r="N1745" s="5">
        <v>72773.478400000007</v>
      </c>
      <c r="O1745" s="5">
        <v>15015.840000000002</v>
      </c>
      <c r="P1745" s="3">
        <v>1</v>
      </c>
      <c r="Q1745" s="5">
        <v>2434.4880000000003</v>
      </c>
      <c r="R1745" s="5">
        <v>668113.80720000016</v>
      </c>
      <c r="S1745" s="5">
        <v>570888.34261200007</v>
      </c>
      <c r="T1745" s="5">
        <v>141615.71289600004</v>
      </c>
      <c r="U1745" s="5">
        <v>258802.71531744004</v>
      </c>
      <c r="V1745" s="5">
        <v>11239.099200000001</v>
      </c>
      <c r="W1745" s="2">
        <v>459593.76960000006</v>
      </c>
      <c r="X1745" s="3">
        <v>1</v>
      </c>
      <c r="Y1745" s="3">
        <v>1</v>
      </c>
    </row>
    <row r="1746" spans="1:25" x14ac:dyDescent="0.2">
      <c r="A1746" s="1" t="s">
        <v>4943</v>
      </c>
      <c r="B1746" s="1" t="s">
        <v>2025</v>
      </c>
      <c r="C1746" s="3">
        <v>28</v>
      </c>
      <c r="D1746" s="1" t="s">
        <v>26</v>
      </c>
      <c r="E1746" s="6">
        <v>20443</v>
      </c>
      <c r="F1746" s="4">
        <v>41915</v>
      </c>
      <c r="G1746" s="1" t="s">
        <v>142</v>
      </c>
      <c r="H1746" s="1" t="s">
        <v>3182</v>
      </c>
      <c r="I1746" s="1" t="s">
        <v>148</v>
      </c>
      <c r="J1746" s="1" t="s">
        <v>53</v>
      </c>
      <c r="K1746" s="1" t="s">
        <v>3181</v>
      </c>
      <c r="L1746" s="1" t="s">
        <v>43</v>
      </c>
      <c r="M1746" s="1" t="s">
        <v>32</v>
      </c>
      <c r="N1746" s="5">
        <v>386244.54960000003</v>
      </c>
      <c r="O1746" s="5">
        <v>8012.9400000000005</v>
      </c>
      <c r="P1746" s="3">
        <v>1</v>
      </c>
      <c r="Q1746" s="5">
        <v>3159.7253999999998</v>
      </c>
      <c r="R1746" s="5">
        <v>373659.24959999998</v>
      </c>
      <c r="S1746" s="5">
        <v>1962821.3085</v>
      </c>
      <c r="T1746" s="5">
        <v>1169340.3539999998</v>
      </c>
      <c r="U1746" s="5">
        <v>204912.97632000002</v>
      </c>
      <c r="V1746" s="5">
        <v>82324.429199999999</v>
      </c>
      <c r="W1746" s="2">
        <v>2425811.2631999999</v>
      </c>
      <c r="X1746" s="3" t="s">
        <v>6152</v>
      </c>
      <c r="Y1746" s="3">
        <v>2</v>
      </c>
    </row>
    <row r="1747" spans="1:25" x14ac:dyDescent="0.2">
      <c r="A1747" s="1" t="s">
        <v>4944</v>
      </c>
      <c r="B1747" s="1" t="s">
        <v>2026</v>
      </c>
      <c r="C1747" s="3">
        <v>60</v>
      </c>
      <c r="D1747" s="1" t="s">
        <v>38</v>
      </c>
      <c r="E1747" s="6">
        <v>27920</v>
      </c>
      <c r="F1747" s="4">
        <v>39784</v>
      </c>
      <c r="G1747" s="1" t="s">
        <v>221</v>
      </c>
      <c r="H1747" s="1" t="s">
        <v>3183</v>
      </c>
      <c r="I1747" s="1" t="s">
        <v>669</v>
      </c>
      <c r="J1747" s="1" t="s">
        <v>111</v>
      </c>
      <c r="K1747" s="1" t="s">
        <v>30</v>
      </c>
      <c r="L1747" s="1" t="s">
        <v>31</v>
      </c>
      <c r="M1747" s="1" t="s">
        <v>32</v>
      </c>
      <c r="N1747" s="5">
        <v>96691.349999999991</v>
      </c>
      <c r="O1747" s="5">
        <v>33530.28</v>
      </c>
      <c r="P1747" s="3">
        <v>1</v>
      </c>
      <c r="Q1747" s="5">
        <v>1738.5438000000001</v>
      </c>
      <c r="R1747" s="5">
        <v>210320.06519999998</v>
      </c>
      <c r="S1747" s="5">
        <v>117721.18911000001</v>
      </c>
      <c r="T1747" s="5">
        <v>42326.719680000002</v>
      </c>
      <c r="U1747" s="5">
        <v>52167.6820056</v>
      </c>
      <c r="V1747" s="5">
        <v>29458.056599999996</v>
      </c>
      <c r="W1747" s="2">
        <v>955110.95819999999</v>
      </c>
      <c r="X1747" s="3">
        <v>3</v>
      </c>
      <c r="Y1747" s="3">
        <v>3</v>
      </c>
    </row>
    <row r="1748" spans="1:25" x14ac:dyDescent="0.2">
      <c r="A1748" s="1" t="s">
        <v>4945</v>
      </c>
      <c r="B1748" s="1" t="s">
        <v>2027</v>
      </c>
      <c r="C1748" s="3">
        <v>78</v>
      </c>
      <c r="D1748" s="1" t="s">
        <v>26</v>
      </c>
      <c r="E1748" s="6">
        <v>25488</v>
      </c>
      <c r="F1748" s="4">
        <v>35630</v>
      </c>
      <c r="G1748" s="1" t="s">
        <v>72</v>
      </c>
      <c r="H1748" s="1" t="s">
        <v>40</v>
      </c>
      <c r="I1748" s="1" t="s">
        <v>148</v>
      </c>
      <c r="J1748" s="1" t="s">
        <v>239</v>
      </c>
      <c r="K1748" s="1" t="s">
        <v>30</v>
      </c>
      <c r="L1748" s="1" t="s">
        <v>31</v>
      </c>
      <c r="M1748" s="1" t="s">
        <v>55</v>
      </c>
      <c r="N1748" s="5">
        <v>280286.6409</v>
      </c>
      <c r="O1748" s="5">
        <v>42697.75</v>
      </c>
      <c r="P1748" s="3">
        <v>1</v>
      </c>
      <c r="Q1748" s="5">
        <v>4942.6684000000005</v>
      </c>
      <c r="R1748" s="5">
        <v>153326.81480000002</v>
      </c>
      <c r="S1748" s="5">
        <v>611071.69881600002</v>
      </c>
      <c r="T1748" s="5">
        <v>503235.51667200011</v>
      </c>
      <c r="U1748" s="5">
        <v>197699.66726399999</v>
      </c>
      <c r="V1748" s="5">
        <v>21493.678</v>
      </c>
      <c r="W1748" s="2">
        <v>1007843.7964</v>
      </c>
      <c r="X1748" s="3">
        <v>1</v>
      </c>
      <c r="Y1748" s="3">
        <v>2</v>
      </c>
    </row>
    <row r="1749" spans="1:25" x14ac:dyDescent="0.2">
      <c r="A1749" s="1" t="s">
        <v>4946</v>
      </c>
      <c r="B1749" s="1" t="s">
        <v>2028</v>
      </c>
      <c r="C1749" s="3">
        <v>38</v>
      </c>
      <c r="D1749" s="1" t="s">
        <v>26</v>
      </c>
      <c r="E1749" s="6">
        <v>24291</v>
      </c>
      <c r="F1749" s="4">
        <v>41672</v>
      </c>
      <c r="G1749" s="1" t="s">
        <v>156</v>
      </c>
      <c r="H1749" s="1" t="s">
        <v>40</v>
      </c>
      <c r="I1749" s="1" t="s">
        <v>914</v>
      </c>
      <c r="J1749" s="1" t="s">
        <v>29</v>
      </c>
      <c r="K1749" s="1" t="s">
        <v>3181</v>
      </c>
      <c r="L1749" s="1" t="s">
        <v>31</v>
      </c>
      <c r="M1749" s="1" t="s">
        <v>77</v>
      </c>
      <c r="N1749" s="5">
        <v>291861.24159999995</v>
      </c>
      <c r="O1749" s="5">
        <v>56320.229999999996</v>
      </c>
      <c r="P1749" s="3">
        <v>1</v>
      </c>
      <c r="Q1749" s="5">
        <v>2730.3094999999998</v>
      </c>
      <c r="R1749" s="5">
        <v>479875.3039</v>
      </c>
      <c r="S1749" s="5">
        <v>2129776.627535</v>
      </c>
      <c r="T1749" s="5">
        <v>1425441.0499249999</v>
      </c>
      <c r="U1749" s="5">
        <v>281734.23104400001</v>
      </c>
      <c r="V1749" s="5">
        <v>81122.177100000001</v>
      </c>
      <c r="W1749" s="2">
        <v>1724351.3010999998</v>
      </c>
      <c r="X1749" s="3">
        <v>1</v>
      </c>
      <c r="Y1749" s="3">
        <v>3</v>
      </c>
    </row>
    <row r="1750" spans="1:25" x14ac:dyDescent="0.2">
      <c r="A1750" s="1" t="s">
        <v>4947</v>
      </c>
      <c r="B1750" s="1" t="s">
        <v>1518</v>
      </c>
      <c r="C1750" s="3">
        <v>81</v>
      </c>
      <c r="D1750" s="1" t="s">
        <v>38</v>
      </c>
      <c r="E1750" s="6">
        <v>28970</v>
      </c>
      <c r="F1750" s="4">
        <v>37192</v>
      </c>
      <c r="G1750" s="1" t="s">
        <v>133</v>
      </c>
      <c r="H1750" s="1" t="s">
        <v>3183</v>
      </c>
      <c r="I1750" s="1" t="s">
        <v>352</v>
      </c>
      <c r="J1750" s="1" t="s">
        <v>59</v>
      </c>
      <c r="K1750" s="1" t="s">
        <v>30</v>
      </c>
      <c r="L1750" s="1" t="s">
        <v>31</v>
      </c>
      <c r="M1750" s="1" t="s">
        <v>32</v>
      </c>
      <c r="N1750" s="5">
        <v>156567.35999999999</v>
      </c>
      <c r="O1750" s="5">
        <v>42980.4</v>
      </c>
      <c r="P1750" s="3">
        <v>1</v>
      </c>
      <c r="Q1750" s="5">
        <v>5084.177999999999</v>
      </c>
      <c r="R1750" s="5">
        <v>157441.81200000001</v>
      </c>
      <c r="S1750" s="5">
        <v>1279046.5445999997</v>
      </c>
      <c r="T1750" s="5">
        <v>264265.81499999994</v>
      </c>
      <c r="U1750" s="5">
        <v>562886.18594999996</v>
      </c>
      <c r="V1750" s="5">
        <v>12178.65</v>
      </c>
      <c r="W1750" s="2">
        <v>641863.13399999996</v>
      </c>
      <c r="X1750" s="3" t="s">
        <v>6152</v>
      </c>
      <c r="Y1750" s="3">
        <v>1</v>
      </c>
    </row>
    <row r="1751" spans="1:25" x14ac:dyDescent="0.2">
      <c r="A1751" s="1" t="s">
        <v>4948</v>
      </c>
      <c r="B1751" s="1" t="s">
        <v>2029</v>
      </c>
      <c r="C1751" s="3">
        <v>24</v>
      </c>
      <c r="D1751" s="1" t="s">
        <v>38</v>
      </c>
      <c r="E1751" s="6">
        <v>41486</v>
      </c>
      <c r="F1751" s="4">
        <v>36524</v>
      </c>
      <c r="G1751" s="1" t="s">
        <v>291</v>
      </c>
      <c r="H1751" s="1" t="s">
        <v>61</v>
      </c>
      <c r="I1751" s="1" t="s">
        <v>960</v>
      </c>
      <c r="J1751" s="1" t="s">
        <v>114</v>
      </c>
      <c r="K1751" s="1" t="s">
        <v>3181</v>
      </c>
      <c r="L1751" s="1" t="s">
        <v>43</v>
      </c>
      <c r="M1751" s="1" t="s">
        <v>55</v>
      </c>
      <c r="N1751" s="5">
        <v>118836.18670000001</v>
      </c>
      <c r="O1751" s="5">
        <v>21423.29</v>
      </c>
      <c r="P1751" s="3">
        <v>2</v>
      </c>
      <c r="Q1751" s="5">
        <v>4759.5218999999997</v>
      </c>
      <c r="R1751" s="5">
        <v>1158652.6378000001</v>
      </c>
      <c r="S1751" s="5">
        <v>774143.80817199999</v>
      </c>
      <c r="T1751" s="5">
        <v>213019.437148</v>
      </c>
      <c r="U1751" s="5">
        <v>358651.99381283997</v>
      </c>
      <c r="V1751" s="5">
        <v>28162.147299999997</v>
      </c>
      <c r="W1751" s="2">
        <v>1554596.0892</v>
      </c>
      <c r="X1751" s="3" t="s">
        <v>6152</v>
      </c>
      <c r="Y1751" s="3">
        <v>3</v>
      </c>
    </row>
    <row r="1752" spans="1:25" x14ac:dyDescent="0.2">
      <c r="A1752" s="1" t="s">
        <v>4949</v>
      </c>
      <c r="B1752" s="1" t="s">
        <v>2030</v>
      </c>
      <c r="C1752" s="3">
        <v>38</v>
      </c>
      <c r="D1752" s="1" t="s">
        <v>26</v>
      </c>
      <c r="E1752" s="6">
        <v>8309</v>
      </c>
      <c r="F1752" s="4">
        <v>40294</v>
      </c>
      <c r="G1752" s="1" t="s">
        <v>39</v>
      </c>
      <c r="H1752" s="1" t="s">
        <v>61</v>
      </c>
      <c r="I1752" s="1" t="s">
        <v>352</v>
      </c>
      <c r="J1752" s="1" t="s">
        <v>53</v>
      </c>
      <c r="K1752" s="1" t="s">
        <v>30</v>
      </c>
      <c r="L1752" s="1" t="s">
        <v>49</v>
      </c>
      <c r="M1752" s="1" t="s">
        <v>44</v>
      </c>
      <c r="N1752" s="5">
        <v>396733.6422</v>
      </c>
      <c r="O1752" s="5">
        <v>25861.14</v>
      </c>
      <c r="P1752" s="3">
        <v>1</v>
      </c>
      <c r="Q1752" s="5">
        <v>2649.3599999999997</v>
      </c>
      <c r="R1752" s="5">
        <v>376264.89599999995</v>
      </c>
      <c r="S1752" s="5">
        <v>995012.69839999976</v>
      </c>
      <c r="T1752" s="5">
        <v>398005.07935999997</v>
      </c>
      <c r="U1752" s="5">
        <v>168867.86938559997</v>
      </c>
      <c r="V1752" s="5">
        <v>73637.101999999984</v>
      </c>
      <c r="W1752" s="2">
        <v>822363.66799999995</v>
      </c>
      <c r="X1752" s="3">
        <v>3</v>
      </c>
      <c r="Y1752" s="3">
        <v>1</v>
      </c>
    </row>
    <row r="1753" spans="1:25" x14ac:dyDescent="0.2">
      <c r="A1753" s="1" t="s">
        <v>4950</v>
      </c>
      <c r="B1753" s="1" t="s">
        <v>2031</v>
      </c>
      <c r="C1753" s="3">
        <v>69</v>
      </c>
      <c r="D1753" s="1" t="s">
        <v>38</v>
      </c>
      <c r="E1753" s="6">
        <v>16121</v>
      </c>
      <c r="F1753" s="4">
        <v>35539</v>
      </c>
      <c r="G1753" s="1" t="s">
        <v>100</v>
      </c>
      <c r="H1753" s="1" t="s">
        <v>40</v>
      </c>
      <c r="I1753" s="1" t="s">
        <v>630</v>
      </c>
      <c r="J1753" s="1" t="s">
        <v>59</v>
      </c>
      <c r="K1753" s="1" t="s">
        <v>84</v>
      </c>
      <c r="L1753" s="1" t="s">
        <v>31</v>
      </c>
      <c r="M1753" s="1" t="s">
        <v>77</v>
      </c>
      <c r="N1753" s="5">
        <v>236387.58000000002</v>
      </c>
      <c r="O1753" s="5">
        <v>46675.85</v>
      </c>
      <c r="P1753" s="3">
        <v>2</v>
      </c>
      <c r="Q1753" s="5">
        <v>1924.1625000000001</v>
      </c>
      <c r="R1753" s="5">
        <v>687541.72499999998</v>
      </c>
      <c r="S1753" s="5">
        <v>243023.25937500002</v>
      </c>
      <c r="T1753" s="5">
        <v>246263.56949999998</v>
      </c>
      <c r="U1753" s="5">
        <v>80100.466290000011</v>
      </c>
      <c r="V1753" s="5">
        <v>10340.85</v>
      </c>
      <c r="W1753" s="2">
        <v>852689.17500000005</v>
      </c>
      <c r="X1753" s="3">
        <v>1</v>
      </c>
      <c r="Y1753" s="3">
        <v>2</v>
      </c>
    </row>
    <row r="1754" spans="1:25" x14ac:dyDescent="0.2">
      <c r="A1754" s="1" t="s">
        <v>4951</v>
      </c>
      <c r="B1754" s="1" t="s">
        <v>2032</v>
      </c>
      <c r="C1754" s="3">
        <v>64</v>
      </c>
      <c r="D1754" s="1" t="s">
        <v>38</v>
      </c>
      <c r="E1754" s="6">
        <v>26597</v>
      </c>
      <c r="F1754" s="4">
        <v>34504</v>
      </c>
      <c r="G1754" s="1" t="s">
        <v>211</v>
      </c>
      <c r="H1754" s="1" t="s">
        <v>3183</v>
      </c>
      <c r="I1754" s="1" t="s">
        <v>275</v>
      </c>
      <c r="J1754" s="1" t="s">
        <v>88</v>
      </c>
      <c r="K1754" s="1" t="s">
        <v>30</v>
      </c>
      <c r="L1754" s="1" t="s">
        <v>31</v>
      </c>
      <c r="M1754" s="1" t="s">
        <v>32</v>
      </c>
      <c r="N1754" s="5">
        <v>98927.535599999988</v>
      </c>
      <c r="O1754" s="5">
        <v>18538.3</v>
      </c>
      <c r="P1754" s="3">
        <v>1</v>
      </c>
      <c r="Q1754" s="5">
        <v>3663.8801999999996</v>
      </c>
      <c r="R1754" s="5">
        <v>778915.67800000007</v>
      </c>
      <c r="S1754" s="5">
        <v>533403.62370799994</v>
      </c>
      <c r="T1754" s="5">
        <v>89497.252299999993</v>
      </c>
      <c r="U1754" s="5">
        <v>284601.26231399999</v>
      </c>
      <c r="V1754" s="5">
        <v>52403.508600000001</v>
      </c>
      <c r="W1754" s="2">
        <v>1371205.6078000001</v>
      </c>
      <c r="X1754" s="3">
        <v>3</v>
      </c>
      <c r="Y1754" s="3">
        <v>2</v>
      </c>
    </row>
    <row r="1755" spans="1:25" x14ac:dyDescent="0.2">
      <c r="A1755" s="1" t="s">
        <v>4952</v>
      </c>
      <c r="B1755" s="1" t="s">
        <v>1851</v>
      </c>
      <c r="C1755" s="3">
        <v>69</v>
      </c>
      <c r="D1755" s="1" t="s">
        <v>26</v>
      </c>
      <c r="E1755" s="6">
        <v>9990</v>
      </c>
      <c r="F1755" s="4">
        <v>40456</v>
      </c>
      <c r="G1755" s="1" t="s">
        <v>130</v>
      </c>
      <c r="H1755" s="1" t="s">
        <v>40</v>
      </c>
      <c r="I1755" s="1" t="s">
        <v>315</v>
      </c>
      <c r="J1755" s="1" t="s">
        <v>36</v>
      </c>
      <c r="K1755" s="1" t="s">
        <v>84</v>
      </c>
      <c r="L1755" s="1" t="s">
        <v>49</v>
      </c>
      <c r="M1755" s="1" t="s">
        <v>44</v>
      </c>
      <c r="N1755" s="5">
        <v>150510.54629999999</v>
      </c>
      <c r="O1755" s="5">
        <v>12903.659999999998</v>
      </c>
      <c r="P1755" s="3">
        <v>1</v>
      </c>
      <c r="Q1755" s="5">
        <v>2587.6517999999996</v>
      </c>
      <c r="R1755" s="5">
        <v>418952.7245999999</v>
      </c>
      <c r="S1755" s="5">
        <v>950337.24445199978</v>
      </c>
      <c r="T1755" s="5">
        <v>488553.65383799997</v>
      </c>
      <c r="U1755" s="5">
        <v>146365.32067721995</v>
      </c>
      <c r="V1755" s="5">
        <v>11534.759399999997</v>
      </c>
      <c r="W1755" s="2">
        <v>380254.50119999994</v>
      </c>
      <c r="X1755" s="3">
        <v>2</v>
      </c>
      <c r="Y1755" s="3">
        <v>3</v>
      </c>
    </row>
    <row r="1756" spans="1:25" x14ac:dyDescent="0.2">
      <c r="A1756" s="1" t="s">
        <v>4953</v>
      </c>
      <c r="B1756" s="1" t="s">
        <v>2033</v>
      </c>
      <c r="C1756" s="3">
        <v>83</v>
      </c>
      <c r="D1756" s="1" t="s">
        <v>38</v>
      </c>
      <c r="E1756" s="6">
        <v>12637</v>
      </c>
      <c r="F1756" s="4">
        <v>43388</v>
      </c>
      <c r="G1756" s="1" t="s">
        <v>57</v>
      </c>
      <c r="H1756" s="1" t="s">
        <v>61</v>
      </c>
      <c r="I1756" s="1" t="s">
        <v>119</v>
      </c>
      <c r="J1756" s="1" t="s">
        <v>42</v>
      </c>
      <c r="K1756" s="1" t="s">
        <v>30</v>
      </c>
      <c r="L1756" s="1" t="s">
        <v>49</v>
      </c>
      <c r="M1756" s="1" t="s">
        <v>77</v>
      </c>
      <c r="N1756" s="5">
        <v>32073.352800000001</v>
      </c>
      <c r="O1756" s="5">
        <v>2678.2400000000002</v>
      </c>
      <c r="P1756" s="3">
        <v>1</v>
      </c>
      <c r="Q1756" s="5">
        <v>2347.9820000000004</v>
      </c>
      <c r="R1756" s="5">
        <v>50736.270000000004</v>
      </c>
      <c r="S1756" s="5">
        <v>147943.13235000003</v>
      </c>
      <c r="T1756" s="5">
        <v>132010.79501999999</v>
      </c>
      <c r="U1756" s="5">
        <v>50664.832709400012</v>
      </c>
      <c r="V1756" s="5">
        <v>6434.8440000000001</v>
      </c>
      <c r="W1756" s="2">
        <v>245287.54900000003</v>
      </c>
      <c r="X1756" s="3">
        <v>2</v>
      </c>
      <c r="Y1756" s="3">
        <v>5</v>
      </c>
    </row>
    <row r="1757" spans="1:25" x14ac:dyDescent="0.2">
      <c r="A1757" s="1" t="s">
        <v>4954</v>
      </c>
      <c r="B1757" s="1" t="s">
        <v>2034</v>
      </c>
      <c r="C1757" s="3">
        <v>35</v>
      </c>
      <c r="D1757" s="1" t="s">
        <v>38</v>
      </c>
      <c r="E1757" s="6">
        <v>24240</v>
      </c>
      <c r="F1757" s="4">
        <v>34001</v>
      </c>
      <c r="G1757" s="1" t="s">
        <v>144</v>
      </c>
      <c r="H1757" s="1" t="s">
        <v>40</v>
      </c>
      <c r="I1757" s="1" t="s">
        <v>363</v>
      </c>
      <c r="J1757" s="1" t="s">
        <v>111</v>
      </c>
      <c r="K1757" s="1" t="s">
        <v>3181</v>
      </c>
      <c r="L1757" s="1" t="s">
        <v>31</v>
      </c>
      <c r="M1757" s="1" t="s">
        <v>32</v>
      </c>
      <c r="N1757" s="5">
        <v>206263.62050000002</v>
      </c>
      <c r="O1757" s="5">
        <v>33478.560000000005</v>
      </c>
      <c r="P1757" s="3">
        <v>2</v>
      </c>
      <c r="Q1757" s="5">
        <v>1184.3188</v>
      </c>
      <c r="R1757" s="5">
        <v>698207.7169</v>
      </c>
      <c r="S1757" s="5">
        <v>119493.386996</v>
      </c>
      <c r="T1757" s="5">
        <v>58734.037676</v>
      </c>
      <c r="U1757" s="5">
        <v>119351.61518091999</v>
      </c>
      <c r="V1757" s="5">
        <v>5048.3762999999999</v>
      </c>
      <c r="W1757" s="2">
        <v>751678.76199999999</v>
      </c>
      <c r="X1757" s="3" t="s">
        <v>6152</v>
      </c>
      <c r="Y1757" s="3">
        <v>2</v>
      </c>
    </row>
    <row r="1758" spans="1:25" x14ac:dyDescent="0.2">
      <c r="A1758" s="1" t="s">
        <v>4955</v>
      </c>
      <c r="B1758" s="1" t="s">
        <v>1111</v>
      </c>
      <c r="C1758" s="3">
        <v>22</v>
      </c>
      <c r="D1758" s="1" t="s">
        <v>26</v>
      </c>
      <c r="E1758" s="6">
        <v>36515</v>
      </c>
      <c r="F1758" s="4">
        <v>38352</v>
      </c>
      <c r="G1758" s="1" t="s">
        <v>82</v>
      </c>
      <c r="H1758" s="1" t="s">
        <v>40</v>
      </c>
      <c r="I1758" s="1" t="s">
        <v>842</v>
      </c>
      <c r="J1758" s="1" t="s">
        <v>95</v>
      </c>
      <c r="K1758" s="1" t="s">
        <v>84</v>
      </c>
      <c r="L1758" s="1" t="s">
        <v>49</v>
      </c>
      <c r="M1758" s="1" t="s">
        <v>32</v>
      </c>
      <c r="N1758" s="5">
        <v>488443.9656</v>
      </c>
      <c r="O1758" s="5">
        <v>38137.68</v>
      </c>
      <c r="P1758" s="3">
        <v>1</v>
      </c>
      <c r="Q1758" s="5">
        <v>5352.4445999999998</v>
      </c>
      <c r="R1758" s="5">
        <v>414468.10879999993</v>
      </c>
      <c r="S1758" s="5">
        <v>82899.339685999992</v>
      </c>
      <c r="T1758" s="5">
        <v>88519.633901999987</v>
      </c>
      <c r="U1758" s="5">
        <v>58746.125292739991</v>
      </c>
      <c r="V1758" s="5">
        <v>15426.198999999997</v>
      </c>
      <c r="W1758" s="2">
        <v>834342.45839999989</v>
      </c>
      <c r="X1758" s="3">
        <v>1</v>
      </c>
      <c r="Y1758" s="3">
        <v>3</v>
      </c>
    </row>
    <row r="1759" spans="1:25" x14ac:dyDescent="0.2">
      <c r="A1759" s="1" t="s">
        <v>4956</v>
      </c>
      <c r="B1759" s="1" t="s">
        <v>2035</v>
      </c>
      <c r="C1759" s="3">
        <v>24</v>
      </c>
      <c r="D1759" s="1" t="s">
        <v>26</v>
      </c>
      <c r="E1759" s="6">
        <v>18365</v>
      </c>
      <c r="F1759" s="4">
        <v>43695</v>
      </c>
      <c r="G1759" s="1" t="s">
        <v>93</v>
      </c>
      <c r="H1759" s="1" t="s">
        <v>61</v>
      </c>
      <c r="I1759" s="1" t="s">
        <v>842</v>
      </c>
      <c r="J1759" s="1" t="s">
        <v>102</v>
      </c>
      <c r="K1759" s="1" t="s">
        <v>30</v>
      </c>
      <c r="L1759" s="1" t="s">
        <v>49</v>
      </c>
      <c r="M1759" s="1" t="s">
        <v>32</v>
      </c>
      <c r="N1759" s="5">
        <v>99158.687999999995</v>
      </c>
      <c r="O1759" s="5">
        <v>44809.919999999998</v>
      </c>
      <c r="P1759" s="3">
        <v>1</v>
      </c>
      <c r="Q1759" s="5">
        <v>2874.5640000000003</v>
      </c>
      <c r="R1759" s="5">
        <v>645353.75520000001</v>
      </c>
      <c r="S1759" s="5">
        <v>617206.19637600007</v>
      </c>
      <c r="T1759" s="5">
        <v>344673.59018399997</v>
      </c>
      <c r="U1759" s="5">
        <v>420341.46672672004</v>
      </c>
      <c r="V1759" s="5">
        <v>15186.6792</v>
      </c>
      <c r="W1759" s="2">
        <v>1038669.5088</v>
      </c>
      <c r="X1759" s="3">
        <v>1</v>
      </c>
      <c r="Y1759" s="3">
        <v>2</v>
      </c>
    </row>
    <row r="1760" spans="1:25" x14ac:dyDescent="0.2">
      <c r="A1760" s="1" t="s">
        <v>4957</v>
      </c>
      <c r="B1760" s="1" t="s">
        <v>2036</v>
      </c>
      <c r="C1760" s="3">
        <v>57</v>
      </c>
      <c r="D1760" s="1" t="s">
        <v>38</v>
      </c>
      <c r="E1760" s="6">
        <v>14079</v>
      </c>
      <c r="F1760" s="4">
        <v>41734</v>
      </c>
      <c r="G1760" s="1" t="s">
        <v>268</v>
      </c>
      <c r="H1760" s="1" t="s">
        <v>3184</v>
      </c>
      <c r="I1760" s="1" t="s">
        <v>557</v>
      </c>
      <c r="J1760" s="1" t="s">
        <v>88</v>
      </c>
      <c r="K1760" s="1" t="s">
        <v>30</v>
      </c>
      <c r="L1760" s="1" t="s">
        <v>31</v>
      </c>
      <c r="M1760" s="1" t="s">
        <v>77</v>
      </c>
      <c r="N1760" s="5">
        <v>73938.150000000009</v>
      </c>
      <c r="O1760" s="5">
        <v>3637.2</v>
      </c>
      <c r="P1760" s="3">
        <v>1</v>
      </c>
      <c r="Q1760" s="5">
        <v>329.4</v>
      </c>
      <c r="R1760" s="5">
        <v>104627.47499999999</v>
      </c>
      <c r="S1760" s="5">
        <v>70248.600000000006</v>
      </c>
      <c r="T1760" s="5">
        <v>34655.975999999995</v>
      </c>
      <c r="U1760" s="5">
        <v>54878.206320000005</v>
      </c>
      <c r="V1760" s="5">
        <v>17682.75</v>
      </c>
      <c r="W1760" s="2">
        <v>424743.75</v>
      </c>
      <c r="X1760" s="3">
        <v>3</v>
      </c>
      <c r="Y1760" s="3">
        <v>2</v>
      </c>
    </row>
    <row r="1761" spans="1:25" x14ac:dyDescent="0.2">
      <c r="A1761" s="1" t="s">
        <v>4958</v>
      </c>
      <c r="B1761" s="1" t="s">
        <v>25</v>
      </c>
      <c r="C1761" s="3">
        <v>59</v>
      </c>
      <c r="D1761" s="1" t="s">
        <v>38</v>
      </c>
      <c r="E1761" s="6">
        <v>37797</v>
      </c>
      <c r="F1761" s="4">
        <v>37230</v>
      </c>
      <c r="G1761" s="1" t="s">
        <v>291</v>
      </c>
      <c r="H1761" s="1" t="s">
        <v>61</v>
      </c>
      <c r="I1761" s="1" t="s">
        <v>110</v>
      </c>
      <c r="J1761" s="1" t="s">
        <v>239</v>
      </c>
      <c r="K1761" s="1" t="s">
        <v>84</v>
      </c>
      <c r="L1761" s="1" t="s">
        <v>31</v>
      </c>
      <c r="M1761" s="1" t="s">
        <v>55</v>
      </c>
      <c r="N1761" s="5">
        <v>307710.00960000005</v>
      </c>
      <c r="O1761" s="5">
        <v>38676.36</v>
      </c>
      <c r="P1761" s="3">
        <v>1</v>
      </c>
      <c r="Q1761" s="5">
        <v>2307.6343999999999</v>
      </c>
      <c r="R1761" s="5">
        <v>46240.2448</v>
      </c>
      <c r="S1761" s="5">
        <v>281809.65388799994</v>
      </c>
      <c r="T1761" s="5">
        <v>388702.97087999998</v>
      </c>
      <c r="U1761" s="5">
        <v>60248.960486399985</v>
      </c>
      <c r="V1761" s="5">
        <v>30773.06</v>
      </c>
      <c r="W1761" s="2">
        <v>474892.70160000003</v>
      </c>
      <c r="X1761" s="3">
        <v>1</v>
      </c>
      <c r="Y1761" s="3">
        <v>1</v>
      </c>
    </row>
    <row r="1762" spans="1:25" x14ac:dyDescent="0.2">
      <c r="A1762" s="1" t="s">
        <v>4959</v>
      </c>
      <c r="B1762" s="1" t="s">
        <v>2037</v>
      </c>
      <c r="C1762" s="3">
        <v>55</v>
      </c>
      <c r="D1762" s="1" t="s">
        <v>26</v>
      </c>
      <c r="E1762" s="6">
        <v>39774</v>
      </c>
      <c r="F1762" s="4">
        <v>36358</v>
      </c>
      <c r="G1762" s="1" t="s">
        <v>97</v>
      </c>
      <c r="H1762" s="1" t="s">
        <v>3183</v>
      </c>
      <c r="I1762" s="1" t="s">
        <v>423</v>
      </c>
      <c r="J1762" s="1" t="s">
        <v>114</v>
      </c>
      <c r="K1762" s="1" t="s">
        <v>30</v>
      </c>
      <c r="L1762" s="1" t="s">
        <v>43</v>
      </c>
      <c r="M1762" s="1" t="s">
        <v>77</v>
      </c>
      <c r="N1762" s="5">
        <v>92114.96</v>
      </c>
      <c r="O1762" s="5">
        <v>18873.2</v>
      </c>
      <c r="P1762" s="3">
        <v>1</v>
      </c>
      <c r="Q1762" s="5">
        <v>3427.5680000000002</v>
      </c>
      <c r="R1762" s="5">
        <v>217895.79200000002</v>
      </c>
      <c r="S1762" s="5">
        <v>294751.52703999996</v>
      </c>
      <c r="T1762" s="5">
        <v>210899.79952</v>
      </c>
      <c r="U1762" s="5">
        <v>51403.649931199994</v>
      </c>
      <c r="V1762" s="5">
        <v>19585.439999999999</v>
      </c>
      <c r="W1762" s="2">
        <v>322892.03200000001</v>
      </c>
      <c r="X1762" s="3" t="s">
        <v>6152</v>
      </c>
      <c r="Y1762" s="3">
        <v>1</v>
      </c>
    </row>
    <row r="1763" spans="1:25" x14ac:dyDescent="0.2">
      <c r="A1763" s="1" t="s">
        <v>4960</v>
      </c>
      <c r="B1763" s="1" t="s">
        <v>1980</v>
      </c>
      <c r="C1763" s="3">
        <v>46</v>
      </c>
      <c r="D1763" s="1" t="s">
        <v>26</v>
      </c>
      <c r="E1763" s="6">
        <v>17747</v>
      </c>
      <c r="F1763" s="4">
        <v>39071</v>
      </c>
      <c r="G1763" s="1" t="s">
        <v>46</v>
      </c>
      <c r="H1763" s="1" t="s">
        <v>40</v>
      </c>
      <c r="I1763" s="1" t="s">
        <v>830</v>
      </c>
      <c r="J1763" s="1" t="s">
        <v>102</v>
      </c>
      <c r="K1763" s="1" t="s">
        <v>30</v>
      </c>
      <c r="L1763" s="1" t="s">
        <v>49</v>
      </c>
      <c r="M1763" s="1" t="s">
        <v>32</v>
      </c>
      <c r="N1763" s="5">
        <v>237712.31999999998</v>
      </c>
      <c r="O1763" s="5">
        <v>32484</v>
      </c>
      <c r="P1763" s="3">
        <v>1</v>
      </c>
      <c r="Q1763" s="5">
        <v>3509.73</v>
      </c>
      <c r="R1763" s="5">
        <v>984353.58</v>
      </c>
      <c r="S1763" s="5">
        <v>78922.9035</v>
      </c>
      <c r="T1763" s="5">
        <v>21797.754300000004</v>
      </c>
      <c r="U1763" s="5">
        <v>59770.945584000008</v>
      </c>
      <c r="V1763" s="5">
        <v>26771.85</v>
      </c>
      <c r="W1763" s="2">
        <v>1038710.61</v>
      </c>
      <c r="X1763" s="3">
        <v>2</v>
      </c>
      <c r="Y1763" s="3">
        <v>2</v>
      </c>
    </row>
    <row r="1764" spans="1:25" x14ac:dyDescent="0.2">
      <c r="A1764" s="1" t="s">
        <v>4961</v>
      </c>
      <c r="B1764" s="1" t="s">
        <v>2038</v>
      </c>
      <c r="C1764" s="3">
        <v>64</v>
      </c>
      <c r="D1764" s="1" t="s">
        <v>38</v>
      </c>
      <c r="E1764" s="6">
        <v>42666</v>
      </c>
      <c r="F1764" s="4">
        <v>40002</v>
      </c>
      <c r="G1764" s="1" t="s">
        <v>51</v>
      </c>
      <c r="H1764" s="1" t="s">
        <v>3184</v>
      </c>
      <c r="I1764" s="1" t="s">
        <v>134</v>
      </c>
      <c r="J1764" s="1" t="s">
        <v>63</v>
      </c>
      <c r="K1764" s="1" t="s">
        <v>3181</v>
      </c>
      <c r="L1764" s="1" t="s">
        <v>43</v>
      </c>
      <c r="M1764" s="1" t="s">
        <v>32</v>
      </c>
      <c r="N1764" s="5">
        <v>102321.96569999999</v>
      </c>
      <c r="O1764" s="5">
        <v>8179.91</v>
      </c>
      <c r="P1764" s="3">
        <v>1</v>
      </c>
      <c r="Q1764" s="5">
        <v>677.77919999999995</v>
      </c>
      <c r="R1764" s="5">
        <v>349666.15479999996</v>
      </c>
      <c r="S1764" s="5">
        <v>61904.566515999984</v>
      </c>
      <c r="T1764" s="5">
        <v>58884.831563999993</v>
      </c>
      <c r="U1764" s="5">
        <v>14615.517167679998</v>
      </c>
      <c r="V1764" s="5">
        <v>24266.915999999997</v>
      </c>
      <c r="W1764" s="2">
        <v>545803.21759999986</v>
      </c>
      <c r="X1764" s="3">
        <v>2</v>
      </c>
      <c r="Y1764" s="3">
        <v>1</v>
      </c>
    </row>
    <row r="1765" spans="1:25" x14ac:dyDescent="0.2">
      <c r="A1765" s="1" t="s">
        <v>4962</v>
      </c>
      <c r="B1765" s="1" t="s">
        <v>2039</v>
      </c>
      <c r="C1765" s="3">
        <v>46</v>
      </c>
      <c r="D1765" s="1" t="s">
        <v>26</v>
      </c>
      <c r="E1765" s="6">
        <v>12780</v>
      </c>
      <c r="F1765" s="4">
        <v>41823</v>
      </c>
      <c r="G1765" s="1" t="s">
        <v>79</v>
      </c>
      <c r="H1765" s="1" t="s">
        <v>61</v>
      </c>
      <c r="I1765" s="1" t="s">
        <v>605</v>
      </c>
      <c r="J1765" s="1" t="s">
        <v>36</v>
      </c>
      <c r="K1765" s="1" t="s">
        <v>3181</v>
      </c>
      <c r="L1765" s="1" t="s">
        <v>31</v>
      </c>
      <c r="M1765" s="1" t="s">
        <v>77</v>
      </c>
      <c r="N1765" s="5">
        <v>124291.76760000001</v>
      </c>
      <c r="O1765" s="5">
        <v>14326.2</v>
      </c>
      <c r="P1765" s="3">
        <v>1</v>
      </c>
      <c r="Q1765" s="5">
        <v>987.50339999999994</v>
      </c>
      <c r="R1765" s="5">
        <v>734431.48739999998</v>
      </c>
      <c r="S1765" s="5">
        <v>776427.97892399994</v>
      </c>
      <c r="T1765" s="5">
        <v>278717.73602399998</v>
      </c>
      <c r="U1765" s="5">
        <v>323312.57378784003</v>
      </c>
      <c r="V1765" s="5">
        <v>2728.1124</v>
      </c>
      <c r="W1765" s="2">
        <v>0</v>
      </c>
      <c r="X1765" s="3">
        <v>3</v>
      </c>
      <c r="Y1765" s="3">
        <v>2</v>
      </c>
    </row>
    <row r="1766" spans="1:25" x14ac:dyDescent="0.2">
      <c r="A1766" s="1" t="s">
        <v>4963</v>
      </c>
      <c r="B1766" s="1" t="s">
        <v>2040</v>
      </c>
      <c r="C1766" s="3">
        <v>20</v>
      </c>
      <c r="D1766" s="1" t="s">
        <v>38</v>
      </c>
      <c r="E1766" s="6">
        <v>30171</v>
      </c>
      <c r="F1766" s="4">
        <v>36865</v>
      </c>
      <c r="G1766" s="1" t="s">
        <v>140</v>
      </c>
      <c r="H1766" s="1" t="s">
        <v>3184</v>
      </c>
      <c r="I1766" s="1" t="s">
        <v>73</v>
      </c>
      <c r="J1766" s="1" t="s">
        <v>102</v>
      </c>
      <c r="K1766" s="1" t="s">
        <v>30</v>
      </c>
      <c r="L1766" s="1" t="s">
        <v>43</v>
      </c>
      <c r="M1766" s="1" t="s">
        <v>32</v>
      </c>
      <c r="N1766" s="5">
        <v>31270.496399999996</v>
      </c>
      <c r="O1766" s="5">
        <v>10476.6</v>
      </c>
      <c r="P1766" s="3">
        <v>2</v>
      </c>
      <c r="Q1766" s="5">
        <v>126.35759999999999</v>
      </c>
      <c r="R1766" s="5">
        <v>115777.6704</v>
      </c>
      <c r="S1766" s="5">
        <v>132877.01649600003</v>
      </c>
      <c r="T1766" s="5">
        <v>67741.224096000005</v>
      </c>
      <c r="U1766" s="5">
        <v>106041.07002720002</v>
      </c>
      <c r="V1766" s="5">
        <v>17613.7068</v>
      </c>
      <c r="W1766" s="2">
        <v>261669.53520000001</v>
      </c>
      <c r="X1766" s="3">
        <v>2</v>
      </c>
      <c r="Y1766" s="3">
        <v>2</v>
      </c>
    </row>
    <row r="1767" spans="1:25" x14ac:dyDescent="0.2">
      <c r="A1767" s="1" t="s">
        <v>4964</v>
      </c>
      <c r="B1767" s="1" t="s">
        <v>2041</v>
      </c>
      <c r="C1767" s="3">
        <v>47</v>
      </c>
      <c r="D1767" s="1" t="s">
        <v>38</v>
      </c>
      <c r="E1767" s="6">
        <v>7770</v>
      </c>
      <c r="F1767" s="4">
        <v>37123</v>
      </c>
      <c r="G1767" s="1" t="s">
        <v>57</v>
      </c>
      <c r="H1767" s="1" t="s">
        <v>61</v>
      </c>
      <c r="I1767" s="1" t="s">
        <v>255</v>
      </c>
      <c r="J1767" s="1" t="s">
        <v>204</v>
      </c>
      <c r="K1767" s="1" t="s">
        <v>30</v>
      </c>
      <c r="L1767" s="1" t="s">
        <v>49</v>
      </c>
      <c r="M1767" s="1" t="s">
        <v>32</v>
      </c>
      <c r="N1767" s="5">
        <v>312880.95539999992</v>
      </c>
      <c r="O1767" s="5">
        <v>9439.1999999999989</v>
      </c>
      <c r="P1767" s="3">
        <v>1</v>
      </c>
      <c r="Q1767" s="5">
        <v>4874.8499999999995</v>
      </c>
      <c r="R1767" s="5">
        <v>110720.15999999999</v>
      </c>
      <c r="S1767" s="5">
        <v>481590.32999999996</v>
      </c>
      <c r="T1767" s="5">
        <v>298586.00459999999</v>
      </c>
      <c r="U1767" s="5">
        <v>161043.80635199999</v>
      </c>
      <c r="V1767" s="5">
        <v>39706.049999999996</v>
      </c>
      <c r="W1767" s="2">
        <v>256486.8</v>
      </c>
      <c r="X1767" s="3">
        <v>2</v>
      </c>
      <c r="Y1767" s="3">
        <v>3</v>
      </c>
    </row>
    <row r="1768" spans="1:25" x14ac:dyDescent="0.2">
      <c r="A1768" s="1" t="s">
        <v>4965</v>
      </c>
      <c r="B1768" s="1" t="s">
        <v>2042</v>
      </c>
      <c r="C1768" s="3">
        <v>41</v>
      </c>
      <c r="D1768" s="1" t="s">
        <v>26</v>
      </c>
      <c r="E1768" s="6">
        <v>26316</v>
      </c>
      <c r="F1768" s="4">
        <v>39637</v>
      </c>
      <c r="G1768" s="1" t="s">
        <v>93</v>
      </c>
      <c r="H1768" s="1" t="s">
        <v>40</v>
      </c>
      <c r="I1768" s="1" t="s">
        <v>62</v>
      </c>
      <c r="J1768" s="1" t="s">
        <v>239</v>
      </c>
      <c r="K1768" s="1" t="s">
        <v>3181</v>
      </c>
      <c r="L1768" s="1" t="s">
        <v>43</v>
      </c>
      <c r="M1768" s="1" t="s">
        <v>77</v>
      </c>
      <c r="N1768" s="5">
        <v>106006.79400000001</v>
      </c>
      <c r="O1768" s="5">
        <v>7414.89</v>
      </c>
      <c r="P1768" s="3">
        <v>3</v>
      </c>
      <c r="Q1768" s="5">
        <v>3379.9919999999997</v>
      </c>
      <c r="R1768" s="5">
        <v>584428.60050000006</v>
      </c>
      <c r="S1768" s="5">
        <v>223047.82847099996</v>
      </c>
      <c r="T1768" s="5">
        <v>166340.753436</v>
      </c>
      <c r="U1768" s="5">
        <v>141843.29702088001</v>
      </c>
      <c r="V1768" s="5">
        <v>23344.9902</v>
      </c>
      <c r="W1768" s="2">
        <v>1056697.9827000001</v>
      </c>
      <c r="X1768" s="3">
        <v>2</v>
      </c>
      <c r="Y1768" s="3">
        <v>4</v>
      </c>
    </row>
    <row r="1769" spans="1:25" x14ac:dyDescent="0.2">
      <c r="A1769" s="1" t="s">
        <v>4966</v>
      </c>
      <c r="B1769" s="1" t="s">
        <v>2043</v>
      </c>
      <c r="C1769" s="3">
        <v>49</v>
      </c>
      <c r="D1769" s="1" t="s">
        <v>38</v>
      </c>
      <c r="E1769" s="6">
        <v>38038</v>
      </c>
      <c r="F1769" s="4">
        <v>34089</v>
      </c>
      <c r="G1769" s="1" t="s">
        <v>86</v>
      </c>
      <c r="H1769" s="1" t="s">
        <v>61</v>
      </c>
      <c r="I1769" s="1" t="s">
        <v>363</v>
      </c>
      <c r="J1769" s="1" t="s">
        <v>59</v>
      </c>
      <c r="K1769" s="1" t="s">
        <v>84</v>
      </c>
      <c r="L1769" s="1" t="s">
        <v>49</v>
      </c>
      <c r="M1769" s="1" t="s">
        <v>32</v>
      </c>
      <c r="N1769" s="5">
        <v>130654.72</v>
      </c>
      <c r="O1769" s="5">
        <v>12511.6</v>
      </c>
      <c r="P1769" s="3">
        <v>1</v>
      </c>
      <c r="Q1769" s="5">
        <v>2509.6160000000004</v>
      </c>
      <c r="R1769" s="5">
        <v>253335.18400000004</v>
      </c>
      <c r="S1769" s="5">
        <v>522543.96388000011</v>
      </c>
      <c r="T1769" s="5">
        <v>378724.52428000001</v>
      </c>
      <c r="U1769" s="5">
        <v>60404.164632000015</v>
      </c>
      <c r="V1769" s="5">
        <v>30702.684000000005</v>
      </c>
      <c r="W1769" s="2">
        <v>343858.37600000005</v>
      </c>
      <c r="X1769" s="3" t="s">
        <v>6152</v>
      </c>
      <c r="Y1769" s="3">
        <v>2</v>
      </c>
    </row>
    <row r="1770" spans="1:25" x14ac:dyDescent="0.2">
      <c r="A1770" s="1" t="s">
        <v>4967</v>
      </c>
      <c r="B1770" s="1" t="s">
        <v>2044</v>
      </c>
      <c r="C1770" s="3">
        <v>18</v>
      </c>
      <c r="D1770" s="1" t="s">
        <v>38</v>
      </c>
      <c r="E1770" s="6">
        <v>36616</v>
      </c>
      <c r="F1770" s="4">
        <v>39137</v>
      </c>
      <c r="G1770" s="1" t="s">
        <v>97</v>
      </c>
      <c r="H1770" s="1" t="s">
        <v>40</v>
      </c>
      <c r="I1770" s="1" t="s">
        <v>151</v>
      </c>
      <c r="J1770" s="1" t="s">
        <v>106</v>
      </c>
      <c r="K1770" s="1" t="s">
        <v>30</v>
      </c>
      <c r="L1770" s="1" t="s">
        <v>54</v>
      </c>
      <c r="M1770" s="1" t="s">
        <v>32</v>
      </c>
      <c r="N1770" s="5">
        <v>91471.625700000004</v>
      </c>
      <c r="O1770" s="5">
        <v>18730.14</v>
      </c>
      <c r="P1770" s="3">
        <v>2</v>
      </c>
      <c r="Q1770" s="5">
        <v>296.52539999999999</v>
      </c>
      <c r="R1770" s="5">
        <v>367291.20779999997</v>
      </c>
      <c r="S1770" s="5">
        <v>620185.1180759999</v>
      </c>
      <c r="T1770" s="5">
        <v>304652.33870399994</v>
      </c>
      <c r="U1770" s="5">
        <v>234582.30080207996</v>
      </c>
      <c r="V1770" s="5">
        <v>33630.535799999998</v>
      </c>
      <c r="W1770" s="2">
        <v>927506.56499999994</v>
      </c>
      <c r="X1770" s="3">
        <v>1</v>
      </c>
      <c r="Y1770" s="3">
        <v>1</v>
      </c>
    </row>
    <row r="1771" spans="1:25" x14ac:dyDescent="0.2">
      <c r="A1771" s="1" t="s">
        <v>4968</v>
      </c>
      <c r="B1771" s="1" t="s">
        <v>4969</v>
      </c>
      <c r="C1771" s="3">
        <v>40</v>
      </c>
      <c r="D1771" s="1" t="s">
        <v>38</v>
      </c>
      <c r="E1771" s="6">
        <v>12842</v>
      </c>
      <c r="F1771" s="4">
        <v>35692</v>
      </c>
      <c r="G1771" s="1" t="s">
        <v>150</v>
      </c>
      <c r="H1771" s="1" t="s">
        <v>61</v>
      </c>
      <c r="I1771" s="1" t="s">
        <v>113</v>
      </c>
      <c r="J1771" s="1" t="s">
        <v>63</v>
      </c>
      <c r="K1771" s="1" t="s">
        <v>30</v>
      </c>
      <c r="L1771" s="1" t="s">
        <v>31</v>
      </c>
      <c r="M1771" s="1" t="s">
        <v>32</v>
      </c>
      <c r="N1771" s="5">
        <v>153744.57689999999</v>
      </c>
      <c r="O1771" s="5">
        <v>63394.57</v>
      </c>
      <c r="P1771" s="3">
        <v>2</v>
      </c>
      <c r="Q1771" s="5">
        <v>1911.2824999999998</v>
      </c>
      <c r="R1771" s="5">
        <v>1224014.1388999999</v>
      </c>
      <c r="S1771" s="5">
        <v>1249137.189116</v>
      </c>
      <c r="T1771" s="5">
        <v>380531.85893600003</v>
      </c>
      <c r="U1771" s="5">
        <v>281428.12697831995</v>
      </c>
      <c r="V1771" s="5">
        <v>35492.202700000002</v>
      </c>
      <c r="W1771" s="2">
        <v>1010845.3550999999</v>
      </c>
      <c r="X1771" s="3">
        <v>2</v>
      </c>
      <c r="Y1771" s="3">
        <v>2</v>
      </c>
    </row>
    <row r="1772" spans="1:25" x14ac:dyDescent="0.2">
      <c r="A1772" s="1" t="s">
        <v>4970</v>
      </c>
      <c r="B1772" s="1" t="s">
        <v>2045</v>
      </c>
      <c r="C1772" s="3">
        <v>46</v>
      </c>
      <c r="D1772" s="1" t="s">
        <v>26</v>
      </c>
      <c r="E1772" s="6">
        <v>35465</v>
      </c>
      <c r="F1772" s="4">
        <v>40258</v>
      </c>
      <c r="G1772" s="1" t="s">
        <v>27</v>
      </c>
      <c r="H1772" s="1" t="s">
        <v>3182</v>
      </c>
      <c r="I1772" s="1" t="s">
        <v>41</v>
      </c>
      <c r="J1772" s="1" t="s">
        <v>48</v>
      </c>
      <c r="K1772" s="1" t="s">
        <v>3181</v>
      </c>
      <c r="L1772" s="1" t="s">
        <v>31</v>
      </c>
      <c r="M1772" s="1" t="s">
        <v>44</v>
      </c>
      <c r="N1772" s="5">
        <v>165751.67579999997</v>
      </c>
      <c r="O1772" s="5">
        <v>17657.879999999997</v>
      </c>
      <c r="P1772" s="3">
        <v>2</v>
      </c>
      <c r="Q1772" s="5">
        <v>609.80119999999999</v>
      </c>
      <c r="R1772" s="5">
        <v>216546.57169999997</v>
      </c>
      <c r="S1772" s="5">
        <v>490931.67657100002</v>
      </c>
      <c r="T1772" s="5">
        <v>309811.25220499997</v>
      </c>
      <c r="U1772" s="5">
        <v>133457.15479600002</v>
      </c>
      <c r="V1772" s="5">
        <v>24091.792699999998</v>
      </c>
      <c r="W1772" s="2">
        <v>639406.54150000005</v>
      </c>
      <c r="X1772" s="3">
        <v>3</v>
      </c>
      <c r="Y1772" s="3">
        <v>1</v>
      </c>
    </row>
    <row r="1773" spans="1:25" x14ac:dyDescent="0.2">
      <c r="A1773" s="1" t="s">
        <v>4971</v>
      </c>
      <c r="B1773" s="1" t="s">
        <v>2046</v>
      </c>
      <c r="C1773" s="3">
        <v>36</v>
      </c>
      <c r="D1773" s="1" t="s">
        <v>26</v>
      </c>
      <c r="E1773" s="6">
        <v>35082</v>
      </c>
      <c r="F1773" s="4">
        <v>35758</v>
      </c>
      <c r="G1773" s="1" t="s">
        <v>57</v>
      </c>
      <c r="H1773" s="1" t="s">
        <v>61</v>
      </c>
      <c r="I1773" s="1" t="s">
        <v>219</v>
      </c>
      <c r="J1773" s="1" t="s">
        <v>66</v>
      </c>
      <c r="K1773" s="1" t="s">
        <v>30</v>
      </c>
      <c r="L1773" s="1" t="s">
        <v>49</v>
      </c>
      <c r="M1773" s="1" t="s">
        <v>32</v>
      </c>
      <c r="N1773" s="5">
        <v>77596.147200000007</v>
      </c>
      <c r="O1773" s="5">
        <v>8059.52</v>
      </c>
      <c r="P1773" s="3">
        <v>2</v>
      </c>
      <c r="Q1773" s="5">
        <v>1557.9392000000003</v>
      </c>
      <c r="R1773" s="5">
        <v>423372.77439999999</v>
      </c>
      <c r="S1773" s="5">
        <v>233951.10400000002</v>
      </c>
      <c r="T1773" s="5">
        <v>175463.32799999998</v>
      </c>
      <c r="U1773" s="5">
        <v>103246.31616000003</v>
      </c>
      <c r="V1773" s="5">
        <v>19501.4784</v>
      </c>
      <c r="W1773" s="2">
        <v>93263.795199999993</v>
      </c>
      <c r="X1773" s="3" t="s">
        <v>6152</v>
      </c>
      <c r="Y1773" s="3">
        <v>3</v>
      </c>
    </row>
    <row r="1774" spans="1:25" x14ac:dyDescent="0.2">
      <c r="A1774" s="1" t="s">
        <v>4972</v>
      </c>
      <c r="B1774" s="1" t="s">
        <v>2047</v>
      </c>
      <c r="C1774" s="3">
        <v>69</v>
      </c>
      <c r="D1774" s="1" t="s">
        <v>38</v>
      </c>
      <c r="E1774" s="6">
        <v>26223</v>
      </c>
      <c r="F1774" s="4">
        <v>36013</v>
      </c>
      <c r="G1774" s="1" t="s">
        <v>104</v>
      </c>
      <c r="H1774" s="1" t="s">
        <v>3182</v>
      </c>
      <c r="I1774" s="1" t="s">
        <v>608</v>
      </c>
      <c r="J1774" s="1" t="s">
        <v>102</v>
      </c>
      <c r="K1774" s="1" t="s">
        <v>30</v>
      </c>
      <c r="L1774" s="1" t="s">
        <v>31</v>
      </c>
      <c r="M1774" s="1" t="s">
        <v>44</v>
      </c>
      <c r="N1774" s="5">
        <v>287617.05</v>
      </c>
      <c r="O1774" s="5">
        <v>10560.199999999999</v>
      </c>
      <c r="P1774" s="3">
        <v>3</v>
      </c>
      <c r="Q1774" s="5">
        <v>1942.08</v>
      </c>
      <c r="R1774" s="5">
        <v>681068.64</v>
      </c>
      <c r="S1774" s="5">
        <v>2609169.92</v>
      </c>
      <c r="T1774" s="5">
        <v>1304584.96</v>
      </c>
      <c r="U1774" s="5">
        <v>397898.41279999999</v>
      </c>
      <c r="V1774" s="5">
        <v>10474.24</v>
      </c>
      <c r="W1774" s="2">
        <v>1832951.6800000002</v>
      </c>
      <c r="X1774" s="3">
        <v>1</v>
      </c>
      <c r="Y1774" s="3">
        <v>1</v>
      </c>
    </row>
    <row r="1775" spans="1:25" x14ac:dyDescent="0.2">
      <c r="A1775" s="1" t="s">
        <v>4973</v>
      </c>
      <c r="B1775" s="1" t="s">
        <v>2048</v>
      </c>
      <c r="C1775" s="3">
        <v>76</v>
      </c>
      <c r="D1775" s="1" t="s">
        <v>38</v>
      </c>
      <c r="E1775" s="6">
        <v>25902</v>
      </c>
      <c r="F1775" s="4">
        <v>41906</v>
      </c>
      <c r="G1775" s="1" t="s">
        <v>232</v>
      </c>
      <c r="H1775" s="1" t="s">
        <v>61</v>
      </c>
      <c r="I1775" s="1" t="s">
        <v>163</v>
      </c>
      <c r="J1775" s="1" t="s">
        <v>59</v>
      </c>
      <c r="K1775" s="1" t="s">
        <v>30</v>
      </c>
      <c r="L1775" s="1" t="s">
        <v>54</v>
      </c>
      <c r="M1775" s="1" t="s">
        <v>32</v>
      </c>
      <c r="N1775" s="5">
        <v>118852.3584</v>
      </c>
      <c r="O1775" s="5">
        <v>22744.799999999999</v>
      </c>
      <c r="P1775" s="3">
        <v>2</v>
      </c>
      <c r="Q1775" s="5">
        <v>616.10399999999993</v>
      </c>
      <c r="R1775" s="5">
        <v>466450.79039999994</v>
      </c>
      <c r="S1775" s="5">
        <v>255292.90919999997</v>
      </c>
      <c r="T1775" s="5">
        <v>169205.7654</v>
      </c>
      <c r="U1775" s="5">
        <v>97011.305496000001</v>
      </c>
      <c r="V1775" s="5">
        <v>1990.1088</v>
      </c>
      <c r="W1775" s="2">
        <v>232157.89440000002</v>
      </c>
      <c r="X1775" s="3" t="s">
        <v>6152</v>
      </c>
      <c r="Y1775" s="3">
        <v>4</v>
      </c>
    </row>
    <row r="1776" spans="1:25" x14ac:dyDescent="0.2">
      <c r="A1776" s="1" t="s">
        <v>4974</v>
      </c>
      <c r="B1776" s="1" t="s">
        <v>2049</v>
      </c>
      <c r="C1776" s="3">
        <v>79</v>
      </c>
      <c r="D1776" s="1" t="s">
        <v>26</v>
      </c>
      <c r="E1776" s="6">
        <v>18106</v>
      </c>
      <c r="F1776" s="4">
        <v>43562</v>
      </c>
      <c r="G1776" s="1" t="s">
        <v>97</v>
      </c>
      <c r="H1776" s="1" t="s">
        <v>3182</v>
      </c>
      <c r="I1776" s="1" t="s">
        <v>392</v>
      </c>
      <c r="J1776" s="1" t="s">
        <v>29</v>
      </c>
      <c r="K1776" s="1" t="s">
        <v>30</v>
      </c>
      <c r="L1776" s="1" t="s">
        <v>49</v>
      </c>
      <c r="M1776" s="1" t="s">
        <v>32</v>
      </c>
      <c r="N1776" s="5">
        <v>83994.662400000001</v>
      </c>
      <c r="O1776" s="5">
        <v>3466.2400000000002</v>
      </c>
      <c r="P1776" s="3">
        <v>1</v>
      </c>
      <c r="Q1776" s="5">
        <v>600.32000000000005</v>
      </c>
      <c r="R1776" s="5">
        <v>534980.48</v>
      </c>
      <c r="S1776" s="5">
        <v>550849.92000000004</v>
      </c>
      <c r="T1776" s="5">
        <v>275424.96000000002</v>
      </c>
      <c r="U1776" s="5">
        <v>294704.70720000006</v>
      </c>
      <c r="V1776" s="5">
        <v>27373.440000000002</v>
      </c>
      <c r="W1776" s="2">
        <v>101714.56</v>
      </c>
      <c r="X1776" s="3" t="s">
        <v>6152</v>
      </c>
      <c r="Y1776" s="3">
        <v>2</v>
      </c>
    </row>
    <row r="1777" spans="1:25" x14ac:dyDescent="0.2">
      <c r="A1777" s="1" t="s">
        <v>4975</v>
      </c>
      <c r="B1777" s="1" t="s">
        <v>2050</v>
      </c>
      <c r="C1777" s="3">
        <v>81</v>
      </c>
      <c r="D1777" s="1" t="s">
        <v>26</v>
      </c>
      <c r="E1777" s="6">
        <v>32535</v>
      </c>
      <c r="F1777" s="4">
        <v>42363</v>
      </c>
      <c r="G1777" s="1" t="s">
        <v>51</v>
      </c>
      <c r="H1777" s="1" t="s">
        <v>3182</v>
      </c>
      <c r="I1777" s="1" t="s">
        <v>842</v>
      </c>
      <c r="J1777" s="1" t="s">
        <v>120</v>
      </c>
      <c r="K1777" s="1" t="s">
        <v>84</v>
      </c>
      <c r="L1777" s="1" t="s">
        <v>49</v>
      </c>
      <c r="M1777" s="1" t="s">
        <v>44</v>
      </c>
      <c r="N1777" s="5">
        <v>440914.63679999998</v>
      </c>
      <c r="O1777" s="5">
        <v>51646.96</v>
      </c>
      <c r="P1777" s="3">
        <v>1</v>
      </c>
      <c r="Q1777" s="5">
        <v>2971.6</v>
      </c>
      <c r="R1777" s="5">
        <v>1905896.1408000002</v>
      </c>
      <c r="S1777" s="5">
        <v>976955.68972800008</v>
      </c>
      <c r="T1777" s="5">
        <v>424204.44422399998</v>
      </c>
      <c r="U1777" s="5">
        <v>270976.65709824004</v>
      </c>
      <c r="V1777" s="5">
        <v>48937.008000000002</v>
      </c>
      <c r="W1777" s="2">
        <v>1327138.9344000001</v>
      </c>
      <c r="X1777" s="3">
        <v>3</v>
      </c>
      <c r="Y1777" s="3">
        <v>2</v>
      </c>
    </row>
    <row r="1778" spans="1:25" x14ac:dyDescent="0.2">
      <c r="A1778" s="1" t="s">
        <v>4976</v>
      </c>
      <c r="B1778" s="1" t="s">
        <v>2052</v>
      </c>
      <c r="C1778" s="3">
        <v>77</v>
      </c>
      <c r="D1778" s="1" t="s">
        <v>26</v>
      </c>
      <c r="E1778" s="6">
        <v>6391</v>
      </c>
      <c r="F1778" s="4">
        <v>36779</v>
      </c>
      <c r="G1778" s="1" t="s">
        <v>133</v>
      </c>
      <c r="H1778" s="1" t="s">
        <v>61</v>
      </c>
      <c r="I1778" s="1" t="s">
        <v>344</v>
      </c>
      <c r="J1778" s="1" t="s">
        <v>102</v>
      </c>
      <c r="K1778" s="1" t="s">
        <v>84</v>
      </c>
      <c r="L1778" s="1" t="s">
        <v>31</v>
      </c>
      <c r="M1778" s="1" t="s">
        <v>32</v>
      </c>
      <c r="N1778" s="5">
        <v>206362.56</v>
      </c>
      <c r="O1778" s="5">
        <v>23662.799999999999</v>
      </c>
      <c r="P1778" s="3">
        <v>1</v>
      </c>
      <c r="Q1778" s="5">
        <v>5844.15</v>
      </c>
      <c r="R1778" s="5">
        <v>232222.14</v>
      </c>
      <c r="S1778" s="5">
        <v>1868783.8455000003</v>
      </c>
      <c r="T1778" s="5">
        <v>733670.69490000012</v>
      </c>
      <c r="U1778" s="5">
        <v>546515.45348399994</v>
      </c>
      <c r="V1778" s="5">
        <v>13053.15</v>
      </c>
      <c r="W1778" s="2">
        <v>504543.33</v>
      </c>
      <c r="X1778" s="3">
        <v>2</v>
      </c>
      <c r="Y1778" s="3">
        <v>2</v>
      </c>
    </row>
    <row r="1779" spans="1:25" x14ac:dyDescent="0.2">
      <c r="A1779" s="1" t="s">
        <v>4977</v>
      </c>
      <c r="B1779" s="1" t="s">
        <v>2053</v>
      </c>
      <c r="C1779" s="3">
        <v>55</v>
      </c>
      <c r="D1779" s="1" t="s">
        <v>26</v>
      </c>
      <c r="E1779" s="6">
        <v>22735</v>
      </c>
      <c r="F1779" s="4">
        <v>39752</v>
      </c>
      <c r="G1779" s="1" t="s">
        <v>140</v>
      </c>
      <c r="H1779" s="1" t="s">
        <v>40</v>
      </c>
      <c r="I1779" s="1" t="s">
        <v>197</v>
      </c>
      <c r="J1779" s="1" t="s">
        <v>63</v>
      </c>
      <c r="K1779" s="1" t="s">
        <v>3181</v>
      </c>
      <c r="L1779" s="1" t="s">
        <v>31</v>
      </c>
      <c r="M1779" s="1" t="s">
        <v>44</v>
      </c>
      <c r="N1779" s="5">
        <v>46575.6633</v>
      </c>
      <c r="O1779" s="5">
        <v>20479.73</v>
      </c>
      <c r="P1779" s="3">
        <v>3</v>
      </c>
      <c r="Q1779" s="5">
        <v>1442.7819000000002</v>
      </c>
      <c r="R1779" s="5">
        <v>584254.2132</v>
      </c>
      <c r="S1779" s="5">
        <v>241112.03482800003</v>
      </c>
      <c r="T1779" s="5">
        <v>313828.362792</v>
      </c>
      <c r="U1779" s="5">
        <v>49600.19002176002</v>
      </c>
      <c r="V1779" s="5">
        <v>28376.157600000002</v>
      </c>
      <c r="W1779" s="2">
        <v>182781.53460000001</v>
      </c>
      <c r="X1779" s="3" t="s">
        <v>6152</v>
      </c>
      <c r="Y1779" s="3">
        <v>3</v>
      </c>
    </row>
    <row r="1780" spans="1:25" x14ac:dyDescent="0.2">
      <c r="A1780" s="1" t="s">
        <v>4978</v>
      </c>
      <c r="B1780" s="1" t="s">
        <v>1898</v>
      </c>
      <c r="C1780" s="3">
        <v>27</v>
      </c>
      <c r="D1780" s="1" t="s">
        <v>38</v>
      </c>
      <c r="E1780" s="6">
        <v>17726</v>
      </c>
      <c r="F1780" s="4">
        <v>34005</v>
      </c>
      <c r="G1780" s="1" t="s">
        <v>68</v>
      </c>
      <c r="H1780" s="1" t="s">
        <v>3182</v>
      </c>
      <c r="I1780" s="1" t="s">
        <v>371</v>
      </c>
      <c r="J1780" s="1" t="s">
        <v>183</v>
      </c>
      <c r="K1780" s="1" t="s">
        <v>30</v>
      </c>
      <c r="L1780" s="1" t="s">
        <v>43</v>
      </c>
      <c r="M1780" s="1" t="s">
        <v>77</v>
      </c>
      <c r="N1780" s="5">
        <v>140412.85440000001</v>
      </c>
      <c r="O1780" s="5">
        <v>26154.240000000002</v>
      </c>
      <c r="P1780" s="3">
        <v>2</v>
      </c>
      <c r="Q1780" s="5">
        <v>1234.8000000000002</v>
      </c>
      <c r="R1780" s="5">
        <v>138065.34000000003</v>
      </c>
      <c r="S1780" s="5">
        <v>217030.90500000003</v>
      </c>
      <c r="T1780" s="5">
        <v>121537.30679999999</v>
      </c>
      <c r="U1780" s="5">
        <v>209796.54150000005</v>
      </c>
      <c r="V1780" s="5">
        <v>29360.100000000002</v>
      </c>
      <c r="W1780" s="2">
        <v>905987.88000000012</v>
      </c>
      <c r="X1780" s="3">
        <v>1</v>
      </c>
      <c r="Y1780" s="3">
        <v>2</v>
      </c>
    </row>
    <row r="1781" spans="1:25" x14ac:dyDescent="0.2">
      <c r="A1781" s="1" t="s">
        <v>4979</v>
      </c>
      <c r="B1781" s="1" t="s">
        <v>2054</v>
      </c>
      <c r="C1781" s="3">
        <v>75</v>
      </c>
      <c r="D1781" s="1" t="s">
        <v>26</v>
      </c>
      <c r="E1781" s="6">
        <v>6396</v>
      </c>
      <c r="F1781" s="4">
        <v>36113</v>
      </c>
      <c r="G1781" s="1" t="s">
        <v>218</v>
      </c>
      <c r="H1781" s="1" t="s">
        <v>40</v>
      </c>
      <c r="I1781" s="1" t="s">
        <v>885</v>
      </c>
      <c r="J1781" s="1" t="s">
        <v>126</v>
      </c>
      <c r="K1781" s="1" t="s">
        <v>3181</v>
      </c>
      <c r="L1781" s="1" t="s">
        <v>31</v>
      </c>
      <c r="M1781" s="1" t="s">
        <v>77</v>
      </c>
      <c r="N1781" s="5">
        <v>72997.567500000005</v>
      </c>
      <c r="O1781" s="5">
        <v>24904.100000000002</v>
      </c>
      <c r="P1781" s="3">
        <v>1</v>
      </c>
      <c r="Q1781" s="5">
        <v>1489.8714999999997</v>
      </c>
      <c r="R1781" s="5">
        <v>1026727.4615</v>
      </c>
      <c r="S1781" s="5">
        <v>1188540.5890799998</v>
      </c>
      <c r="T1781" s="5">
        <v>444633.88944</v>
      </c>
      <c r="U1781" s="5">
        <v>410431.28255999991</v>
      </c>
      <c r="V1781" s="5">
        <v>51616.955000000002</v>
      </c>
      <c r="W1781" s="2">
        <v>1166700.392</v>
      </c>
      <c r="X1781" s="3" t="s">
        <v>6152</v>
      </c>
      <c r="Y1781" s="3">
        <v>1</v>
      </c>
    </row>
    <row r="1782" spans="1:25" x14ac:dyDescent="0.2">
      <c r="A1782" s="1" t="s">
        <v>4980</v>
      </c>
      <c r="B1782" s="1" t="s">
        <v>1988</v>
      </c>
      <c r="C1782" s="3">
        <v>84</v>
      </c>
      <c r="D1782" s="1" t="s">
        <v>38</v>
      </c>
      <c r="E1782" s="6">
        <v>19163</v>
      </c>
      <c r="F1782" s="4">
        <v>42120</v>
      </c>
      <c r="G1782" s="1" t="s">
        <v>211</v>
      </c>
      <c r="H1782" s="1" t="s">
        <v>61</v>
      </c>
      <c r="I1782" s="1" t="s">
        <v>571</v>
      </c>
      <c r="J1782" s="1" t="s">
        <v>239</v>
      </c>
      <c r="K1782" s="1" t="s">
        <v>84</v>
      </c>
      <c r="L1782" s="1" t="s">
        <v>31</v>
      </c>
      <c r="M1782" s="1" t="s">
        <v>32</v>
      </c>
      <c r="N1782" s="5">
        <v>52989.013600000006</v>
      </c>
      <c r="O1782" s="5">
        <v>23002.36</v>
      </c>
      <c r="P1782" s="3">
        <v>1</v>
      </c>
      <c r="Q1782" s="5">
        <v>1714.8511999999998</v>
      </c>
      <c r="R1782" s="5">
        <v>146524.13560000001</v>
      </c>
      <c r="S1782" s="5">
        <v>51426.537751999989</v>
      </c>
      <c r="T1782" s="5">
        <v>75366.477740000002</v>
      </c>
      <c r="U1782" s="5">
        <v>7181.9819963999998</v>
      </c>
      <c r="V1782" s="5">
        <v>9821.1515999999992</v>
      </c>
      <c r="W1782" s="2">
        <v>204751.774</v>
      </c>
      <c r="X1782" s="3">
        <v>1</v>
      </c>
      <c r="Y1782" s="3">
        <v>2</v>
      </c>
    </row>
    <row r="1783" spans="1:25" x14ac:dyDescent="0.2">
      <c r="A1783" s="1" t="s">
        <v>4981</v>
      </c>
      <c r="B1783" s="1" t="s">
        <v>2055</v>
      </c>
      <c r="C1783" s="3">
        <v>76</v>
      </c>
      <c r="D1783" s="1" t="s">
        <v>26</v>
      </c>
      <c r="E1783" s="6">
        <v>41817</v>
      </c>
      <c r="F1783" s="4">
        <v>36394</v>
      </c>
      <c r="G1783" s="1" t="s">
        <v>97</v>
      </c>
      <c r="H1783" s="1" t="s">
        <v>40</v>
      </c>
      <c r="I1783" s="1" t="s">
        <v>65</v>
      </c>
      <c r="J1783" s="1" t="s">
        <v>48</v>
      </c>
      <c r="K1783" s="1" t="s">
        <v>30</v>
      </c>
      <c r="L1783" s="1" t="s">
        <v>49</v>
      </c>
      <c r="M1783" s="1" t="s">
        <v>32</v>
      </c>
      <c r="N1783" s="5">
        <v>142608.77679999999</v>
      </c>
      <c r="O1783" s="5">
        <v>22836.57</v>
      </c>
      <c r="P1783" s="3">
        <v>1</v>
      </c>
      <c r="Q1783" s="5">
        <v>3390.0749999999998</v>
      </c>
      <c r="R1783" s="5">
        <v>593776.89749999996</v>
      </c>
      <c r="S1783" s="5">
        <v>565070.60250000004</v>
      </c>
      <c r="T1783" s="5">
        <v>226028.24099999998</v>
      </c>
      <c r="U1783" s="5">
        <v>532673.2212899999</v>
      </c>
      <c r="V1783" s="5">
        <v>5855.085</v>
      </c>
      <c r="W1783" s="2">
        <v>303677.52</v>
      </c>
      <c r="X1783" s="3">
        <v>2</v>
      </c>
      <c r="Y1783" s="3">
        <v>1</v>
      </c>
    </row>
    <row r="1784" spans="1:25" x14ac:dyDescent="0.2">
      <c r="A1784" s="1" t="s">
        <v>4982</v>
      </c>
      <c r="B1784" s="1" t="s">
        <v>4983</v>
      </c>
      <c r="C1784" s="3">
        <v>60</v>
      </c>
      <c r="D1784" s="1" t="s">
        <v>26</v>
      </c>
      <c r="E1784" s="6">
        <v>15974</v>
      </c>
      <c r="F1784" s="4">
        <v>38523</v>
      </c>
      <c r="G1784" s="1" t="s">
        <v>252</v>
      </c>
      <c r="H1784" s="1" t="s">
        <v>3184</v>
      </c>
      <c r="I1784" s="1" t="s">
        <v>392</v>
      </c>
      <c r="J1784" s="1" t="s">
        <v>70</v>
      </c>
      <c r="K1784" s="1" t="s">
        <v>30</v>
      </c>
      <c r="L1784" s="1" t="s">
        <v>31</v>
      </c>
      <c r="M1784" s="1" t="s">
        <v>44</v>
      </c>
      <c r="N1784" s="5">
        <v>68511.319199999998</v>
      </c>
      <c r="O1784" s="5">
        <v>23184.850000000002</v>
      </c>
      <c r="P1784" s="3">
        <v>1</v>
      </c>
      <c r="Q1784" s="5">
        <v>1042.4040000000002</v>
      </c>
      <c r="R1784" s="5">
        <v>143116.00600000002</v>
      </c>
      <c r="S1784" s="5">
        <v>123081.34217500003</v>
      </c>
      <c r="T1784" s="5">
        <v>176789.56421500005</v>
      </c>
      <c r="U1784" s="5">
        <v>42295.224856499983</v>
      </c>
      <c r="V1784" s="5">
        <v>9790.0275000000001</v>
      </c>
      <c r="W1784" s="2">
        <v>154055.12650000004</v>
      </c>
      <c r="X1784" s="3">
        <v>2</v>
      </c>
      <c r="Y1784" s="3">
        <v>2</v>
      </c>
    </row>
    <row r="1785" spans="1:25" x14ac:dyDescent="0.2">
      <c r="A1785" s="1" t="s">
        <v>4984</v>
      </c>
      <c r="B1785" s="1" t="s">
        <v>2056</v>
      </c>
      <c r="C1785" s="3">
        <v>58</v>
      </c>
      <c r="D1785" s="1" t="s">
        <v>26</v>
      </c>
      <c r="E1785" s="6">
        <v>29495</v>
      </c>
      <c r="F1785" s="4">
        <v>41716</v>
      </c>
      <c r="G1785" s="1" t="s">
        <v>153</v>
      </c>
      <c r="H1785" s="1" t="s">
        <v>3182</v>
      </c>
      <c r="I1785" s="1" t="s">
        <v>199</v>
      </c>
      <c r="J1785" s="1" t="s">
        <v>102</v>
      </c>
      <c r="K1785" s="1" t="s">
        <v>84</v>
      </c>
      <c r="L1785" s="1" t="s">
        <v>54</v>
      </c>
      <c r="M1785" s="1" t="s">
        <v>77</v>
      </c>
      <c r="N1785" s="5">
        <v>17226.854400000004</v>
      </c>
      <c r="O1785" s="5">
        <v>2985.0800000000004</v>
      </c>
      <c r="P1785" s="3">
        <v>1</v>
      </c>
      <c r="Q1785" s="5">
        <v>537.53280000000007</v>
      </c>
      <c r="R1785" s="5">
        <v>25730.924800000004</v>
      </c>
      <c r="S1785" s="5">
        <v>106528.13113600001</v>
      </c>
      <c r="T1785" s="5">
        <v>95314.643648000012</v>
      </c>
      <c r="U1785" s="5">
        <v>28706.527969279996</v>
      </c>
      <c r="V1785" s="5">
        <v>19890.628800000002</v>
      </c>
      <c r="W1785" s="2">
        <v>170637.72320000004</v>
      </c>
      <c r="X1785" s="3">
        <v>2</v>
      </c>
      <c r="Y1785" s="3">
        <v>5</v>
      </c>
    </row>
    <row r="1786" spans="1:25" x14ac:dyDescent="0.2">
      <c r="A1786" s="1" t="s">
        <v>4985</v>
      </c>
      <c r="B1786" s="1" t="s">
        <v>2057</v>
      </c>
      <c r="C1786" s="3">
        <v>54</v>
      </c>
      <c r="D1786" s="1" t="s">
        <v>38</v>
      </c>
      <c r="E1786" s="6">
        <v>37296</v>
      </c>
      <c r="F1786" s="4">
        <v>40210</v>
      </c>
      <c r="G1786" s="1" t="s">
        <v>309</v>
      </c>
      <c r="H1786" s="1" t="s">
        <v>61</v>
      </c>
      <c r="I1786" s="1" t="s">
        <v>605</v>
      </c>
      <c r="J1786" s="1" t="s">
        <v>114</v>
      </c>
      <c r="K1786" s="1" t="s">
        <v>3181</v>
      </c>
      <c r="L1786" s="1" t="s">
        <v>49</v>
      </c>
      <c r="M1786" s="1" t="s">
        <v>32</v>
      </c>
      <c r="N1786" s="5">
        <v>332248.45140000002</v>
      </c>
      <c r="O1786" s="5">
        <v>42622.080000000002</v>
      </c>
      <c r="P1786" s="3">
        <v>2</v>
      </c>
      <c r="Q1786" s="5">
        <v>150.61350000000002</v>
      </c>
      <c r="R1786" s="5">
        <v>1242538.5993000001</v>
      </c>
      <c r="S1786" s="5">
        <v>450061.72517700004</v>
      </c>
      <c r="T1786" s="5">
        <v>164538.69522600001</v>
      </c>
      <c r="U1786" s="5">
        <v>223579.05057179998</v>
      </c>
      <c r="V1786" s="5">
        <v>64203.228900000009</v>
      </c>
      <c r="W1786" s="2">
        <v>502368.75780000008</v>
      </c>
      <c r="X1786" s="3">
        <v>3</v>
      </c>
      <c r="Y1786" s="3">
        <v>2</v>
      </c>
    </row>
    <row r="1787" spans="1:25" x14ac:dyDescent="0.2">
      <c r="A1787" s="1" t="s">
        <v>4986</v>
      </c>
      <c r="B1787" s="1" t="s">
        <v>2058</v>
      </c>
      <c r="C1787" s="3">
        <v>21</v>
      </c>
      <c r="D1787" s="1" t="s">
        <v>26</v>
      </c>
      <c r="E1787" s="6">
        <v>39566</v>
      </c>
      <c r="F1787" s="4">
        <v>39855</v>
      </c>
      <c r="G1787" s="1" t="s">
        <v>128</v>
      </c>
      <c r="H1787" s="1" t="s">
        <v>61</v>
      </c>
      <c r="I1787" s="1" t="s">
        <v>182</v>
      </c>
      <c r="J1787" s="1" t="s">
        <v>48</v>
      </c>
      <c r="K1787" s="1" t="s">
        <v>30</v>
      </c>
      <c r="L1787" s="1" t="s">
        <v>49</v>
      </c>
      <c r="M1787" s="1" t="s">
        <v>44</v>
      </c>
      <c r="N1787" s="5">
        <v>192608.67120000004</v>
      </c>
      <c r="O1787" s="5">
        <v>8102.1600000000008</v>
      </c>
      <c r="P1787" s="3">
        <v>2</v>
      </c>
      <c r="Q1787" s="5">
        <v>2494.6944000000003</v>
      </c>
      <c r="R1787" s="5">
        <v>1396353.8688000003</v>
      </c>
      <c r="S1787" s="5">
        <v>1571606.9867520002</v>
      </c>
      <c r="T1787" s="5">
        <v>331510.84876800003</v>
      </c>
      <c r="U1787" s="5">
        <v>1021790.1049804799</v>
      </c>
      <c r="V1787" s="5">
        <v>45602.303999999996</v>
      </c>
      <c r="W1787" s="2">
        <v>1622146.9439999999</v>
      </c>
      <c r="X1787" s="3">
        <v>1</v>
      </c>
      <c r="Y1787" s="3">
        <v>1</v>
      </c>
    </row>
    <row r="1788" spans="1:25" x14ac:dyDescent="0.2">
      <c r="A1788" s="1" t="s">
        <v>4987</v>
      </c>
      <c r="B1788" s="1" t="s">
        <v>2059</v>
      </c>
      <c r="C1788" s="3">
        <v>57</v>
      </c>
      <c r="D1788" s="1" t="s">
        <v>38</v>
      </c>
      <c r="E1788" s="6">
        <v>7237</v>
      </c>
      <c r="F1788" s="4">
        <v>37444</v>
      </c>
      <c r="G1788" s="1" t="s">
        <v>218</v>
      </c>
      <c r="H1788" s="1" t="s">
        <v>40</v>
      </c>
      <c r="I1788" s="1" t="s">
        <v>154</v>
      </c>
      <c r="J1788" s="1" t="s">
        <v>106</v>
      </c>
      <c r="K1788" s="1" t="s">
        <v>30</v>
      </c>
      <c r="L1788" s="1" t="s">
        <v>31</v>
      </c>
      <c r="M1788" s="1" t="s">
        <v>32</v>
      </c>
      <c r="N1788" s="5">
        <v>124124.85250000001</v>
      </c>
      <c r="O1788" s="5">
        <v>20225.7</v>
      </c>
      <c r="P1788" s="3">
        <v>3</v>
      </c>
      <c r="Q1788" s="5">
        <v>5842.4025000000001</v>
      </c>
      <c r="R1788" s="5">
        <v>812506.97</v>
      </c>
      <c r="S1788" s="5">
        <v>1280099.98875</v>
      </c>
      <c r="T1788" s="5">
        <v>935029.55699999991</v>
      </c>
      <c r="U1788" s="5">
        <v>203034.98952000006</v>
      </c>
      <c r="V1788" s="5">
        <v>26555.512499999997</v>
      </c>
      <c r="W1788" s="2">
        <v>1014170.74</v>
      </c>
      <c r="X1788" s="3">
        <v>1</v>
      </c>
      <c r="Y1788" s="3">
        <v>2</v>
      </c>
    </row>
    <row r="1789" spans="1:25" x14ac:dyDescent="0.2">
      <c r="A1789" s="1" t="s">
        <v>4988</v>
      </c>
      <c r="B1789" s="1" t="s">
        <v>2060</v>
      </c>
      <c r="C1789" s="3">
        <v>27</v>
      </c>
      <c r="D1789" s="1" t="s">
        <v>38</v>
      </c>
      <c r="E1789" s="6">
        <v>26279</v>
      </c>
      <c r="F1789" s="4">
        <v>39508</v>
      </c>
      <c r="G1789" s="1" t="s">
        <v>147</v>
      </c>
      <c r="H1789" s="1" t="s">
        <v>61</v>
      </c>
      <c r="I1789" s="1" t="s">
        <v>395</v>
      </c>
      <c r="J1789" s="1" t="s">
        <v>70</v>
      </c>
      <c r="K1789" s="1" t="s">
        <v>84</v>
      </c>
      <c r="L1789" s="1" t="s">
        <v>54</v>
      </c>
      <c r="M1789" s="1" t="s">
        <v>77</v>
      </c>
      <c r="N1789" s="5">
        <v>172741.12960000001</v>
      </c>
      <c r="O1789" s="5">
        <v>37794.120000000003</v>
      </c>
      <c r="P1789" s="3">
        <v>1</v>
      </c>
      <c r="Q1789" s="5">
        <v>916.58840000000009</v>
      </c>
      <c r="R1789" s="5">
        <v>1199169.5820000002</v>
      </c>
      <c r="S1789" s="5">
        <v>649525.86540400004</v>
      </c>
      <c r="T1789" s="5">
        <v>322583.31570399995</v>
      </c>
      <c r="U1789" s="5">
        <v>61203.645303840021</v>
      </c>
      <c r="V1789" s="5">
        <v>59022.714400000004</v>
      </c>
      <c r="W1789" s="2">
        <v>780669.8848</v>
      </c>
      <c r="X1789" s="3">
        <v>2</v>
      </c>
      <c r="Y1789" s="3">
        <v>1</v>
      </c>
    </row>
    <row r="1790" spans="1:25" x14ac:dyDescent="0.2">
      <c r="A1790" s="1" t="s">
        <v>4989</v>
      </c>
      <c r="B1790" s="1" t="s">
        <v>2061</v>
      </c>
      <c r="C1790" s="3">
        <v>73</v>
      </c>
      <c r="D1790" s="1" t="s">
        <v>26</v>
      </c>
      <c r="E1790" s="6">
        <v>15951</v>
      </c>
      <c r="F1790" s="4">
        <v>35721</v>
      </c>
      <c r="G1790" s="1" t="s">
        <v>27</v>
      </c>
      <c r="H1790" s="1" t="s">
        <v>40</v>
      </c>
      <c r="I1790" s="1" t="s">
        <v>885</v>
      </c>
      <c r="J1790" s="1" t="s">
        <v>106</v>
      </c>
      <c r="K1790" s="1" t="s">
        <v>84</v>
      </c>
      <c r="L1790" s="1" t="s">
        <v>31</v>
      </c>
      <c r="M1790" s="1" t="s">
        <v>32</v>
      </c>
      <c r="N1790" s="5">
        <v>311756.88959999999</v>
      </c>
      <c r="O1790" s="5">
        <v>49391.16</v>
      </c>
      <c r="P1790" s="3">
        <v>2</v>
      </c>
      <c r="Q1790" s="5">
        <v>10496.8578</v>
      </c>
      <c r="R1790" s="5">
        <v>762246.2718000001</v>
      </c>
      <c r="S1790" s="5">
        <v>1701548.2150680001</v>
      </c>
      <c r="T1790" s="5">
        <v>397441.918848</v>
      </c>
      <c r="U1790" s="5">
        <v>743216.38824576011</v>
      </c>
      <c r="V1790" s="5">
        <v>47325.088200000006</v>
      </c>
      <c r="W1790" s="2">
        <v>2127257.7456</v>
      </c>
      <c r="X1790" s="3" t="s">
        <v>6152</v>
      </c>
      <c r="Y1790" s="3">
        <v>2</v>
      </c>
    </row>
    <row r="1791" spans="1:25" x14ac:dyDescent="0.2">
      <c r="A1791" s="1" t="s">
        <v>4990</v>
      </c>
      <c r="B1791" s="1" t="s">
        <v>2062</v>
      </c>
      <c r="C1791" s="3">
        <v>64</v>
      </c>
      <c r="D1791" s="1" t="s">
        <v>26</v>
      </c>
      <c r="E1791" s="6">
        <v>33941</v>
      </c>
      <c r="F1791" s="4">
        <v>39236</v>
      </c>
      <c r="G1791" s="1" t="s">
        <v>133</v>
      </c>
      <c r="H1791" s="1" t="s">
        <v>40</v>
      </c>
      <c r="I1791" s="1" t="s">
        <v>460</v>
      </c>
      <c r="J1791" s="1" t="s">
        <v>88</v>
      </c>
      <c r="K1791" s="1" t="s">
        <v>84</v>
      </c>
      <c r="L1791" s="1" t="s">
        <v>43</v>
      </c>
      <c r="M1791" s="1" t="s">
        <v>44</v>
      </c>
      <c r="N1791" s="5">
        <v>470606.05440000002</v>
      </c>
      <c r="O1791" s="5">
        <v>15300.52</v>
      </c>
      <c r="P1791" s="3">
        <v>1</v>
      </c>
      <c r="Q1791" s="5">
        <v>10768.452800000001</v>
      </c>
      <c r="R1791" s="5">
        <v>1555674.6716</v>
      </c>
      <c r="S1791" s="5">
        <v>286537.86565600004</v>
      </c>
      <c r="T1791" s="5">
        <v>139657.110992</v>
      </c>
      <c r="U1791" s="5">
        <v>120345.90357552</v>
      </c>
      <c r="V1791" s="5">
        <v>18566.713199999998</v>
      </c>
      <c r="W1791" s="2">
        <v>878227.75880000007</v>
      </c>
      <c r="X1791" s="3">
        <v>2</v>
      </c>
      <c r="Y1791" s="3">
        <v>1</v>
      </c>
    </row>
    <row r="1792" spans="1:25" x14ac:dyDescent="0.2">
      <c r="A1792" s="1" t="s">
        <v>4991</v>
      </c>
      <c r="B1792" s="1" t="s">
        <v>2063</v>
      </c>
      <c r="C1792" s="3">
        <v>62</v>
      </c>
      <c r="D1792" s="1" t="s">
        <v>38</v>
      </c>
      <c r="E1792" s="6">
        <v>27085</v>
      </c>
      <c r="F1792" s="4">
        <v>34136</v>
      </c>
      <c r="G1792" s="1" t="s">
        <v>144</v>
      </c>
      <c r="H1792" s="1" t="s">
        <v>40</v>
      </c>
      <c r="I1792" s="1" t="s">
        <v>405</v>
      </c>
      <c r="J1792" s="1" t="s">
        <v>239</v>
      </c>
      <c r="K1792" s="1" t="s">
        <v>30</v>
      </c>
      <c r="L1792" s="1" t="s">
        <v>31</v>
      </c>
      <c r="M1792" s="1" t="s">
        <v>44</v>
      </c>
      <c r="N1792" s="5">
        <v>319611.22559999995</v>
      </c>
      <c r="O1792" s="5">
        <v>14446.8</v>
      </c>
      <c r="P1792" s="3">
        <v>2</v>
      </c>
      <c r="Q1792" s="5">
        <v>3662.4456</v>
      </c>
      <c r="R1792" s="5">
        <v>439795.29600000003</v>
      </c>
      <c r="S1792" s="5">
        <v>2285481.9359519999</v>
      </c>
      <c r="T1792" s="5">
        <v>907214.203584</v>
      </c>
      <c r="U1792" s="5">
        <v>837428.49561600003</v>
      </c>
      <c r="V1792" s="5">
        <v>10146.002399999999</v>
      </c>
      <c r="W1792" s="2">
        <v>1105890.6816</v>
      </c>
      <c r="X1792" s="3">
        <v>1</v>
      </c>
      <c r="Y1792" s="3">
        <v>2</v>
      </c>
    </row>
    <row r="1793" spans="1:25" x14ac:dyDescent="0.2">
      <c r="A1793" s="1" t="s">
        <v>4992</v>
      </c>
      <c r="B1793" s="1" t="s">
        <v>2064</v>
      </c>
      <c r="C1793" s="3">
        <v>49</v>
      </c>
      <c r="D1793" s="1" t="s">
        <v>38</v>
      </c>
      <c r="E1793" s="6">
        <v>12021</v>
      </c>
      <c r="F1793" s="4">
        <v>37470</v>
      </c>
      <c r="G1793" s="1" t="s">
        <v>136</v>
      </c>
      <c r="H1793" s="1" t="s">
        <v>40</v>
      </c>
      <c r="I1793" s="1" t="s">
        <v>438</v>
      </c>
      <c r="J1793" s="1" t="s">
        <v>126</v>
      </c>
      <c r="K1793" s="1" t="s">
        <v>30</v>
      </c>
      <c r="L1793" s="1" t="s">
        <v>43</v>
      </c>
      <c r="M1793" s="1" t="s">
        <v>32</v>
      </c>
      <c r="N1793" s="5">
        <v>513292.87680000003</v>
      </c>
      <c r="O1793" s="5">
        <v>71291.72</v>
      </c>
      <c r="P1793" s="3">
        <v>2</v>
      </c>
      <c r="Q1793" s="5">
        <v>5605.0816000000004</v>
      </c>
      <c r="R1793" s="5">
        <v>1370587.8112000001</v>
      </c>
      <c r="S1793" s="5">
        <v>3784994.6478240006</v>
      </c>
      <c r="T1793" s="5">
        <v>1676896.3629599998</v>
      </c>
      <c r="U1793" s="5">
        <v>848030.44641120033</v>
      </c>
      <c r="V1793" s="5">
        <v>73386.449600000007</v>
      </c>
      <c r="W1793" s="2">
        <v>1001806.584</v>
      </c>
      <c r="X1793" s="3">
        <v>3</v>
      </c>
      <c r="Y1793" s="3">
        <v>1</v>
      </c>
    </row>
    <row r="1794" spans="1:25" x14ac:dyDescent="0.2">
      <c r="A1794" s="1" t="s">
        <v>4993</v>
      </c>
      <c r="B1794" s="1" t="s">
        <v>2065</v>
      </c>
      <c r="C1794" s="3">
        <v>50</v>
      </c>
      <c r="D1794" s="1" t="s">
        <v>26</v>
      </c>
      <c r="E1794" s="6">
        <v>20449</v>
      </c>
      <c r="F1794" s="4">
        <v>40278</v>
      </c>
      <c r="G1794" s="1" t="s">
        <v>90</v>
      </c>
      <c r="H1794" s="1" t="s">
        <v>61</v>
      </c>
      <c r="I1794" s="1" t="s">
        <v>470</v>
      </c>
      <c r="J1794" s="1" t="s">
        <v>126</v>
      </c>
      <c r="K1794" s="1" t="s">
        <v>30</v>
      </c>
      <c r="L1794" s="1" t="s">
        <v>43</v>
      </c>
      <c r="M1794" s="1" t="s">
        <v>77</v>
      </c>
      <c r="N1794" s="5">
        <v>86750.797499999986</v>
      </c>
      <c r="O1794" s="5">
        <v>31623.41</v>
      </c>
      <c r="P1794" s="3">
        <v>1</v>
      </c>
      <c r="Q1794" s="5">
        <v>2081.1365000000001</v>
      </c>
      <c r="R1794" s="5">
        <v>291883.93859999999</v>
      </c>
      <c r="S1794" s="5">
        <v>490797.26400500006</v>
      </c>
      <c r="T1794" s="5">
        <v>341694.29772500001</v>
      </c>
      <c r="U1794" s="5">
        <v>218063.08818449997</v>
      </c>
      <c r="V1794" s="5">
        <v>13164.0623</v>
      </c>
      <c r="W1794" s="2">
        <v>883036.70420000004</v>
      </c>
      <c r="X1794" s="3">
        <v>3</v>
      </c>
      <c r="Y1794" s="3">
        <v>2</v>
      </c>
    </row>
    <row r="1795" spans="1:25" x14ac:dyDescent="0.2">
      <c r="A1795" s="1" t="s">
        <v>4994</v>
      </c>
      <c r="B1795" s="1" t="s">
        <v>2066</v>
      </c>
      <c r="C1795" s="3">
        <v>18</v>
      </c>
      <c r="D1795" s="1" t="s">
        <v>26</v>
      </c>
      <c r="E1795" s="6">
        <v>16010</v>
      </c>
      <c r="F1795" s="4">
        <v>42717</v>
      </c>
      <c r="G1795" s="1" t="s">
        <v>118</v>
      </c>
      <c r="H1795" s="1" t="s">
        <v>3184</v>
      </c>
      <c r="I1795" s="1" t="s">
        <v>634</v>
      </c>
      <c r="J1795" s="1" t="s">
        <v>70</v>
      </c>
      <c r="K1795" s="1" t="s">
        <v>30</v>
      </c>
      <c r="L1795" s="1" t="s">
        <v>49</v>
      </c>
      <c r="M1795" s="1" t="s">
        <v>44</v>
      </c>
      <c r="N1795" s="5">
        <v>287119.34879999998</v>
      </c>
      <c r="O1795" s="5">
        <v>37321.159999999996</v>
      </c>
      <c r="P1795" s="3">
        <v>2</v>
      </c>
      <c r="Q1795" s="5">
        <v>268.53120000000001</v>
      </c>
      <c r="R1795" s="5">
        <v>283452.08639999997</v>
      </c>
      <c r="S1795" s="5">
        <v>810074.56521599996</v>
      </c>
      <c r="T1795" s="5">
        <v>337531.06883999996</v>
      </c>
      <c r="U1795" s="5">
        <v>451327.25776319992</v>
      </c>
      <c r="V1795" s="5">
        <v>51720.849599999994</v>
      </c>
      <c r="W1795" s="2">
        <v>911107.09200000006</v>
      </c>
      <c r="X1795" s="3">
        <v>3</v>
      </c>
      <c r="Y1795" s="3">
        <v>5</v>
      </c>
    </row>
    <row r="1796" spans="1:25" x14ac:dyDescent="0.2">
      <c r="A1796" s="1" t="s">
        <v>4995</v>
      </c>
      <c r="B1796" s="1" t="s">
        <v>2067</v>
      </c>
      <c r="C1796" s="3">
        <v>79</v>
      </c>
      <c r="D1796" s="1" t="s">
        <v>26</v>
      </c>
      <c r="E1796" s="6">
        <v>18291</v>
      </c>
      <c r="F1796" s="4">
        <v>34635</v>
      </c>
      <c r="G1796" s="1" t="s">
        <v>72</v>
      </c>
      <c r="H1796" s="1" t="s">
        <v>3183</v>
      </c>
      <c r="I1796" s="1" t="s">
        <v>255</v>
      </c>
      <c r="J1796" s="1" t="s">
        <v>102</v>
      </c>
      <c r="K1796" s="1" t="s">
        <v>3181</v>
      </c>
      <c r="L1796" s="1" t="s">
        <v>31</v>
      </c>
      <c r="M1796" s="1" t="s">
        <v>32</v>
      </c>
      <c r="N1796" s="5">
        <v>446342.23039999994</v>
      </c>
      <c r="O1796" s="5">
        <v>64689.68</v>
      </c>
      <c r="P1796" s="3">
        <v>2</v>
      </c>
      <c r="Q1796" s="5">
        <v>1042.2367999999999</v>
      </c>
      <c r="R1796" s="5">
        <v>0</v>
      </c>
      <c r="S1796" s="5">
        <v>118553.71123199999</v>
      </c>
      <c r="T1796" s="5">
        <v>60298.870367999996</v>
      </c>
      <c r="U1796" s="5">
        <v>44416.761121919997</v>
      </c>
      <c r="V1796" s="5">
        <v>67808.681599999996</v>
      </c>
      <c r="W1796" s="2">
        <v>1170488.0703999999</v>
      </c>
      <c r="X1796" s="3">
        <v>2</v>
      </c>
      <c r="Y1796" s="3">
        <v>1</v>
      </c>
    </row>
    <row r="1797" spans="1:25" x14ac:dyDescent="0.2">
      <c r="A1797" s="1" t="s">
        <v>4996</v>
      </c>
      <c r="B1797" s="1" t="s">
        <v>2068</v>
      </c>
      <c r="C1797" s="3">
        <v>29</v>
      </c>
      <c r="D1797" s="1" t="s">
        <v>38</v>
      </c>
      <c r="E1797" s="6">
        <v>20160</v>
      </c>
      <c r="F1797" s="4">
        <v>35598</v>
      </c>
      <c r="G1797" s="1" t="s">
        <v>27</v>
      </c>
      <c r="H1797" s="1" t="s">
        <v>40</v>
      </c>
      <c r="I1797" s="1" t="s">
        <v>460</v>
      </c>
      <c r="J1797" s="1" t="s">
        <v>114</v>
      </c>
      <c r="K1797" s="1" t="s">
        <v>30</v>
      </c>
      <c r="L1797" s="1" t="s">
        <v>43</v>
      </c>
      <c r="M1797" s="1" t="s">
        <v>77</v>
      </c>
      <c r="N1797" s="5">
        <v>97294.96</v>
      </c>
      <c r="O1797" s="5">
        <v>28538.800000000003</v>
      </c>
      <c r="P1797" s="3">
        <v>1</v>
      </c>
      <c r="Q1797" s="5">
        <v>5056.7200000000012</v>
      </c>
      <c r="R1797" s="5">
        <v>589695.02</v>
      </c>
      <c r="S1797" s="5">
        <v>205426.24300000005</v>
      </c>
      <c r="T1797" s="5">
        <v>78194.505400000009</v>
      </c>
      <c r="U1797" s="5">
        <v>36406.831582000006</v>
      </c>
      <c r="V1797" s="5">
        <v>58283.100000000006</v>
      </c>
      <c r="W1797" s="2">
        <v>759402.04</v>
      </c>
      <c r="X1797" s="3">
        <v>1</v>
      </c>
      <c r="Y1797" s="3">
        <v>1</v>
      </c>
    </row>
    <row r="1798" spans="1:25" x14ac:dyDescent="0.2">
      <c r="A1798" s="1" t="s">
        <v>4997</v>
      </c>
      <c r="B1798" s="1" t="s">
        <v>2069</v>
      </c>
      <c r="C1798" s="3">
        <v>35</v>
      </c>
      <c r="D1798" s="1" t="s">
        <v>26</v>
      </c>
      <c r="E1798" s="6">
        <v>18234</v>
      </c>
      <c r="F1798" s="4">
        <v>39542</v>
      </c>
      <c r="G1798" s="1" t="s">
        <v>118</v>
      </c>
      <c r="H1798" s="1" t="s">
        <v>3183</v>
      </c>
      <c r="I1798" s="1" t="s">
        <v>143</v>
      </c>
      <c r="J1798" s="1" t="s">
        <v>120</v>
      </c>
      <c r="K1798" s="1" t="s">
        <v>84</v>
      </c>
      <c r="L1798" s="1" t="s">
        <v>49</v>
      </c>
      <c r="M1798" s="1" t="s">
        <v>55</v>
      </c>
      <c r="N1798" s="5">
        <v>118451.97</v>
      </c>
      <c r="O1798" s="5">
        <v>27369.649999999998</v>
      </c>
      <c r="P1798" s="3">
        <v>1</v>
      </c>
      <c r="Q1798" s="5">
        <v>3729.3409999999999</v>
      </c>
      <c r="R1798" s="5">
        <v>853145.90899999999</v>
      </c>
      <c r="S1798" s="5">
        <v>1241571.3756599999</v>
      </c>
      <c r="T1798" s="5">
        <v>524039.86635000003</v>
      </c>
      <c r="U1798" s="5">
        <v>344253.88143299997</v>
      </c>
      <c r="V1798" s="5">
        <v>26874.54</v>
      </c>
      <c r="W1798" s="2">
        <v>480920.05499999999</v>
      </c>
      <c r="X1798" s="3">
        <v>1</v>
      </c>
      <c r="Y1798" s="3">
        <v>3</v>
      </c>
    </row>
    <row r="1799" spans="1:25" x14ac:dyDescent="0.2">
      <c r="A1799" s="1" t="s">
        <v>4998</v>
      </c>
      <c r="B1799" s="1" t="s">
        <v>2070</v>
      </c>
      <c r="C1799" s="3">
        <v>28</v>
      </c>
      <c r="D1799" s="1" t="s">
        <v>26</v>
      </c>
      <c r="E1799" s="6">
        <v>10255</v>
      </c>
      <c r="F1799" s="4">
        <v>36533</v>
      </c>
      <c r="G1799" s="1" t="s">
        <v>181</v>
      </c>
      <c r="H1799" s="1" t="s">
        <v>3182</v>
      </c>
      <c r="I1799" s="1" t="s">
        <v>230</v>
      </c>
      <c r="J1799" s="1" t="s">
        <v>114</v>
      </c>
      <c r="K1799" s="1" t="s">
        <v>30</v>
      </c>
      <c r="L1799" s="1" t="s">
        <v>31</v>
      </c>
      <c r="M1799" s="1" t="s">
        <v>77</v>
      </c>
      <c r="N1799" s="5">
        <v>147794.79</v>
      </c>
      <c r="O1799" s="5">
        <v>33716.15</v>
      </c>
      <c r="P1799" s="3">
        <v>1</v>
      </c>
      <c r="Q1799" s="5">
        <v>7973.2965000000004</v>
      </c>
      <c r="R1799" s="5">
        <v>1040360.4900000001</v>
      </c>
      <c r="S1799" s="5">
        <v>636897.33198000002</v>
      </c>
      <c r="T1799" s="5">
        <v>143178.46997999999</v>
      </c>
      <c r="U1799" s="5">
        <v>210324.23521200006</v>
      </c>
      <c r="V1799" s="5">
        <v>50805.553500000002</v>
      </c>
      <c r="W1799" s="2">
        <v>341307.23250000004</v>
      </c>
      <c r="X1799" s="3">
        <v>2</v>
      </c>
      <c r="Y1799" s="3">
        <v>1</v>
      </c>
    </row>
    <row r="1800" spans="1:25" x14ac:dyDescent="0.2">
      <c r="A1800" s="1" t="s">
        <v>4999</v>
      </c>
      <c r="B1800" s="1" t="s">
        <v>1732</v>
      </c>
      <c r="C1800" s="3">
        <v>29</v>
      </c>
      <c r="D1800" s="1" t="s">
        <v>38</v>
      </c>
      <c r="E1800" s="6">
        <v>40225</v>
      </c>
      <c r="F1800" s="4">
        <v>40925</v>
      </c>
      <c r="G1800" s="1" t="s">
        <v>241</v>
      </c>
      <c r="H1800" s="1" t="s">
        <v>61</v>
      </c>
      <c r="I1800" s="1" t="s">
        <v>279</v>
      </c>
      <c r="J1800" s="1" t="s">
        <v>63</v>
      </c>
      <c r="K1800" s="1" t="s">
        <v>30</v>
      </c>
      <c r="L1800" s="1" t="s">
        <v>31</v>
      </c>
      <c r="M1800" s="1" t="s">
        <v>32</v>
      </c>
      <c r="N1800" s="5">
        <v>266452.26250000001</v>
      </c>
      <c r="O1800" s="5">
        <v>10398.049999999999</v>
      </c>
      <c r="P1800" s="3">
        <v>1</v>
      </c>
      <c r="Q1800" s="5">
        <v>5160.2309999999998</v>
      </c>
      <c r="R1800" s="5">
        <v>372970.52249999996</v>
      </c>
      <c r="S1800" s="5">
        <v>976566.9503250001</v>
      </c>
      <c r="T1800" s="5">
        <v>954117.13537500007</v>
      </c>
      <c r="U1800" s="5">
        <v>176792.29273125003</v>
      </c>
      <c r="V1800" s="5">
        <v>23156.703000000001</v>
      </c>
      <c r="W1800" s="2">
        <v>229465.37100000001</v>
      </c>
      <c r="X1800" s="3">
        <v>2</v>
      </c>
      <c r="Y1800" s="3">
        <v>1</v>
      </c>
    </row>
    <row r="1801" spans="1:25" x14ac:dyDescent="0.2">
      <c r="A1801" s="1" t="s">
        <v>5000</v>
      </c>
      <c r="B1801" s="1" t="s">
        <v>2071</v>
      </c>
      <c r="C1801" s="3">
        <v>53</v>
      </c>
      <c r="D1801" s="1" t="s">
        <v>26</v>
      </c>
      <c r="E1801" s="6">
        <v>37931</v>
      </c>
      <c r="F1801" s="4">
        <v>36040</v>
      </c>
      <c r="G1801" s="1" t="s">
        <v>39</v>
      </c>
      <c r="H1801" s="1" t="s">
        <v>3182</v>
      </c>
      <c r="I1801" s="1" t="s">
        <v>787</v>
      </c>
      <c r="J1801" s="1" t="s">
        <v>59</v>
      </c>
      <c r="K1801" s="1" t="s">
        <v>30</v>
      </c>
      <c r="L1801" s="1" t="s">
        <v>54</v>
      </c>
      <c r="M1801" s="1" t="s">
        <v>32</v>
      </c>
      <c r="N1801" s="5">
        <v>143055.4356</v>
      </c>
      <c r="O1801" s="5">
        <v>53761.4</v>
      </c>
      <c r="P1801" s="3">
        <v>1</v>
      </c>
      <c r="Q1801" s="5">
        <v>1566.873</v>
      </c>
      <c r="R1801" s="5">
        <v>95186.807100000005</v>
      </c>
      <c r="S1801" s="5">
        <v>175782.17972700004</v>
      </c>
      <c r="T1801" s="5">
        <v>97656.766514999996</v>
      </c>
      <c r="U1801" s="5">
        <v>215821.45399814998</v>
      </c>
      <c r="V1801" s="5">
        <v>27629.355599999999</v>
      </c>
      <c r="W1801" s="2">
        <v>334058.29379999998</v>
      </c>
      <c r="X1801" s="3">
        <v>1</v>
      </c>
      <c r="Y1801" s="3">
        <v>2</v>
      </c>
    </row>
    <row r="1802" spans="1:25" x14ac:dyDescent="0.2">
      <c r="A1802" s="1" t="s">
        <v>5001</v>
      </c>
      <c r="B1802" s="1" t="s">
        <v>2072</v>
      </c>
      <c r="C1802" s="3">
        <v>85</v>
      </c>
      <c r="D1802" s="1" t="s">
        <v>26</v>
      </c>
      <c r="E1802" s="6">
        <v>28633</v>
      </c>
      <c r="F1802" s="4">
        <v>42662</v>
      </c>
      <c r="G1802" s="1" t="s">
        <v>79</v>
      </c>
      <c r="H1802" s="1" t="s">
        <v>61</v>
      </c>
      <c r="I1802" s="1" t="s">
        <v>161</v>
      </c>
      <c r="J1802" s="1" t="s">
        <v>48</v>
      </c>
      <c r="K1802" s="1" t="s">
        <v>84</v>
      </c>
      <c r="L1802" s="1" t="s">
        <v>49</v>
      </c>
      <c r="M1802" s="1" t="s">
        <v>44</v>
      </c>
      <c r="N1802" s="5">
        <v>156565.47959999999</v>
      </c>
      <c r="O1802" s="5">
        <v>40898.839999999997</v>
      </c>
      <c r="P1802" s="3">
        <v>1</v>
      </c>
      <c r="Q1802" s="5">
        <v>4042.2145999999998</v>
      </c>
      <c r="R1802" s="5">
        <v>953116.72320000001</v>
      </c>
      <c r="S1802" s="5">
        <v>1239213.4287440001</v>
      </c>
      <c r="T1802" s="5">
        <v>654678.79254400008</v>
      </c>
      <c r="U1802" s="5">
        <v>318922.09751071996</v>
      </c>
      <c r="V1802" s="5">
        <v>31537.703000000001</v>
      </c>
      <c r="W1802" s="2">
        <v>1599594.855</v>
      </c>
      <c r="X1802" s="3">
        <v>1</v>
      </c>
      <c r="Y1802" s="3">
        <v>1</v>
      </c>
    </row>
    <row r="1803" spans="1:25" x14ac:dyDescent="0.2">
      <c r="A1803" s="1" t="s">
        <v>5002</v>
      </c>
      <c r="B1803" s="1" t="s">
        <v>2073</v>
      </c>
      <c r="C1803" s="3">
        <v>20</v>
      </c>
      <c r="D1803" s="1" t="s">
        <v>26</v>
      </c>
      <c r="E1803" s="6">
        <v>15620</v>
      </c>
      <c r="F1803" s="4">
        <v>36292</v>
      </c>
      <c r="G1803" s="1" t="s">
        <v>142</v>
      </c>
      <c r="H1803" s="1" t="s">
        <v>61</v>
      </c>
      <c r="I1803" s="1" t="s">
        <v>119</v>
      </c>
      <c r="J1803" s="1" t="s">
        <v>48</v>
      </c>
      <c r="K1803" s="1" t="s">
        <v>30</v>
      </c>
      <c r="L1803" s="1" t="s">
        <v>54</v>
      </c>
      <c r="M1803" s="1" t="s">
        <v>77</v>
      </c>
      <c r="N1803" s="5">
        <v>26064.253199999996</v>
      </c>
      <c r="O1803" s="5">
        <v>22015.68</v>
      </c>
      <c r="P1803" s="3">
        <v>1</v>
      </c>
      <c r="Q1803" s="5">
        <v>1262.4702</v>
      </c>
      <c r="R1803" s="5">
        <v>76828.183399999994</v>
      </c>
      <c r="S1803" s="5">
        <v>103800.53077</v>
      </c>
      <c r="T1803" s="5">
        <v>130190.49621999999</v>
      </c>
      <c r="U1803" s="5">
        <v>55348.554203799999</v>
      </c>
      <c r="V1803" s="5">
        <v>19168.875799999998</v>
      </c>
      <c r="W1803" s="2">
        <v>460038.22199999995</v>
      </c>
      <c r="X1803" s="3" t="s">
        <v>6152</v>
      </c>
      <c r="Y1803" s="3">
        <v>1</v>
      </c>
    </row>
    <row r="1804" spans="1:25" x14ac:dyDescent="0.2">
      <c r="A1804" s="1" t="s">
        <v>5003</v>
      </c>
      <c r="B1804" s="1" t="s">
        <v>2074</v>
      </c>
      <c r="C1804" s="3">
        <v>64</v>
      </c>
      <c r="D1804" s="1" t="s">
        <v>38</v>
      </c>
      <c r="E1804" s="6">
        <v>12028</v>
      </c>
      <c r="F1804" s="4">
        <v>36755</v>
      </c>
      <c r="G1804" s="1" t="s">
        <v>142</v>
      </c>
      <c r="H1804" s="1" t="s">
        <v>61</v>
      </c>
      <c r="I1804" s="1" t="s">
        <v>310</v>
      </c>
      <c r="J1804" s="1" t="s">
        <v>66</v>
      </c>
      <c r="K1804" s="1" t="s">
        <v>3181</v>
      </c>
      <c r="L1804" s="1" t="s">
        <v>43</v>
      </c>
      <c r="M1804" s="1" t="s">
        <v>32</v>
      </c>
      <c r="N1804" s="5">
        <v>169831.13159999999</v>
      </c>
      <c r="O1804" s="5">
        <v>25753.56</v>
      </c>
      <c r="P1804" s="3">
        <v>1</v>
      </c>
      <c r="Q1804" s="5">
        <v>4653.9846000000007</v>
      </c>
      <c r="R1804" s="5">
        <v>1235321.8794</v>
      </c>
      <c r="S1804" s="5">
        <v>651093.05158199999</v>
      </c>
      <c r="T1804" s="5">
        <v>233107.38883800001</v>
      </c>
      <c r="U1804" s="5">
        <v>388083.61148616008</v>
      </c>
      <c r="V1804" s="5">
        <v>50302.1826</v>
      </c>
      <c r="W1804" s="2">
        <v>1143694.5984000002</v>
      </c>
      <c r="X1804" s="3">
        <v>2</v>
      </c>
      <c r="Y1804" s="3">
        <v>5</v>
      </c>
    </row>
    <row r="1805" spans="1:25" x14ac:dyDescent="0.2">
      <c r="A1805" s="1" t="s">
        <v>5004</v>
      </c>
      <c r="B1805" s="1" t="s">
        <v>2075</v>
      </c>
      <c r="C1805" s="3">
        <v>64</v>
      </c>
      <c r="D1805" s="1" t="s">
        <v>38</v>
      </c>
      <c r="E1805" s="6">
        <v>39563</v>
      </c>
      <c r="F1805" s="4">
        <v>35772</v>
      </c>
      <c r="G1805" s="1" t="s">
        <v>291</v>
      </c>
      <c r="H1805" s="1" t="s">
        <v>61</v>
      </c>
      <c r="I1805" s="1" t="s">
        <v>298</v>
      </c>
      <c r="J1805" s="1" t="s">
        <v>102</v>
      </c>
      <c r="K1805" s="1" t="s">
        <v>3181</v>
      </c>
      <c r="L1805" s="1" t="s">
        <v>49</v>
      </c>
      <c r="M1805" s="1" t="s">
        <v>44</v>
      </c>
      <c r="N1805" s="5">
        <v>72989.919900000008</v>
      </c>
      <c r="O1805" s="5">
        <v>41186.300000000003</v>
      </c>
      <c r="P1805" s="3">
        <v>1</v>
      </c>
      <c r="Q1805" s="5">
        <v>1113.0953999999999</v>
      </c>
      <c r="R1805" s="5">
        <v>487312.15170000005</v>
      </c>
      <c r="S1805" s="5">
        <v>343016.513676</v>
      </c>
      <c r="T1805" s="5">
        <v>157708.74192</v>
      </c>
      <c r="U1805" s="5">
        <v>290972.62884239998</v>
      </c>
      <c r="V1805" s="5">
        <v>39729.759299999998</v>
      </c>
      <c r="W1805" s="2">
        <v>752220.09600000002</v>
      </c>
      <c r="X1805" s="3">
        <v>3</v>
      </c>
      <c r="Y1805" s="3">
        <v>4</v>
      </c>
    </row>
    <row r="1806" spans="1:25" x14ac:dyDescent="0.2">
      <c r="A1806" s="1" t="s">
        <v>5005</v>
      </c>
      <c r="B1806" s="1" t="s">
        <v>2076</v>
      </c>
      <c r="C1806" s="3">
        <v>61</v>
      </c>
      <c r="D1806" s="1" t="s">
        <v>26</v>
      </c>
      <c r="E1806" s="6">
        <v>23240</v>
      </c>
      <c r="F1806" s="4">
        <v>34382</v>
      </c>
      <c r="G1806" s="1" t="s">
        <v>283</v>
      </c>
      <c r="H1806" s="1" t="s">
        <v>40</v>
      </c>
      <c r="I1806" s="1" t="s">
        <v>634</v>
      </c>
      <c r="J1806" s="1" t="s">
        <v>48</v>
      </c>
      <c r="K1806" s="1" t="s">
        <v>84</v>
      </c>
      <c r="L1806" s="1" t="s">
        <v>31</v>
      </c>
      <c r="M1806" s="1" t="s">
        <v>32</v>
      </c>
      <c r="N1806" s="5">
        <v>155541.45599999998</v>
      </c>
      <c r="O1806" s="5">
        <v>16460.64</v>
      </c>
      <c r="P1806" s="3">
        <v>2</v>
      </c>
      <c r="Q1806" s="5">
        <v>6944.5152000000007</v>
      </c>
      <c r="R1806" s="5">
        <v>747703.01760000002</v>
      </c>
      <c r="S1806" s="5">
        <v>1591120.1725440002</v>
      </c>
      <c r="T1806" s="5">
        <v>554798.48121599993</v>
      </c>
      <c r="U1806" s="5">
        <v>452631.81750527996</v>
      </c>
      <c r="V1806" s="5">
        <v>117922.69439999999</v>
      </c>
      <c r="W1806" s="2">
        <v>2700943.9967999998</v>
      </c>
      <c r="X1806" s="3">
        <v>2</v>
      </c>
      <c r="Y1806" s="3">
        <v>2</v>
      </c>
    </row>
    <row r="1807" spans="1:25" x14ac:dyDescent="0.2">
      <c r="A1807" s="1" t="s">
        <v>5006</v>
      </c>
      <c r="B1807" s="1" t="s">
        <v>817</v>
      </c>
      <c r="C1807" s="3">
        <v>79</v>
      </c>
      <c r="D1807" s="1" t="s">
        <v>26</v>
      </c>
      <c r="E1807" s="6">
        <v>766</v>
      </c>
      <c r="F1807" s="4">
        <v>40963</v>
      </c>
      <c r="G1807" s="1" t="s">
        <v>90</v>
      </c>
      <c r="H1807" s="1" t="s">
        <v>40</v>
      </c>
      <c r="I1807" s="1" t="s">
        <v>191</v>
      </c>
      <c r="J1807" s="1" t="s">
        <v>123</v>
      </c>
      <c r="K1807" s="1" t="s">
        <v>30</v>
      </c>
      <c r="L1807" s="1" t="s">
        <v>54</v>
      </c>
      <c r="M1807" s="1" t="s">
        <v>32</v>
      </c>
      <c r="N1807" s="5">
        <v>118429.36319999999</v>
      </c>
      <c r="O1807" s="5">
        <v>4185.5999999999995</v>
      </c>
      <c r="P1807" s="3">
        <v>1</v>
      </c>
      <c r="Q1807" s="5">
        <v>3527.3279999999995</v>
      </c>
      <c r="R1807" s="5">
        <v>656915.424</v>
      </c>
      <c r="S1807" s="5">
        <v>1515691.2407999998</v>
      </c>
      <c r="T1807" s="5">
        <v>595823.4532799999</v>
      </c>
      <c r="U1807" s="5">
        <v>359584.68057600001</v>
      </c>
      <c r="V1807" s="5">
        <v>13001.976000000001</v>
      </c>
      <c r="W1807" s="2">
        <v>992731.94400000002</v>
      </c>
      <c r="X1807" s="3" t="s">
        <v>6152</v>
      </c>
      <c r="Y1807" s="3">
        <v>2</v>
      </c>
    </row>
    <row r="1808" spans="1:25" x14ac:dyDescent="0.2">
      <c r="A1808" s="1" t="s">
        <v>5007</v>
      </c>
      <c r="B1808" s="1" t="s">
        <v>2077</v>
      </c>
      <c r="C1808" s="3">
        <v>75</v>
      </c>
      <c r="D1808" s="1" t="s">
        <v>38</v>
      </c>
      <c r="E1808" s="6">
        <v>30427</v>
      </c>
      <c r="F1808" s="4">
        <v>35829</v>
      </c>
      <c r="G1808" s="1" t="s">
        <v>104</v>
      </c>
      <c r="H1808" s="1" t="s">
        <v>40</v>
      </c>
      <c r="I1808" s="1" t="s">
        <v>265</v>
      </c>
      <c r="J1808" s="1" t="s">
        <v>183</v>
      </c>
      <c r="K1808" s="1" t="s">
        <v>3181</v>
      </c>
      <c r="L1808" s="1" t="s">
        <v>31</v>
      </c>
      <c r="M1808" s="1" t="s">
        <v>32</v>
      </c>
      <c r="N1808" s="5">
        <v>247866.56029999998</v>
      </c>
      <c r="O1808" s="5">
        <v>7409.5300000000007</v>
      </c>
      <c r="P1808" s="3">
        <v>1</v>
      </c>
      <c r="Q1808" s="5">
        <v>951.78859999999997</v>
      </c>
      <c r="R1808" s="5">
        <v>707005.29930000007</v>
      </c>
      <c r="S1808" s="5">
        <v>52990.536845000002</v>
      </c>
      <c r="T1808" s="5">
        <v>39198.479310000002</v>
      </c>
      <c r="U1808" s="5">
        <v>20368.691285899997</v>
      </c>
      <c r="V1808" s="5">
        <v>20930.0563</v>
      </c>
      <c r="W1808" s="2">
        <v>205378.95920000001</v>
      </c>
      <c r="X1808" s="3">
        <v>3</v>
      </c>
      <c r="Y1808" s="3">
        <v>2</v>
      </c>
    </row>
    <row r="1809" spans="1:25" x14ac:dyDescent="0.2">
      <c r="A1809" s="1" t="s">
        <v>5008</v>
      </c>
      <c r="B1809" s="1" t="s">
        <v>2078</v>
      </c>
      <c r="C1809" s="3">
        <v>35</v>
      </c>
      <c r="D1809" s="1" t="s">
        <v>26</v>
      </c>
      <c r="E1809" s="6">
        <v>30332</v>
      </c>
      <c r="F1809" s="4">
        <v>41721</v>
      </c>
      <c r="G1809" s="1" t="s">
        <v>97</v>
      </c>
      <c r="H1809" s="1" t="s">
        <v>40</v>
      </c>
      <c r="I1809" s="1" t="s">
        <v>65</v>
      </c>
      <c r="J1809" s="1" t="s">
        <v>138</v>
      </c>
      <c r="K1809" s="1" t="s">
        <v>30</v>
      </c>
      <c r="L1809" s="1" t="s">
        <v>49</v>
      </c>
      <c r="M1809" s="1" t="s">
        <v>44</v>
      </c>
      <c r="N1809" s="5">
        <v>291468.64500000002</v>
      </c>
      <c r="O1809" s="5">
        <v>50088.75</v>
      </c>
      <c r="P1809" s="3">
        <v>2</v>
      </c>
      <c r="Q1809" s="5">
        <v>4622.3389999999999</v>
      </c>
      <c r="R1809" s="5">
        <v>103028.73499999999</v>
      </c>
      <c r="S1809" s="5">
        <v>292403.23637999996</v>
      </c>
      <c r="T1809" s="5">
        <v>332734.71725999995</v>
      </c>
      <c r="U1809" s="5">
        <v>155982.00230339999</v>
      </c>
      <c r="V1809" s="5">
        <v>18057.371999999999</v>
      </c>
      <c r="W1809" s="2">
        <v>757812.89099999983</v>
      </c>
      <c r="X1809" s="3">
        <v>3</v>
      </c>
      <c r="Y1809" s="3">
        <v>2</v>
      </c>
    </row>
    <row r="1810" spans="1:25" x14ac:dyDescent="0.2">
      <c r="A1810" s="1" t="s">
        <v>5009</v>
      </c>
      <c r="B1810" s="1" t="s">
        <v>2079</v>
      </c>
      <c r="C1810" s="3">
        <v>84</v>
      </c>
      <c r="D1810" s="1" t="s">
        <v>38</v>
      </c>
      <c r="E1810" s="6">
        <v>10623</v>
      </c>
      <c r="F1810" s="4">
        <v>39469</v>
      </c>
      <c r="G1810" s="1" t="s">
        <v>309</v>
      </c>
      <c r="H1810" s="1" t="s">
        <v>3183</v>
      </c>
      <c r="I1810" s="1" t="s">
        <v>605</v>
      </c>
      <c r="J1810" s="1" t="s">
        <v>106</v>
      </c>
      <c r="K1810" s="1" t="s">
        <v>30</v>
      </c>
      <c r="L1810" s="1" t="s">
        <v>31</v>
      </c>
      <c r="M1810" s="1" t="s">
        <v>44</v>
      </c>
      <c r="N1810" s="5">
        <v>377880.93</v>
      </c>
      <c r="O1810" s="5">
        <v>52417.8</v>
      </c>
      <c r="P1810" s="3">
        <v>1</v>
      </c>
      <c r="Q1810" s="5">
        <v>3810.2400000000002</v>
      </c>
      <c r="R1810" s="5">
        <v>1169060.8500000001</v>
      </c>
      <c r="S1810" s="5">
        <v>1079135.7840000002</v>
      </c>
      <c r="T1810" s="5">
        <v>731414.25359999994</v>
      </c>
      <c r="U1810" s="5">
        <v>299280.32409600005</v>
      </c>
      <c r="V1810" s="5">
        <v>29323.62</v>
      </c>
      <c r="W1810" s="2">
        <v>653784.21000000008</v>
      </c>
      <c r="X1810" s="3" t="s">
        <v>6152</v>
      </c>
      <c r="Y1810" s="3">
        <v>1</v>
      </c>
    </row>
    <row r="1811" spans="1:25" x14ac:dyDescent="0.2">
      <c r="A1811" s="1" t="s">
        <v>5010</v>
      </c>
      <c r="B1811" s="1" t="s">
        <v>2080</v>
      </c>
      <c r="C1811" s="3">
        <v>77</v>
      </c>
      <c r="D1811" s="1" t="s">
        <v>38</v>
      </c>
      <c r="E1811" s="6">
        <v>40280</v>
      </c>
      <c r="F1811" s="4">
        <v>39265</v>
      </c>
      <c r="G1811" s="1" t="s">
        <v>39</v>
      </c>
      <c r="H1811" s="1" t="s">
        <v>3182</v>
      </c>
      <c r="I1811" s="1" t="s">
        <v>544</v>
      </c>
      <c r="J1811" s="1" t="s">
        <v>204</v>
      </c>
      <c r="K1811" s="1" t="s">
        <v>3181</v>
      </c>
      <c r="L1811" s="1" t="s">
        <v>49</v>
      </c>
      <c r="M1811" s="1" t="s">
        <v>44</v>
      </c>
      <c r="N1811" s="5">
        <v>179913.71999999997</v>
      </c>
      <c r="O1811" s="5">
        <v>14324.8</v>
      </c>
      <c r="P1811" s="3">
        <v>1</v>
      </c>
      <c r="Q1811" s="5">
        <v>7750.89</v>
      </c>
      <c r="R1811" s="5">
        <v>1265003.46</v>
      </c>
      <c r="S1811" s="5">
        <v>2034622.2330000002</v>
      </c>
      <c r="T1811" s="5">
        <v>648064.85940000007</v>
      </c>
      <c r="U1811" s="5">
        <v>859062.7206</v>
      </c>
      <c r="V1811" s="5">
        <v>4603.0950000000003</v>
      </c>
      <c r="W1811" s="2">
        <v>479919.19500000001</v>
      </c>
      <c r="X1811" s="3" t="s">
        <v>6152</v>
      </c>
      <c r="Y1811" s="3">
        <v>2</v>
      </c>
    </row>
    <row r="1812" spans="1:25" x14ac:dyDescent="0.2">
      <c r="A1812" s="1" t="s">
        <v>5011</v>
      </c>
      <c r="B1812" s="1" t="s">
        <v>2081</v>
      </c>
      <c r="C1812" s="3">
        <v>38</v>
      </c>
      <c r="D1812" s="1" t="s">
        <v>38</v>
      </c>
      <c r="E1812" s="6">
        <v>4480</v>
      </c>
      <c r="F1812" s="4">
        <v>42660</v>
      </c>
      <c r="G1812" s="1" t="s">
        <v>130</v>
      </c>
      <c r="H1812" s="1" t="s">
        <v>61</v>
      </c>
      <c r="I1812" s="1" t="s">
        <v>62</v>
      </c>
      <c r="J1812" s="1" t="s">
        <v>138</v>
      </c>
      <c r="K1812" s="1" t="s">
        <v>84</v>
      </c>
      <c r="L1812" s="1" t="s">
        <v>49</v>
      </c>
      <c r="M1812" s="1" t="s">
        <v>44</v>
      </c>
      <c r="N1812" s="5">
        <v>149042.79320000001</v>
      </c>
      <c r="O1812" s="5">
        <v>22769.8</v>
      </c>
      <c r="P1812" s="3">
        <v>3</v>
      </c>
      <c r="Q1812" s="5">
        <v>1300.4316000000001</v>
      </c>
      <c r="R1812" s="5">
        <v>894827.38799999992</v>
      </c>
      <c r="S1812" s="5">
        <v>584732.43691200006</v>
      </c>
      <c r="T1812" s="5">
        <v>318604.21242</v>
      </c>
      <c r="U1812" s="5">
        <v>35983.534579200008</v>
      </c>
      <c r="V1812" s="5">
        <v>48948.291599999997</v>
      </c>
      <c r="W1812" s="2">
        <v>1021339.2384000001</v>
      </c>
      <c r="X1812" s="3">
        <v>2</v>
      </c>
      <c r="Y1812" s="3">
        <v>2</v>
      </c>
    </row>
    <row r="1813" spans="1:25" x14ac:dyDescent="0.2">
      <c r="A1813" s="1" t="s">
        <v>5012</v>
      </c>
      <c r="B1813" s="1" t="s">
        <v>2082</v>
      </c>
      <c r="C1813" s="3">
        <v>23</v>
      </c>
      <c r="D1813" s="1" t="s">
        <v>38</v>
      </c>
      <c r="E1813" s="6">
        <v>14709</v>
      </c>
      <c r="F1813" s="4">
        <v>38478</v>
      </c>
      <c r="G1813" s="1" t="s">
        <v>136</v>
      </c>
      <c r="H1813" s="1" t="s">
        <v>40</v>
      </c>
      <c r="I1813" s="1" t="s">
        <v>807</v>
      </c>
      <c r="J1813" s="1" t="s">
        <v>63</v>
      </c>
      <c r="K1813" s="1" t="s">
        <v>3181</v>
      </c>
      <c r="L1813" s="1" t="s">
        <v>49</v>
      </c>
      <c r="M1813" s="1" t="s">
        <v>32</v>
      </c>
      <c r="N1813" s="5">
        <v>308261.52960000001</v>
      </c>
      <c r="O1813" s="5">
        <v>34867.08</v>
      </c>
      <c r="P1813" s="3">
        <v>1</v>
      </c>
      <c r="Q1813" s="5">
        <v>931.74840000000006</v>
      </c>
      <c r="R1813" s="5">
        <v>986121.54080000008</v>
      </c>
      <c r="S1813" s="5">
        <v>2404549.7597440002</v>
      </c>
      <c r="T1813" s="5">
        <v>1550040.3409920002</v>
      </c>
      <c r="U1813" s="5">
        <v>292917.87982336001</v>
      </c>
      <c r="V1813" s="5">
        <v>26441.839599999999</v>
      </c>
      <c r="W1813" s="2">
        <v>2399439.1475999998</v>
      </c>
      <c r="X1813" s="3">
        <v>2</v>
      </c>
      <c r="Y1813" s="3">
        <v>1</v>
      </c>
    </row>
    <row r="1814" spans="1:25" x14ac:dyDescent="0.2">
      <c r="A1814" s="1" t="s">
        <v>5013</v>
      </c>
      <c r="B1814" s="1" t="s">
        <v>2083</v>
      </c>
      <c r="C1814" s="3">
        <v>25</v>
      </c>
      <c r="D1814" s="1" t="s">
        <v>26</v>
      </c>
      <c r="E1814" s="6">
        <v>1764</v>
      </c>
      <c r="F1814" s="4">
        <v>39880</v>
      </c>
      <c r="G1814" s="1" t="s">
        <v>150</v>
      </c>
      <c r="H1814" s="1" t="s">
        <v>3184</v>
      </c>
      <c r="I1814" s="1" t="s">
        <v>585</v>
      </c>
      <c r="J1814" s="1" t="s">
        <v>120</v>
      </c>
      <c r="K1814" s="1" t="s">
        <v>3181</v>
      </c>
      <c r="L1814" s="1" t="s">
        <v>49</v>
      </c>
      <c r="M1814" s="1" t="s">
        <v>55</v>
      </c>
      <c r="N1814" s="5">
        <v>160662.66149999999</v>
      </c>
      <c r="O1814" s="5">
        <v>4765.84</v>
      </c>
      <c r="P1814" s="3">
        <v>1</v>
      </c>
      <c r="Q1814" s="5">
        <v>4074.5225999999998</v>
      </c>
      <c r="R1814" s="5">
        <v>378938.12939999998</v>
      </c>
      <c r="S1814" s="5">
        <v>116891.75948399999</v>
      </c>
      <c r="T1814" s="5">
        <v>34379.929259999997</v>
      </c>
      <c r="U1814" s="5">
        <v>93055.008530399995</v>
      </c>
      <c r="V1814" s="5">
        <v>8772.5813999999991</v>
      </c>
      <c r="W1814" s="2">
        <v>724109.11800000002</v>
      </c>
      <c r="X1814" s="3">
        <v>3</v>
      </c>
      <c r="Y1814" s="3">
        <v>3</v>
      </c>
    </row>
    <row r="1815" spans="1:25" x14ac:dyDescent="0.2">
      <c r="A1815" s="1" t="s">
        <v>5014</v>
      </c>
      <c r="B1815" s="1" t="s">
        <v>2084</v>
      </c>
      <c r="C1815" s="3">
        <v>76</v>
      </c>
      <c r="D1815" s="1" t="s">
        <v>38</v>
      </c>
      <c r="E1815" s="6">
        <v>28027</v>
      </c>
      <c r="F1815" s="4">
        <v>38531</v>
      </c>
      <c r="G1815" s="1" t="s">
        <v>68</v>
      </c>
      <c r="H1815" s="1" t="s">
        <v>61</v>
      </c>
      <c r="I1815" s="1" t="s">
        <v>383</v>
      </c>
      <c r="J1815" s="1" t="s">
        <v>183</v>
      </c>
      <c r="K1815" s="1" t="s">
        <v>3181</v>
      </c>
      <c r="L1815" s="1" t="s">
        <v>31</v>
      </c>
      <c r="M1815" s="1" t="s">
        <v>44</v>
      </c>
      <c r="N1815" s="5">
        <v>213619.51729999998</v>
      </c>
      <c r="O1815" s="5">
        <v>47184.72</v>
      </c>
      <c r="P1815" s="3">
        <v>1</v>
      </c>
      <c r="Q1815" s="5">
        <v>4063.3808000000004</v>
      </c>
      <c r="R1815" s="5">
        <v>125768.67150000001</v>
      </c>
      <c r="S1815" s="5">
        <v>451924.44658500003</v>
      </c>
      <c r="T1815" s="5">
        <v>434762.75874000002</v>
      </c>
      <c r="U1815" s="5">
        <v>127682.9575668</v>
      </c>
      <c r="V1815" s="5">
        <v>5367.8840999999993</v>
      </c>
      <c r="W1815" s="2">
        <v>923858.6823000001</v>
      </c>
      <c r="X1815" s="3">
        <v>1</v>
      </c>
      <c r="Y1815" s="3">
        <v>2</v>
      </c>
    </row>
    <row r="1816" spans="1:25" x14ac:dyDescent="0.2">
      <c r="A1816" s="1" t="s">
        <v>5015</v>
      </c>
      <c r="B1816" s="1" t="s">
        <v>2085</v>
      </c>
      <c r="C1816" s="3">
        <v>40</v>
      </c>
      <c r="D1816" s="1" t="s">
        <v>26</v>
      </c>
      <c r="E1816" s="6">
        <v>38454</v>
      </c>
      <c r="F1816" s="4">
        <v>35875</v>
      </c>
      <c r="G1816" s="1" t="s">
        <v>46</v>
      </c>
      <c r="H1816" s="1" t="s">
        <v>40</v>
      </c>
      <c r="I1816" s="1" t="s">
        <v>143</v>
      </c>
      <c r="J1816" s="1" t="s">
        <v>48</v>
      </c>
      <c r="K1816" s="1" t="s">
        <v>30</v>
      </c>
      <c r="L1816" s="1" t="s">
        <v>31</v>
      </c>
      <c r="M1816" s="1" t="s">
        <v>32</v>
      </c>
      <c r="N1816" s="5">
        <v>197052.2316</v>
      </c>
      <c r="O1816" s="5">
        <v>5283.64</v>
      </c>
      <c r="P1816" s="3">
        <v>1</v>
      </c>
      <c r="Q1816" s="5">
        <v>3784.6783999999998</v>
      </c>
      <c r="R1816" s="5">
        <v>63873.516000000003</v>
      </c>
      <c r="S1816" s="5">
        <v>500037.87350399996</v>
      </c>
      <c r="T1816" s="5">
        <v>401346.187944</v>
      </c>
      <c r="U1816" s="5">
        <v>284824.20452616003</v>
      </c>
      <c r="V1816" s="5">
        <v>8464.1656000000003</v>
      </c>
      <c r="W1816" s="2">
        <v>1179446.584</v>
      </c>
      <c r="X1816" s="3">
        <v>2</v>
      </c>
      <c r="Y1816" s="3">
        <v>2</v>
      </c>
    </row>
    <row r="1817" spans="1:25" x14ac:dyDescent="0.2">
      <c r="A1817" s="1" t="s">
        <v>5016</v>
      </c>
      <c r="B1817" s="1" t="s">
        <v>2086</v>
      </c>
      <c r="C1817" s="3">
        <v>29</v>
      </c>
      <c r="D1817" s="1" t="s">
        <v>38</v>
      </c>
      <c r="E1817" s="6">
        <v>18723</v>
      </c>
      <c r="F1817" s="4">
        <v>38372</v>
      </c>
      <c r="G1817" s="1" t="s">
        <v>153</v>
      </c>
      <c r="H1817" s="1" t="s">
        <v>3182</v>
      </c>
      <c r="I1817" s="1" t="s">
        <v>648</v>
      </c>
      <c r="J1817" s="1" t="s">
        <v>126</v>
      </c>
      <c r="K1817" s="1" t="s">
        <v>30</v>
      </c>
      <c r="L1817" s="1" t="s">
        <v>31</v>
      </c>
      <c r="M1817" s="1" t="s">
        <v>55</v>
      </c>
      <c r="N1817" s="5">
        <v>161349.6</v>
      </c>
      <c r="O1817" s="5">
        <v>6127.2</v>
      </c>
      <c r="P1817" s="3">
        <v>2</v>
      </c>
      <c r="Q1817" s="5">
        <v>4120.2719999999999</v>
      </c>
      <c r="R1817" s="5">
        <v>1104315.2640000002</v>
      </c>
      <c r="S1817" s="5">
        <v>450709.2096</v>
      </c>
      <c r="T1817" s="5">
        <v>228821.59872000001</v>
      </c>
      <c r="U1817" s="5">
        <v>108447.56981759999</v>
      </c>
      <c r="V1817" s="5">
        <v>7563.5039999999999</v>
      </c>
      <c r="W1817" s="2">
        <v>597295.91999999993</v>
      </c>
      <c r="X1817" s="3">
        <v>2</v>
      </c>
      <c r="Y1817" s="3">
        <v>2</v>
      </c>
    </row>
    <row r="1818" spans="1:25" x14ac:dyDescent="0.2">
      <c r="A1818" s="1" t="s">
        <v>5017</v>
      </c>
      <c r="B1818" s="1" t="s">
        <v>2087</v>
      </c>
      <c r="C1818" s="3">
        <v>54</v>
      </c>
      <c r="D1818" s="1" t="s">
        <v>38</v>
      </c>
      <c r="E1818" s="6">
        <v>29714</v>
      </c>
      <c r="F1818" s="4">
        <v>34195</v>
      </c>
      <c r="G1818" s="1" t="s">
        <v>373</v>
      </c>
      <c r="H1818" s="1" t="s">
        <v>3182</v>
      </c>
      <c r="I1818" s="1" t="s">
        <v>199</v>
      </c>
      <c r="J1818" s="1" t="s">
        <v>88</v>
      </c>
      <c r="K1818" s="1" t="s">
        <v>84</v>
      </c>
      <c r="L1818" s="1" t="s">
        <v>43</v>
      </c>
      <c r="M1818" s="1" t="s">
        <v>32</v>
      </c>
      <c r="N1818" s="5">
        <v>63066.517800000001</v>
      </c>
      <c r="O1818" s="5">
        <v>18082.61</v>
      </c>
      <c r="P1818" s="3">
        <v>1</v>
      </c>
      <c r="Q1818" s="5">
        <v>2313.6168000000002</v>
      </c>
      <c r="R1818" s="5">
        <v>40136.7912</v>
      </c>
      <c r="S1818" s="5">
        <v>242133.59174400006</v>
      </c>
      <c r="T1818" s="5">
        <v>155919.35832</v>
      </c>
      <c r="U1818" s="5">
        <v>26689.725453600011</v>
      </c>
      <c r="V1818" s="5">
        <v>20899.071599999999</v>
      </c>
      <c r="W1818" s="2">
        <v>929792.0148</v>
      </c>
      <c r="X1818" s="3">
        <v>2</v>
      </c>
      <c r="Y1818" s="3">
        <v>3</v>
      </c>
    </row>
    <row r="1819" spans="1:25" x14ac:dyDescent="0.2">
      <c r="A1819" s="1" t="s">
        <v>5018</v>
      </c>
      <c r="B1819" s="1" t="s">
        <v>2088</v>
      </c>
      <c r="C1819" s="3">
        <v>70</v>
      </c>
      <c r="D1819" s="1" t="s">
        <v>26</v>
      </c>
      <c r="E1819" s="6">
        <v>8523</v>
      </c>
      <c r="F1819" s="4">
        <v>36159</v>
      </c>
      <c r="G1819" s="1" t="s">
        <v>185</v>
      </c>
      <c r="H1819" s="1" t="s">
        <v>3182</v>
      </c>
      <c r="I1819" s="1" t="s">
        <v>69</v>
      </c>
      <c r="J1819" s="1" t="s">
        <v>66</v>
      </c>
      <c r="K1819" s="1" t="s">
        <v>3181</v>
      </c>
      <c r="L1819" s="1" t="s">
        <v>31</v>
      </c>
      <c r="M1819" s="1" t="s">
        <v>44</v>
      </c>
      <c r="N1819" s="5">
        <v>153235.97279999999</v>
      </c>
      <c r="O1819" s="5">
        <v>15982.04</v>
      </c>
      <c r="P1819" s="3">
        <v>3</v>
      </c>
      <c r="Q1819" s="5">
        <v>911.46800000000019</v>
      </c>
      <c r="R1819" s="5">
        <v>64502.655400000011</v>
      </c>
      <c r="S1819" s="5">
        <v>251604.01486800003</v>
      </c>
      <c r="T1819" s="5">
        <v>161477.203572</v>
      </c>
      <c r="U1819" s="5">
        <v>177662.47676724</v>
      </c>
      <c r="V1819" s="5">
        <v>13749.927600000001</v>
      </c>
      <c r="W1819" s="2">
        <v>362134.63819999999</v>
      </c>
      <c r="X1819" s="3">
        <v>1</v>
      </c>
      <c r="Y1819" s="3">
        <v>5</v>
      </c>
    </row>
    <row r="1820" spans="1:25" x14ac:dyDescent="0.2">
      <c r="A1820" s="1" t="s">
        <v>5019</v>
      </c>
      <c r="B1820" s="1" t="s">
        <v>2089</v>
      </c>
      <c r="C1820" s="3">
        <v>43</v>
      </c>
      <c r="D1820" s="1" t="s">
        <v>26</v>
      </c>
      <c r="E1820" s="6">
        <v>1511</v>
      </c>
      <c r="F1820" s="4">
        <v>33889</v>
      </c>
      <c r="G1820" s="1" t="s">
        <v>34</v>
      </c>
      <c r="H1820" s="1" t="s">
        <v>3182</v>
      </c>
      <c r="I1820" s="1" t="s">
        <v>443</v>
      </c>
      <c r="J1820" s="1" t="s">
        <v>204</v>
      </c>
      <c r="K1820" s="1" t="s">
        <v>30</v>
      </c>
      <c r="L1820" s="1" t="s">
        <v>49</v>
      </c>
      <c r="M1820" s="1" t="s">
        <v>77</v>
      </c>
      <c r="N1820" s="5">
        <v>275945.14079999999</v>
      </c>
      <c r="O1820" s="5">
        <v>38864.520000000004</v>
      </c>
      <c r="P1820" s="3">
        <v>1</v>
      </c>
      <c r="Q1820" s="5">
        <v>7331.8912</v>
      </c>
      <c r="R1820" s="5">
        <v>1775987.7376000001</v>
      </c>
      <c r="S1820" s="5">
        <v>687073.57491199998</v>
      </c>
      <c r="T1820" s="5">
        <v>402582.1728</v>
      </c>
      <c r="U1820" s="5">
        <v>85884.196863999998</v>
      </c>
      <c r="V1820" s="5">
        <v>95299.776000000013</v>
      </c>
      <c r="W1820" s="2">
        <v>1095597.1200000001</v>
      </c>
      <c r="X1820" s="3" t="s">
        <v>6152</v>
      </c>
      <c r="Y1820" s="3">
        <v>2</v>
      </c>
    </row>
    <row r="1821" spans="1:25" x14ac:dyDescent="0.2">
      <c r="A1821" s="1" t="s">
        <v>5020</v>
      </c>
      <c r="B1821" s="1" t="s">
        <v>2090</v>
      </c>
      <c r="C1821" s="3">
        <v>20</v>
      </c>
      <c r="D1821" s="1" t="s">
        <v>38</v>
      </c>
      <c r="E1821" s="6">
        <v>36426</v>
      </c>
      <c r="F1821" s="4">
        <v>34204</v>
      </c>
      <c r="G1821" s="1" t="s">
        <v>181</v>
      </c>
      <c r="H1821" s="1" t="s">
        <v>40</v>
      </c>
      <c r="I1821" s="1" t="s">
        <v>914</v>
      </c>
      <c r="J1821" s="1" t="s">
        <v>88</v>
      </c>
      <c r="K1821" s="1" t="s">
        <v>30</v>
      </c>
      <c r="L1821" s="1" t="s">
        <v>31</v>
      </c>
      <c r="M1821" s="1" t="s">
        <v>32</v>
      </c>
      <c r="N1821" s="5">
        <v>26413.879800000002</v>
      </c>
      <c r="O1821" s="5">
        <v>20882.400000000001</v>
      </c>
      <c r="P1821" s="3">
        <v>1</v>
      </c>
      <c r="Q1821" s="5">
        <v>509.21640000000008</v>
      </c>
      <c r="R1821" s="5">
        <v>208123.36379999999</v>
      </c>
      <c r="S1821" s="5">
        <v>87378.659280000022</v>
      </c>
      <c r="T1821" s="5">
        <v>60900.277680000014</v>
      </c>
      <c r="U1821" s="5">
        <v>75066.211836000002</v>
      </c>
      <c r="V1821" s="5">
        <v>3468.6828</v>
      </c>
      <c r="W1821" s="2">
        <v>474023.40480000002</v>
      </c>
      <c r="X1821" s="3" t="s">
        <v>6152</v>
      </c>
      <c r="Y1821" s="3">
        <v>5</v>
      </c>
    </row>
    <row r="1822" spans="1:25" x14ac:dyDescent="0.2">
      <c r="A1822" s="1" t="s">
        <v>5021</v>
      </c>
      <c r="B1822" s="1" t="s">
        <v>2091</v>
      </c>
      <c r="C1822" s="3">
        <v>35</v>
      </c>
      <c r="D1822" s="1" t="s">
        <v>26</v>
      </c>
      <c r="E1822" s="6">
        <v>6602</v>
      </c>
      <c r="F1822" s="4">
        <v>39644</v>
      </c>
      <c r="G1822" s="1" t="s">
        <v>211</v>
      </c>
      <c r="H1822" s="1" t="s">
        <v>3182</v>
      </c>
      <c r="I1822" s="1" t="s">
        <v>201</v>
      </c>
      <c r="J1822" s="1" t="s">
        <v>123</v>
      </c>
      <c r="K1822" s="1" t="s">
        <v>84</v>
      </c>
      <c r="L1822" s="1" t="s">
        <v>43</v>
      </c>
      <c r="M1822" s="1" t="s">
        <v>32</v>
      </c>
      <c r="N1822" s="5">
        <v>109285.86240000001</v>
      </c>
      <c r="O1822" s="5">
        <v>18460.16</v>
      </c>
      <c r="P1822" s="3">
        <v>1</v>
      </c>
      <c r="Q1822" s="5">
        <v>2046.6688000000001</v>
      </c>
      <c r="R1822" s="5">
        <v>90408.358399999997</v>
      </c>
      <c r="S1822" s="5">
        <v>103372.72860800002</v>
      </c>
      <c r="T1822" s="5">
        <v>44489.528768000011</v>
      </c>
      <c r="U1822" s="5">
        <v>64771.519823999988</v>
      </c>
      <c r="V1822" s="5">
        <v>7779.92</v>
      </c>
      <c r="W1822" s="2">
        <v>112471.47840000001</v>
      </c>
      <c r="X1822" s="3">
        <v>3</v>
      </c>
      <c r="Y1822" s="3">
        <v>2</v>
      </c>
    </row>
    <row r="1823" spans="1:25" x14ac:dyDescent="0.2">
      <c r="A1823" s="1" t="s">
        <v>5022</v>
      </c>
      <c r="B1823" s="1" t="s">
        <v>2092</v>
      </c>
      <c r="C1823" s="3">
        <v>72</v>
      </c>
      <c r="D1823" s="1" t="s">
        <v>38</v>
      </c>
      <c r="E1823" s="6">
        <v>42083</v>
      </c>
      <c r="F1823" s="4">
        <v>43477</v>
      </c>
      <c r="G1823" s="1" t="s">
        <v>68</v>
      </c>
      <c r="H1823" s="1" t="s">
        <v>61</v>
      </c>
      <c r="I1823" s="1" t="s">
        <v>62</v>
      </c>
      <c r="J1823" s="1" t="s">
        <v>95</v>
      </c>
      <c r="K1823" s="1" t="s">
        <v>84</v>
      </c>
      <c r="L1823" s="1" t="s">
        <v>43</v>
      </c>
      <c r="M1823" s="1" t="s">
        <v>32</v>
      </c>
      <c r="N1823" s="5">
        <v>132512.24</v>
      </c>
      <c r="O1823" s="5">
        <v>24019.200000000001</v>
      </c>
      <c r="P1823" s="3">
        <v>2</v>
      </c>
      <c r="Q1823" s="5">
        <v>4038.0120000000006</v>
      </c>
      <c r="R1823" s="5">
        <v>50329.096000000005</v>
      </c>
      <c r="S1823" s="5">
        <v>250162.34180000002</v>
      </c>
      <c r="T1823" s="5">
        <v>136010.59360000002</v>
      </c>
      <c r="U1823" s="5">
        <v>120757.97703199998</v>
      </c>
      <c r="V1823" s="5">
        <v>28962.776000000002</v>
      </c>
      <c r="W1823" s="2">
        <v>592356.70799999998</v>
      </c>
      <c r="X1823" s="3">
        <v>1</v>
      </c>
      <c r="Y1823" s="3">
        <v>3</v>
      </c>
    </row>
    <row r="1824" spans="1:25" x14ac:dyDescent="0.2">
      <c r="A1824" s="1" t="s">
        <v>5023</v>
      </c>
      <c r="B1824" s="1" t="s">
        <v>2093</v>
      </c>
      <c r="C1824" s="3">
        <v>75</v>
      </c>
      <c r="D1824" s="1" t="s">
        <v>26</v>
      </c>
      <c r="E1824" s="6">
        <v>19010</v>
      </c>
      <c r="F1824" s="4">
        <v>43270</v>
      </c>
      <c r="G1824" s="1" t="s">
        <v>193</v>
      </c>
      <c r="H1824" s="1" t="s">
        <v>3182</v>
      </c>
      <c r="I1824" s="1" t="s">
        <v>94</v>
      </c>
      <c r="J1824" s="1" t="s">
        <v>29</v>
      </c>
      <c r="K1824" s="1" t="s">
        <v>3181</v>
      </c>
      <c r="L1824" s="1" t="s">
        <v>49</v>
      </c>
      <c r="M1824" s="1" t="s">
        <v>44</v>
      </c>
      <c r="N1824" s="5">
        <v>189418.6539</v>
      </c>
      <c r="O1824" s="5">
        <v>28571.940000000002</v>
      </c>
      <c r="P1824" s="3">
        <v>2</v>
      </c>
      <c r="Q1824" s="5">
        <v>6554.9736000000003</v>
      </c>
      <c r="R1824" s="5">
        <v>1145058.0876</v>
      </c>
      <c r="S1824" s="5">
        <v>44438.067071999998</v>
      </c>
      <c r="T1824" s="5">
        <v>23277.082751999998</v>
      </c>
      <c r="U1824" s="5">
        <v>29329.124267520001</v>
      </c>
      <c r="V1824" s="5">
        <v>1586.0124000000001</v>
      </c>
      <c r="W1824" s="2">
        <v>217985.19120000003</v>
      </c>
      <c r="X1824" s="3">
        <v>3</v>
      </c>
      <c r="Y1824" s="3">
        <v>4</v>
      </c>
    </row>
    <row r="1825" spans="1:25" x14ac:dyDescent="0.2">
      <c r="A1825" s="1" t="s">
        <v>5024</v>
      </c>
      <c r="B1825" s="1" t="s">
        <v>2094</v>
      </c>
      <c r="C1825" s="3">
        <v>31</v>
      </c>
      <c r="D1825" s="1" t="s">
        <v>38</v>
      </c>
      <c r="E1825" s="6">
        <v>30571</v>
      </c>
      <c r="F1825" s="4">
        <v>34344</v>
      </c>
      <c r="G1825" s="1" t="s">
        <v>218</v>
      </c>
      <c r="H1825" s="1" t="s">
        <v>40</v>
      </c>
      <c r="I1825" s="1" t="s">
        <v>914</v>
      </c>
      <c r="J1825" s="1" t="s">
        <v>123</v>
      </c>
      <c r="K1825" s="1" t="s">
        <v>84</v>
      </c>
      <c r="L1825" s="1" t="s">
        <v>31</v>
      </c>
      <c r="M1825" s="1" t="s">
        <v>32</v>
      </c>
      <c r="N1825" s="5">
        <v>111793.23540000001</v>
      </c>
      <c r="O1825" s="5">
        <v>35024.99</v>
      </c>
      <c r="P1825" s="3">
        <v>3</v>
      </c>
      <c r="Q1825" s="5">
        <v>11023.3508</v>
      </c>
      <c r="R1825" s="5">
        <v>1323213.4916000001</v>
      </c>
      <c r="S1825" s="5">
        <v>1747703.6881920001</v>
      </c>
      <c r="T1825" s="5">
        <v>862043.03539200011</v>
      </c>
      <c r="U1825" s="5">
        <v>325214.59170815995</v>
      </c>
      <c r="V1825" s="5">
        <v>1123.6456000000001</v>
      </c>
      <c r="W1825" s="2">
        <v>1627368.1732000001</v>
      </c>
      <c r="X1825" s="3">
        <v>2</v>
      </c>
      <c r="Y1825" s="3">
        <v>1</v>
      </c>
    </row>
    <row r="1826" spans="1:25" x14ac:dyDescent="0.2">
      <c r="A1826" s="1" t="s">
        <v>5025</v>
      </c>
      <c r="B1826" s="1" t="s">
        <v>2095</v>
      </c>
      <c r="C1826" s="3">
        <v>42</v>
      </c>
      <c r="D1826" s="1" t="s">
        <v>26</v>
      </c>
      <c r="E1826" s="6">
        <v>25194</v>
      </c>
      <c r="F1826" s="4">
        <v>36730</v>
      </c>
      <c r="G1826" s="1" t="s">
        <v>57</v>
      </c>
      <c r="H1826" s="1" t="s">
        <v>40</v>
      </c>
      <c r="I1826" s="1" t="s">
        <v>361</v>
      </c>
      <c r="J1826" s="1" t="s">
        <v>106</v>
      </c>
      <c r="K1826" s="1" t="s">
        <v>84</v>
      </c>
      <c r="L1826" s="1" t="s">
        <v>31</v>
      </c>
      <c r="M1826" s="1" t="s">
        <v>32</v>
      </c>
      <c r="N1826" s="5">
        <v>272202.64500000002</v>
      </c>
      <c r="O1826" s="5">
        <v>21930.350000000002</v>
      </c>
      <c r="P1826" s="3">
        <v>1</v>
      </c>
      <c r="Q1826" s="5">
        <v>6349.6875</v>
      </c>
      <c r="R1826" s="5">
        <v>1424975.5</v>
      </c>
      <c r="S1826" s="5">
        <v>700948.828125</v>
      </c>
      <c r="T1826" s="5">
        <v>280379.53125</v>
      </c>
      <c r="U1826" s="5">
        <v>302809.89375000005</v>
      </c>
      <c r="V1826" s="5">
        <v>17116.125</v>
      </c>
      <c r="W1826" s="2">
        <v>1493457.875</v>
      </c>
      <c r="X1826" s="3" t="s">
        <v>6152</v>
      </c>
      <c r="Y1826" s="3">
        <v>1</v>
      </c>
    </row>
    <row r="1827" spans="1:25" x14ac:dyDescent="0.2">
      <c r="A1827" s="1" t="s">
        <v>5026</v>
      </c>
      <c r="B1827" s="1" t="s">
        <v>2096</v>
      </c>
      <c r="C1827" s="3">
        <v>26</v>
      </c>
      <c r="D1827" s="1" t="s">
        <v>26</v>
      </c>
      <c r="E1827" s="6">
        <v>37436</v>
      </c>
      <c r="F1827" s="4">
        <v>42226</v>
      </c>
      <c r="G1827" s="1" t="s">
        <v>193</v>
      </c>
      <c r="H1827" s="1" t="s">
        <v>3184</v>
      </c>
      <c r="I1827" s="1" t="s">
        <v>307</v>
      </c>
      <c r="J1827" s="1" t="s">
        <v>204</v>
      </c>
      <c r="K1827" s="1" t="s">
        <v>30</v>
      </c>
      <c r="L1827" s="1" t="s">
        <v>49</v>
      </c>
      <c r="M1827" s="1" t="s">
        <v>55</v>
      </c>
      <c r="N1827" s="5">
        <v>47336.038400000012</v>
      </c>
      <c r="O1827" s="5">
        <v>2133.3200000000002</v>
      </c>
      <c r="P1827" s="3">
        <v>1</v>
      </c>
      <c r="Q1827" s="5">
        <v>2726.6511999999998</v>
      </c>
      <c r="R1827" s="5">
        <v>571500.55760000006</v>
      </c>
      <c r="S1827" s="5">
        <v>189166.65006400004</v>
      </c>
      <c r="T1827" s="5">
        <v>66673.491416000004</v>
      </c>
      <c r="U1827" s="5">
        <v>97219.253762400025</v>
      </c>
      <c r="V1827" s="5">
        <v>600.87440000000004</v>
      </c>
      <c r="W1827" s="2">
        <v>671976.39040000015</v>
      </c>
      <c r="X1827" s="3">
        <v>3</v>
      </c>
      <c r="Y1827" s="3">
        <v>2</v>
      </c>
    </row>
    <row r="1828" spans="1:25" x14ac:dyDescent="0.2">
      <c r="A1828" s="1" t="s">
        <v>5027</v>
      </c>
      <c r="B1828" s="1" t="s">
        <v>1166</v>
      </c>
      <c r="C1828" s="3">
        <v>35</v>
      </c>
      <c r="D1828" s="1" t="s">
        <v>26</v>
      </c>
      <c r="E1828" s="6">
        <v>20509</v>
      </c>
      <c r="F1828" s="4">
        <v>39557</v>
      </c>
      <c r="G1828" s="1" t="s">
        <v>104</v>
      </c>
      <c r="H1828" s="1" t="s">
        <v>3183</v>
      </c>
      <c r="I1828" s="1" t="s">
        <v>632</v>
      </c>
      <c r="J1828" s="1" t="s">
        <v>183</v>
      </c>
      <c r="K1828" s="1" t="s">
        <v>3181</v>
      </c>
      <c r="L1828" s="1" t="s">
        <v>31</v>
      </c>
      <c r="M1828" s="1" t="s">
        <v>44</v>
      </c>
      <c r="N1828" s="5">
        <v>193785.75</v>
      </c>
      <c r="O1828" s="5">
        <v>53218.8</v>
      </c>
      <c r="P1828" s="3">
        <v>1</v>
      </c>
      <c r="Q1828" s="5">
        <v>7231.68</v>
      </c>
      <c r="R1828" s="5">
        <v>1028620.9439999999</v>
      </c>
      <c r="S1828" s="5">
        <v>2061726.7737600002</v>
      </c>
      <c r="T1828" s="5">
        <v>887687.91648000001</v>
      </c>
      <c r="U1828" s="5">
        <v>320999.40463679994</v>
      </c>
      <c r="V1828" s="5">
        <v>64412.496000000006</v>
      </c>
      <c r="W1828" s="2">
        <v>2119333.2479999997</v>
      </c>
      <c r="X1828" s="3" t="s">
        <v>6152</v>
      </c>
      <c r="Y1828" s="3">
        <v>4</v>
      </c>
    </row>
    <row r="1829" spans="1:25" x14ac:dyDescent="0.2">
      <c r="A1829" s="1" t="s">
        <v>5028</v>
      </c>
      <c r="B1829" s="1" t="s">
        <v>2097</v>
      </c>
      <c r="C1829" s="3">
        <v>79</v>
      </c>
      <c r="D1829" s="1" t="s">
        <v>38</v>
      </c>
      <c r="E1829" s="6">
        <v>30871</v>
      </c>
      <c r="F1829" s="4">
        <v>40425</v>
      </c>
      <c r="G1829" s="1" t="s">
        <v>268</v>
      </c>
      <c r="H1829" s="1" t="s">
        <v>61</v>
      </c>
      <c r="I1829" s="1" t="s">
        <v>224</v>
      </c>
      <c r="J1829" s="1" t="s">
        <v>123</v>
      </c>
      <c r="K1829" s="1" t="s">
        <v>30</v>
      </c>
      <c r="L1829" s="1" t="s">
        <v>54</v>
      </c>
      <c r="M1829" s="1" t="s">
        <v>44</v>
      </c>
      <c r="N1829" s="5">
        <v>279342.47039999999</v>
      </c>
      <c r="O1829" s="5">
        <v>15078</v>
      </c>
      <c r="P1829" s="3">
        <v>1</v>
      </c>
      <c r="Q1829" s="5">
        <v>2065.3415999999997</v>
      </c>
      <c r="R1829" s="5">
        <v>797384.39760000003</v>
      </c>
      <c r="S1829" s="5">
        <v>643768.667136</v>
      </c>
      <c r="T1829" s="5">
        <v>232056.14745599998</v>
      </c>
      <c r="U1829" s="5">
        <v>397714.29401088</v>
      </c>
      <c r="V1829" s="5">
        <v>52283.7</v>
      </c>
      <c r="W1829" s="2">
        <v>1831584.5183999997</v>
      </c>
      <c r="X1829" s="3">
        <v>3</v>
      </c>
      <c r="Y1829" s="3">
        <v>3</v>
      </c>
    </row>
    <row r="1830" spans="1:25" x14ac:dyDescent="0.2">
      <c r="A1830" s="1" t="s">
        <v>5029</v>
      </c>
      <c r="B1830" s="1" t="s">
        <v>2098</v>
      </c>
      <c r="C1830" s="3">
        <v>56</v>
      </c>
      <c r="D1830" s="1" t="s">
        <v>38</v>
      </c>
      <c r="E1830" s="6">
        <v>20747</v>
      </c>
      <c r="F1830" s="4">
        <v>36153</v>
      </c>
      <c r="G1830" s="1" t="s">
        <v>104</v>
      </c>
      <c r="H1830" s="1" t="s">
        <v>40</v>
      </c>
      <c r="I1830" s="1" t="s">
        <v>236</v>
      </c>
      <c r="J1830" s="1" t="s">
        <v>66</v>
      </c>
      <c r="K1830" s="1" t="s">
        <v>30</v>
      </c>
      <c r="L1830" s="1" t="s">
        <v>54</v>
      </c>
      <c r="M1830" s="1" t="s">
        <v>32</v>
      </c>
      <c r="N1830" s="5">
        <v>59266.748000000007</v>
      </c>
      <c r="O1830" s="5">
        <v>28855.93</v>
      </c>
      <c r="P1830" s="3">
        <v>2</v>
      </c>
      <c r="Q1830" s="5">
        <v>2498.6543999999999</v>
      </c>
      <c r="R1830" s="5">
        <v>73019.707200000004</v>
      </c>
      <c r="S1830" s="5">
        <v>478878.83084799995</v>
      </c>
      <c r="T1830" s="5">
        <v>136045.12239999999</v>
      </c>
      <c r="U1830" s="5">
        <v>436704.84290400008</v>
      </c>
      <c r="V1830" s="5">
        <v>14706.3752</v>
      </c>
      <c r="W1830" s="2">
        <v>381182.19920000003</v>
      </c>
      <c r="X1830" s="3">
        <v>1</v>
      </c>
      <c r="Y1830" s="3">
        <v>2</v>
      </c>
    </row>
    <row r="1831" spans="1:25" x14ac:dyDescent="0.2">
      <c r="A1831" s="1" t="s">
        <v>5030</v>
      </c>
      <c r="B1831" s="1" t="s">
        <v>2099</v>
      </c>
      <c r="C1831" s="3">
        <v>73</v>
      </c>
      <c r="D1831" s="1" t="s">
        <v>38</v>
      </c>
      <c r="E1831" s="6">
        <v>28892</v>
      </c>
      <c r="F1831" s="4">
        <v>43365</v>
      </c>
      <c r="G1831" s="1" t="s">
        <v>241</v>
      </c>
      <c r="H1831" s="1" t="s">
        <v>40</v>
      </c>
      <c r="I1831" s="1" t="s">
        <v>605</v>
      </c>
      <c r="J1831" s="1" t="s">
        <v>42</v>
      </c>
      <c r="K1831" s="1" t="s">
        <v>84</v>
      </c>
      <c r="L1831" s="1" t="s">
        <v>54</v>
      </c>
      <c r="M1831" s="1" t="s">
        <v>32</v>
      </c>
      <c r="N1831" s="5">
        <v>214462.70370000001</v>
      </c>
      <c r="O1831" s="5">
        <v>7743.89</v>
      </c>
      <c r="P1831" s="3">
        <v>1</v>
      </c>
      <c r="Q1831" s="5">
        <v>3426.2775000000001</v>
      </c>
      <c r="R1831" s="5">
        <v>599030.74250000005</v>
      </c>
      <c r="S1831" s="5">
        <v>2737514.2274250002</v>
      </c>
      <c r="T1831" s="5">
        <v>641899.88780999999</v>
      </c>
      <c r="U1831" s="5">
        <v>809926.62314849999</v>
      </c>
      <c r="V1831" s="5">
        <v>120545.605</v>
      </c>
      <c r="W1831" s="2">
        <v>2580552.1965000001</v>
      </c>
      <c r="X1831" s="3">
        <v>1</v>
      </c>
      <c r="Y1831" s="3">
        <v>1</v>
      </c>
    </row>
    <row r="1832" spans="1:25" x14ac:dyDescent="0.2">
      <c r="A1832" s="1" t="s">
        <v>5031</v>
      </c>
      <c r="B1832" s="1" t="s">
        <v>2100</v>
      </c>
      <c r="C1832" s="3">
        <v>56</v>
      </c>
      <c r="D1832" s="1" t="s">
        <v>26</v>
      </c>
      <c r="E1832" s="6">
        <v>35901</v>
      </c>
      <c r="F1832" s="4">
        <v>40413</v>
      </c>
      <c r="G1832" s="1" t="s">
        <v>86</v>
      </c>
      <c r="H1832" s="1" t="s">
        <v>61</v>
      </c>
      <c r="I1832" s="1" t="s">
        <v>83</v>
      </c>
      <c r="J1832" s="1" t="s">
        <v>138</v>
      </c>
      <c r="K1832" s="1" t="s">
        <v>84</v>
      </c>
      <c r="L1832" s="1" t="s">
        <v>49</v>
      </c>
      <c r="M1832" s="1" t="s">
        <v>32</v>
      </c>
      <c r="N1832" s="5">
        <v>211605.60960000005</v>
      </c>
      <c r="O1832" s="5">
        <v>32733.840000000004</v>
      </c>
      <c r="P1832" s="3">
        <v>1</v>
      </c>
      <c r="Q1832" s="5">
        <v>1262.0391999999999</v>
      </c>
      <c r="R1832" s="5">
        <v>885758.39839999995</v>
      </c>
      <c r="S1832" s="5">
        <v>1904110.5554879999</v>
      </c>
      <c r="T1832" s="5">
        <v>616824.54614400002</v>
      </c>
      <c r="U1832" s="5">
        <v>412736.07674592</v>
      </c>
      <c r="V1832" s="5">
        <v>64345.652799999996</v>
      </c>
      <c r="W1832" s="2">
        <v>439166.46719999996</v>
      </c>
      <c r="X1832" s="3">
        <v>3</v>
      </c>
      <c r="Y1832" s="3">
        <v>4</v>
      </c>
    </row>
    <row r="1833" spans="1:25" x14ac:dyDescent="0.2">
      <c r="A1833" s="1" t="s">
        <v>5032</v>
      </c>
      <c r="B1833" s="1" t="s">
        <v>2101</v>
      </c>
      <c r="C1833" s="3">
        <v>31</v>
      </c>
      <c r="D1833" s="1" t="s">
        <v>26</v>
      </c>
      <c r="E1833" s="6">
        <v>26254</v>
      </c>
      <c r="F1833" s="4">
        <v>37518</v>
      </c>
      <c r="G1833" s="1" t="s">
        <v>97</v>
      </c>
      <c r="H1833" s="1" t="s">
        <v>61</v>
      </c>
      <c r="I1833" s="1" t="s">
        <v>508</v>
      </c>
      <c r="J1833" s="1" t="s">
        <v>29</v>
      </c>
      <c r="K1833" s="1" t="s">
        <v>30</v>
      </c>
      <c r="L1833" s="1" t="s">
        <v>31</v>
      </c>
      <c r="M1833" s="1" t="s">
        <v>44</v>
      </c>
      <c r="N1833" s="5">
        <v>57692.880000000005</v>
      </c>
      <c r="O1833" s="5">
        <v>7166.8</v>
      </c>
      <c r="P1833" s="3">
        <v>2</v>
      </c>
      <c r="Q1833" s="5">
        <v>5038.2119999999995</v>
      </c>
      <c r="R1833" s="5">
        <v>88994.688000000009</v>
      </c>
      <c r="S1833" s="5">
        <v>148572.30348</v>
      </c>
      <c r="T1833" s="5">
        <v>47416.692600000009</v>
      </c>
      <c r="U1833" s="5">
        <v>34192.703885999996</v>
      </c>
      <c r="V1833" s="5">
        <v>13902.036</v>
      </c>
      <c r="W1833" s="2">
        <v>369628.68</v>
      </c>
      <c r="X1833" s="3">
        <v>2</v>
      </c>
      <c r="Y1833" s="3">
        <v>2</v>
      </c>
    </row>
    <row r="1834" spans="1:25" x14ac:dyDescent="0.2">
      <c r="A1834" s="1" t="s">
        <v>5033</v>
      </c>
      <c r="B1834" s="1" t="s">
        <v>2102</v>
      </c>
      <c r="C1834" s="3">
        <v>38</v>
      </c>
      <c r="D1834" s="1" t="s">
        <v>38</v>
      </c>
      <c r="E1834" s="6">
        <v>7503</v>
      </c>
      <c r="F1834" s="4">
        <v>38403</v>
      </c>
      <c r="G1834" s="1" t="s">
        <v>100</v>
      </c>
      <c r="H1834" s="1" t="s">
        <v>40</v>
      </c>
      <c r="I1834" s="1" t="s">
        <v>131</v>
      </c>
      <c r="J1834" s="1" t="s">
        <v>29</v>
      </c>
      <c r="K1834" s="1" t="s">
        <v>84</v>
      </c>
      <c r="L1834" s="1" t="s">
        <v>31</v>
      </c>
      <c r="M1834" s="1" t="s">
        <v>77</v>
      </c>
      <c r="N1834" s="5">
        <v>439038.71999999997</v>
      </c>
      <c r="O1834" s="5">
        <v>42208.68</v>
      </c>
      <c r="P1834" s="3">
        <v>1</v>
      </c>
      <c r="Q1834" s="5">
        <v>2877.2172</v>
      </c>
      <c r="R1834" s="5">
        <v>360182.33679999999</v>
      </c>
      <c r="S1834" s="5">
        <v>2504280.5685040001</v>
      </c>
      <c r="T1834" s="5">
        <v>840597.67334400001</v>
      </c>
      <c r="U1834" s="5">
        <v>874221.58027776005</v>
      </c>
      <c r="V1834" s="5">
        <v>16890.988400000002</v>
      </c>
      <c r="W1834" s="2">
        <v>3015372.3028000002</v>
      </c>
      <c r="X1834" s="3">
        <v>1</v>
      </c>
      <c r="Y1834" s="3">
        <v>3</v>
      </c>
    </row>
    <row r="1835" spans="1:25" x14ac:dyDescent="0.2">
      <c r="A1835" s="1" t="s">
        <v>5034</v>
      </c>
      <c r="B1835" s="1" t="s">
        <v>2103</v>
      </c>
      <c r="C1835" s="3">
        <v>79</v>
      </c>
      <c r="D1835" s="1" t="s">
        <v>26</v>
      </c>
      <c r="E1835" s="6">
        <v>30642</v>
      </c>
      <c r="F1835" s="4">
        <v>38559</v>
      </c>
      <c r="G1835" s="1" t="s">
        <v>144</v>
      </c>
      <c r="H1835" s="1" t="s">
        <v>3184</v>
      </c>
      <c r="I1835" s="1" t="s">
        <v>285</v>
      </c>
      <c r="J1835" s="1" t="s">
        <v>88</v>
      </c>
      <c r="K1835" s="1" t="s">
        <v>30</v>
      </c>
      <c r="L1835" s="1" t="s">
        <v>49</v>
      </c>
      <c r="M1835" s="1" t="s">
        <v>32</v>
      </c>
      <c r="N1835" s="5">
        <v>31129.6875</v>
      </c>
      <c r="O1835" s="5">
        <v>17601.5</v>
      </c>
      <c r="P1835" s="3">
        <v>2</v>
      </c>
      <c r="Q1835" s="5">
        <v>1088.96</v>
      </c>
      <c r="R1835" s="5">
        <v>263810.88</v>
      </c>
      <c r="S1835" s="5">
        <v>403236.864</v>
      </c>
      <c r="T1835" s="5">
        <v>100809.216</v>
      </c>
      <c r="U1835" s="5">
        <v>169233.47136</v>
      </c>
      <c r="V1835" s="5">
        <v>24209.920000000002</v>
      </c>
      <c r="W1835" s="2">
        <v>531731.84</v>
      </c>
      <c r="X1835" s="3" t="s">
        <v>6152</v>
      </c>
      <c r="Y1835" s="3">
        <v>2</v>
      </c>
    </row>
    <row r="1836" spans="1:25" x14ac:dyDescent="0.2">
      <c r="A1836" s="1" t="s">
        <v>5035</v>
      </c>
      <c r="B1836" s="1" t="s">
        <v>2104</v>
      </c>
      <c r="C1836" s="3">
        <v>62</v>
      </c>
      <c r="D1836" s="1" t="s">
        <v>26</v>
      </c>
      <c r="E1836" s="6">
        <v>25324</v>
      </c>
      <c r="F1836" s="4">
        <v>41518</v>
      </c>
      <c r="G1836" s="1" t="s">
        <v>104</v>
      </c>
      <c r="H1836" s="1" t="s">
        <v>40</v>
      </c>
      <c r="I1836" s="1" t="s">
        <v>255</v>
      </c>
      <c r="J1836" s="1" t="s">
        <v>63</v>
      </c>
      <c r="K1836" s="1" t="s">
        <v>30</v>
      </c>
      <c r="L1836" s="1" t="s">
        <v>43</v>
      </c>
      <c r="M1836" s="1" t="s">
        <v>32</v>
      </c>
      <c r="N1836" s="5">
        <v>168187.29620000001</v>
      </c>
      <c r="O1836" s="5">
        <v>29719.97</v>
      </c>
      <c r="P1836" s="3">
        <v>1</v>
      </c>
      <c r="Q1836" s="5">
        <v>4517.2217999999993</v>
      </c>
      <c r="R1836" s="5">
        <v>537475.12</v>
      </c>
      <c r="S1836" s="5">
        <v>442236.12848800002</v>
      </c>
      <c r="T1836" s="5">
        <v>208601.9474</v>
      </c>
      <c r="U1836" s="5">
        <v>200257.869504</v>
      </c>
      <c r="V1836" s="5">
        <v>6680.0033999999996</v>
      </c>
      <c r="W1836" s="2">
        <v>1085889.8428</v>
      </c>
      <c r="X1836" s="3">
        <v>2</v>
      </c>
      <c r="Y1836" s="3">
        <v>2</v>
      </c>
    </row>
    <row r="1837" spans="1:25" x14ac:dyDescent="0.2">
      <c r="A1837" s="1" t="s">
        <v>5036</v>
      </c>
      <c r="B1837" s="1" t="s">
        <v>2105</v>
      </c>
      <c r="C1837" s="3">
        <v>31</v>
      </c>
      <c r="D1837" s="1" t="s">
        <v>38</v>
      </c>
      <c r="E1837" s="6">
        <v>41435</v>
      </c>
      <c r="F1837" s="4">
        <v>36713</v>
      </c>
      <c r="G1837" s="1" t="s">
        <v>68</v>
      </c>
      <c r="H1837" s="1" t="s">
        <v>40</v>
      </c>
      <c r="I1837" s="1" t="s">
        <v>460</v>
      </c>
      <c r="J1837" s="1" t="s">
        <v>138</v>
      </c>
      <c r="K1837" s="1" t="s">
        <v>30</v>
      </c>
      <c r="L1837" s="1" t="s">
        <v>49</v>
      </c>
      <c r="M1837" s="1" t="s">
        <v>77</v>
      </c>
      <c r="N1837" s="5">
        <v>84208.358399999997</v>
      </c>
      <c r="O1837" s="5">
        <v>2560.04</v>
      </c>
      <c r="P1837" s="3">
        <v>3</v>
      </c>
      <c r="Q1837" s="5">
        <v>139.94119999999998</v>
      </c>
      <c r="R1837" s="5">
        <v>114719.72199999999</v>
      </c>
      <c r="S1837" s="5">
        <v>237591.71672</v>
      </c>
      <c r="T1837" s="5">
        <v>139456.00764000003</v>
      </c>
      <c r="U1837" s="5">
        <v>121171.77552719999</v>
      </c>
      <c r="V1837" s="5">
        <v>21063.225200000001</v>
      </c>
      <c r="W1837" s="2">
        <v>816059.37519999989</v>
      </c>
      <c r="X1837" s="3" t="s">
        <v>6152</v>
      </c>
      <c r="Y1837" s="3">
        <v>5</v>
      </c>
    </row>
    <row r="1838" spans="1:25" x14ac:dyDescent="0.2">
      <c r="A1838" s="1" t="s">
        <v>5037</v>
      </c>
      <c r="B1838" s="1" t="s">
        <v>2106</v>
      </c>
      <c r="C1838" s="3">
        <v>76</v>
      </c>
      <c r="D1838" s="1" t="s">
        <v>26</v>
      </c>
      <c r="E1838" s="6">
        <v>22451</v>
      </c>
      <c r="F1838" s="4">
        <v>35790</v>
      </c>
      <c r="G1838" s="1" t="s">
        <v>268</v>
      </c>
      <c r="H1838" s="1" t="s">
        <v>3182</v>
      </c>
      <c r="I1838" s="1" t="s">
        <v>350</v>
      </c>
      <c r="J1838" s="1" t="s">
        <v>29</v>
      </c>
      <c r="K1838" s="1" t="s">
        <v>30</v>
      </c>
      <c r="L1838" s="1" t="s">
        <v>49</v>
      </c>
      <c r="M1838" s="1" t="s">
        <v>44</v>
      </c>
      <c r="N1838" s="5">
        <v>143047.68000000002</v>
      </c>
      <c r="O1838" s="5">
        <v>13216.8</v>
      </c>
      <c r="P1838" s="3">
        <v>1</v>
      </c>
      <c r="Q1838" s="5">
        <v>6935.4779999999992</v>
      </c>
      <c r="R1838" s="5">
        <v>1039003.2839999999</v>
      </c>
      <c r="S1838" s="5">
        <v>763100.63280000002</v>
      </c>
      <c r="T1838" s="5">
        <v>182891.88719999997</v>
      </c>
      <c r="U1838" s="5">
        <v>514935.26171999995</v>
      </c>
      <c r="V1838" s="5">
        <v>35158.002</v>
      </c>
      <c r="W1838" s="2">
        <v>1862168.2199999997</v>
      </c>
      <c r="X1838" s="3">
        <v>1</v>
      </c>
      <c r="Y1838" s="3">
        <v>4</v>
      </c>
    </row>
    <row r="1839" spans="1:25" x14ac:dyDescent="0.2">
      <c r="A1839" s="1" t="s">
        <v>5038</v>
      </c>
      <c r="B1839" s="1" t="s">
        <v>2107</v>
      </c>
      <c r="C1839" s="3">
        <v>75</v>
      </c>
      <c r="D1839" s="1" t="s">
        <v>38</v>
      </c>
      <c r="E1839" s="6">
        <v>32016</v>
      </c>
      <c r="F1839" s="4">
        <v>34028</v>
      </c>
      <c r="G1839" s="1" t="s">
        <v>118</v>
      </c>
      <c r="H1839" s="1" t="s">
        <v>40</v>
      </c>
      <c r="I1839" s="1" t="s">
        <v>165</v>
      </c>
      <c r="J1839" s="1" t="s">
        <v>102</v>
      </c>
      <c r="K1839" s="1" t="s">
        <v>30</v>
      </c>
      <c r="L1839" s="1" t="s">
        <v>31</v>
      </c>
      <c r="M1839" s="1" t="s">
        <v>44</v>
      </c>
      <c r="N1839" s="5">
        <v>194118.08639999997</v>
      </c>
      <c r="O1839" s="5">
        <v>31343.759999999998</v>
      </c>
      <c r="P1839" s="3">
        <v>2</v>
      </c>
      <c r="Q1839" s="5">
        <v>4488.6239999999998</v>
      </c>
      <c r="R1839" s="5">
        <v>318746.61839999998</v>
      </c>
      <c r="S1839" s="5">
        <v>314626.92239999998</v>
      </c>
      <c r="T1839" s="5">
        <v>417783.2904</v>
      </c>
      <c r="U1839" s="5">
        <v>51939.231288000003</v>
      </c>
      <c r="V1839" s="5">
        <v>41068.86</v>
      </c>
      <c r="W1839" s="2">
        <v>1099559.6723999998</v>
      </c>
      <c r="X1839" s="3">
        <v>1</v>
      </c>
      <c r="Y1839" s="3">
        <v>2</v>
      </c>
    </row>
    <row r="1840" spans="1:25" x14ac:dyDescent="0.2">
      <c r="A1840" s="1" t="s">
        <v>5039</v>
      </c>
      <c r="B1840" s="1" t="s">
        <v>2108</v>
      </c>
      <c r="C1840" s="3">
        <v>33</v>
      </c>
      <c r="D1840" s="1" t="s">
        <v>38</v>
      </c>
      <c r="E1840" s="6">
        <v>23500</v>
      </c>
      <c r="F1840" s="4">
        <v>34816</v>
      </c>
      <c r="G1840" s="1" t="s">
        <v>206</v>
      </c>
      <c r="H1840" s="1" t="s">
        <v>40</v>
      </c>
      <c r="I1840" s="1" t="s">
        <v>2109</v>
      </c>
      <c r="J1840" s="1" t="s">
        <v>204</v>
      </c>
      <c r="K1840" s="1" t="s">
        <v>84</v>
      </c>
      <c r="L1840" s="1" t="s">
        <v>43</v>
      </c>
      <c r="M1840" s="1" t="s">
        <v>77</v>
      </c>
      <c r="N1840" s="5">
        <v>329840.71379999997</v>
      </c>
      <c r="O1840" s="5">
        <v>29400.899999999998</v>
      </c>
      <c r="P1840" s="3">
        <v>1</v>
      </c>
      <c r="Q1840" s="5">
        <v>1430.8874999999998</v>
      </c>
      <c r="R1840" s="5">
        <v>941944.18499999994</v>
      </c>
      <c r="S1840" s="5">
        <v>67947.491249999992</v>
      </c>
      <c r="T1840" s="5">
        <v>60699.758849999998</v>
      </c>
      <c r="U1840" s="5">
        <v>28701.020303999994</v>
      </c>
      <c r="V1840" s="5">
        <v>35891.212499999994</v>
      </c>
      <c r="W1840" s="2">
        <v>628167.375</v>
      </c>
      <c r="X1840" s="3">
        <v>3</v>
      </c>
      <c r="Y1840" s="3">
        <v>1</v>
      </c>
    </row>
    <row r="1841" spans="1:25" x14ac:dyDescent="0.2">
      <c r="A1841" s="1" t="s">
        <v>5040</v>
      </c>
      <c r="B1841" s="1" t="s">
        <v>2110</v>
      </c>
      <c r="C1841" s="3">
        <v>54</v>
      </c>
      <c r="D1841" s="1" t="s">
        <v>26</v>
      </c>
      <c r="E1841" s="6">
        <v>7487</v>
      </c>
      <c r="F1841" s="4">
        <v>40336</v>
      </c>
      <c r="G1841" s="1" t="s">
        <v>133</v>
      </c>
      <c r="H1841" s="1" t="s">
        <v>40</v>
      </c>
      <c r="I1841" s="1" t="s">
        <v>807</v>
      </c>
      <c r="J1841" s="1" t="s">
        <v>123</v>
      </c>
      <c r="K1841" s="1" t="s">
        <v>30</v>
      </c>
      <c r="L1841" s="1" t="s">
        <v>43</v>
      </c>
      <c r="M1841" s="1" t="s">
        <v>44</v>
      </c>
      <c r="N1841" s="5">
        <v>83578.347599999994</v>
      </c>
      <c r="O1841" s="5">
        <v>21306.6</v>
      </c>
      <c r="P1841" s="3">
        <v>2</v>
      </c>
      <c r="Q1841" s="5">
        <v>126.71100000000001</v>
      </c>
      <c r="R1841" s="5">
        <v>218389.74300000005</v>
      </c>
      <c r="S1841" s="5">
        <v>880868.88855000003</v>
      </c>
      <c r="T1841" s="5">
        <v>476321.69529000006</v>
      </c>
      <c r="U1841" s="5">
        <v>220217.22213750007</v>
      </c>
      <c r="V1841" s="5">
        <v>41136.444000000003</v>
      </c>
      <c r="W1841" s="2">
        <v>803744.80200000003</v>
      </c>
      <c r="X1841" s="3">
        <v>1</v>
      </c>
      <c r="Y1841" s="3">
        <v>5</v>
      </c>
    </row>
    <row r="1842" spans="1:25" x14ac:dyDescent="0.2">
      <c r="A1842" s="1" t="s">
        <v>5041</v>
      </c>
      <c r="B1842" s="1" t="s">
        <v>2111</v>
      </c>
      <c r="C1842" s="3">
        <v>76</v>
      </c>
      <c r="D1842" s="1" t="s">
        <v>26</v>
      </c>
      <c r="E1842" s="6">
        <v>36550</v>
      </c>
      <c r="F1842" s="4">
        <v>36937</v>
      </c>
      <c r="G1842" s="1" t="s">
        <v>181</v>
      </c>
      <c r="H1842" s="1" t="s">
        <v>40</v>
      </c>
      <c r="I1842" s="1" t="s">
        <v>125</v>
      </c>
      <c r="J1842" s="1" t="s">
        <v>95</v>
      </c>
      <c r="K1842" s="1" t="s">
        <v>84</v>
      </c>
      <c r="L1842" s="1" t="s">
        <v>31</v>
      </c>
      <c r="M1842" s="1" t="s">
        <v>55</v>
      </c>
      <c r="N1842" s="5">
        <v>130355.79480000002</v>
      </c>
      <c r="O1842" s="5">
        <v>29274.480000000003</v>
      </c>
      <c r="P1842" s="3">
        <v>1</v>
      </c>
      <c r="Q1842" s="5">
        <v>1902.2040000000002</v>
      </c>
      <c r="R1842" s="5">
        <v>510286.8456</v>
      </c>
      <c r="S1842" s="5">
        <v>198561.71228399998</v>
      </c>
      <c r="T1842" s="5">
        <v>275199.56614800001</v>
      </c>
      <c r="U1842" s="5">
        <v>49013.39108483999</v>
      </c>
      <c r="V1842" s="5">
        <v>25442.748</v>
      </c>
      <c r="W1842" s="2">
        <v>98273.152799999996</v>
      </c>
      <c r="X1842" s="3" t="s">
        <v>6152</v>
      </c>
      <c r="Y1842" s="3">
        <v>1</v>
      </c>
    </row>
    <row r="1843" spans="1:25" x14ac:dyDescent="0.2">
      <c r="A1843" s="1" t="s">
        <v>5042</v>
      </c>
      <c r="B1843" s="1" t="s">
        <v>2112</v>
      </c>
      <c r="C1843" s="3">
        <v>24</v>
      </c>
      <c r="D1843" s="1" t="s">
        <v>26</v>
      </c>
      <c r="E1843" s="6">
        <v>3581</v>
      </c>
      <c r="F1843" s="4">
        <v>36977</v>
      </c>
      <c r="G1843" s="1" t="s">
        <v>97</v>
      </c>
      <c r="H1843" s="1" t="s">
        <v>3182</v>
      </c>
      <c r="I1843" s="1" t="s">
        <v>563</v>
      </c>
      <c r="J1843" s="1" t="s">
        <v>42</v>
      </c>
      <c r="K1843" s="1" t="s">
        <v>30</v>
      </c>
      <c r="L1843" s="1" t="s">
        <v>31</v>
      </c>
      <c r="M1843" s="1" t="s">
        <v>32</v>
      </c>
      <c r="N1843" s="5">
        <v>466146.25330000004</v>
      </c>
      <c r="O1843" s="5">
        <v>13227.76</v>
      </c>
      <c r="P1843" s="3">
        <v>2</v>
      </c>
      <c r="Q1843" s="5">
        <v>2195.1384000000003</v>
      </c>
      <c r="R1843" s="5">
        <v>1254040.2056000002</v>
      </c>
      <c r="S1843" s="5">
        <v>1229634.1177120002</v>
      </c>
      <c r="T1843" s="5">
        <v>641548.23532800004</v>
      </c>
      <c r="U1843" s="5">
        <v>549058.36473488004</v>
      </c>
      <c r="V1843" s="5">
        <v>49726.331200000001</v>
      </c>
      <c r="W1843" s="2">
        <v>1392312.1576</v>
      </c>
      <c r="X1843" s="3">
        <v>3</v>
      </c>
      <c r="Y1843" s="3">
        <v>2</v>
      </c>
    </row>
    <row r="1844" spans="1:25" x14ac:dyDescent="0.2">
      <c r="A1844" s="1" t="s">
        <v>5043</v>
      </c>
      <c r="B1844" s="1" t="s">
        <v>1835</v>
      </c>
      <c r="C1844" s="3">
        <v>81</v>
      </c>
      <c r="D1844" s="1" t="s">
        <v>38</v>
      </c>
      <c r="E1844" s="6">
        <v>34699</v>
      </c>
      <c r="F1844" s="4">
        <v>39248</v>
      </c>
      <c r="G1844" s="1" t="s">
        <v>218</v>
      </c>
      <c r="H1844" s="1" t="s">
        <v>40</v>
      </c>
      <c r="I1844" s="1" t="s">
        <v>265</v>
      </c>
      <c r="J1844" s="1" t="s">
        <v>53</v>
      </c>
      <c r="K1844" s="1" t="s">
        <v>3181</v>
      </c>
      <c r="L1844" s="1" t="s">
        <v>31</v>
      </c>
      <c r="M1844" s="1" t="s">
        <v>55</v>
      </c>
      <c r="N1844" s="5">
        <v>60950.937600000005</v>
      </c>
      <c r="O1844" s="5">
        <v>16345.28</v>
      </c>
      <c r="P1844" s="3">
        <v>1</v>
      </c>
      <c r="Q1844" s="5">
        <v>363.28320000000002</v>
      </c>
      <c r="R1844" s="5">
        <v>16502.970400000002</v>
      </c>
      <c r="S1844" s="5">
        <v>81534.831756000014</v>
      </c>
      <c r="T1844" s="5">
        <v>112302.69279600002</v>
      </c>
      <c r="U1844" s="5">
        <v>38213.683411680016</v>
      </c>
      <c r="V1844" s="5">
        <v>673.43920000000014</v>
      </c>
      <c r="W1844" s="2">
        <v>351921.8444</v>
      </c>
      <c r="X1844" s="3" t="s">
        <v>6152</v>
      </c>
      <c r="Y1844" s="3">
        <v>2</v>
      </c>
    </row>
    <row r="1845" spans="1:25" x14ac:dyDescent="0.2">
      <c r="A1845" s="1" t="s">
        <v>5044</v>
      </c>
      <c r="B1845" s="1" t="s">
        <v>2113</v>
      </c>
      <c r="C1845" s="3">
        <v>30</v>
      </c>
      <c r="D1845" s="1" t="s">
        <v>38</v>
      </c>
      <c r="E1845" s="6">
        <v>33578</v>
      </c>
      <c r="F1845" s="4">
        <v>39607</v>
      </c>
      <c r="G1845" s="1" t="s">
        <v>339</v>
      </c>
      <c r="H1845" s="1" t="s">
        <v>3182</v>
      </c>
      <c r="I1845" s="1" t="s">
        <v>448</v>
      </c>
      <c r="J1845" s="1" t="s">
        <v>66</v>
      </c>
      <c r="K1845" s="1" t="s">
        <v>84</v>
      </c>
      <c r="L1845" s="1" t="s">
        <v>31</v>
      </c>
      <c r="M1845" s="1" t="s">
        <v>32</v>
      </c>
      <c r="N1845" s="5">
        <v>58421.238799999999</v>
      </c>
      <c r="O1845" s="5">
        <v>13035.47</v>
      </c>
      <c r="P1845" s="3">
        <v>1</v>
      </c>
      <c r="Q1845" s="5">
        <v>4644.0217000000002</v>
      </c>
      <c r="R1845" s="5">
        <v>716853.59550000005</v>
      </c>
      <c r="S1845" s="5">
        <v>826697.10466700001</v>
      </c>
      <c r="T1845" s="5">
        <v>273395.89288199996</v>
      </c>
      <c r="U1845" s="5">
        <v>339792.03829619999</v>
      </c>
      <c r="V1845" s="5">
        <v>6867.1185999999998</v>
      </c>
      <c r="W1845" s="2">
        <v>992277.02229999995</v>
      </c>
      <c r="X1845" s="3">
        <v>1</v>
      </c>
      <c r="Y1845" s="3">
        <v>2</v>
      </c>
    </row>
    <row r="1846" spans="1:25" x14ac:dyDescent="0.2">
      <c r="A1846" s="1" t="s">
        <v>5045</v>
      </c>
      <c r="B1846" s="1" t="s">
        <v>2114</v>
      </c>
      <c r="C1846" s="3">
        <v>80</v>
      </c>
      <c r="D1846" s="1" t="s">
        <v>26</v>
      </c>
      <c r="E1846" s="6">
        <v>6908</v>
      </c>
      <c r="F1846" s="4">
        <v>33860</v>
      </c>
      <c r="G1846" s="1" t="s">
        <v>118</v>
      </c>
      <c r="H1846" s="1" t="s">
        <v>61</v>
      </c>
      <c r="I1846" s="1" t="s">
        <v>927</v>
      </c>
      <c r="J1846" s="1" t="s">
        <v>66</v>
      </c>
      <c r="K1846" s="1" t="s">
        <v>3181</v>
      </c>
      <c r="L1846" s="1" t="s">
        <v>31</v>
      </c>
      <c r="M1846" s="1" t="s">
        <v>55</v>
      </c>
      <c r="N1846" s="5">
        <v>85435.249500000005</v>
      </c>
      <c r="O1846" s="5">
        <v>15147.27</v>
      </c>
      <c r="P1846" s="3">
        <v>2</v>
      </c>
      <c r="Q1846" s="5">
        <v>1034.5320000000002</v>
      </c>
      <c r="R1846" s="5">
        <v>384841.73250000004</v>
      </c>
      <c r="S1846" s="5">
        <v>273568.24647900002</v>
      </c>
      <c r="T1846" s="5">
        <v>135456.12204300004</v>
      </c>
      <c r="U1846" s="5">
        <v>140555.64663755998</v>
      </c>
      <c r="V1846" s="5">
        <v>10620.917100000002</v>
      </c>
      <c r="W1846" s="2">
        <v>572742.77850000013</v>
      </c>
      <c r="X1846" s="3">
        <v>2</v>
      </c>
      <c r="Y1846" s="3">
        <v>1</v>
      </c>
    </row>
    <row r="1847" spans="1:25" x14ac:dyDescent="0.2">
      <c r="A1847" s="1" t="s">
        <v>5046</v>
      </c>
      <c r="B1847" s="1" t="s">
        <v>2115</v>
      </c>
      <c r="C1847" s="3">
        <v>25</v>
      </c>
      <c r="D1847" s="1" t="s">
        <v>26</v>
      </c>
      <c r="E1847" s="6">
        <v>822</v>
      </c>
      <c r="F1847" s="4">
        <v>34539</v>
      </c>
      <c r="G1847" s="1" t="s">
        <v>206</v>
      </c>
      <c r="H1847" s="1" t="s">
        <v>61</v>
      </c>
      <c r="I1847" s="1" t="s">
        <v>775</v>
      </c>
      <c r="J1847" s="1" t="s">
        <v>53</v>
      </c>
      <c r="K1847" s="1" t="s">
        <v>3181</v>
      </c>
      <c r="L1847" s="1" t="s">
        <v>31</v>
      </c>
      <c r="M1847" s="1" t="s">
        <v>77</v>
      </c>
      <c r="N1847" s="5">
        <v>202228.56029999998</v>
      </c>
      <c r="O1847" s="5">
        <v>41052.93</v>
      </c>
      <c r="P1847" s="3">
        <v>1</v>
      </c>
      <c r="Q1847" s="5">
        <v>2810.0457000000001</v>
      </c>
      <c r="R1847" s="5">
        <v>882259.99919999985</v>
      </c>
      <c r="S1847" s="5">
        <v>588292.83169200004</v>
      </c>
      <c r="T1847" s="5">
        <v>132251.87689199997</v>
      </c>
      <c r="U1847" s="5">
        <v>284934.38855903997</v>
      </c>
      <c r="V1847" s="5">
        <v>75761.751599999989</v>
      </c>
      <c r="W1847" s="2">
        <v>474887.04209999996</v>
      </c>
      <c r="X1847" s="3">
        <v>1</v>
      </c>
      <c r="Y1847" s="3">
        <v>1</v>
      </c>
    </row>
    <row r="1848" spans="1:25" x14ac:dyDescent="0.2">
      <c r="A1848" s="1" t="s">
        <v>5047</v>
      </c>
      <c r="B1848" s="1" t="s">
        <v>2116</v>
      </c>
      <c r="C1848" s="3">
        <v>56</v>
      </c>
      <c r="D1848" s="1" t="s">
        <v>26</v>
      </c>
      <c r="E1848" s="6">
        <v>25283</v>
      </c>
      <c r="F1848" s="4">
        <v>34145</v>
      </c>
      <c r="G1848" s="1" t="s">
        <v>252</v>
      </c>
      <c r="H1848" s="1" t="s">
        <v>40</v>
      </c>
      <c r="I1848" s="1" t="s">
        <v>213</v>
      </c>
      <c r="J1848" s="1" t="s">
        <v>63</v>
      </c>
      <c r="K1848" s="1" t="s">
        <v>30</v>
      </c>
      <c r="L1848" s="1" t="s">
        <v>49</v>
      </c>
      <c r="M1848" s="1" t="s">
        <v>44</v>
      </c>
      <c r="N1848" s="5">
        <v>235490.97000000003</v>
      </c>
      <c r="O1848" s="5">
        <v>9982.7000000000007</v>
      </c>
      <c r="P1848" s="3">
        <v>2</v>
      </c>
      <c r="Q1848" s="5">
        <v>2493.5625</v>
      </c>
      <c r="R1848" s="5">
        <v>1091099.2950000002</v>
      </c>
      <c r="S1848" s="5">
        <v>993806.11043999996</v>
      </c>
      <c r="T1848" s="5">
        <v>321230.25792</v>
      </c>
      <c r="U1848" s="5">
        <v>430047.00779040001</v>
      </c>
      <c r="V1848" s="5">
        <v>54177.552000000003</v>
      </c>
      <c r="W1848" s="2">
        <v>1044226.755</v>
      </c>
      <c r="X1848" s="3">
        <v>2</v>
      </c>
      <c r="Y1848" s="3">
        <v>4</v>
      </c>
    </row>
    <row r="1849" spans="1:25" x14ac:dyDescent="0.2">
      <c r="A1849" s="1" t="s">
        <v>5048</v>
      </c>
      <c r="B1849" s="1" t="s">
        <v>2117</v>
      </c>
      <c r="C1849" s="3">
        <v>50</v>
      </c>
      <c r="D1849" s="1" t="s">
        <v>26</v>
      </c>
      <c r="E1849" s="6">
        <v>39007</v>
      </c>
      <c r="F1849" s="4">
        <v>34767</v>
      </c>
      <c r="G1849" s="1" t="s">
        <v>181</v>
      </c>
      <c r="H1849" s="1" t="s">
        <v>40</v>
      </c>
      <c r="I1849" s="1" t="s">
        <v>327</v>
      </c>
      <c r="J1849" s="1" t="s">
        <v>114</v>
      </c>
      <c r="K1849" s="1" t="s">
        <v>3181</v>
      </c>
      <c r="L1849" s="1" t="s">
        <v>43</v>
      </c>
      <c r="M1849" s="1" t="s">
        <v>44</v>
      </c>
      <c r="N1849" s="5">
        <v>83735.500800000009</v>
      </c>
      <c r="O1849" s="5">
        <v>16084.04</v>
      </c>
      <c r="P1849" s="3">
        <v>1</v>
      </c>
      <c r="Q1849" s="5">
        <v>2396.9259999999999</v>
      </c>
      <c r="R1849" s="5">
        <v>242274.92800000001</v>
      </c>
      <c r="S1849" s="5">
        <v>317381.34470000002</v>
      </c>
      <c r="T1849" s="5">
        <v>170383.66926000002</v>
      </c>
      <c r="U1849" s="5">
        <v>189894.26981839997</v>
      </c>
      <c r="V1849" s="5">
        <v>23667.350000000002</v>
      </c>
      <c r="W1849" s="2">
        <v>384228.22200000001</v>
      </c>
      <c r="X1849" s="3">
        <v>1</v>
      </c>
      <c r="Y1849" s="3">
        <v>1</v>
      </c>
    </row>
    <row r="1850" spans="1:25" x14ac:dyDescent="0.2">
      <c r="A1850" s="1" t="s">
        <v>5049</v>
      </c>
      <c r="B1850" s="1" t="s">
        <v>2118</v>
      </c>
      <c r="C1850" s="3">
        <v>62</v>
      </c>
      <c r="D1850" s="1" t="s">
        <v>26</v>
      </c>
      <c r="E1850" s="6">
        <v>26547</v>
      </c>
      <c r="F1850" s="4">
        <v>41442</v>
      </c>
      <c r="G1850" s="1" t="s">
        <v>133</v>
      </c>
      <c r="H1850" s="1" t="s">
        <v>61</v>
      </c>
      <c r="I1850" s="1" t="s">
        <v>905</v>
      </c>
      <c r="J1850" s="1" t="s">
        <v>70</v>
      </c>
      <c r="K1850" s="1" t="s">
        <v>30</v>
      </c>
      <c r="L1850" s="1" t="s">
        <v>31</v>
      </c>
      <c r="M1850" s="1" t="s">
        <v>32</v>
      </c>
      <c r="N1850" s="5">
        <v>110666.82239999999</v>
      </c>
      <c r="O1850" s="5">
        <v>13797.119999999999</v>
      </c>
      <c r="P1850" s="3">
        <v>2</v>
      </c>
      <c r="Q1850" s="5">
        <v>5699.9519999999993</v>
      </c>
      <c r="R1850" s="5">
        <v>1153133.7408</v>
      </c>
      <c r="S1850" s="5">
        <v>673238.00332799996</v>
      </c>
      <c r="T1850" s="5">
        <v>341497.53791999997</v>
      </c>
      <c r="U1850" s="5">
        <v>114157.7483904</v>
      </c>
      <c r="V1850" s="5">
        <v>25769.3472</v>
      </c>
      <c r="W1850" s="2">
        <v>1100027.8079999997</v>
      </c>
      <c r="X1850" s="3">
        <v>3</v>
      </c>
      <c r="Y1850" s="3">
        <v>1</v>
      </c>
    </row>
    <row r="1851" spans="1:25" x14ac:dyDescent="0.2">
      <c r="A1851" s="1" t="s">
        <v>5050</v>
      </c>
      <c r="B1851" s="1" t="s">
        <v>2119</v>
      </c>
      <c r="C1851" s="3">
        <v>41</v>
      </c>
      <c r="D1851" s="1" t="s">
        <v>38</v>
      </c>
      <c r="E1851" s="6">
        <v>18447</v>
      </c>
      <c r="F1851" s="4">
        <v>35107</v>
      </c>
      <c r="G1851" s="1" t="s">
        <v>156</v>
      </c>
      <c r="H1851" s="1" t="s">
        <v>3183</v>
      </c>
      <c r="I1851" s="1" t="s">
        <v>248</v>
      </c>
      <c r="J1851" s="1" t="s">
        <v>123</v>
      </c>
      <c r="K1851" s="1" t="s">
        <v>30</v>
      </c>
      <c r="L1851" s="1" t="s">
        <v>49</v>
      </c>
      <c r="M1851" s="1" t="s">
        <v>32</v>
      </c>
      <c r="N1851" s="5">
        <v>146174.05439999999</v>
      </c>
      <c r="O1851" s="5">
        <v>18695.16</v>
      </c>
      <c r="P1851" s="3">
        <v>1</v>
      </c>
      <c r="Q1851" s="5">
        <v>2513.2800000000002</v>
      </c>
      <c r="R1851" s="5">
        <v>825633.424</v>
      </c>
      <c r="S1851" s="5">
        <v>1026061.1609600001</v>
      </c>
      <c r="T1851" s="5">
        <v>233881.58816000001</v>
      </c>
      <c r="U1851" s="5">
        <v>286316.33131200005</v>
      </c>
      <c r="V1851" s="5">
        <v>3200.8416000000002</v>
      </c>
      <c r="W1851" s="2">
        <v>1373757.6512000002</v>
      </c>
      <c r="X1851" s="3">
        <v>3</v>
      </c>
      <c r="Y1851" s="3">
        <v>1</v>
      </c>
    </row>
    <row r="1852" spans="1:25" x14ac:dyDescent="0.2">
      <c r="A1852" s="1" t="s">
        <v>5051</v>
      </c>
      <c r="B1852" s="1" t="s">
        <v>2120</v>
      </c>
      <c r="C1852" s="3">
        <v>71</v>
      </c>
      <c r="D1852" s="1" t="s">
        <v>26</v>
      </c>
      <c r="E1852" s="6">
        <v>13838</v>
      </c>
      <c r="F1852" s="4">
        <v>34879</v>
      </c>
      <c r="G1852" s="1" t="s">
        <v>75</v>
      </c>
      <c r="H1852" s="1" t="s">
        <v>3182</v>
      </c>
      <c r="I1852" s="1" t="s">
        <v>179</v>
      </c>
      <c r="J1852" s="1" t="s">
        <v>63</v>
      </c>
      <c r="K1852" s="1" t="s">
        <v>3181</v>
      </c>
      <c r="L1852" s="1" t="s">
        <v>43</v>
      </c>
      <c r="M1852" s="1" t="s">
        <v>77</v>
      </c>
      <c r="N1852" s="5">
        <v>141296.85430000001</v>
      </c>
      <c r="O1852" s="5">
        <v>2725.42</v>
      </c>
      <c r="P1852" s="3">
        <v>2</v>
      </c>
      <c r="Q1852" s="5">
        <v>2574.2416999999996</v>
      </c>
      <c r="R1852" s="5">
        <v>323789.60109999997</v>
      </c>
      <c r="S1852" s="5">
        <v>756163.86121799983</v>
      </c>
      <c r="T1852" s="5">
        <v>294435.48578400002</v>
      </c>
      <c r="U1852" s="5">
        <v>363493.99063151993</v>
      </c>
      <c r="V1852" s="5">
        <v>4232.0081999999993</v>
      </c>
      <c r="W1852" s="2">
        <v>854450.48309999995</v>
      </c>
      <c r="X1852" s="3">
        <v>3</v>
      </c>
      <c r="Y1852" s="3">
        <v>3</v>
      </c>
    </row>
    <row r="1853" spans="1:25" x14ac:dyDescent="0.2">
      <c r="A1853" s="1" t="s">
        <v>5052</v>
      </c>
      <c r="B1853" s="1" t="s">
        <v>2121</v>
      </c>
      <c r="C1853" s="3">
        <v>39</v>
      </c>
      <c r="D1853" s="1" t="s">
        <v>26</v>
      </c>
      <c r="E1853" s="6">
        <v>3256</v>
      </c>
      <c r="F1853" s="4">
        <v>37725</v>
      </c>
      <c r="G1853" s="1" t="s">
        <v>72</v>
      </c>
      <c r="H1853" s="1" t="s">
        <v>40</v>
      </c>
      <c r="I1853" s="1" t="s">
        <v>47</v>
      </c>
      <c r="J1853" s="1" t="s">
        <v>123</v>
      </c>
      <c r="K1853" s="1" t="s">
        <v>3181</v>
      </c>
      <c r="L1853" s="1" t="s">
        <v>43</v>
      </c>
      <c r="M1853" s="1" t="s">
        <v>32</v>
      </c>
      <c r="N1853" s="5">
        <v>226048.48079999999</v>
      </c>
      <c r="O1853" s="5">
        <v>38636.879999999997</v>
      </c>
      <c r="P1853" s="3">
        <v>1</v>
      </c>
      <c r="Q1853" s="5">
        <v>5675.4152000000004</v>
      </c>
      <c r="R1853" s="5">
        <v>105151.41</v>
      </c>
      <c r="S1853" s="5">
        <v>200417.34166999999</v>
      </c>
      <c r="T1853" s="5">
        <v>90297.923169999995</v>
      </c>
      <c r="U1853" s="5">
        <v>103952.73106400002</v>
      </c>
      <c r="V1853" s="5">
        <v>26955.528599999998</v>
      </c>
      <c r="W1853" s="2">
        <v>564340.84979999997</v>
      </c>
      <c r="X1853" s="3">
        <v>3</v>
      </c>
      <c r="Y1853" s="3">
        <v>3</v>
      </c>
    </row>
    <row r="1854" spans="1:25" x14ac:dyDescent="0.2">
      <c r="A1854" s="1" t="s">
        <v>5053</v>
      </c>
      <c r="B1854" s="1" t="s">
        <v>2122</v>
      </c>
      <c r="C1854" s="3">
        <v>76</v>
      </c>
      <c r="D1854" s="1" t="s">
        <v>26</v>
      </c>
      <c r="E1854" s="6">
        <v>7936</v>
      </c>
      <c r="F1854" s="4">
        <v>39552</v>
      </c>
      <c r="G1854" s="1" t="s">
        <v>190</v>
      </c>
      <c r="H1854" s="1" t="s">
        <v>40</v>
      </c>
      <c r="I1854" s="1" t="s">
        <v>397</v>
      </c>
      <c r="J1854" s="1" t="s">
        <v>36</v>
      </c>
      <c r="K1854" s="1" t="s">
        <v>3181</v>
      </c>
      <c r="L1854" s="1" t="s">
        <v>31</v>
      </c>
      <c r="M1854" s="1" t="s">
        <v>77</v>
      </c>
      <c r="N1854" s="5">
        <v>139134.52799999999</v>
      </c>
      <c r="O1854" s="5">
        <v>27288.719999999998</v>
      </c>
      <c r="P1854" s="3">
        <v>1</v>
      </c>
      <c r="Q1854" s="5">
        <v>863.83079999999984</v>
      </c>
      <c r="R1854" s="5">
        <v>327201.13799999998</v>
      </c>
      <c r="S1854" s="5">
        <v>151010.29137599998</v>
      </c>
      <c r="T1854" s="5">
        <v>110058.347952</v>
      </c>
      <c r="U1854" s="5">
        <v>122548.69069631999</v>
      </c>
      <c r="V1854" s="5">
        <v>15494.792399999998</v>
      </c>
      <c r="W1854" s="2">
        <v>121501.50839999999</v>
      </c>
      <c r="X1854" s="3" t="s">
        <v>6152</v>
      </c>
      <c r="Y1854" s="3">
        <v>2</v>
      </c>
    </row>
    <row r="1855" spans="1:25" x14ac:dyDescent="0.2">
      <c r="A1855" s="1" t="s">
        <v>5054</v>
      </c>
      <c r="B1855" s="1" t="s">
        <v>2123</v>
      </c>
      <c r="C1855" s="3">
        <v>68</v>
      </c>
      <c r="D1855" s="1" t="s">
        <v>26</v>
      </c>
      <c r="E1855" s="6">
        <v>29015</v>
      </c>
      <c r="F1855" s="4">
        <v>42291</v>
      </c>
      <c r="G1855" s="1" t="s">
        <v>373</v>
      </c>
      <c r="H1855" s="1" t="s">
        <v>61</v>
      </c>
      <c r="I1855" s="1" t="s">
        <v>287</v>
      </c>
      <c r="J1855" s="1" t="s">
        <v>63</v>
      </c>
      <c r="K1855" s="1" t="s">
        <v>3181</v>
      </c>
      <c r="L1855" s="1" t="s">
        <v>31</v>
      </c>
      <c r="M1855" s="1" t="s">
        <v>44</v>
      </c>
      <c r="N1855" s="5">
        <v>56371.968000000001</v>
      </c>
      <c r="O1855" s="5">
        <v>36697.68</v>
      </c>
      <c r="P1855" s="3">
        <v>3</v>
      </c>
      <c r="Q1855" s="5">
        <v>7396.3008000000009</v>
      </c>
      <c r="R1855" s="5">
        <v>157910.05439999999</v>
      </c>
      <c r="S1855" s="5">
        <v>90353.829888000022</v>
      </c>
      <c r="T1855" s="5">
        <v>39529.800576000001</v>
      </c>
      <c r="U1855" s="5">
        <v>24274.524476160004</v>
      </c>
      <c r="V1855" s="5">
        <v>60742.886400000003</v>
      </c>
      <c r="W1855" s="2">
        <v>1652235.3792000001</v>
      </c>
      <c r="X1855" s="3" t="s">
        <v>6152</v>
      </c>
      <c r="Y1855" s="3">
        <v>1</v>
      </c>
    </row>
    <row r="1856" spans="1:25" x14ac:dyDescent="0.2">
      <c r="A1856" s="1" t="s">
        <v>5055</v>
      </c>
      <c r="B1856" s="1" t="s">
        <v>2124</v>
      </c>
      <c r="C1856" s="3">
        <v>75</v>
      </c>
      <c r="D1856" s="1" t="s">
        <v>26</v>
      </c>
      <c r="E1856" s="6">
        <v>42033</v>
      </c>
      <c r="F1856" s="4">
        <v>41234</v>
      </c>
      <c r="G1856" s="1" t="s">
        <v>142</v>
      </c>
      <c r="H1856" s="1" t="s">
        <v>40</v>
      </c>
      <c r="I1856" s="1" t="s">
        <v>134</v>
      </c>
      <c r="J1856" s="1" t="s">
        <v>120</v>
      </c>
      <c r="K1856" s="1" t="s">
        <v>30</v>
      </c>
      <c r="L1856" s="1" t="s">
        <v>31</v>
      </c>
      <c r="M1856" s="1" t="s">
        <v>32</v>
      </c>
      <c r="N1856" s="5">
        <v>56772.530099999996</v>
      </c>
      <c r="O1856" s="5">
        <v>54472.619999999995</v>
      </c>
      <c r="P1856" s="3">
        <v>2</v>
      </c>
      <c r="Q1856" s="5">
        <v>6723.5153999999993</v>
      </c>
      <c r="R1856" s="5">
        <v>557278.04859999998</v>
      </c>
      <c r="S1856" s="5">
        <v>923024.77587599994</v>
      </c>
      <c r="T1856" s="5">
        <v>612210.3105299999</v>
      </c>
      <c r="U1856" s="5">
        <v>356023.84212360001</v>
      </c>
      <c r="V1856" s="5">
        <v>47030.513599999998</v>
      </c>
      <c r="W1856" s="2">
        <v>1765167.3661999998</v>
      </c>
      <c r="X1856" s="3">
        <v>1</v>
      </c>
      <c r="Y1856" s="3">
        <v>4</v>
      </c>
    </row>
    <row r="1857" spans="1:25" x14ac:dyDescent="0.2">
      <c r="A1857" s="1" t="s">
        <v>5056</v>
      </c>
      <c r="B1857" s="1" t="s">
        <v>2125</v>
      </c>
      <c r="C1857" s="3">
        <v>70</v>
      </c>
      <c r="D1857" s="1" t="s">
        <v>26</v>
      </c>
      <c r="E1857" s="6">
        <v>10040</v>
      </c>
      <c r="F1857" s="4">
        <v>37274</v>
      </c>
      <c r="G1857" s="1" t="s">
        <v>82</v>
      </c>
      <c r="H1857" s="1" t="s">
        <v>3184</v>
      </c>
      <c r="I1857" s="1" t="s">
        <v>199</v>
      </c>
      <c r="J1857" s="1" t="s">
        <v>111</v>
      </c>
      <c r="K1857" s="1" t="s">
        <v>84</v>
      </c>
      <c r="L1857" s="1" t="s">
        <v>49</v>
      </c>
      <c r="M1857" s="1" t="s">
        <v>44</v>
      </c>
      <c r="N1857" s="5">
        <v>53260.97280000001</v>
      </c>
      <c r="O1857" s="5">
        <v>19390.88</v>
      </c>
      <c r="P1857" s="3">
        <v>3</v>
      </c>
      <c r="Q1857" s="5">
        <v>3152.4120000000007</v>
      </c>
      <c r="R1857" s="5">
        <v>1006551.5040000001</v>
      </c>
      <c r="S1857" s="5">
        <v>670053.70799999998</v>
      </c>
      <c r="T1857" s="5">
        <v>469037.59560000006</v>
      </c>
      <c r="U1857" s="5">
        <v>203845.22805599999</v>
      </c>
      <c r="V1857" s="5">
        <v>23979.384000000005</v>
      </c>
      <c r="W1857" s="2">
        <v>368123.50800000003</v>
      </c>
      <c r="X1857" s="3" t="s">
        <v>6152</v>
      </c>
      <c r="Y1857" s="3">
        <v>3</v>
      </c>
    </row>
    <row r="1858" spans="1:25" x14ac:dyDescent="0.2">
      <c r="A1858" s="1" t="s">
        <v>5057</v>
      </c>
      <c r="B1858" s="1" t="s">
        <v>2126</v>
      </c>
      <c r="C1858" s="3">
        <v>83</v>
      </c>
      <c r="D1858" s="1" t="s">
        <v>38</v>
      </c>
      <c r="E1858" s="6">
        <v>27917</v>
      </c>
      <c r="F1858" s="4">
        <v>37475</v>
      </c>
      <c r="G1858" s="1" t="s">
        <v>336</v>
      </c>
      <c r="H1858" s="1" t="s">
        <v>40</v>
      </c>
      <c r="I1858" s="1" t="s">
        <v>271</v>
      </c>
      <c r="J1858" s="1" t="s">
        <v>204</v>
      </c>
      <c r="K1858" s="1" t="s">
        <v>84</v>
      </c>
      <c r="L1858" s="1" t="s">
        <v>31</v>
      </c>
      <c r="M1858" s="1" t="s">
        <v>44</v>
      </c>
      <c r="N1858" s="5">
        <v>268022.95319999999</v>
      </c>
      <c r="O1858" s="5">
        <v>46272.94</v>
      </c>
      <c r="P1858" s="3">
        <v>1</v>
      </c>
      <c r="Q1858" s="5">
        <v>4157.616</v>
      </c>
      <c r="R1858" s="5">
        <v>1500235.1519999998</v>
      </c>
      <c r="S1858" s="5">
        <v>880756.76159999997</v>
      </c>
      <c r="T1858" s="5">
        <v>271566.66816</v>
      </c>
      <c r="U1858" s="5">
        <v>550252.78680959996</v>
      </c>
      <c r="V1858" s="5">
        <v>52885.727999999996</v>
      </c>
      <c r="W1858" s="2">
        <v>1846404.1919999998</v>
      </c>
      <c r="X1858" s="3">
        <v>1</v>
      </c>
      <c r="Y1858" s="3">
        <v>1</v>
      </c>
    </row>
    <row r="1859" spans="1:25" x14ac:dyDescent="0.2">
      <c r="A1859" s="1" t="s">
        <v>5058</v>
      </c>
      <c r="B1859" s="1" t="s">
        <v>2127</v>
      </c>
      <c r="C1859" s="3">
        <v>39</v>
      </c>
      <c r="D1859" s="1" t="s">
        <v>38</v>
      </c>
      <c r="E1859" s="6">
        <v>32401</v>
      </c>
      <c r="F1859" s="4">
        <v>41339</v>
      </c>
      <c r="G1859" s="1" t="s">
        <v>339</v>
      </c>
      <c r="H1859" s="1" t="s">
        <v>3183</v>
      </c>
      <c r="I1859" s="1" t="s">
        <v>379</v>
      </c>
      <c r="J1859" s="1" t="s">
        <v>53</v>
      </c>
      <c r="K1859" s="1" t="s">
        <v>3181</v>
      </c>
      <c r="L1859" s="1" t="s">
        <v>31</v>
      </c>
      <c r="M1859" s="1" t="s">
        <v>77</v>
      </c>
      <c r="N1859" s="5">
        <v>246045.46560000003</v>
      </c>
      <c r="O1859" s="5">
        <v>41317.32</v>
      </c>
      <c r="P1859" s="3">
        <v>1</v>
      </c>
      <c r="Q1859" s="5">
        <v>5773.7394000000004</v>
      </c>
      <c r="R1859" s="5">
        <v>651837.18599999999</v>
      </c>
      <c r="S1859" s="5">
        <v>1231355.556288</v>
      </c>
      <c r="T1859" s="5">
        <v>284158.97452799999</v>
      </c>
      <c r="U1859" s="5">
        <v>560845.62046656001</v>
      </c>
      <c r="V1859" s="5">
        <v>71088.732000000004</v>
      </c>
      <c r="W1859" s="2">
        <v>655826.37120000005</v>
      </c>
      <c r="X1859" s="3">
        <v>3</v>
      </c>
      <c r="Y1859" s="3">
        <v>4</v>
      </c>
    </row>
    <row r="1860" spans="1:25" x14ac:dyDescent="0.2">
      <c r="A1860" s="1" t="s">
        <v>5059</v>
      </c>
      <c r="B1860" s="1" t="s">
        <v>2128</v>
      </c>
      <c r="C1860" s="3">
        <v>64</v>
      </c>
      <c r="D1860" s="1" t="s">
        <v>26</v>
      </c>
      <c r="E1860" s="6">
        <v>26211</v>
      </c>
      <c r="F1860" s="4">
        <v>38184</v>
      </c>
      <c r="G1860" s="1" t="s">
        <v>86</v>
      </c>
      <c r="H1860" s="1" t="s">
        <v>3182</v>
      </c>
      <c r="I1860" s="1" t="s">
        <v>101</v>
      </c>
      <c r="J1860" s="1" t="s">
        <v>36</v>
      </c>
      <c r="K1860" s="1" t="s">
        <v>3181</v>
      </c>
      <c r="L1860" s="1" t="s">
        <v>43</v>
      </c>
      <c r="M1860" s="1" t="s">
        <v>32</v>
      </c>
      <c r="N1860" s="5">
        <v>271368.1152</v>
      </c>
      <c r="O1860" s="5">
        <v>50481.36</v>
      </c>
      <c r="P1860" s="3">
        <v>1</v>
      </c>
      <c r="Q1860" s="5">
        <v>5289.2352000000001</v>
      </c>
      <c r="R1860" s="5">
        <v>179431.2</v>
      </c>
      <c r="S1860" s="5">
        <v>426703.0855680001</v>
      </c>
      <c r="T1860" s="5">
        <v>118528.63487999998</v>
      </c>
      <c r="U1860" s="5">
        <v>295926.49175040005</v>
      </c>
      <c r="V1860" s="5">
        <v>12817.9584</v>
      </c>
      <c r="W1860" s="2">
        <v>450531.33120000002</v>
      </c>
      <c r="X1860" s="3">
        <v>2</v>
      </c>
      <c r="Y1860" s="3">
        <v>2</v>
      </c>
    </row>
    <row r="1861" spans="1:25" x14ac:dyDescent="0.2">
      <c r="A1861" s="1" t="s">
        <v>5060</v>
      </c>
      <c r="B1861" s="1" t="s">
        <v>42</v>
      </c>
      <c r="C1861" s="3">
        <v>70</v>
      </c>
      <c r="D1861" s="1" t="s">
        <v>26</v>
      </c>
      <c r="E1861" s="6">
        <v>41974</v>
      </c>
      <c r="F1861" s="4">
        <v>36686</v>
      </c>
      <c r="G1861" s="1" t="s">
        <v>232</v>
      </c>
      <c r="H1861" s="1" t="s">
        <v>40</v>
      </c>
      <c r="I1861" s="1" t="s">
        <v>612</v>
      </c>
      <c r="J1861" s="1" t="s">
        <v>63</v>
      </c>
      <c r="K1861" s="1" t="s">
        <v>30</v>
      </c>
      <c r="L1861" s="1" t="s">
        <v>43</v>
      </c>
      <c r="M1861" s="1" t="s">
        <v>32</v>
      </c>
      <c r="N1861" s="5">
        <v>224007.73120000004</v>
      </c>
      <c r="O1861" s="5">
        <v>36622.720000000001</v>
      </c>
      <c r="P1861" s="3">
        <v>2</v>
      </c>
      <c r="Q1861" s="5">
        <v>58.867200000000004</v>
      </c>
      <c r="R1861" s="5">
        <v>1025677.0943999999</v>
      </c>
      <c r="S1861" s="5">
        <v>868454.28633599996</v>
      </c>
      <c r="T1861" s="5">
        <v>441119.63750399998</v>
      </c>
      <c r="U1861" s="5">
        <v>305199.64919808001</v>
      </c>
      <c r="V1861" s="5">
        <v>23358.988799999999</v>
      </c>
      <c r="W1861" s="2">
        <v>159143.04000000001</v>
      </c>
      <c r="X1861" s="3">
        <v>3</v>
      </c>
      <c r="Y1861" s="3">
        <v>1</v>
      </c>
    </row>
    <row r="1862" spans="1:25" x14ac:dyDescent="0.2">
      <c r="A1862" s="1" t="s">
        <v>5061</v>
      </c>
      <c r="B1862" s="1" t="s">
        <v>2129</v>
      </c>
      <c r="C1862" s="3">
        <v>67</v>
      </c>
      <c r="D1862" s="1" t="s">
        <v>38</v>
      </c>
      <c r="E1862" s="6">
        <v>32927</v>
      </c>
      <c r="F1862" s="4">
        <v>40995</v>
      </c>
      <c r="G1862" s="1" t="s">
        <v>291</v>
      </c>
      <c r="H1862" s="1" t="s">
        <v>40</v>
      </c>
      <c r="I1862" s="1" t="s">
        <v>287</v>
      </c>
      <c r="J1862" s="1" t="s">
        <v>126</v>
      </c>
      <c r="K1862" s="1" t="s">
        <v>30</v>
      </c>
      <c r="L1862" s="1" t="s">
        <v>49</v>
      </c>
      <c r="M1862" s="1" t="s">
        <v>32</v>
      </c>
      <c r="N1862" s="5">
        <v>95926.861800000013</v>
      </c>
      <c r="O1862" s="5">
        <v>14361.6</v>
      </c>
      <c r="P1862" s="3">
        <v>3</v>
      </c>
      <c r="Q1862" s="5">
        <v>637.84709999999995</v>
      </c>
      <c r="R1862" s="5">
        <v>205841.59199999998</v>
      </c>
      <c r="S1862" s="5">
        <v>39648.524948999991</v>
      </c>
      <c r="T1862" s="5">
        <v>41039.701262999995</v>
      </c>
      <c r="U1862" s="5">
        <v>21104.144683380004</v>
      </c>
      <c r="V1862" s="5">
        <v>6500.735999999999</v>
      </c>
      <c r="W1862" s="2">
        <v>141223.41089999999</v>
      </c>
      <c r="X1862" s="3" t="s">
        <v>6152</v>
      </c>
      <c r="Y1862" s="3">
        <v>4</v>
      </c>
    </row>
    <row r="1863" spans="1:25" x14ac:dyDescent="0.2">
      <c r="A1863" s="1" t="s">
        <v>5062</v>
      </c>
      <c r="B1863" s="1" t="s">
        <v>2130</v>
      </c>
      <c r="C1863" s="3">
        <v>25</v>
      </c>
      <c r="D1863" s="1" t="s">
        <v>38</v>
      </c>
      <c r="E1863" s="6">
        <v>29370</v>
      </c>
      <c r="F1863" s="4">
        <v>37985</v>
      </c>
      <c r="G1863" s="1" t="s">
        <v>185</v>
      </c>
      <c r="H1863" s="1" t="s">
        <v>61</v>
      </c>
      <c r="I1863" s="1" t="s">
        <v>557</v>
      </c>
      <c r="J1863" s="1" t="s">
        <v>138</v>
      </c>
      <c r="K1863" s="1" t="s">
        <v>3181</v>
      </c>
      <c r="L1863" s="1" t="s">
        <v>43</v>
      </c>
      <c r="M1863" s="1" t="s">
        <v>77</v>
      </c>
      <c r="N1863" s="5">
        <v>304544.09370000003</v>
      </c>
      <c r="O1863" s="5">
        <v>9285.43</v>
      </c>
      <c r="P1863" s="3">
        <v>1</v>
      </c>
      <c r="Q1863" s="5">
        <v>2206.8816000000002</v>
      </c>
      <c r="R1863" s="5">
        <v>84358.243199999997</v>
      </c>
      <c r="S1863" s="5">
        <v>888080.40921599988</v>
      </c>
      <c r="T1863" s="5">
        <v>814073.70844800002</v>
      </c>
      <c r="U1863" s="5">
        <v>160488.81680831997</v>
      </c>
      <c r="V1863" s="5">
        <v>47036.589599999999</v>
      </c>
      <c r="W1863" s="2">
        <v>1553704.152</v>
      </c>
      <c r="X1863" s="3">
        <v>1</v>
      </c>
      <c r="Y1863" s="3">
        <v>1</v>
      </c>
    </row>
    <row r="1864" spans="1:25" x14ac:dyDescent="0.2">
      <c r="A1864" s="1" t="s">
        <v>5063</v>
      </c>
      <c r="B1864" s="1" t="s">
        <v>2131</v>
      </c>
      <c r="C1864" s="3">
        <v>38</v>
      </c>
      <c r="D1864" s="1" t="s">
        <v>26</v>
      </c>
      <c r="E1864" s="6">
        <v>10157</v>
      </c>
      <c r="F1864" s="4">
        <v>39104</v>
      </c>
      <c r="G1864" s="1" t="s">
        <v>93</v>
      </c>
      <c r="H1864" s="1" t="s">
        <v>40</v>
      </c>
      <c r="I1864" s="1" t="s">
        <v>62</v>
      </c>
      <c r="J1864" s="1" t="s">
        <v>102</v>
      </c>
      <c r="K1864" s="1" t="s">
        <v>30</v>
      </c>
      <c r="L1864" s="1" t="s">
        <v>31</v>
      </c>
      <c r="M1864" s="1" t="s">
        <v>44</v>
      </c>
      <c r="N1864" s="5">
        <v>85465.241400000014</v>
      </c>
      <c r="O1864" s="5">
        <v>12609.630000000001</v>
      </c>
      <c r="P1864" s="3">
        <v>2</v>
      </c>
      <c r="Q1864" s="5">
        <v>2171.6244000000002</v>
      </c>
      <c r="R1864" s="5">
        <v>744818.47440000006</v>
      </c>
      <c r="S1864" s="5">
        <v>430063.79856000002</v>
      </c>
      <c r="T1864" s="5">
        <v>104047.69319999999</v>
      </c>
      <c r="U1864" s="5">
        <v>284050.20243599999</v>
      </c>
      <c r="V1864" s="5">
        <v>503.72520000000003</v>
      </c>
      <c r="W1864" s="2">
        <v>111927.2484</v>
      </c>
      <c r="X1864" s="3" t="s">
        <v>6152</v>
      </c>
      <c r="Y1864" s="3">
        <v>2</v>
      </c>
    </row>
    <row r="1865" spans="1:25" x14ac:dyDescent="0.2">
      <c r="A1865" s="1" t="s">
        <v>5064</v>
      </c>
      <c r="B1865" s="1" t="s">
        <v>2132</v>
      </c>
      <c r="C1865" s="3">
        <v>25</v>
      </c>
      <c r="D1865" s="1" t="s">
        <v>26</v>
      </c>
      <c r="E1865" s="6">
        <v>2940</v>
      </c>
      <c r="F1865" s="4">
        <v>33900</v>
      </c>
      <c r="G1865" s="1" t="s">
        <v>142</v>
      </c>
      <c r="H1865" s="1" t="s">
        <v>61</v>
      </c>
      <c r="I1865" s="1" t="s">
        <v>87</v>
      </c>
      <c r="J1865" s="1" t="s">
        <v>106</v>
      </c>
      <c r="K1865" s="1" t="s">
        <v>3181</v>
      </c>
      <c r="L1865" s="1" t="s">
        <v>31</v>
      </c>
      <c r="M1865" s="1" t="s">
        <v>55</v>
      </c>
      <c r="N1865" s="5">
        <v>225936.17279999997</v>
      </c>
      <c r="O1865" s="5">
        <v>34026.479999999996</v>
      </c>
      <c r="P1865" s="3">
        <v>1</v>
      </c>
      <c r="Q1865" s="5">
        <v>7663.5</v>
      </c>
      <c r="R1865" s="5">
        <v>1147412.2320000001</v>
      </c>
      <c r="S1865" s="5">
        <v>2048428.6683840002</v>
      </c>
      <c r="T1865" s="5">
        <v>906937.88371199986</v>
      </c>
      <c r="U1865" s="5">
        <v>479426.12956224004</v>
      </c>
      <c r="V1865" s="5">
        <v>31388.752800000002</v>
      </c>
      <c r="W1865" s="2">
        <v>1697063.9184000001</v>
      </c>
      <c r="X1865" s="3">
        <v>2</v>
      </c>
      <c r="Y1865" s="3">
        <v>1</v>
      </c>
    </row>
    <row r="1866" spans="1:25" x14ac:dyDescent="0.2">
      <c r="A1866" s="1" t="s">
        <v>5065</v>
      </c>
      <c r="B1866" s="1" t="s">
        <v>2133</v>
      </c>
      <c r="C1866" s="3">
        <v>31</v>
      </c>
      <c r="D1866" s="1" t="s">
        <v>38</v>
      </c>
      <c r="E1866" s="6">
        <v>32126</v>
      </c>
      <c r="F1866" s="4">
        <v>41946</v>
      </c>
      <c r="G1866" s="1" t="s">
        <v>82</v>
      </c>
      <c r="H1866" s="1" t="s">
        <v>40</v>
      </c>
      <c r="I1866" s="1" t="s">
        <v>415</v>
      </c>
      <c r="J1866" s="1" t="s">
        <v>126</v>
      </c>
      <c r="K1866" s="1" t="s">
        <v>30</v>
      </c>
      <c r="L1866" s="1" t="s">
        <v>54</v>
      </c>
      <c r="M1866" s="1" t="s">
        <v>32</v>
      </c>
      <c r="N1866" s="5">
        <v>213129.57120000003</v>
      </c>
      <c r="O1866" s="5">
        <v>23237.640000000003</v>
      </c>
      <c r="P1866" s="3">
        <v>2</v>
      </c>
      <c r="Q1866" s="5">
        <v>1001.3272000000001</v>
      </c>
      <c r="R1866" s="5">
        <v>1763047.5192</v>
      </c>
      <c r="S1866" s="5">
        <v>410132.13047999999</v>
      </c>
      <c r="T1866" s="5">
        <v>135747.95867999998</v>
      </c>
      <c r="U1866" s="5">
        <v>122461.98825600001</v>
      </c>
      <c r="V1866" s="5">
        <v>72143.838399999993</v>
      </c>
      <c r="W1866" s="2">
        <v>2325135.8319999999</v>
      </c>
      <c r="X1866" s="3">
        <v>1</v>
      </c>
      <c r="Y1866" s="3">
        <v>2</v>
      </c>
    </row>
    <row r="1867" spans="1:25" x14ac:dyDescent="0.2">
      <c r="A1867" s="1" t="s">
        <v>5066</v>
      </c>
      <c r="B1867" s="1" t="s">
        <v>2134</v>
      </c>
      <c r="C1867" s="3">
        <v>36</v>
      </c>
      <c r="D1867" s="1" t="s">
        <v>38</v>
      </c>
      <c r="E1867" s="6">
        <v>5990</v>
      </c>
      <c r="F1867" s="4">
        <v>39882</v>
      </c>
      <c r="G1867" s="1" t="s">
        <v>46</v>
      </c>
      <c r="H1867" s="1" t="s">
        <v>40</v>
      </c>
      <c r="I1867" s="1" t="s">
        <v>161</v>
      </c>
      <c r="J1867" s="1" t="s">
        <v>63</v>
      </c>
      <c r="K1867" s="1" t="s">
        <v>30</v>
      </c>
      <c r="L1867" s="1" t="s">
        <v>31</v>
      </c>
      <c r="M1867" s="1" t="s">
        <v>32</v>
      </c>
      <c r="N1867" s="5">
        <v>446286.72270000004</v>
      </c>
      <c r="O1867" s="5">
        <v>24178.7</v>
      </c>
      <c r="P1867" s="3">
        <v>2</v>
      </c>
      <c r="Q1867" s="5">
        <v>8339.7313999999988</v>
      </c>
      <c r="R1867" s="5">
        <v>577470.79390000005</v>
      </c>
      <c r="S1867" s="5">
        <v>472148.79511800001</v>
      </c>
      <c r="T1867" s="5">
        <v>179494.58326800002</v>
      </c>
      <c r="U1867" s="5">
        <v>109569.73691664002</v>
      </c>
      <c r="V1867" s="5">
        <v>7421.4139999999998</v>
      </c>
      <c r="W1867" s="2">
        <v>2376046.0724000004</v>
      </c>
      <c r="X1867" s="3">
        <v>1</v>
      </c>
      <c r="Y1867" s="3">
        <v>4</v>
      </c>
    </row>
    <row r="1868" spans="1:25" x14ac:dyDescent="0.2">
      <c r="A1868" s="1" t="s">
        <v>5067</v>
      </c>
      <c r="B1868" s="1" t="s">
        <v>2135</v>
      </c>
      <c r="C1868" s="3">
        <v>38</v>
      </c>
      <c r="D1868" s="1" t="s">
        <v>38</v>
      </c>
      <c r="E1868" s="6">
        <v>38377</v>
      </c>
      <c r="F1868" s="4">
        <v>41622</v>
      </c>
      <c r="G1868" s="1" t="s">
        <v>144</v>
      </c>
      <c r="H1868" s="1" t="s">
        <v>40</v>
      </c>
      <c r="I1868" s="1" t="s">
        <v>871</v>
      </c>
      <c r="J1868" s="1" t="s">
        <v>42</v>
      </c>
      <c r="K1868" s="1" t="s">
        <v>30</v>
      </c>
      <c r="L1868" s="1" t="s">
        <v>49</v>
      </c>
      <c r="M1868" s="1" t="s">
        <v>32</v>
      </c>
      <c r="N1868" s="5">
        <v>122753.34599999999</v>
      </c>
      <c r="O1868" s="5">
        <v>39977.760000000002</v>
      </c>
      <c r="P1868" s="3">
        <v>2</v>
      </c>
      <c r="Q1868" s="5">
        <v>1693.5269999999998</v>
      </c>
      <c r="R1868" s="5">
        <v>564651.42779999995</v>
      </c>
      <c r="S1868" s="5">
        <v>220857.24700799995</v>
      </c>
      <c r="T1868" s="5">
        <v>143363.47612800001</v>
      </c>
      <c r="U1868" s="5">
        <v>241664.32448928</v>
      </c>
      <c r="V1868" s="5">
        <v>25089.507599999997</v>
      </c>
      <c r="W1868" s="2">
        <v>1049682.6221999999</v>
      </c>
      <c r="X1868" s="3">
        <v>1</v>
      </c>
      <c r="Y1868" s="3">
        <v>2</v>
      </c>
    </row>
    <row r="1869" spans="1:25" x14ac:dyDescent="0.2">
      <c r="A1869" s="1" t="s">
        <v>5068</v>
      </c>
      <c r="B1869" s="1" t="s">
        <v>2136</v>
      </c>
      <c r="C1869" s="3">
        <v>76</v>
      </c>
      <c r="D1869" s="1" t="s">
        <v>26</v>
      </c>
      <c r="E1869" s="6">
        <v>11510</v>
      </c>
      <c r="F1869" s="4">
        <v>34157</v>
      </c>
      <c r="G1869" s="1" t="s">
        <v>221</v>
      </c>
      <c r="H1869" s="1" t="s">
        <v>3183</v>
      </c>
      <c r="I1869" s="1" t="s">
        <v>550</v>
      </c>
      <c r="J1869" s="1" t="s">
        <v>114</v>
      </c>
      <c r="K1869" s="1" t="s">
        <v>30</v>
      </c>
      <c r="L1869" s="1" t="s">
        <v>49</v>
      </c>
      <c r="M1869" s="1" t="s">
        <v>55</v>
      </c>
      <c r="N1869" s="5">
        <v>375292.90919999999</v>
      </c>
      <c r="O1869" s="5">
        <v>48496.639999999999</v>
      </c>
      <c r="P1869" s="3">
        <v>1</v>
      </c>
      <c r="Q1869" s="5">
        <v>844.19200000000001</v>
      </c>
      <c r="R1869" s="5">
        <v>1538278.4040000001</v>
      </c>
      <c r="S1869" s="5">
        <v>127071.046496</v>
      </c>
      <c r="T1869" s="5">
        <v>62510.756744000006</v>
      </c>
      <c r="U1869" s="5">
        <v>39965.893656</v>
      </c>
      <c r="V1869" s="5">
        <v>15011.018399999999</v>
      </c>
      <c r="W1869" s="2">
        <v>351132.48639999999</v>
      </c>
      <c r="X1869" s="3">
        <v>1</v>
      </c>
      <c r="Y1869" s="3">
        <v>1</v>
      </c>
    </row>
    <row r="1870" spans="1:25" x14ac:dyDescent="0.2">
      <c r="A1870" s="1" t="s">
        <v>5069</v>
      </c>
      <c r="B1870" s="1" t="s">
        <v>671</v>
      </c>
      <c r="C1870" s="3">
        <v>81</v>
      </c>
      <c r="D1870" s="1" t="s">
        <v>38</v>
      </c>
      <c r="E1870" s="6">
        <v>41156</v>
      </c>
      <c r="F1870" s="4">
        <v>40204</v>
      </c>
      <c r="G1870" s="1" t="s">
        <v>72</v>
      </c>
      <c r="H1870" s="1" t="s">
        <v>3182</v>
      </c>
      <c r="I1870" s="1" t="s">
        <v>145</v>
      </c>
      <c r="J1870" s="1" t="s">
        <v>95</v>
      </c>
      <c r="K1870" s="1" t="s">
        <v>84</v>
      </c>
      <c r="L1870" s="1" t="s">
        <v>31</v>
      </c>
      <c r="M1870" s="1" t="s">
        <v>44</v>
      </c>
      <c r="N1870" s="5">
        <v>245875.80149999997</v>
      </c>
      <c r="O1870" s="5">
        <v>16343.460000000001</v>
      </c>
      <c r="P1870" s="3">
        <v>3</v>
      </c>
      <c r="Q1870" s="5">
        <v>7988.0661</v>
      </c>
      <c r="R1870" s="5">
        <v>552747.15720000002</v>
      </c>
      <c r="S1870" s="5">
        <v>1024647.731919</v>
      </c>
      <c r="T1870" s="5">
        <v>264644.11619099998</v>
      </c>
      <c r="U1870" s="5">
        <v>413930.54070900002</v>
      </c>
      <c r="V1870" s="5">
        <v>53016.900300000001</v>
      </c>
      <c r="W1870" s="2">
        <v>1874013.4350000001</v>
      </c>
      <c r="X1870" s="3">
        <v>1</v>
      </c>
      <c r="Y1870" s="3">
        <v>2</v>
      </c>
    </row>
    <row r="1871" spans="1:25" x14ac:dyDescent="0.2">
      <c r="A1871" s="1" t="s">
        <v>5070</v>
      </c>
      <c r="B1871" s="1" t="s">
        <v>2138</v>
      </c>
      <c r="C1871" s="3">
        <v>68</v>
      </c>
      <c r="D1871" s="1" t="s">
        <v>38</v>
      </c>
      <c r="E1871" s="6">
        <v>40218</v>
      </c>
      <c r="F1871" s="4">
        <v>35891</v>
      </c>
      <c r="G1871" s="1" t="s">
        <v>68</v>
      </c>
      <c r="H1871" s="1" t="s">
        <v>40</v>
      </c>
      <c r="I1871" s="1" t="s">
        <v>173</v>
      </c>
      <c r="J1871" s="1" t="s">
        <v>239</v>
      </c>
      <c r="K1871" s="1" t="s">
        <v>3181</v>
      </c>
      <c r="L1871" s="1" t="s">
        <v>43</v>
      </c>
      <c r="M1871" s="1" t="s">
        <v>44</v>
      </c>
      <c r="N1871" s="5">
        <v>130640.71680000001</v>
      </c>
      <c r="O1871" s="5">
        <v>38007.599999999999</v>
      </c>
      <c r="P1871" s="3">
        <v>2</v>
      </c>
      <c r="Q1871" s="5">
        <v>1044.24</v>
      </c>
      <c r="R1871" s="5">
        <v>408680.88</v>
      </c>
      <c r="S1871" s="5">
        <v>1457664.1919999998</v>
      </c>
      <c r="T1871" s="5">
        <v>655948.88640000008</v>
      </c>
      <c r="U1871" s="5">
        <v>301736.48774399998</v>
      </c>
      <c r="V1871" s="5">
        <v>31484.975999999999</v>
      </c>
      <c r="W1871" s="2">
        <v>1893897.504</v>
      </c>
      <c r="X1871" s="3">
        <v>3</v>
      </c>
      <c r="Y1871" s="3">
        <v>4</v>
      </c>
    </row>
    <row r="1872" spans="1:25" x14ac:dyDescent="0.2">
      <c r="A1872" s="1" t="s">
        <v>5071</v>
      </c>
      <c r="B1872" s="1" t="s">
        <v>2139</v>
      </c>
      <c r="C1872" s="3">
        <v>63</v>
      </c>
      <c r="D1872" s="1" t="s">
        <v>38</v>
      </c>
      <c r="E1872" s="6">
        <v>11293</v>
      </c>
      <c r="F1872" s="4">
        <v>35180</v>
      </c>
      <c r="G1872" s="1" t="s">
        <v>221</v>
      </c>
      <c r="H1872" s="1" t="s">
        <v>3182</v>
      </c>
      <c r="I1872" s="1" t="s">
        <v>310</v>
      </c>
      <c r="J1872" s="1" t="s">
        <v>183</v>
      </c>
      <c r="K1872" s="1" t="s">
        <v>3181</v>
      </c>
      <c r="L1872" s="1" t="s">
        <v>43</v>
      </c>
      <c r="M1872" s="1" t="s">
        <v>32</v>
      </c>
      <c r="N1872" s="5">
        <v>200269.34039999999</v>
      </c>
      <c r="O1872" s="5">
        <v>44615.799999999996</v>
      </c>
      <c r="P1872" s="3">
        <v>3</v>
      </c>
      <c r="Q1872" s="5">
        <v>1247.3780000000002</v>
      </c>
      <c r="R1872" s="5">
        <v>918056.57900000003</v>
      </c>
      <c r="S1872" s="5">
        <v>1244326.9861000001</v>
      </c>
      <c r="T1872" s="5">
        <v>610851.42954000004</v>
      </c>
      <c r="U1872" s="5">
        <v>572390.41360600002</v>
      </c>
      <c r="V1872" s="5">
        <v>32793.97</v>
      </c>
      <c r="W1872" s="2">
        <v>899930.65800000005</v>
      </c>
      <c r="X1872" s="3" t="s">
        <v>6152</v>
      </c>
      <c r="Y1872" s="3">
        <v>1</v>
      </c>
    </row>
    <row r="1873" spans="1:25" x14ac:dyDescent="0.2">
      <c r="A1873" s="1" t="s">
        <v>5072</v>
      </c>
      <c r="B1873" s="1" t="s">
        <v>2140</v>
      </c>
      <c r="C1873" s="3">
        <v>46</v>
      </c>
      <c r="D1873" s="1" t="s">
        <v>38</v>
      </c>
      <c r="E1873" s="6">
        <v>36737</v>
      </c>
      <c r="F1873" s="4">
        <v>38228</v>
      </c>
      <c r="G1873" s="1" t="s">
        <v>68</v>
      </c>
      <c r="H1873" s="1" t="s">
        <v>61</v>
      </c>
      <c r="I1873" s="1" t="s">
        <v>392</v>
      </c>
      <c r="J1873" s="1" t="s">
        <v>59</v>
      </c>
      <c r="K1873" s="1" t="s">
        <v>30</v>
      </c>
      <c r="L1873" s="1" t="s">
        <v>31</v>
      </c>
      <c r="M1873" s="1" t="s">
        <v>32</v>
      </c>
      <c r="N1873" s="5">
        <v>404829.66150000005</v>
      </c>
      <c r="O1873" s="5">
        <v>17675.79</v>
      </c>
      <c r="P1873" s="3">
        <v>2</v>
      </c>
      <c r="Q1873" s="5">
        <v>820.72320000000002</v>
      </c>
      <c r="R1873" s="5">
        <v>1503605.7054000001</v>
      </c>
      <c r="S1873" s="5">
        <v>983146.69951200008</v>
      </c>
      <c r="T1873" s="5">
        <v>520921.01242799999</v>
      </c>
      <c r="U1873" s="5">
        <v>180854.97121620004</v>
      </c>
      <c r="V1873" s="5">
        <v>4757.6297999999997</v>
      </c>
      <c r="W1873" s="2">
        <v>1772685.1692000001</v>
      </c>
      <c r="X1873" s="3">
        <v>1</v>
      </c>
      <c r="Y1873" s="3">
        <v>1</v>
      </c>
    </row>
    <row r="1874" spans="1:25" x14ac:dyDescent="0.2">
      <c r="A1874" s="1" t="s">
        <v>5073</v>
      </c>
      <c r="B1874" s="1" t="s">
        <v>2141</v>
      </c>
      <c r="C1874" s="3">
        <v>56</v>
      </c>
      <c r="D1874" s="1" t="s">
        <v>26</v>
      </c>
      <c r="E1874" s="6">
        <v>11575</v>
      </c>
      <c r="F1874" s="4">
        <v>35696</v>
      </c>
      <c r="G1874" s="1" t="s">
        <v>193</v>
      </c>
      <c r="H1874" s="1" t="s">
        <v>61</v>
      </c>
      <c r="I1874" s="1" t="s">
        <v>116</v>
      </c>
      <c r="J1874" s="1" t="s">
        <v>53</v>
      </c>
      <c r="K1874" s="1" t="s">
        <v>3181</v>
      </c>
      <c r="L1874" s="1" t="s">
        <v>31</v>
      </c>
      <c r="M1874" s="1" t="s">
        <v>55</v>
      </c>
      <c r="N1874" s="5">
        <v>229771.56599999999</v>
      </c>
      <c r="O1874" s="5">
        <v>26010.240000000002</v>
      </c>
      <c r="P1874" s="3">
        <v>1</v>
      </c>
      <c r="Q1874" s="5">
        <v>186.124</v>
      </c>
      <c r="R1874" s="5">
        <v>563212.16639999999</v>
      </c>
      <c r="S1874" s="5">
        <v>221234.789472</v>
      </c>
      <c r="T1874" s="5">
        <v>247433.64612000002</v>
      </c>
      <c r="U1874" s="5">
        <v>46284.646744800011</v>
      </c>
      <c r="V1874" s="5">
        <v>17800.522400000002</v>
      </c>
      <c r="W1874" s="2">
        <v>1151468.1416</v>
      </c>
      <c r="X1874" s="3">
        <v>3</v>
      </c>
      <c r="Y1874" s="3">
        <v>1</v>
      </c>
    </row>
    <row r="1875" spans="1:25" x14ac:dyDescent="0.2">
      <c r="A1875" s="1" t="s">
        <v>5074</v>
      </c>
      <c r="B1875" s="1" t="s">
        <v>2142</v>
      </c>
      <c r="C1875" s="3">
        <v>28</v>
      </c>
      <c r="D1875" s="1" t="s">
        <v>26</v>
      </c>
      <c r="E1875" s="6">
        <v>28419</v>
      </c>
      <c r="F1875" s="4">
        <v>35313</v>
      </c>
      <c r="G1875" s="1" t="s">
        <v>27</v>
      </c>
      <c r="H1875" s="1" t="s">
        <v>40</v>
      </c>
      <c r="I1875" s="1" t="s">
        <v>315</v>
      </c>
      <c r="J1875" s="1" t="s">
        <v>29</v>
      </c>
      <c r="K1875" s="1" t="s">
        <v>3181</v>
      </c>
      <c r="L1875" s="1" t="s">
        <v>31</v>
      </c>
      <c r="M1875" s="1" t="s">
        <v>44</v>
      </c>
      <c r="N1875" s="5">
        <v>42229.047900000005</v>
      </c>
      <c r="O1875" s="5">
        <v>19083.48</v>
      </c>
      <c r="P1875" s="3">
        <v>1</v>
      </c>
      <c r="Q1875" s="5">
        <v>2321.1981000000001</v>
      </c>
      <c r="R1875" s="5">
        <v>664377.36300000001</v>
      </c>
      <c r="S1875" s="5">
        <v>656009.47350900003</v>
      </c>
      <c r="T1875" s="5">
        <v>252311.33596500001</v>
      </c>
      <c r="U1875" s="5">
        <v>212782.55999714995</v>
      </c>
      <c r="V1875" s="5">
        <v>37168.372799999997</v>
      </c>
      <c r="W1875" s="2">
        <v>1063158.0101999999</v>
      </c>
      <c r="X1875" s="3" t="s">
        <v>6152</v>
      </c>
      <c r="Y1875" s="3">
        <v>2</v>
      </c>
    </row>
    <row r="1876" spans="1:25" x14ac:dyDescent="0.2">
      <c r="A1876" s="1" t="s">
        <v>5075</v>
      </c>
      <c r="B1876" s="1" t="s">
        <v>2143</v>
      </c>
      <c r="C1876" s="3">
        <v>64</v>
      </c>
      <c r="D1876" s="1" t="s">
        <v>38</v>
      </c>
      <c r="E1876" s="6">
        <v>42674</v>
      </c>
      <c r="F1876" s="4">
        <v>34821</v>
      </c>
      <c r="G1876" s="1" t="s">
        <v>72</v>
      </c>
      <c r="H1876" s="1" t="s">
        <v>3184</v>
      </c>
      <c r="I1876" s="1" t="s">
        <v>298</v>
      </c>
      <c r="J1876" s="1" t="s">
        <v>59</v>
      </c>
      <c r="K1876" s="1" t="s">
        <v>3181</v>
      </c>
      <c r="L1876" s="1" t="s">
        <v>31</v>
      </c>
      <c r="M1876" s="1" t="s">
        <v>32</v>
      </c>
      <c r="N1876" s="5">
        <v>393255.36000000004</v>
      </c>
      <c r="O1876" s="5">
        <v>56124.800000000003</v>
      </c>
      <c r="P1876" s="3">
        <v>2</v>
      </c>
      <c r="Q1876" s="5">
        <v>3440.6400000000003</v>
      </c>
      <c r="R1876" s="5">
        <v>1294827.2400000002</v>
      </c>
      <c r="S1876" s="5">
        <v>1201703.8320000002</v>
      </c>
      <c r="T1876" s="5">
        <v>789691.08960000006</v>
      </c>
      <c r="U1876" s="5">
        <v>202229.58772800001</v>
      </c>
      <c r="V1876" s="5">
        <v>27451.200000000001</v>
      </c>
      <c r="W1876" s="2">
        <v>1287612.4800000002</v>
      </c>
      <c r="X1876" s="3" t="s">
        <v>6152</v>
      </c>
      <c r="Y1876" s="3">
        <v>2</v>
      </c>
    </row>
    <row r="1877" spans="1:25" x14ac:dyDescent="0.2">
      <c r="A1877" s="1" t="s">
        <v>5076</v>
      </c>
      <c r="B1877" s="1" t="s">
        <v>2144</v>
      </c>
      <c r="C1877" s="3">
        <v>72</v>
      </c>
      <c r="D1877" s="1" t="s">
        <v>26</v>
      </c>
      <c r="E1877" s="6">
        <v>8843</v>
      </c>
      <c r="F1877" s="4">
        <v>38099</v>
      </c>
      <c r="G1877" s="1" t="s">
        <v>268</v>
      </c>
      <c r="H1877" s="1" t="s">
        <v>3183</v>
      </c>
      <c r="I1877" s="1" t="s">
        <v>438</v>
      </c>
      <c r="J1877" s="1" t="s">
        <v>111</v>
      </c>
      <c r="K1877" s="1" t="s">
        <v>30</v>
      </c>
      <c r="L1877" s="1" t="s">
        <v>31</v>
      </c>
      <c r="M1877" s="1" t="s">
        <v>32</v>
      </c>
      <c r="N1877" s="5">
        <v>236187.30120000005</v>
      </c>
      <c r="O1877" s="5">
        <v>6094.29</v>
      </c>
      <c r="P1877" s="3">
        <v>1</v>
      </c>
      <c r="Q1877" s="5">
        <v>4670.0043000000005</v>
      </c>
      <c r="R1877" s="5">
        <v>1734458.3049000003</v>
      </c>
      <c r="S1877" s="5">
        <v>1963838.8755570003</v>
      </c>
      <c r="T1877" s="5">
        <v>1504998.016782</v>
      </c>
      <c r="U1877" s="5">
        <v>194915.59680762011</v>
      </c>
      <c r="V1877" s="5">
        <v>92083.568700000018</v>
      </c>
      <c r="W1877" s="2">
        <v>866430.58470000012</v>
      </c>
      <c r="X1877" s="3">
        <v>3</v>
      </c>
      <c r="Y1877" s="3">
        <v>1</v>
      </c>
    </row>
    <row r="1878" spans="1:25" x14ac:dyDescent="0.2">
      <c r="A1878" s="1" t="s">
        <v>5077</v>
      </c>
      <c r="B1878" s="1" t="s">
        <v>2145</v>
      </c>
      <c r="C1878" s="3">
        <v>45</v>
      </c>
      <c r="D1878" s="1" t="s">
        <v>26</v>
      </c>
      <c r="E1878" s="6">
        <v>37454</v>
      </c>
      <c r="F1878" s="4">
        <v>42199</v>
      </c>
      <c r="G1878" s="1" t="s">
        <v>156</v>
      </c>
      <c r="H1878" s="1" t="s">
        <v>40</v>
      </c>
      <c r="I1878" s="1" t="s">
        <v>151</v>
      </c>
      <c r="J1878" s="1" t="s">
        <v>66</v>
      </c>
      <c r="K1878" s="1" t="s">
        <v>3181</v>
      </c>
      <c r="L1878" s="1" t="s">
        <v>31</v>
      </c>
      <c r="M1878" s="1" t="s">
        <v>32</v>
      </c>
      <c r="N1878" s="5">
        <v>237907.08480000004</v>
      </c>
      <c r="O1878" s="5">
        <v>28876.880000000001</v>
      </c>
      <c r="P1878" s="3">
        <v>2</v>
      </c>
      <c r="Q1878" s="5">
        <v>5751.5760000000009</v>
      </c>
      <c r="R1878" s="5">
        <v>828427.06800000009</v>
      </c>
      <c r="S1878" s="5">
        <v>439854.55920000002</v>
      </c>
      <c r="T1878" s="5">
        <v>136843.64064000003</v>
      </c>
      <c r="U1878" s="5">
        <v>249837.38962560004</v>
      </c>
      <c r="V1878" s="5">
        <v>43723.116000000009</v>
      </c>
      <c r="W1878" s="2">
        <v>334599.37200000003</v>
      </c>
      <c r="X1878" s="3" t="s">
        <v>6152</v>
      </c>
      <c r="Y1878" s="3">
        <v>2</v>
      </c>
    </row>
    <row r="1879" spans="1:25" x14ac:dyDescent="0.2">
      <c r="A1879" s="1" t="s">
        <v>5078</v>
      </c>
      <c r="B1879" s="1" t="s">
        <v>2146</v>
      </c>
      <c r="C1879" s="3">
        <v>84</v>
      </c>
      <c r="D1879" s="1" t="s">
        <v>26</v>
      </c>
      <c r="E1879" s="6">
        <v>4923</v>
      </c>
      <c r="F1879" s="4">
        <v>39886</v>
      </c>
      <c r="G1879" s="1" t="s">
        <v>46</v>
      </c>
      <c r="H1879" s="1" t="s">
        <v>40</v>
      </c>
      <c r="I1879" s="1" t="s">
        <v>177</v>
      </c>
      <c r="J1879" s="1" t="s">
        <v>102</v>
      </c>
      <c r="K1879" s="1" t="s">
        <v>3181</v>
      </c>
      <c r="L1879" s="1" t="s">
        <v>31</v>
      </c>
      <c r="M1879" s="1" t="s">
        <v>32</v>
      </c>
      <c r="N1879" s="5">
        <v>38470.879999999997</v>
      </c>
      <c r="O1879" s="5">
        <v>15389.2</v>
      </c>
      <c r="P1879" s="3">
        <v>2</v>
      </c>
      <c r="Q1879" s="5">
        <v>2669.8560000000002</v>
      </c>
      <c r="R1879" s="5">
        <v>419352.52799999999</v>
      </c>
      <c r="S1879" s="5">
        <v>403463.42567999999</v>
      </c>
      <c r="T1879" s="5">
        <v>296800.68096000003</v>
      </c>
      <c r="U1879" s="5">
        <v>121873.77961919998</v>
      </c>
      <c r="V1879" s="5">
        <v>19875.324000000001</v>
      </c>
      <c r="W1879" s="2">
        <v>847994.56799999997</v>
      </c>
      <c r="X1879" s="3" t="s">
        <v>6152</v>
      </c>
      <c r="Y1879" s="3">
        <v>2</v>
      </c>
    </row>
    <row r="1880" spans="1:25" x14ac:dyDescent="0.2">
      <c r="A1880" s="1" t="s">
        <v>5079</v>
      </c>
      <c r="B1880" s="1" t="s">
        <v>2147</v>
      </c>
      <c r="C1880" s="3">
        <v>53</v>
      </c>
      <c r="D1880" s="1" t="s">
        <v>38</v>
      </c>
      <c r="E1880" s="6">
        <v>4962</v>
      </c>
      <c r="F1880" s="4">
        <v>41196</v>
      </c>
      <c r="G1880" s="1" t="s">
        <v>100</v>
      </c>
      <c r="H1880" s="1" t="s">
        <v>61</v>
      </c>
      <c r="I1880" s="1" t="s">
        <v>271</v>
      </c>
      <c r="J1880" s="1" t="s">
        <v>114</v>
      </c>
      <c r="K1880" s="1" t="s">
        <v>3181</v>
      </c>
      <c r="L1880" s="1" t="s">
        <v>49</v>
      </c>
      <c r="M1880" s="1" t="s">
        <v>32</v>
      </c>
      <c r="N1880" s="5">
        <v>43597.411499999995</v>
      </c>
      <c r="O1880" s="5">
        <v>29534.35</v>
      </c>
      <c r="P1880" s="3">
        <v>1</v>
      </c>
      <c r="Q1880" s="5">
        <v>21.779199999999996</v>
      </c>
      <c r="R1880" s="5">
        <v>424193.81869999995</v>
      </c>
      <c r="S1880" s="5">
        <v>58017.849089999989</v>
      </c>
      <c r="T1880" s="5">
        <v>37746.55242</v>
      </c>
      <c r="U1880" s="5">
        <v>20257.316465399996</v>
      </c>
      <c r="V1880" s="5">
        <v>30456.169399999995</v>
      </c>
      <c r="W1880" s="2">
        <v>482113.21899999992</v>
      </c>
      <c r="X1880" s="3">
        <v>2</v>
      </c>
      <c r="Y1880" s="3">
        <v>1</v>
      </c>
    </row>
    <row r="1881" spans="1:25" x14ac:dyDescent="0.2">
      <c r="A1881" s="1" t="s">
        <v>5080</v>
      </c>
      <c r="B1881" s="1" t="s">
        <v>2148</v>
      </c>
      <c r="C1881" s="3">
        <v>73</v>
      </c>
      <c r="D1881" s="1" t="s">
        <v>26</v>
      </c>
      <c r="E1881" s="6">
        <v>23730</v>
      </c>
      <c r="F1881" s="4">
        <v>41047</v>
      </c>
      <c r="G1881" s="1" t="s">
        <v>181</v>
      </c>
      <c r="H1881" s="1" t="s">
        <v>61</v>
      </c>
      <c r="I1881" s="1" t="s">
        <v>292</v>
      </c>
      <c r="J1881" s="1" t="s">
        <v>138</v>
      </c>
      <c r="K1881" s="1" t="s">
        <v>30</v>
      </c>
      <c r="L1881" s="1" t="s">
        <v>54</v>
      </c>
      <c r="M1881" s="1" t="s">
        <v>77</v>
      </c>
      <c r="N1881" s="5">
        <v>177102.52560000002</v>
      </c>
      <c r="O1881" s="5">
        <v>17906.400000000001</v>
      </c>
      <c r="P1881" s="3">
        <v>1</v>
      </c>
      <c r="Q1881" s="5">
        <v>4341.4866000000002</v>
      </c>
      <c r="R1881" s="5">
        <v>553965.3504</v>
      </c>
      <c r="S1881" s="5">
        <v>437447.48414400005</v>
      </c>
      <c r="T1881" s="5">
        <v>322562.28628800006</v>
      </c>
      <c r="U1881" s="5">
        <v>97829.164635839988</v>
      </c>
      <c r="V1881" s="5">
        <v>47831.731200000002</v>
      </c>
      <c r="W1881" s="2">
        <v>1130893.3746</v>
      </c>
      <c r="X1881" s="3" t="s">
        <v>6152</v>
      </c>
      <c r="Y1881" s="3">
        <v>3</v>
      </c>
    </row>
    <row r="1882" spans="1:25" x14ac:dyDescent="0.2">
      <c r="A1882" s="1" t="s">
        <v>5081</v>
      </c>
      <c r="B1882" s="1" t="s">
        <v>2149</v>
      </c>
      <c r="C1882" s="3">
        <v>23</v>
      </c>
      <c r="D1882" s="1" t="s">
        <v>38</v>
      </c>
      <c r="E1882" s="6">
        <v>38166</v>
      </c>
      <c r="F1882" s="4">
        <v>39508</v>
      </c>
      <c r="G1882" s="1" t="s">
        <v>190</v>
      </c>
      <c r="H1882" s="1" t="s">
        <v>40</v>
      </c>
      <c r="I1882" s="1" t="s">
        <v>397</v>
      </c>
      <c r="J1882" s="1" t="s">
        <v>36</v>
      </c>
      <c r="K1882" s="1" t="s">
        <v>30</v>
      </c>
      <c r="L1882" s="1" t="s">
        <v>43</v>
      </c>
      <c r="M1882" s="1" t="s">
        <v>44</v>
      </c>
      <c r="N1882" s="5">
        <v>28060.859600000003</v>
      </c>
      <c r="O1882" s="5">
        <v>11784.740000000002</v>
      </c>
      <c r="P1882" s="3">
        <v>1</v>
      </c>
      <c r="Q1882" s="5">
        <v>3681.8328000000001</v>
      </c>
      <c r="R1882" s="5">
        <v>647893.46000000008</v>
      </c>
      <c r="S1882" s="5">
        <v>1127561.3625919998</v>
      </c>
      <c r="T1882" s="5">
        <v>301741.77308799996</v>
      </c>
      <c r="U1882" s="5">
        <v>260927.22799136004</v>
      </c>
      <c r="V1882" s="5">
        <v>37286.161200000002</v>
      </c>
      <c r="W1882" s="2">
        <v>626382.30599999998</v>
      </c>
      <c r="X1882" s="3">
        <v>2</v>
      </c>
      <c r="Y1882" s="3">
        <v>1</v>
      </c>
    </row>
    <row r="1883" spans="1:25" x14ac:dyDescent="0.2">
      <c r="A1883" s="1" t="s">
        <v>5082</v>
      </c>
      <c r="B1883" s="1" t="s">
        <v>2150</v>
      </c>
      <c r="C1883" s="3">
        <v>85</v>
      </c>
      <c r="D1883" s="1" t="s">
        <v>26</v>
      </c>
      <c r="E1883" s="6">
        <v>7625</v>
      </c>
      <c r="F1883" s="4">
        <v>41975</v>
      </c>
      <c r="G1883" s="1" t="s">
        <v>252</v>
      </c>
      <c r="H1883" s="1" t="s">
        <v>3182</v>
      </c>
      <c r="I1883" s="1" t="s">
        <v>405</v>
      </c>
      <c r="J1883" s="1" t="s">
        <v>66</v>
      </c>
      <c r="K1883" s="1" t="s">
        <v>30</v>
      </c>
      <c r="L1883" s="1" t="s">
        <v>31</v>
      </c>
      <c r="M1883" s="1" t="s">
        <v>55</v>
      </c>
      <c r="N1883" s="5">
        <v>231817.6476</v>
      </c>
      <c r="O1883" s="5">
        <v>7878.06</v>
      </c>
      <c r="P1883" s="3">
        <v>1</v>
      </c>
      <c r="Q1883" s="5">
        <v>4842.5040000000008</v>
      </c>
      <c r="R1883" s="5">
        <v>192351.99600000001</v>
      </c>
      <c r="S1883" s="5">
        <v>653231.96820000012</v>
      </c>
      <c r="T1883" s="5">
        <v>210485.85642</v>
      </c>
      <c r="U1883" s="5">
        <v>376189.03235340002</v>
      </c>
      <c r="V1883" s="5">
        <v>35834.237999999998</v>
      </c>
      <c r="W1883" s="2">
        <v>1171013.1120000002</v>
      </c>
      <c r="X1883" s="3" t="s">
        <v>6152</v>
      </c>
      <c r="Y1883" s="3">
        <v>2</v>
      </c>
    </row>
    <row r="1884" spans="1:25" x14ac:dyDescent="0.2">
      <c r="A1884" s="1" t="s">
        <v>5083</v>
      </c>
      <c r="B1884" s="1" t="s">
        <v>2151</v>
      </c>
      <c r="C1884" s="3">
        <v>52</v>
      </c>
      <c r="D1884" s="1" t="s">
        <v>26</v>
      </c>
      <c r="E1884" s="6">
        <v>36549</v>
      </c>
      <c r="F1884" s="4">
        <v>35408</v>
      </c>
      <c r="G1884" s="1" t="s">
        <v>97</v>
      </c>
      <c r="H1884" s="1" t="s">
        <v>61</v>
      </c>
      <c r="I1884" s="1" t="s">
        <v>145</v>
      </c>
      <c r="J1884" s="1" t="s">
        <v>36</v>
      </c>
      <c r="K1884" s="1" t="s">
        <v>3181</v>
      </c>
      <c r="L1884" s="1" t="s">
        <v>54</v>
      </c>
      <c r="M1884" s="1" t="s">
        <v>32</v>
      </c>
      <c r="N1884" s="5">
        <v>244571.61599999998</v>
      </c>
      <c r="O1884" s="5">
        <v>57111.839999999997</v>
      </c>
      <c r="P1884" s="3">
        <v>3</v>
      </c>
      <c r="Q1884" s="5">
        <v>2057.6159999999995</v>
      </c>
      <c r="R1884" s="5">
        <v>186515.136</v>
      </c>
      <c r="S1884" s="5">
        <v>37712.044799999996</v>
      </c>
      <c r="T1884" s="5">
        <v>38340.578879999994</v>
      </c>
      <c r="U1884" s="5">
        <v>22796.9310816</v>
      </c>
      <c r="V1884" s="5">
        <v>24388.128000000001</v>
      </c>
      <c r="W1884" s="2">
        <v>1051078.8959999999</v>
      </c>
      <c r="X1884" s="3">
        <v>2</v>
      </c>
      <c r="Y1884" s="3">
        <v>2</v>
      </c>
    </row>
    <row r="1885" spans="1:25" x14ac:dyDescent="0.2">
      <c r="A1885" s="1" t="s">
        <v>5084</v>
      </c>
      <c r="B1885" s="1" t="s">
        <v>2152</v>
      </c>
      <c r="C1885" s="3">
        <v>17</v>
      </c>
      <c r="D1885" s="1" t="s">
        <v>26</v>
      </c>
      <c r="E1885" s="6">
        <v>37574</v>
      </c>
      <c r="F1885" s="4">
        <v>39501</v>
      </c>
      <c r="G1885" s="1" t="s">
        <v>241</v>
      </c>
      <c r="H1885" s="1" t="s">
        <v>61</v>
      </c>
      <c r="I1885" s="1" t="s">
        <v>215</v>
      </c>
      <c r="J1885" s="1" t="s">
        <v>88</v>
      </c>
      <c r="K1885" s="1" t="s">
        <v>30</v>
      </c>
      <c r="L1885" s="1" t="s">
        <v>43</v>
      </c>
      <c r="M1885" s="1" t="s">
        <v>32</v>
      </c>
      <c r="N1885" s="5">
        <v>105340.14119999998</v>
      </c>
      <c r="O1885" s="5">
        <v>34372.979999999996</v>
      </c>
      <c r="P1885" s="3">
        <v>3</v>
      </c>
      <c r="Q1885" s="5">
        <v>1030.9731999999999</v>
      </c>
      <c r="R1885" s="5">
        <v>408047.4952</v>
      </c>
      <c r="S1885" s="5">
        <v>402365.31909200002</v>
      </c>
      <c r="T1885" s="5">
        <v>174798.04845799998</v>
      </c>
      <c r="U1885" s="5">
        <v>110056.80900081999</v>
      </c>
      <c r="V1885" s="5">
        <v>38364.473799999992</v>
      </c>
      <c r="W1885" s="2">
        <v>0</v>
      </c>
      <c r="X1885" s="3">
        <v>1</v>
      </c>
      <c r="Y1885" s="3">
        <v>2</v>
      </c>
    </row>
    <row r="1886" spans="1:25" x14ac:dyDescent="0.2">
      <c r="A1886" s="1" t="s">
        <v>5085</v>
      </c>
      <c r="B1886" s="1" t="s">
        <v>2153</v>
      </c>
      <c r="C1886" s="3">
        <v>36</v>
      </c>
      <c r="D1886" s="1" t="s">
        <v>38</v>
      </c>
      <c r="E1886" s="6">
        <v>28622</v>
      </c>
      <c r="F1886" s="4">
        <v>43475</v>
      </c>
      <c r="G1886" s="1" t="s">
        <v>147</v>
      </c>
      <c r="H1886" s="1" t="s">
        <v>40</v>
      </c>
      <c r="I1886" s="1" t="s">
        <v>892</v>
      </c>
      <c r="J1886" s="1" t="s">
        <v>42</v>
      </c>
      <c r="K1886" s="1" t="s">
        <v>3181</v>
      </c>
      <c r="L1886" s="1" t="s">
        <v>43</v>
      </c>
      <c r="M1886" s="1" t="s">
        <v>32</v>
      </c>
      <c r="N1886" s="5">
        <v>51778.432800000002</v>
      </c>
      <c r="O1886" s="5">
        <v>13915.939999999999</v>
      </c>
      <c r="P1886" s="3">
        <v>1</v>
      </c>
      <c r="Q1886" s="5">
        <v>2038.9493999999997</v>
      </c>
      <c r="R1886" s="5">
        <v>185550.05619999999</v>
      </c>
      <c r="S1886" s="5">
        <v>592813.19875999994</v>
      </c>
      <c r="T1886" s="5">
        <v>267251.85190000001</v>
      </c>
      <c r="U1886" s="5">
        <v>203354.36367299996</v>
      </c>
      <c r="V1886" s="5">
        <v>20789.287999999997</v>
      </c>
      <c r="W1886" s="2">
        <v>521134.66320000001</v>
      </c>
      <c r="X1886" s="3">
        <v>3</v>
      </c>
      <c r="Y1886" s="3">
        <v>3</v>
      </c>
    </row>
    <row r="1887" spans="1:25" x14ac:dyDescent="0.2">
      <c r="A1887" s="1" t="s">
        <v>5086</v>
      </c>
      <c r="B1887" s="1" t="s">
        <v>2154</v>
      </c>
      <c r="C1887" s="3">
        <v>37</v>
      </c>
      <c r="D1887" s="1" t="s">
        <v>26</v>
      </c>
      <c r="E1887" s="6">
        <v>37875</v>
      </c>
      <c r="F1887" s="4">
        <v>34579</v>
      </c>
      <c r="G1887" s="1" t="s">
        <v>82</v>
      </c>
      <c r="H1887" s="1" t="s">
        <v>40</v>
      </c>
      <c r="I1887" s="1" t="s">
        <v>260</v>
      </c>
      <c r="J1887" s="1" t="s">
        <v>123</v>
      </c>
      <c r="K1887" s="1" t="s">
        <v>3181</v>
      </c>
      <c r="L1887" s="1" t="s">
        <v>54</v>
      </c>
      <c r="M1887" s="1" t="s">
        <v>32</v>
      </c>
      <c r="N1887" s="5">
        <v>289247.02399999998</v>
      </c>
      <c r="O1887" s="5">
        <v>38391.760000000002</v>
      </c>
      <c r="P1887" s="3">
        <v>1</v>
      </c>
      <c r="Q1887" s="5">
        <v>643.79040000000009</v>
      </c>
      <c r="R1887" s="5">
        <v>483531.19760000001</v>
      </c>
      <c r="S1887" s="5">
        <v>1717828.0702880004</v>
      </c>
      <c r="T1887" s="5">
        <v>815027.91656000004</v>
      </c>
      <c r="U1887" s="5">
        <v>447638.40955680009</v>
      </c>
      <c r="V1887" s="5">
        <v>37831.728000000003</v>
      </c>
      <c r="W1887" s="2">
        <v>2680075.3232</v>
      </c>
      <c r="X1887" s="3">
        <v>2</v>
      </c>
      <c r="Y1887" s="3">
        <v>2</v>
      </c>
    </row>
    <row r="1888" spans="1:25" x14ac:dyDescent="0.2">
      <c r="A1888" s="1" t="s">
        <v>5087</v>
      </c>
      <c r="B1888" s="1" t="s">
        <v>2155</v>
      </c>
      <c r="C1888" s="3">
        <v>32</v>
      </c>
      <c r="D1888" s="1" t="s">
        <v>38</v>
      </c>
      <c r="E1888" s="6">
        <v>38522</v>
      </c>
      <c r="F1888" s="4">
        <v>36589</v>
      </c>
      <c r="G1888" s="1" t="s">
        <v>211</v>
      </c>
      <c r="H1888" s="1" t="s">
        <v>40</v>
      </c>
      <c r="I1888" s="1" t="s">
        <v>236</v>
      </c>
      <c r="J1888" s="1" t="s">
        <v>183</v>
      </c>
      <c r="K1888" s="1" t="s">
        <v>3181</v>
      </c>
      <c r="L1888" s="1" t="s">
        <v>49</v>
      </c>
      <c r="M1888" s="1" t="s">
        <v>44</v>
      </c>
      <c r="N1888" s="5">
        <v>206121.62999999998</v>
      </c>
      <c r="O1888" s="5">
        <v>18799.95</v>
      </c>
      <c r="P1888" s="3">
        <v>1</v>
      </c>
      <c r="Q1888" s="5">
        <v>382.83700000000005</v>
      </c>
      <c r="R1888" s="5">
        <v>1121049.93</v>
      </c>
      <c r="S1888" s="5">
        <v>161232.62428000002</v>
      </c>
      <c r="T1888" s="5">
        <v>120101.85278</v>
      </c>
      <c r="U1888" s="5">
        <v>49307.568874200006</v>
      </c>
      <c r="V1888" s="5">
        <v>16268.980000000001</v>
      </c>
      <c r="W1888" s="2">
        <v>475262.51500000001</v>
      </c>
      <c r="X1888" s="3">
        <v>1</v>
      </c>
      <c r="Y1888" s="3">
        <v>2</v>
      </c>
    </row>
    <row r="1889" spans="1:25" x14ac:dyDescent="0.2">
      <c r="A1889" s="1" t="s">
        <v>5088</v>
      </c>
      <c r="B1889" s="1" t="s">
        <v>2156</v>
      </c>
      <c r="C1889" s="3">
        <v>31</v>
      </c>
      <c r="D1889" s="1" t="s">
        <v>26</v>
      </c>
      <c r="E1889" s="6">
        <v>24552</v>
      </c>
      <c r="F1889" s="4">
        <v>41575</v>
      </c>
      <c r="G1889" s="1" t="s">
        <v>309</v>
      </c>
      <c r="H1889" s="1" t="s">
        <v>3182</v>
      </c>
      <c r="I1889" s="1" t="s">
        <v>557</v>
      </c>
      <c r="J1889" s="1" t="s">
        <v>70</v>
      </c>
      <c r="K1889" s="1" t="s">
        <v>30</v>
      </c>
      <c r="L1889" s="1" t="s">
        <v>43</v>
      </c>
      <c r="M1889" s="1" t="s">
        <v>32</v>
      </c>
      <c r="N1889" s="5">
        <v>248190.9045</v>
      </c>
      <c r="O1889" s="5">
        <v>44616.11</v>
      </c>
      <c r="P1889" s="3">
        <v>1</v>
      </c>
      <c r="Q1889" s="5">
        <v>1749.0550000000001</v>
      </c>
      <c r="R1889" s="5">
        <v>538901.63250000007</v>
      </c>
      <c r="S1889" s="5">
        <v>258202.48685000007</v>
      </c>
      <c r="T1889" s="5">
        <v>192478.21747</v>
      </c>
      <c r="U1889" s="5">
        <v>288060.08351120003</v>
      </c>
      <c r="V1889" s="5">
        <v>36974.938000000002</v>
      </c>
      <c r="W1889" s="2">
        <v>224000.16100000005</v>
      </c>
      <c r="X1889" s="3" t="s">
        <v>6152</v>
      </c>
      <c r="Y1889" s="3">
        <v>2</v>
      </c>
    </row>
    <row r="1890" spans="1:25" x14ac:dyDescent="0.2">
      <c r="A1890" s="1" t="s">
        <v>5089</v>
      </c>
      <c r="B1890" s="1" t="s">
        <v>2157</v>
      </c>
      <c r="C1890" s="3">
        <v>76</v>
      </c>
      <c r="D1890" s="1" t="s">
        <v>38</v>
      </c>
      <c r="E1890" s="6">
        <v>13104</v>
      </c>
      <c r="F1890" s="4">
        <v>42861</v>
      </c>
      <c r="G1890" s="1" t="s">
        <v>150</v>
      </c>
      <c r="H1890" s="1" t="s">
        <v>61</v>
      </c>
      <c r="I1890" s="1" t="s">
        <v>544</v>
      </c>
      <c r="J1890" s="1" t="s">
        <v>239</v>
      </c>
      <c r="K1890" s="1" t="s">
        <v>30</v>
      </c>
      <c r="L1890" s="1" t="s">
        <v>31</v>
      </c>
      <c r="M1890" s="1" t="s">
        <v>32</v>
      </c>
      <c r="N1890" s="5">
        <v>75930.854999999996</v>
      </c>
      <c r="O1890" s="5">
        <v>7457.45</v>
      </c>
      <c r="P1890" s="3">
        <v>1</v>
      </c>
      <c r="Q1890" s="5">
        <v>1113.2550000000001</v>
      </c>
      <c r="R1890" s="5">
        <v>533779.38899999997</v>
      </c>
      <c r="S1890" s="5">
        <v>682905.64913999999</v>
      </c>
      <c r="T1890" s="5">
        <v>248329.32696000001</v>
      </c>
      <c r="U1890" s="5">
        <v>251640.38465279998</v>
      </c>
      <c r="V1890" s="5">
        <v>31097.780999999999</v>
      </c>
      <c r="W1890" s="2">
        <v>639038.61450000003</v>
      </c>
      <c r="X1890" s="3">
        <v>3</v>
      </c>
      <c r="Y1890" s="3">
        <v>1</v>
      </c>
    </row>
    <row r="1891" spans="1:25" x14ac:dyDescent="0.2">
      <c r="A1891" s="1" t="s">
        <v>5090</v>
      </c>
      <c r="B1891" s="1" t="s">
        <v>2158</v>
      </c>
      <c r="C1891" s="3">
        <v>37</v>
      </c>
      <c r="D1891" s="1" t="s">
        <v>38</v>
      </c>
      <c r="E1891" s="6">
        <v>42172</v>
      </c>
      <c r="F1891" s="4">
        <v>42059</v>
      </c>
      <c r="G1891" s="1" t="s">
        <v>27</v>
      </c>
      <c r="H1891" s="1" t="s">
        <v>40</v>
      </c>
      <c r="I1891" s="1" t="s">
        <v>482</v>
      </c>
      <c r="J1891" s="1" t="s">
        <v>204</v>
      </c>
      <c r="K1891" s="1" t="s">
        <v>84</v>
      </c>
      <c r="L1891" s="1" t="s">
        <v>31</v>
      </c>
      <c r="M1891" s="1" t="s">
        <v>44</v>
      </c>
      <c r="N1891" s="5">
        <v>82385.302500000005</v>
      </c>
      <c r="O1891" s="5">
        <v>19427.850000000002</v>
      </c>
      <c r="P1891" s="3">
        <v>2</v>
      </c>
      <c r="Q1891" s="5">
        <v>3851.8920000000003</v>
      </c>
      <c r="R1891" s="5">
        <v>338425.82550000004</v>
      </c>
      <c r="S1891" s="5">
        <v>81662.323635000008</v>
      </c>
      <c r="T1891" s="5">
        <v>36956.672010000009</v>
      </c>
      <c r="U1891" s="5">
        <v>25142.458473900006</v>
      </c>
      <c r="V1891" s="5">
        <v>17953.096500000003</v>
      </c>
      <c r="W1891" s="2">
        <v>1470588.0030000003</v>
      </c>
      <c r="X1891" s="3">
        <v>1</v>
      </c>
      <c r="Y1891" s="3">
        <v>3</v>
      </c>
    </row>
    <row r="1892" spans="1:25" x14ac:dyDescent="0.2">
      <c r="A1892" s="1" t="s">
        <v>5091</v>
      </c>
      <c r="B1892" s="1" t="s">
        <v>2159</v>
      </c>
      <c r="C1892" s="3">
        <v>36</v>
      </c>
      <c r="D1892" s="1" t="s">
        <v>26</v>
      </c>
      <c r="E1892" s="6">
        <v>33139</v>
      </c>
      <c r="F1892" s="4">
        <v>39666</v>
      </c>
      <c r="G1892" s="1" t="s">
        <v>136</v>
      </c>
      <c r="H1892" s="1" t="s">
        <v>61</v>
      </c>
      <c r="I1892" s="1" t="s">
        <v>500</v>
      </c>
      <c r="J1892" s="1" t="s">
        <v>123</v>
      </c>
      <c r="K1892" s="1" t="s">
        <v>3181</v>
      </c>
      <c r="L1892" s="1" t="s">
        <v>49</v>
      </c>
      <c r="M1892" s="1" t="s">
        <v>55</v>
      </c>
      <c r="N1892" s="5">
        <v>264398.49</v>
      </c>
      <c r="O1892" s="5">
        <v>71109</v>
      </c>
      <c r="P1892" s="3">
        <v>1</v>
      </c>
      <c r="Q1892" s="5">
        <v>5154.9120000000003</v>
      </c>
      <c r="R1892" s="5">
        <v>415834.272</v>
      </c>
      <c r="S1892" s="5">
        <v>668835.41760000016</v>
      </c>
      <c r="T1892" s="5">
        <v>238869.79200000002</v>
      </c>
      <c r="U1892" s="5">
        <v>343972.50048000005</v>
      </c>
      <c r="V1892" s="5">
        <v>62244</v>
      </c>
      <c r="W1892" s="2">
        <v>625548.67200000014</v>
      </c>
      <c r="X1892" s="3" t="s">
        <v>6152</v>
      </c>
      <c r="Y1892" s="3">
        <v>1</v>
      </c>
    </row>
    <row r="1893" spans="1:25" x14ac:dyDescent="0.2">
      <c r="A1893" s="1" t="s">
        <v>5092</v>
      </c>
      <c r="B1893" s="1" t="s">
        <v>2160</v>
      </c>
      <c r="C1893" s="3">
        <v>29</v>
      </c>
      <c r="D1893" s="1" t="s">
        <v>26</v>
      </c>
      <c r="E1893" s="6">
        <v>29023</v>
      </c>
      <c r="F1893" s="4">
        <v>38157</v>
      </c>
      <c r="G1893" s="1" t="s">
        <v>104</v>
      </c>
      <c r="H1893" s="1" t="s">
        <v>40</v>
      </c>
      <c r="I1893" s="1" t="s">
        <v>236</v>
      </c>
      <c r="J1893" s="1" t="s">
        <v>239</v>
      </c>
      <c r="K1893" s="1" t="s">
        <v>30</v>
      </c>
      <c r="L1893" s="1" t="s">
        <v>31</v>
      </c>
      <c r="M1893" s="1" t="s">
        <v>32</v>
      </c>
      <c r="N1893" s="5">
        <v>124233.4912</v>
      </c>
      <c r="O1893" s="5">
        <v>2735.2000000000003</v>
      </c>
      <c r="P1893" s="3">
        <v>2</v>
      </c>
      <c r="Q1893" s="5">
        <v>4484.0120000000006</v>
      </c>
      <c r="R1893" s="5">
        <v>831359.52640000009</v>
      </c>
      <c r="S1893" s="5">
        <v>434681.42411200004</v>
      </c>
      <c r="T1893" s="5">
        <v>164030.72608000002</v>
      </c>
      <c r="U1893" s="5">
        <v>135325.34901599999</v>
      </c>
      <c r="V1893" s="5">
        <v>5033.5583999999999</v>
      </c>
      <c r="W1893" s="2">
        <v>1394336.4656000002</v>
      </c>
      <c r="X1893" s="3">
        <v>3</v>
      </c>
      <c r="Y1893" s="3">
        <v>2</v>
      </c>
    </row>
    <row r="1894" spans="1:25" x14ac:dyDescent="0.2">
      <c r="A1894" s="1" t="s">
        <v>5093</v>
      </c>
      <c r="B1894" s="1" t="s">
        <v>2161</v>
      </c>
      <c r="C1894" s="3">
        <v>74</v>
      </c>
      <c r="D1894" s="1" t="s">
        <v>38</v>
      </c>
      <c r="E1894" s="6">
        <v>2202</v>
      </c>
      <c r="F1894" s="4">
        <v>38173</v>
      </c>
      <c r="G1894" s="1" t="s">
        <v>93</v>
      </c>
      <c r="H1894" s="1" t="s">
        <v>61</v>
      </c>
      <c r="I1894" s="1" t="s">
        <v>154</v>
      </c>
      <c r="J1894" s="1" t="s">
        <v>138</v>
      </c>
      <c r="K1894" s="1" t="s">
        <v>84</v>
      </c>
      <c r="L1894" s="1" t="s">
        <v>31</v>
      </c>
      <c r="M1894" s="1" t="s">
        <v>32</v>
      </c>
      <c r="N1894" s="5">
        <v>190245.76750000002</v>
      </c>
      <c r="O1894" s="5">
        <v>38707.299999999996</v>
      </c>
      <c r="P1894" s="3">
        <v>1</v>
      </c>
      <c r="Q1894" s="5">
        <v>11657.860499999999</v>
      </c>
      <c r="R1894" s="5">
        <v>188707.59049999999</v>
      </c>
      <c r="S1894" s="5">
        <v>3144472.5855399994</v>
      </c>
      <c r="T1894" s="5">
        <v>1143444.57656</v>
      </c>
      <c r="U1894" s="5">
        <v>1277139.6347423997</v>
      </c>
      <c r="V1894" s="5">
        <v>30685.297499999997</v>
      </c>
      <c r="W1894" s="2">
        <v>310266.09899999999</v>
      </c>
      <c r="X1894" s="3">
        <v>3</v>
      </c>
      <c r="Y1894" s="3">
        <v>2</v>
      </c>
    </row>
    <row r="1895" spans="1:25" x14ac:dyDescent="0.2">
      <c r="A1895" s="1" t="s">
        <v>5094</v>
      </c>
      <c r="B1895" s="1" t="s">
        <v>2162</v>
      </c>
      <c r="C1895" s="3">
        <v>19</v>
      </c>
      <c r="D1895" s="1" t="s">
        <v>26</v>
      </c>
      <c r="E1895" s="6">
        <v>34823</v>
      </c>
      <c r="F1895" s="4">
        <v>43549</v>
      </c>
      <c r="G1895" s="1" t="s">
        <v>46</v>
      </c>
      <c r="H1895" s="1" t="s">
        <v>40</v>
      </c>
      <c r="I1895" s="1" t="s">
        <v>401</v>
      </c>
      <c r="J1895" s="1" t="s">
        <v>111</v>
      </c>
      <c r="K1895" s="1" t="s">
        <v>3181</v>
      </c>
      <c r="L1895" s="1" t="s">
        <v>49</v>
      </c>
      <c r="M1895" s="1" t="s">
        <v>32</v>
      </c>
      <c r="N1895" s="5">
        <v>41898.825900000003</v>
      </c>
      <c r="O1895" s="5">
        <v>9184.59</v>
      </c>
      <c r="P1895" s="3">
        <v>3</v>
      </c>
      <c r="Q1895" s="5">
        <v>1719.0619999999999</v>
      </c>
      <c r="R1895" s="5">
        <v>190217.31329999998</v>
      </c>
      <c r="S1895" s="5">
        <v>450175.65316500003</v>
      </c>
      <c r="T1895" s="5">
        <v>206155.205655</v>
      </c>
      <c r="U1895" s="5">
        <v>231735.28015260003</v>
      </c>
      <c r="V1895" s="5">
        <v>12393.692300000001</v>
      </c>
      <c r="W1895" s="2">
        <v>466500.36550000001</v>
      </c>
      <c r="X1895" s="3">
        <v>3</v>
      </c>
      <c r="Y1895" s="3">
        <v>4</v>
      </c>
    </row>
    <row r="1896" spans="1:25" x14ac:dyDescent="0.2">
      <c r="A1896" s="1" t="s">
        <v>5095</v>
      </c>
      <c r="B1896" s="1" t="s">
        <v>2163</v>
      </c>
      <c r="C1896" s="3">
        <v>37</v>
      </c>
      <c r="D1896" s="1" t="s">
        <v>38</v>
      </c>
      <c r="E1896" s="6">
        <v>12715</v>
      </c>
      <c r="F1896" s="4">
        <v>35481</v>
      </c>
      <c r="G1896" s="1" t="s">
        <v>118</v>
      </c>
      <c r="H1896" s="1" t="s">
        <v>3183</v>
      </c>
      <c r="I1896" s="1" t="s">
        <v>230</v>
      </c>
      <c r="J1896" s="1" t="s">
        <v>102</v>
      </c>
      <c r="K1896" s="1" t="s">
        <v>3181</v>
      </c>
      <c r="L1896" s="1" t="s">
        <v>31</v>
      </c>
      <c r="M1896" s="1" t="s">
        <v>32</v>
      </c>
      <c r="N1896" s="5">
        <v>42676.339200000002</v>
      </c>
      <c r="O1896" s="5">
        <v>3260.16</v>
      </c>
      <c r="P1896" s="3">
        <v>1</v>
      </c>
      <c r="Q1896" s="5">
        <v>521.86239999999998</v>
      </c>
      <c r="R1896" s="5">
        <v>644015.57759999996</v>
      </c>
      <c r="S1896" s="5">
        <v>817932.09510400007</v>
      </c>
      <c r="T1896" s="5">
        <v>252102.35808000003</v>
      </c>
      <c r="U1896" s="5">
        <v>268068.84075839998</v>
      </c>
      <c r="V1896" s="5">
        <v>17900.300799999997</v>
      </c>
      <c r="W1896" s="2">
        <v>421820.864</v>
      </c>
      <c r="X1896" s="3">
        <v>3</v>
      </c>
      <c r="Y1896" s="3">
        <v>3</v>
      </c>
    </row>
    <row r="1897" spans="1:25" x14ac:dyDescent="0.2">
      <c r="A1897" s="1" t="s">
        <v>5096</v>
      </c>
      <c r="B1897" s="1" t="s">
        <v>2164</v>
      </c>
      <c r="C1897" s="3">
        <v>57</v>
      </c>
      <c r="D1897" s="1" t="s">
        <v>26</v>
      </c>
      <c r="E1897" s="6">
        <v>11694</v>
      </c>
      <c r="F1897" s="4">
        <v>42372</v>
      </c>
      <c r="G1897" s="1" t="s">
        <v>150</v>
      </c>
      <c r="H1897" s="1" t="s">
        <v>61</v>
      </c>
      <c r="I1897" s="1" t="s">
        <v>435</v>
      </c>
      <c r="J1897" s="1" t="s">
        <v>123</v>
      </c>
      <c r="K1897" s="1" t="s">
        <v>30</v>
      </c>
      <c r="L1897" s="1" t="s">
        <v>54</v>
      </c>
      <c r="M1897" s="1" t="s">
        <v>32</v>
      </c>
      <c r="N1897" s="5">
        <v>181852.0275</v>
      </c>
      <c r="O1897" s="5">
        <v>10044.450000000001</v>
      </c>
      <c r="P1897" s="3">
        <v>1</v>
      </c>
      <c r="Q1897" s="5">
        <v>582.03600000000006</v>
      </c>
      <c r="R1897" s="5">
        <v>729138.50100000005</v>
      </c>
      <c r="S1897" s="5">
        <v>54596.757215000005</v>
      </c>
      <c r="T1897" s="5">
        <v>46197.256105000008</v>
      </c>
      <c r="U1897" s="5">
        <v>11453.319727850001</v>
      </c>
      <c r="V1897" s="5">
        <v>45027.345999999998</v>
      </c>
      <c r="W1897" s="2">
        <v>455877.33100000001</v>
      </c>
      <c r="X1897" s="3">
        <v>3</v>
      </c>
      <c r="Y1897" s="3">
        <v>3</v>
      </c>
    </row>
    <row r="1898" spans="1:25" x14ac:dyDescent="0.2">
      <c r="A1898" s="1" t="s">
        <v>5097</v>
      </c>
      <c r="B1898" s="1" t="s">
        <v>2165</v>
      </c>
      <c r="C1898" s="3">
        <v>48</v>
      </c>
      <c r="D1898" s="1" t="s">
        <v>26</v>
      </c>
      <c r="E1898" s="6">
        <v>40601</v>
      </c>
      <c r="F1898" s="4">
        <v>43070</v>
      </c>
      <c r="G1898" s="1" t="s">
        <v>144</v>
      </c>
      <c r="H1898" s="1" t="s">
        <v>61</v>
      </c>
      <c r="I1898" s="1" t="s">
        <v>350</v>
      </c>
      <c r="J1898" s="1" t="s">
        <v>120</v>
      </c>
      <c r="K1898" s="1" t="s">
        <v>30</v>
      </c>
      <c r="L1898" s="1" t="s">
        <v>31</v>
      </c>
      <c r="M1898" s="1" t="s">
        <v>77</v>
      </c>
      <c r="N1898" s="5">
        <v>57954.124799999998</v>
      </c>
      <c r="O1898" s="5">
        <v>9910.1200000000008</v>
      </c>
      <c r="P1898" s="3">
        <v>1</v>
      </c>
      <c r="Q1898" s="5">
        <v>281.8288</v>
      </c>
      <c r="R1898" s="5">
        <v>475534.51</v>
      </c>
      <c r="S1898" s="5">
        <v>111160.22715600001</v>
      </c>
      <c r="T1898" s="5">
        <v>71341.638324</v>
      </c>
      <c r="U1898" s="5">
        <v>57687.180570359997</v>
      </c>
      <c r="V1898" s="5">
        <v>14141.261200000001</v>
      </c>
      <c r="W1898" s="2">
        <v>584262.64600000007</v>
      </c>
      <c r="X1898" s="3">
        <v>1</v>
      </c>
      <c r="Y1898" s="3">
        <v>2</v>
      </c>
    </row>
    <row r="1899" spans="1:25" x14ac:dyDescent="0.2">
      <c r="A1899" s="1" t="s">
        <v>5098</v>
      </c>
      <c r="B1899" s="1" t="s">
        <v>2166</v>
      </c>
      <c r="C1899" s="3">
        <v>75</v>
      </c>
      <c r="D1899" s="1" t="s">
        <v>26</v>
      </c>
      <c r="E1899" s="6">
        <v>14592</v>
      </c>
      <c r="F1899" s="4">
        <v>38629</v>
      </c>
      <c r="G1899" s="1" t="s">
        <v>218</v>
      </c>
      <c r="H1899" s="1" t="s">
        <v>40</v>
      </c>
      <c r="I1899" s="1" t="s">
        <v>612</v>
      </c>
      <c r="J1899" s="1" t="s">
        <v>42</v>
      </c>
      <c r="K1899" s="1" t="s">
        <v>3181</v>
      </c>
      <c r="L1899" s="1" t="s">
        <v>31</v>
      </c>
      <c r="M1899" s="1" t="s">
        <v>77</v>
      </c>
      <c r="N1899" s="5">
        <v>97526.945500000002</v>
      </c>
      <c r="O1899" s="5">
        <v>6751.49</v>
      </c>
      <c r="P1899" s="3">
        <v>1</v>
      </c>
      <c r="Q1899" s="5">
        <v>820.06470000000002</v>
      </c>
      <c r="R1899" s="5">
        <v>87661.967399999994</v>
      </c>
      <c r="S1899" s="5">
        <v>75793.008312000005</v>
      </c>
      <c r="T1899" s="5">
        <v>37294.972344000002</v>
      </c>
      <c r="U1899" s="5">
        <v>73050.023249279999</v>
      </c>
      <c r="V1899" s="5">
        <v>16486.8354</v>
      </c>
      <c r="W1899" s="2">
        <v>105818.0319</v>
      </c>
      <c r="X1899" s="3" t="s">
        <v>6152</v>
      </c>
      <c r="Y1899" s="3">
        <v>2</v>
      </c>
    </row>
    <row r="1900" spans="1:25" x14ac:dyDescent="0.2">
      <c r="A1900" s="1" t="s">
        <v>5099</v>
      </c>
      <c r="B1900" s="1" t="s">
        <v>2167</v>
      </c>
      <c r="C1900" s="3">
        <v>30</v>
      </c>
      <c r="D1900" s="1" t="s">
        <v>38</v>
      </c>
      <c r="E1900" s="6">
        <v>16199</v>
      </c>
      <c r="F1900" s="4">
        <v>43389</v>
      </c>
      <c r="G1900" s="1" t="s">
        <v>51</v>
      </c>
      <c r="H1900" s="1" t="s">
        <v>3182</v>
      </c>
      <c r="I1900" s="1" t="s">
        <v>143</v>
      </c>
      <c r="J1900" s="1" t="s">
        <v>123</v>
      </c>
      <c r="K1900" s="1" t="s">
        <v>30</v>
      </c>
      <c r="L1900" s="1" t="s">
        <v>54</v>
      </c>
      <c r="M1900" s="1" t="s">
        <v>32</v>
      </c>
      <c r="N1900" s="5">
        <v>107610.46800000001</v>
      </c>
      <c r="O1900" s="5">
        <v>32395.960000000003</v>
      </c>
      <c r="P1900" s="3">
        <v>1</v>
      </c>
      <c r="Q1900" s="5">
        <v>5561.3448000000008</v>
      </c>
      <c r="R1900" s="5">
        <v>950685.5466</v>
      </c>
      <c r="S1900" s="5">
        <v>1247148.9283499999</v>
      </c>
      <c r="T1900" s="5">
        <v>618740.5536000001</v>
      </c>
      <c r="U1900" s="5">
        <v>285394.08034799999</v>
      </c>
      <c r="V1900" s="5">
        <v>38977.479000000007</v>
      </c>
      <c r="W1900" s="2">
        <v>473459.61840000004</v>
      </c>
      <c r="X1900" s="3">
        <v>2</v>
      </c>
      <c r="Y1900" s="3">
        <v>3</v>
      </c>
    </row>
    <row r="1901" spans="1:25" x14ac:dyDescent="0.2">
      <c r="A1901" s="1" t="s">
        <v>5100</v>
      </c>
      <c r="B1901" s="1" t="s">
        <v>2168</v>
      </c>
      <c r="C1901" s="3">
        <v>35</v>
      </c>
      <c r="D1901" s="1" t="s">
        <v>38</v>
      </c>
      <c r="E1901" s="6">
        <v>10233</v>
      </c>
      <c r="F1901" s="4">
        <v>41695</v>
      </c>
      <c r="G1901" s="1" t="s">
        <v>339</v>
      </c>
      <c r="H1901" s="1" t="s">
        <v>61</v>
      </c>
      <c r="I1901" s="1" t="s">
        <v>255</v>
      </c>
      <c r="J1901" s="1" t="s">
        <v>123</v>
      </c>
      <c r="K1901" s="1" t="s">
        <v>3181</v>
      </c>
      <c r="L1901" s="1" t="s">
        <v>31</v>
      </c>
      <c r="M1901" s="1" t="s">
        <v>44</v>
      </c>
      <c r="N1901" s="5">
        <v>181216.68840000001</v>
      </c>
      <c r="O1901" s="5">
        <v>32758.77</v>
      </c>
      <c r="P1901" s="3">
        <v>1</v>
      </c>
      <c r="Q1901" s="5">
        <v>2046.0544000000002</v>
      </c>
      <c r="R1901" s="5">
        <v>408661.71519999998</v>
      </c>
      <c r="S1901" s="5">
        <v>49923.510272000007</v>
      </c>
      <c r="T1901" s="5">
        <v>60064.223296000004</v>
      </c>
      <c r="U1901" s="5">
        <v>13814.771358079999</v>
      </c>
      <c r="V1901" s="5">
        <v>3515.1296000000002</v>
      </c>
      <c r="W1901" s="2">
        <v>515038.56640000001</v>
      </c>
      <c r="X1901" s="3">
        <v>1</v>
      </c>
      <c r="Y1901" s="3">
        <v>2</v>
      </c>
    </row>
    <row r="1902" spans="1:25" x14ac:dyDescent="0.2">
      <c r="A1902" s="1" t="s">
        <v>5101</v>
      </c>
      <c r="B1902" s="1" t="s">
        <v>2169</v>
      </c>
      <c r="C1902" s="3">
        <v>59</v>
      </c>
      <c r="D1902" s="1" t="s">
        <v>26</v>
      </c>
      <c r="E1902" s="6">
        <v>28859</v>
      </c>
      <c r="F1902" s="4">
        <v>38347</v>
      </c>
      <c r="G1902" s="1" t="s">
        <v>118</v>
      </c>
      <c r="H1902" s="1" t="s">
        <v>61</v>
      </c>
      <c r="I1902" s="1" t="s">
        <v>285</v>
      </c>
      <c r="J1902" s="1" t="s">
        <v>88</v>
      </c>
      <c r="K1902" s="1" t="s">
        <v>30</v>
      </c>
      <c r="L1902" s="1" t="s">
        <v>31</v>
      </c>
      <c r="M1902" s="1" t="s">
        <v>32</v>
      </c>
      <c r="N1902" s="5">
        <v>73722.0288</v>
      </c>
      <c r="O1902" s="5">
        <v>38639.159999999996</v>
      </c>
      <c r="P1902" s="3">
        <v>2</v>
      </c>
      <c r="Q1902" s="5">
        <v>5603.8499999999995</v>
      </c>
      <c r="R1902" s="5">
        <v>438980.22</v>
      </c>
      <c r="S1902" s="5">
        <v>653857.3125</v>
      </c>
      <c r="T1902" s="5">
        <v>575394.43499999994</v>
      </c>
      <c r="U1902" s="5">
        <v>231203.94570000001</v>
      </c>
      <c r="V1902" s="5">
        <v>18867.239999999998</v>
      </c>
      <c r="W1902" s="2">
        <v>1124536.1399999999</v>
      </c>
      <c r="X1902" s="3">
        <v>3</v>
      </c>
      <c r="Y1902" s="3">
        <v>4</v>
      </c>
    </row>
    <row r="1903" spans="1:25" x14ac:dyDescent="0.2">
      <c r="A1903" s="1" t="s">
        <v>5102</v>
      </c>
      <c r="B1903" s="1" t="s">
        <v>2170</v>
      </c>
      <c r="C1903" s="3">
        <v>20</v>
      </c>
      <c r="D1903" s="1" t="s">
        <v>26</v>
      </c>
      <c r="E1903" s="6">
        <v>22301</v>
      </c>
      <c r="F1903" s="4">
        <v>35623</v>
      </c>
      <c r="G1903" s="1" t="s">
        <v>211</v>
      </c>
      <c r="H1903" s="1" t="s">
        <v>3182</v>
      </c>
      <c r="I1903" s="1" t="s">
        <v>265</v>
      </c>
      <c r="J1903" s="1" t="s">
        <v>42</v>
      </c>
      <c r="K1903" s="1" t="s">
        <v>30</v>
      </c>
      <c r="L1903" s="1" t="s">
        <v>31</v>
      </c>
      <c r="M1903" s="1" t="s">
        <v>32</v>
      </c>
      <c r="N1903" s="5">
        <v>78586.659899999984</v>
      </c>
      <c r="O1903" s="5">
        <v>4560.3599999999997</v>
      </c>
      <c r="P1903" s="3">
        <v>2</v>
      </c>
      <c r="Q1903" s="5">
        <v>1313.2750999999998</v>
      </c>
      <c r="R1903" s="5">
        <v>443646.57059999998</v>
      </c>
      <c r="S1903" s="5">
        <v>353151.112012</v>
      </c>
      <c r="T1903" s="5">
        <v>502791.41371199995</v>
      </c>
      <c r="U1903" s="5">
        <v>56504.177921920018</v>
      </c>
      <c r="V1903" s="5">
        <v>17326.665699999998</v>
      </c>
      <c r="W1903" s="2">
        <v>627480.61139999994</v>
      </c>
      <c r="X1903" s="3">
        <v>3</v>
      </c>
      <c r="Y1903" s="3">
        <v>2</v>
      </c>
    </row>
    <row r="1904" spans="1:25" x14ac:dyDescent="0.2">
      <c r="A1904" s="1" t="s">
        <v>5103</v>
      </c>
      <c r="B1904" s="1" t="s">
        <v>2171</v>
      </c>
      <c r="C1904" s="3">
        <v>64</v>
      </c>
      <c r="D1904" s="1" t="s">
        <v>38</v>
      </c>
      <c r="E1904" s="6">
        <v>43105</v>
      </c>
      <c r="F1904" s="4">
        <v>36549</v>
      </c>
      <c r="G1904" s="1" t="s">
        <v>339</v>
      </c>
      <c r="H1904" s="1" t="s">
        <v>61</v>
      </c>
      <c r="I1904" s="1" t="s">
        <v>423</v>
      </c>
      <c r="J1904" s="1" t="s">
        <v>63</v>
      </c>
      <c r="K1904" s="1" t="s">
        <v>3181</v>
      </c>
      <c r="L1904" s="1" t="s">
        <v>49</v>
      </c>
      <c r="M1904" s="1" t="s">
        <v>32</v>
      </c>
      <c r="N1904" s="5">
        <v>128154.78719999999</v>
      </c>
      <c r="O1904" s="5">
        <v>34072.720000000001</v>
      </c>
      <c r="P1904" s="3">
        <v>2</v>
      </c>
      <c r="Q1904" s="5">
        <v>3214.1648</v>
      </c>
      <c r="R1904" s="5">
        <v>94876.073600000003</v>
      </c>
      <c r="S1904" s="5">
        <v>231597.84771199999</v>
      </c>
      <c r="T1904" s="5">
        <v>94529.733760000003</v>
      </c>
      <c r="U1904" s="5">
        <v>175825.30479359999</v>
      </c>
      <c r="V1904" s="5">
        <v>76987.310400000002</v>
      </c>
      <c r="W1904" s="2">
        <v>2043910.4224</v>
      </c>
      <c r="X1904" s="3">
        <v>1</v>
      </c>
      <c r="Y1904" s="3">
        <v>1</v>
      </c>
    </row>
    <row r="1905" spans="1:25" x14ac:dyDescent="0.2">
      <c r="A1905" s="1" t="s">
        <v>5104</v>
      </c>
      <c r="B1905" s="1" t="s">
        <v>2172</v>
      </c>
      <c r="C1905" s="3">
        <v>56</v>
      </c>
      <c r="D1905" s="1" t="s">
        <v>38</v>
      </c>
      <c r="E1905" s="6">
        <v>7118</v>
      </c>
      <c r="F1905" s="4">
        <v>42408</v>
      </c>
      <c r="G1905" s="1" t="s">
        <v>57</v>
      </c>
      <c r="H1905" s="1" t="s">
        <v>61</v>
      </c>
      <c r="I1905" s="1" t="s">
        <v>405</v>
      </c>
      <c r="J1905" s="1" t="s">
        <v>239</v>
      </c>
      <c r="K1905" s="1" t="s">
        <v>30</v>
      </c>
      <c r="L1905" s="1" t="s">
        <v>49</v>
      </c>
      <c r="M1905" s="1" t="s">
        <v>55</v>
      </c>
      <c r="N1905" s="5">
        <v>129372.99899999998</v>
      </c>
      <c r="O1905" s="5">
        <v>10056.07</v>
      </c>
      <c r="P1905" s="3">
        <v>1</v>
      </c>
      <c r="Q1905" s="5">
        <v>2708.8290000000002</v>
      </c>
      <c r="R1905" s="5">
        <v>401266.098</v>
      </c>
      <c r="S1905" s="5">
        <v>199877.04180000001</v>
      </c>
      <c r="T1905" s="5">
        <v>139913.92925999998</v>
      </c>
      <c r="U1905" s="5">
        <v>91210.556741400025</v>
      </c>
      <c r="V1905" s="5">
        <v>10723.509</v>
      </c>
      <c r="W1905" s="2">
        <v>777196.28699999989</v>
      </c>
      <c r="X1905" s="3">
        <v>3</v>
      </c>
      <c r="Y1905" s="3">
        <v>3</v>
      </c>
    </row>
    <row r="1906" spans="1:25" x14ac:dyDescent="0.2">
      <c r="A1906" s="1" t="s">
        <v>5105</v>
      </c>
      <c r="B1906" s="1" t="s">
        <v>2173</v>
      </c>
      <c r="C1906" s="3">
        <v>52</v>
      </c>
      <c r="D1906" s="1" t="s">
        <v>26</v>
      </c>
      <c r="E1906" s="6">
        <v>33091</v>
      </c>
      <c r="F1906" s="4">
        <v>38229</v>
      </c>
      <c r="G1906" s="1" t="s">
        <v>97</v>
      </c>
      <c r="H1906" s="1" t="s">
        <v>40</v>
      </c>
      <c r="I1906" s="1" t="s">
        <v>2109</v>
      </c>
      <c r="J1906" s="1" t="s">
        <v>204</v>
      </c>
      <c r="K1906" s="1" t="s">
        <v>3181</v>
      </c>
      <c r="L1906" s="1" t="s">
        <v>49</v>
      </c>
      <c r="M1906" s="1" t="s">
        <v>32</v>
      </c>
      <c r="N1906" s="5">
        <v>140671.72349999999</v>
      </c>
      <c r="O1906" s="5">
        <v>37579.85</v>
      </c>
      <c r="P1906" s="3">
        <v>1</v>
      </c>
      <c r="Q1906" s="5">
        <v>4003.6919999999996</v>
      </c>
      <c r="R1906" s="5">
        <v>528083.55599999998</v>
      </c>
      <c r="S1906" s="5">
        <v>1201314.9456</v>
      </c>
      <c r="T1906" s="5">
        <v>770843.75676000002</v>
      </c>
      <c r="U1906" s="5">
        <v>119731.05624480001</v>
      </c>
      <c r="V1906" s="5">
        <v>13151.291999999999</v>
      </c>
      <c r="W1906" s="2">
        <v>2249744.1120000002</v>
      </c>
      <c r="X1906" s="3">
        <v>1</v>
      </c>
      <c r="Y1906" s="3">
        <v>5</v>
      </c>
    </row>
    <row r="1907" spans="1:25" x14ac:dyDescent="0.2">
      <c r="A1907" s="1" t="s">
        <v>5106</v>
      </c>
      <c r="B1907" s="1" t="s">
        <v>2174</v>
      </c>
      <c r="C1907" s="3">
        <v>29</v>
      </c>
      <c r="D1907" s="1" t="s">
        <v>38</v>
      </c>
      <c r="E1907" s="6">
        <v>35789</v>
      </c>
      <c r="F1907" s="4">
        <v>42396</v>
      </c>
      <c r="G1907" s="1" t="s">
        <v>150</v>
      </c>
      <c r="H1907" s="1" t="s">
        <v>61</v>
      </c>
      <c r="I1907" s="1" t="s">
        <v>508</v>
      </c>
      <c r="J1907" s="1" t="s">
        <v>48</v>
      </c>
      <c r="K1907" s="1" t="s">
        <v>3181</v>
      </c>
      <c r="L1907" s="1" t="s">
        <v>49</v>
      </c>
      <c r="M1907" s="1" t="s">
        <v>44</v>
      </c>
      <c r="N1907" s="5">
        <v>84463.870399999985</v>
      </c>
      <c r="O1907" s="5">
        <v>36839.32</v>
      </c>
      <c r="P1907" s="3">
        <v>1</v>
      </c>
      <c r="Q1907" s="5">
        <v>2029.7705999999998</v>
      </c>
      <c r="R1907" s="5">
        <v>112548.49319999998</v>
      </c>
      <c r="S1907" s="5">
        <v>1680282.3059879998</v>
      </c>
      <c r="T1907" s="5">
        <v>481759.26255599991</v>
      </c>
      <c r="U1907" s="5">
        <v>575408.56310651987</v>
      </c>
      <c r="V1907" s="5">
        <v>108933.3674</v>
      </c>
      <c r="W1907" s="2">
        <v>275076.71619999997</v>
      </c>
      <c r="X1907" s="3">
        <v>3</v>
      </c>
      <c r="Y1907" s="3">
        <v>2</v>
      </c>
    </row>
    <row r="1908" spans="1:25" x14ac:dyDescent="0.2">
      <c r="A1908" s="1" t="s">
        <v>5107</v>
      </c>
      <c r="B1908" s="1" t="s">
        <v>2175</v>
      </c>
      <c r="C1908" s="3">
        <v>24</v>
      </c>
      <c r="D1908" s="1" t="s">
        <v>26</v>
      </c>
      <c r="E1908" s="6">
        <v>21668</v>
      </c>
      <c r="F1908" s="4">
        <v>39406</v>
      </c>
      <c r="G1908" s="1" t="s">
        <v>373</v>
      </c>
      <c r="H1908" s="1" t="s">
        <v>40</v>
      </c>
      <c r="I1908" s="1" t="s">
        <v>65</v>
      </c>
      <c r="J1908" s="1" t="s">
        <v>95</v>
      </c>
      <c r="K1908" s="1" t="s">
        <v>3181</v>
      </c>
      <c r="L1908" s="1" t="s">
        <v>31</v>
      </c>
      <c r="M1908" s="1" t="s">
        <v>32</v>
      </c>
      <c r="N1908" s="5">
        <v>183254.625</v>
      </c>
      <c r="O1908" s="5">
        <v>14631.75</v>
      </c>
      <c r="P1908" s="3">
        <v>1</v>
      </c>
      <c r="Q1908" s="5">
        <v>4470.2235000000001</v>
      </c>
      <c r="R1908" s="5">
        <v>932547.30299999996</v>
      </c>
      <c r="S1908" s="5">
        <v>854088.27515999984</v>
      </c>
      <c r="T1908" s="5">
        <v>287215.52615999995</v>
      </c>
      <c r="U1908" s="5">
        <v>393636.43690559996</v>
      </c>
      <c r="V1908" s="5">
        <v>41148.836999999992</v>
      </c>
      <c r="W1908" s="2">
        <v>423560.16</v>
      </c>
      <c r="X1908" s="3">
        <v>3</v>
      </c>
      <c r="Y1908" s="3">
        <v>1</v>
      </c>
    </row>
    <row r="1909" spans="1:25" x14ac:dyDescent="0.2">
      <c r="A1909" s="1" t="s">
        <v>5108</v>
      </c>
      <c r="B1909" s="1" t="s">
        <v>2176</v>
      </c>
      <c r="C1909" s="3">
        <v>27</v>
      </c>
      <c r="D1909" s="1" t="s">
        <v>26</v>
      </c>
      <c r="E1909" s="6">
        <v>25190</v>
      </c>
      <c r="F1909" s="4">
        <v>36685</v>
      </c>
      <c r="G1909" s="1" t="s">
        <v>144</v>
      </c>
      <c r="H1909" s="1" t="s">
        <v>61</v>
      </c>
      <c r="I1909" s="1" t="s">
        <v>215</v>
      </c>
      <c r="J1909" s="1" t="s">
        <v>106</v>
      </c>
      <c r="K1909" s="1" t="s">
        <v>30</v>
      </c>
      <c r="L1909" s="1" t="s">
        <v>43</v>
      </c>
      <c r="M1909" s="1" t="s">
        <v>32</v>
      </c>
      <c r="N1909" s="5">
        <v>235953.24500000005</v>
      </c>
      <c r="O1909" s="5">
        <v>23897.500000000004</v>
      </c>
      <c r="P1909" s="3">
        <v>1</v>
      </c>
      <c r="Q1909" s="5">
        <v>5806.1740000000009</v>
      </c>
      <c r="R1909" s="5">
        <v>256317.88600000003</v>
      </c>
      <c r="S1909" s="5">
        <v>665597.43998000014</v>
      </c>
      <c r="T1909" s="5">
        <v>237410.55184000006</v>
      </c>
      <c r="U1909" s="5">
        <v>143633.38386320003</v>
      </c>
      <c r="V1909" s="5">
        <v>69174.121500000008</v>
      </c>
      <c r="W1909" s="2">
        <v>180935.19950000002</v>
      </c>
      <c r="X1909" s="3">
        <v>3</v>
      </c>
      <c r="Y1909" s="3">
        <v>1</v>
      </c>
    </row>
    <row r="1910" spans="1:25" x14ac:dyDescent="0.2">
      <c r="A1910" s="1" t="s">
        <v>5109</v>
      </c>
      <c r="B1910" s="1" t="s">
        <v>2177</v>
      </c>
      <c r="C1910" s="3">
        <v>51</v>
      </c>
      <c r="D1910" s="1" t="s">
        <v>26</v>
      </c>
      <c r="E1910" s="6">
        <v>41696</v>
      </c>
      <c r="F1910" s="4">
        <v>39362</v>
      </c>
      <c r="G1910" s="1" t="s">
        <v>27</v>
      </c>
      <c r="H1910" s="1" t="s">
        <v>3182</v>
      </c>
      <c r="I1910" s="1" t="s">
        <v>47</v>
      </c>
      <c r="J1910" s="1" t="s">
        <v>183</v>
      </c>
      <c r="K1910" s="1" t="s">
        <v>30</v>
      </c>
      <c r="L1910" s="1" t="s">
        <v>31</v>
      </c>
      <c r="M1910" s="1" t="s">
        <v>55</v>
      </c>
      <c r="N1910" s="5">
        <v>169368.88319999998</v>
      </c>
      <c r="O1910" s="5">
        <v>4334.88</v>
      </c>
      <c r="P1910" s="3">
        <v>1</v>
      </c>
      <c r="Q1910" s="5">
        <v>3453.7536000000005</v>
      </c>
      <c r="R1910" s="5">
        <v>423807.82400000002</v>
      </c>
      <c r="S1910" s="5">
        <v>1795181.910192</v>
      </c>
      <c r="T1910" s="5">
        <v>329495.41389600001</v>
      </c>
      <c r="U1910" s="5">
        <v>806695.66850400006</v>
      </c>
      <c r="V1910" s="5">
        <v>63848.558400000009</v>
      </c>
      <c r="W1910" s="2">
        <v>788356.10480000009</v>
      </c>
      <c r="X1910" s="3">
        <v>3</v>
      </c>
      <c r="Y1910" s="3">
        <v>2</v>
      </c>
    </row>
    <row r="1911" spans="1:25" x14ac:dyDescent="0.2">
      <c r="A1911" s="1" t="s">
        <v>5110</v>
      </c>
      <c r="B1911" s="1" t="s">
        <v>2178</v>
      </c>
      <c r="C1911" s="3">
        <v>31</v>
      </c>
      <c r="D1911" s="1" t="s">
        <v>26</v>
      </c>
      <c r="E1911" s="6">
        <v>5834</v>
      </c>
      <c r="F1911" s="4">
        <v>39682</v>
      </c>
      <c r="G1911" s="1" t="s">
        <v>90</v>
      </c>
      <c r="H1911" s="1" t="s">
        <v>61</v>
      </c>
      <c r="I1911" s="1" t="s">
        <v>548</v>
      </c>
      <c r="J1911" s="1" t="s">
        <v>239</v>
      </c>
      <c r="K1911" s="1" t="s">
        <v>30</v>
      </c>
      <c r="L1911" s="1" t="s">
        <v>31</v>
      </c>
      <c r="M1911" s="1" t="s">
        <v>55</v>
      </c>
      <c r="N1911" s="5">
        <v>66584.179199999999</v>
      </c>
      <c r="O1911" s="5">
        <v>16666.88</v>
      </c>
      <c r="P1911" s="3">
        <v>2</v>
      </c>
      <c r="Q1911" s="5">
        <v>2124.8064000000004</v>
      </c>
      <c r="R1911" s="5">
        <v>603091.94880000001</v>
      </c>
      <c r="S1911" s="5">
        <v>616036.59475200018</v>
      </c>
      <c r="T1911" s="5">
        <v>233094.92774399999</v>
      </c>
      <c r="U1911" s="5">
        <v>366958.01481984003</v>
      </c>
      <c r="V1911" s="5">
        <v>16542.019200000002</v>
      </c>
      <c r="W1911" s="2">
        <v>788833.84320000012</v>
      </c>
      <c r="X1911" s="3">
        <v>1</v>
      </c>
      <c r="Y1911" s="3">
        <v>1</v>
      </c>
    </row>
    <row r="1912" spans="1:25" x14ac:dyDescent="0.2">
      <c r="A1912" s="1" t="s">
        <v>5111</v>
      </c>
      <c r="B1912" s="1" t="s">
        <v>2179</v>
      </c>
      <c r="C1912" s="3">
        <v>39</v>
      </c>
      <c r="D1912" s="1" t="s">
        <v>26</v>
      </c>
      <c r="E1912" s="6">
        <v>4684</v>
      </c>
      <c r="F1912" s="4">
        <v>38006</v>
      </c>
      <c r="G1912" s="1" t="s">
        <v>72</v>
      </c>
      <c r="H1912" s="1" t="s">
        <v>61</v>
      </c>
      <c r="I1912" s="1" t="s">
        <v>395</v>
      </c>
      <c r="J1912" s="1" t="s">
        <v>102</v>
      </c>
      <c r="K1912" s="1" t="s">
        <v>30</v>
      </c>
      <c r="L1912" s="1" t="s">
        <v>31</v>
      </c>
      <c r="M1912" s="1" t="s">
        <v>32</v>
      </c>
      <c r="N1912" s="5">
        <v>445066.83</v>
      </c>
      <c r="O1912" s="5">
        <v>52998.3</v>
      </c>
      <c r="P1912" s="3">
        <v>1</v>
      </c>
      <c r="Q1912" s="5">
        <v>66.150000000000006</v>
      </c>
      <c r="R1912" s="5">
        <v>490046.25599999999</v>
      </c>
      <c r="S1912" s="5">
        <v>980086.56732000003</v>
      </c>
      <c r="T1912" s="5">
        <v>490043.28366000002</v>
      </c>
      <c r="U1912" s="5">
        <v>443739.19379580003</v>
      </c>
      <c r="V1912" s="5">
        <v>56590.002</v>
      </c>
      <c r="W1912" s="2">
        <v>967822.12799999991</v>
      </c>
      <c r="X1912" s="3" t="s">
        <v>6152</v>
      </c>
      <c r="Y1912" s="3">
        <v>2</v>
      </c>
    </row>
    <row r="1913" spans="1:25" x14ac:dyDescent="0.2">
      <c r="A1913" s="1" t="s">
        <v>5112</v>
      </c>
      <c r="B1913" s="1" t="s">
        <v>2180</v>
      </c>
      <c r="C1913" s="3">
        <v>79</v>
      </c>
      <c r="D1913" s="1" t="s">
        <v>26</v>
      </c>
      <c r="E1913" s="6">
        <v>17196</v>
      </c>
      <c r="F1913" s="4">
        <v>42059</v>
      </c>
      <c r="G1913" s="1" t="s">
        <v>57</v>
      </c>
      <c r="H1913" s="1" t="s">
        <v>40</v>
      </c>
      <c r="I1913" s="1" t="s">
        <v>377</v>
      </c>
      <c r="J1913" s="1" t="s">
        <v>63</v>
      </c>
      <c r="K1913" s="1" t="s">
        <v>84</v>
      </c>
      <c r="L1913" s="1" t="s">
        <v>31</v>
      </c>
      <c r="M1913" s="1" t="s">
        <v>32</v>
      </c>
      <c r="N1913" s="5">
        <v>29911.84</v>
      </c>
      <c r="O1913" s="5">
        <v>25819.200000000001</v>
      </c>
      <c r="P1913" s="3">
        <v>1</v>
      </c>
      <c r="Q1913" s="5">
        <v>1514.0320000000002</v>
      </c>
      <c r="R1913" s="5">
        <v>807750.68800000008</v>
      </c>
      <c r="S1913" s="5">
        <v>579578.98495999991</v>
      </c>
      <c r="T1913" s="5">
        <v>294785.86303999997</v>
      </c>
      <c r="U1913" s="5">
        <v>208948.21681920002</v>
      </c>
      <c r="V1913" s="5">
        <v>23836.144</v>
      </c>
      <c r="W1913" s="2">
        <v>294399.64799999999</v>
      </c>
      <c r="X1913" s="3">
        <v>3</v>
      </c>
      <c r="Y1913" s="3">
        <v>2</v>
      </c>
    </row>
    <row r="1914" spans="1:25" x14ac:dyDescent="0.2">
      <c r="A1914" s="1" t="s">
        <v>5113</v>
      </c>
      <c r="B1914" s="1" t="s">
        <v>2181</v>
      </c>
      <c r="C1914" s="3">
        <v>35</v>
      </c>
      <c r="D1914" s="1" t="s">
        <v>38</v>
      </c>
      <c r="E1914" s="6">
        <v>36506</v>
      </c>
      <c r="F1914" s="4">
        <v>42185</v>
      </c>
      <c r="G1914" s="1" t="s">
        <v>349</v>
      </c>
      <c r="H1914" s="1" t="s">
        <v>61</v>
      </c>
      <c r="I1914" s="1" t="s">
        <v>892</v>
      </c>
      <c r="J1914" s="1" t="s">
        <v>111</v>
      </c>
      <c r="K1914" s="1" t="s">
        <v>30</v>
      </c>
      <c r="L1914" s="1" t="s">
        <v>54</v>
      </c>
      <c r="M1914" s="1" t="s">
        <v>32</v>
      </c>
      <c r="N1914" s="5">
        <v>36068.279399999999</v>
      </c>
      <c r="O1914" s="5">
        <v>10710.630000000001</v>
      </c>
      <c r="P1914" s="3">
        <v>1</v>
      </c>
      <c r="Q1914" s="5">
        <v>2142.7496999999998</v>
      </c>
      <c r="R1914" s="5">
        <v>259023.06359999999</v>
      </c>
      <c r="S1914" s="5">
        <v>609456.52983599994</v>
      </c>
      <c r="T1914" s="5">
        <v>266317.139088</v>
      </c>
      <c r="U1914" s="5">
        <v>240914.58120576001</v>
      </c>
      <c r="V1914" s="5">
        <v>18912.681900000003</v>
      </c>
      <c r="W1914" s="2">
        <v>753173.78850000002</v>
      </c>
      <c r="X1914" s="3">
        <v>3</v>
      </c>
      <c r="Y1914" s="3">
        <v>2</v>
      </c>
    </row>
    <row r="1915" spans="1:25" x14ac:dyDescent="0.2">
      <c r="A1915" s="1" t="s">
        <v>5114</v>
      </c>
      <c r="B1915" s="1" t="s">
        <v>2182</v>
      </c>
      <c r="C1915" s="3">
        <v>26</v>
      </c>
      <c r="D1915" s="1" t="s">
        <v>26</v>
      </c>
      <c r="E1915" s="6">
        <v>33019</v>
      </c>
      <c r="F1915" s="4">
        <v>36771</v>
      </c>
      <c r="G1915" s="1" t="s">
        <v>133</v>
      </c>
      <c r="H1915" s="1" t="s">
        <v>40</v>
      </c>
      <c r="I1915" s="1" t="s">
        <v>238</v>
      </c>
      <c r="J1915" s="1" t="s">
        <v>63</v>
      </c>
      <c r="K1915" s="1" t="s">
        <v>30</v>
      </c>
      <c r="L1915" s="1" t="s">
        <v>31</v>
      </c>
      <c r="M1915" s="1" t="s">
        <v>32</v>
      </c>
      <c r="N1915" s="5">
        <v>282056.23680000001</v>
      </c>
      <c r="O1915" s="5">
        <v>60103.68</v>
      </c>
      <c r="P1915" s="3">
        <v>1</v>
      </c>
      <c r="Q1915" s="5">
        <v>5508.9450000000006</v>
      </c>
      <c r="R1915" s="5">
        <v>535541.76000000001</v>
      </c>
      <c r="S1915" s="5">
        <v>426296.95875000005</v>
      </c>
      <c r="T1915" s="5">
        <v>409245.08039999998</v>
      </c>
      <c r="U1915" s="5">
        <v>125729.183034</v>
      </c>
      <c r="V1915" s="5">
        <v>30319.965</v>
      </c>
      <c r="W1915" s="2">
        <v>1393137.135</v>
      </c>
      <c r="X1915" s="3" t="s">
        <v>6152</v>
      </c>
      <c r="Y1915" s="3">
        <v>1</v>
      </c>
    </row>
    <row r="1916" spans="1:25" x14ac:dyDescent="0.2">
      <c r="A1916" s="1" t="s">
        <v>5115</v>
      </c>
      <c r="B1916" s="1" t="s">
        <v>2183</v>
      </c>
      <c r="C1916" s="3">
        <v>24</v>
      </c>
      <c r="D1916" s="1" t="s">
        <v>38</v>
      </c>
      <c r="E1916" s="6">
        <v>29236</v>
      </c>
      <c r="F1916" s="4">
        <v>42541</v>
      </c>
      <c r="G1916" s="1" t="s">
        <v>156</v>
      </c>
      <c r="H1916" s="1" t="s">
        <v>3184</v>
      </c>
      <c r="I1916" s="1" t="s">
        <v>244</v>
      </c>
      <c r="J1916" s="1" t="s">
        <v>48</v>
      </c>
      <c r="K1916" s="1" t="s">
        <v>30</v>
      </c>
      <c r="L1916" s="1" t="s">
        <v>54</v>
      </c>
      <c r="M1916" s="1" t="s">
        <v>55</v>
      </c>
      <c r="N1916" s="5">
        <v>265750.4241</v>
      </c>
      <c r="O1916" s="5">
        <v>21705.39</v>
      </c>
      <c r="P1916" s="3">
        <v>2</v>
      </c>
      <c r="Q1916" s="5">
        <v>6040.1376</v>
      </c>
      <c r="R1916" s="5">
        <v>1213688.4479999999</v>
      </c>
      <c r="S1916" s="5">
        <v>2316791.39328</v>
      </c>
      <c r="T1916" s="5">
        <v>756174.96863999998</v>
      </c>
      <c r="U1916" s="5">
        <v>946505.81712960009</v>
      </c>
      <c r="V1916" s="5">
        <v>61845.638399999996</v>
      </c>
      <c r="W1916" s="2">
        <v>999816.04799999995</v>
      </c>
      <c r="X1916" s="3">
        <v>3</v>
      </c>
      <c r="Y1916" s="3">
        <v>4</v>
      </c>
    </row>
    <row r="1917" spans="1:25" x14ac:dyDescent="0.2">
      <c r="A1917" s="1" t="s">
        <v>5116</v>
      </c>
      <c r="B1917" s="1" t="s">
        <v>2184</v>
      </c>
      <c r="C1917" s="3">
        <v>25</v>
      </c>
      <c r="D1917" s="1" t="s">
        <v>38</v>
      </c>
      <c r="E1917" s="6">
        <v>26393</v>
      </c>
      <c r="F1917" s="4">
        <v>43548</v>
      </c>
      <c r="G1917" s="1" t="s">
        <v>79</v>
      </c>
      <c r="H1917" s="1" t="s">
        <v>3182</v>
      </c>
      <c r="I1917" s="1" t="s">
        <v>255</v>
      </c>
      <c r="J1917" s="1" t="s">
        <v>123</v>
      </c>
      <c r="K1917" s="1" t="s">
        <v>84</v>
      </c>
      <c r="L1917" s="1" t="s">
        <v>31</v>
      </c>
      <c r="M1917" s="1" t="s">
        <v>32</v>
      </c>
      <c r="N1917" s="5">
        <v>386179.91460000002</v>
      </c>
      <c r="O1917" s="5">
        <v>4791.3600000000006</v>
      </c>
      <c r="P1917" s="3">
        <v>1</v>
      </c>
      <c r="Q1917" s="5">
        <v>4530.2439000000004</v>
      </c>
      <c r="R1917" s="5">
        <v>1067006.5770000003</v>
      </c>
      <c r="S1917" s="5">
        <v>1143536.6058480002</v>
      </c>
      <c r="T1917" s="5">
        <v>728847.50702400005</v>
      </c>
      <c r="U1917" s="5">
        <v>343060.98175440001</v>
      </c>
      <c r="V1917" s="5">
        <v>3162.6231000000002</v>
      </c>
      <c r="W1917" s="2">
        <v>287103.04350000003</v>
      </c>
      <c r="X1917" s="3">
        <v>1</v>
      </c>
      <c r="Y1917" s="3">
        <v>2</v>
      </c>
    </row>
    <row r="1918" spans="1:25" x14ac:dyDescent="0.2">
      <c r="A1918" s="1" t="s">
        <v>5117</v>
      </c>
      <c r="B1918" s="1" t="s">
        <v>2185</v>
      </c>
      <c r="C1918" s="3">
        <v>30</v>
      </c>
      <c r="D1918" s="1" t="s">
        <v>38</v>
      </c>
      <c r="E1918" s="6">
        <v>31416</v>
      </c>
      <c r="F1918" s="4">
        <v>34865</v>
      </c>
      <c r="G1918" s="1" t="s">
        <v>349</v>
      </c>
      <c r="H1918" s="1" t="s">
        <v>40</v>
      </c>
      <c r="I1918" s="1" t="s">
        <v>87</v>
      </c>
      <c r="J1918" s="1" t="s">
        <v>66</v>
      </c>
      <c r="K1918" s="1" t="s">
        <v>3181</v>
      </c>
      <c r="L1918" s="1" t="s">
        <v>31</v>
      </c>
      <c r="M1918" s="1" t="s">
        <v>32</v>
      </c>
      <c r="N1918" s="5">
        <v>114169.5126</v>
      </c>
      <c r="O1918" s="5">
        <v>13531.050000000001</v>
      </c>
      <c r="P1918" s="3">
        <v>1</v>
      </c>
      <c r="Q1918" s="5">
        <v>3168.5940000000001</v>
      </c>
      <c r="R1918" s="5">
        <v>765830.2080000001</v>
      </c>
      <c r="S1918" s="5">
        <v>370769.94240000006</v>
      </c>
      <c r="T1918" s="5">
        <v>101119.07520000001</v>
      </c>
      <c r="U1918" s="5">
        <v>287852.300736</v>
      </c>
      <c r="V1918" s="5">
        <v>20300.280000000002</v>
      </c>
      <c r="W1918" s="2">
        <v>756124.94100000011</v>
      </c>
      <c r="X1918" s="3" t="s">
        <v>6152</v>
      </c>
      <c r="Y1918" s="3">
        <v>3</v>
      </c>
    </row>
    <row r="1919" spans="1:25" x14ac:dyDescent="0.2">
      <c r="A1919" s="1" t="s">
        <v>5118</v>
      </c>
      <c r="B1919" s="1" t="s">
        <v>2186</v>
      </c>
      <c r="C1919" s="3">
        <v>76</v>
      </c>
      <c r="D1919" s="1" t="s">
        <v>38</v>
      </c>
      <c r="E1919" s="6">
        <v>34999</v>
      </c>
      <c r="F1919" s="4">
        <v>39840</v>
      </c>
      <c r="G1919" s="1" t="s">
        <v>190</v>
      </c>
      <c r="H1919" s="1" t="s">
        <v>3182</v>
      </c>
      <c r="I1919" s="1" t="s">
        <v>415</v>
      </c>
      <c r="J1919" s="1" t="s">
        <v>114</v>
      </c>
      <c r="K1919" s="1" t="s">
        <v>30</v>
      </c>
      <c r="L1919" s="1" t="s">
        <v>54</v>
      </c>
      <c r="M1919" s="1" t="s">
        <v>32</v>
      </c>
      <c r="N1919" s="5">
        <v>89965.118900000016</v>
      </c>
      <c r="O1919" s="5">
        <v>22277.329999999998</v>
      </c>
      <c r="P1919" s="3">
        <v>2</v>
      </c>
      <c r="Q1919" s="5">
        <v>1630.0350000000001</v>
      </c>
      <c r="R1919" s="5">
        <v>193100.22500000001</v>
      </c>
      <c r="S1919" s="5">
        <v>70903.5625</v>
      </c>
      <c r="T1919" s="5">
        <v>75157.776249999995</v>
      </c>
      <c r="U1919" s="5">
        <v>35990.648325000002</v>
      </c>
      <c r="V1919" s="5">
        <v>655.27</v>
      </c>
      <c r="W1919" s="2">
        <v>214682.88</v>
      </c>
      <c r="X1919" s="3">
        <v>3</v>
      </c>
      <c r="Y1919" s="3">
        <v>2</v>
      </c>
    </row>
    <row r="1920" spans="1:25" x14ac:dyDescent="0.2">
      <c r="A1920" s="1" t="s">
        <v>5119</v>
      </c>
      <c r="B1920" s="1" t="s">
        <v>2187</v>
      </c>
      <c r="C1920" s="3">
        <v>56</v>
      </c>
      <c r="D1920" s="1" t="s">
        <v>26</v>
      </c>
      <c r="E1920" s="6">
        <v>30633</v>
      </c>
      <c r="F1920" s="4">
        <v>42586</v>
      </c>
      <c r="G1920" s="1" t="s">
        <v>57</v>
      </c>
      <c r="H1920" s="1" t="s">
        <v>40</v>
      </c>
      <c r="I1920" s="1" t="s">
        <v>397</v>
      </c>
      <c r="J1920" s="1" t="s">
        <v>102</v>
      </c>
      <c r="K1920" s="1" t="s">
        <v>3181</v>
      </c>
      <c r="L1920" s="1" t="s">
        <v>31</v>
      </c>
      <c r="M1920" s="1" t="s">
        <v>32</v>
      </c>
      <c r="N1920" s="5">
        <v>349237.31439999997</v>
      </c>
      <c r="O1920" s="5">
        <v>35806.5</v>
      </c>
      <c r="P1920" s="3">
        <v>1</v>
      </c>
      <c r="Q1920" s="5">
        <v>3053.6484</v>
      </c>
      <c r="R1920" s="5">
        <v>173309.24160000001</v>
      </c>
      <c r="S1920" s="5">
        <v>472841.79624000005</v>
      </c>
      <c r="T1920" s="5">
        <v>530155.95336000004</v>
      </c>
      <c r="U1920" s="5">
        <v>119213.44680960002</v>
      </c>
      <c r="V1920" s="5">
        <v>5073.3540000000003</v>
      </c>
      <c r="W1920" s="2">
        <v>1087718.4251999999</v>
      </c>
      <c r="X1920" s="3">
        <v>3</v>
      </c>
      <c r="Y1920" s="3">
        <v>2</v>
      </c>
    </row>
    <row r="1921" spans="1:25" x14ac:dyDescent="0.2">
      <c r="A1921" s="1" t="s">
        <v>5120</v>
      </c>
      <c r="B1921" s="1" t="s">
        <v>2188</v>
      </c>
      <c r="C1921" s="3">
        <v>85</v>
      </c>
      <c r="D1921" s="1" t="s">
        <v>38</v>
      </c>
      <c r="E1921" s="6">
        <v>11032</v>
      </c>
      <c r="F1921" s="4">
        <v>38113</v>
      </c>
      <c r="G1921" s="1" t="s">
        <v>309</v>
      </c>
      <c r="H1921" s="1" t="s">
        <v>40</v>
      </c>
      <c r="I1921" s="1" t="s">
        <v>182</v>
      </c>
      <c r="J1921" s="1" t="s">
        <v>66</v>
      </c>
      <c r="K1921" s="1" t="s">
        <v>30</v>
      </c>
      <c r="L1921" s="1" t="s">
        <v>54</v>
      </c>
      <c r="M1921" s="1" t="s">
        <v>32</v>
      </c>
      <c r="N1921" s="5">
        <v>177489.74879999997</v>
      </c>
      <c r="O1921" s="5">
        <v>8929.98</v>
      </c>
      <c r="P1921" s="3">
        <v>2</v>
      </c>
      <c r="Q1921" s="5">
        <v>5043.485999999999</v>
      </c>
      <c r="R1921" s="5">
        <v>82412.357999999993</v>
      </c>
      <c r="S1921" s="5">
        <v>532664.37839999981</v>
      </c>
      <c r="T1921" s="5">
        <v>102728.13011999999</v>
      </c>
      <c r="U1921" s="5">
        <v>155537.99849279999</v>
      </c>
      <c r="V1921" s="5">
        <v>46285.89</v>
      </c>
      <c r="W1921" s="2">
        <v>181546.17599999995</v>
      </c>
      <c r="X1921" s="3">
        <v>1</v>
      </c>
      <c r="Y1921" s="3">
        <v>4</v>
      </c>
    </row>
    <row r="1922" spans="1:25" x14ac:dyDescent="0.2">
      <c r="A1922" s="1" t="s">
        <v>5121</v>
      </c>
      <c r="B1922" s="1" t="s">
        <v>2189</v>
      </c>
      <c r="C1922" s="3">
        <v>19</v>
      </c>
      <c r="D1922" s="1" t="s">
        <v>26</v>
      </c>
      <c r="E1922" s="6">
        <v>35112</v>
      </c>
      <c r="F1922" s="4">
        <v>39619</v>
      </c>
      <c r="G1922" s="1" t="s">
        <v>93</v>
      </c>
      <c r="H1922" s="1" t="s">
        <v>3182</v>
      </c>
      <c r="I1922" s="1" t="s">
        <v>219</v>
      </c>
      <c r="J1922" s="1" t="s">
        <v>70</v>
      </c>
      <c r="K1922" s="1" t="s">
        <v>30</v>
      </c>
      <c r="L1922" s="1" t="s">
        <v>54</v>
      </c>
      <c r="M1922" s="1" t="s">
        <v>32</v>
      </c>
      <c r="N1922" s="5">
        <v>161893.8812</v>
      </c>
      <c r="O1922" s="5">
        <v>11651.800000000001</v>
      </c>
      <c r="P1922" s="3">
        <v>3</v>
      </c>
      <c r="Q1922" s="5">
        <v>1635.3000000000002</v>
      </c>
      <c r="R1922" s="5">
        <v>416507</v>
      </c>
      <c r="S1922" s="5">
        <v>585083.66</v>
      </c>
      <c r="T1922" s="5">
        <v>321796.01300000004</v>
      </c>
      <c r="U1922" s="5">
        <v>218528.74700999999</v>
      </c>
      <c r="V1922" s="5">
        <v>18296.96</v>
      </c>
      <c r="W1922" s="2">
        <v>968457.78</v>
      </c>
      <c r="X1922" s="3" t="s">
        <v>6152</v>
      </c>
      <c r="Y1922" s="3">
        <v>2</v>
      </c>
    </row>
    <row r="1923" spans="1:25" x14ac:dyDescent="0.2">
      <c r="A1923" s="1" t="s">
        <v>5122</v>
      </c>
      <c r="B1923" s="1" t="s">
        <v>2190</v>
      </c>
      <c r="C1923" s="3">
        <v>34</v>
      </c>
      <c r="D1923" s="1" t="s">
        <v>38</v>
      </c>
      <c r="E1923" s="6">
        <v>31801</v>
      </c>
      <c r="F1923" s="4">
        <v>42758</v>
      </c>
      <c r="G1923" s="1" t="s">
        <v>283</v>
      </c>
      <c r="H1923" s="1" t="s">
        <v>40</v>
      </c>
      <c r="I1923" s="1" t="s">
        <v>315</v>
      </c>
      <c r="J1923" s="1" t="s">
        <v>95</v>
      </c>
      <c r="K1923" s="1" t="s">
        <v>84</v>
      </c>
      <c r="L1923" s="1" t="s">
        <v>49</v>
      </c>
      <c r="M1923" s="1" t="s">
        <v>44</v>
      </c>
      <c r="N1923" s="5">
        <v>215155.92280000003</v>
      </c>
      <c r="O1923" s="5">
        <v>59178.21</v>
      </c>
      <c r="P1923" s="3">
        <v>2</v>
      </c>
      <c r="Q1923" s="5">
        <v>6834.4094000000005</v>
      </c>
      <c r="R1923" s="5">
        <v>379165.10450000002</v>
      </c>
      <c r="S1923" s="5">
        <v>1052128.7278320002</v>
      </c>
      <c r="T1923" s="5">
        <v>591342.42367200006</v>
      </c>
      <c r="U1923" s="5">
        <v>143074.14744167999</v>
      </c>
      <c r="V1923" s="5">
        <v>68512.39850000001</v>
      </c>
      <c r="W1923" s="2">
        <v>2633258.5461000004</v>
      </c>
      <c r="X1923" s="3">
        <v>2</v>
      </c>
      <c r="Y1923" s="3">
        <v>4</v>
      </c>
    </row>
    <row r="1924" spans="1:25" x14ac:dyDescent="0.2">
      <c r="A1924" s="1" t="s">
        <v>5123</v>
      </c>
      <c r="B1924" s="1" t="s">
        <v>2191</v>
      </c>
      <c r="C1924" s="3">
        <v>85</v>
      </c>
      <c r="D1924" s="1" t="s">
        <v>26</v>
      </c>
      <c r="E1924" s="6">
        <v>27406</v>
      </c>
      <c r="F1924" s="4">
        <v>34704</v>
      </c>
      <c r="G1924" s="1" t="s">
        <v>86</v>
      </c>
      <c r="H1924" s="1" t="s">
        <v>3183</v>
      </c>
      <c r="I1924" s="1" t="s">
        <v>500</v>
      </c>
      <c r="J1924" s="1" t="s">
        <v>102</v>
      </c>
      <c r="K1924" s="1" t="s">
        <v>30</v>
      </c>
      <c r="L1924" s="1" t="s">
        <v>49</v>
      </c>
      <c r="M1924" s="1" t="s">
        <v>32</v>
      </c>
      <c r="N1924" s="5">
        <v>122723.90129999998</v>
      </c>
      <c r="O1924" s="5">
        <v>27447.21</v>
      </c>
      <c r="P1924" s="3">
        <v>2</v>
      </c>
      <c r="Q1924" s="5">
        <v>1913.3873999999998</v>
      </c>
      <c r="R1924" s="5">
        <v>506454.05159999995</v>
      </c>
      <c r="S1924" s="5">
        <v>955300.50280799996</v>
      </c>
      <c r="T1924" s="5">
        <v>749255.29631999996</v>
      </c>
      <c r="U1924" s="5">
        <v>207918.34472879997</v>
      </c>
      <c r="V1924" s="5">
        <v>45751.528799999993</v>
      </c>
      <c r="W1924" s="2">
        <v>107148.53159999999</v>
      </c>
      <c r="X1924" s="3">
        <v>3</v>
      </c>
      <c r="Y1924" s="3">
        <v>1</v>
      </c>
    </row>
    <row r="1925" spans="1:25" x14ac:dyDescent="0.2">
      <c r="A1925" s="1" t="s">
        <v>5124</v>
      </c>
      <c r="B1925" s="1" t="s">
        <v>2192</v>
      </c>
      <c r="C1925" s="3">
        <v>37</v>
      </c>
      <c r="D1925" s="1" t="s">
        <v>38</v>
      </c>
      <c r="E1925" s="6">
        <v>26654</v>
      </c>
      <c r="F1925" s="4">
        <v>41678</v>
      </c>
      <c r="G1925" s="1" t="s">
        <v>349</v>
      </c>
      <c r="H1925" s="1" t="s">
        <v>3182</v>
      </c>
      <c r="I1925" s="1" t="s">
        <v>900</v>
      </c>
      <c r="J1925" s="1" t="s">
        <v>183</v>
      </c>
      <c r="K1925" s="1" t="s">
        <v>84</v>
      </c>
      <c r="L1925" s="1" t="s">
        <v>49</v>
      </c>
      <c r="M1925" s="1" t="s">
        <v>77</v>
      </c>
      <c r="N1925" s="5">
        <v>224736.01280000003</v>
      </c>
      <c r="O1925" s="5">
        <v>35713.599999999999</v>
      </c>
      <c r="P1925" s="3">
        <v>3</v>
      </c>
      <c r="Q1925" s="5">
        <v>1799.6471999999999</v>
      </c>
      <c r="R1925" s="5">
        <v>110172.97199999999</v>
      </c>
      <c r="S1925" s="5">
        <v>135602.61124799997</v>
      </c>
      <c r="T1925" s="5">
        <v>194052.01264799997</v>
      </c>
      <c r="U1925" s="5">
        <v>32193.930291120025</v>
      </c>
      <c r="V1925" s="5">
        <v>16581.364799999999</v>
      </c>
      <c r="W1925" s="2">
        <v>134010.8328</v>
      </c>
      <c r="X1925" s="3">
        <v>1</v>
      </c>
      <c r="Y1925" s="3">
        <v>1</v>
      </c>
    </row>
    <row r="1926" spans="1:25" x14ac:dyDescent="0.2">
      <c r="A1926" s="1" t="s">
        <v>5125</v>
      </c>
      <c r="B1926" s="1" t="s">
        <v>2193</v>
      </c>
      <c r="C1926" s="3">
        <v>68</v>
      </c>
      <c r="D1926" s="1" t="s">
        <v>26</v>
      </c>
      <c r="E1926" s="6">
        <v>24640</v>
      </c>
      <c r="F1926" s="4">
        <v>41747</v>
      </c>
      <c r="G1926" s="1" t="s">
        <v>93</v>
      </c>
      <c r="H1926" s="1" t="s">
        <v>40</v>
      </c>
      <c r="I1926" s="1" t="s">
        <v>773</v>
      </c>
      <c r="J1926" s="1" t="s">
        <v>123</v>
      </c>
      <c r="K1926" s="1" t="s">
        <v>3181</v>
      </c>
      <c r="L1926" s="1" t="s">
        <v>31</v>
      </c>
      <c r="M1926" s="1" t="s">
        <v>77</v>
      </c>
      <c r="N1926" s="5">
        <v>82937.8125</v>
      </c>
      <c r="O1926" s="5">
        <v>4432.75</v>
      </c>
      <c r="P1926" s="3">
        <v>1</v>
      </c>
      <c r="Q1926" s="5">
        <v>1710.95</v>
      </c>
      <c r="R1926" s="5">
        <v>348839.24</v>
      </c>
      <c r="S1926" s="5">
        <v>255155.37760000001</v>
      </c>
      <c r="T1926" s="5">
        <v>127577.6888</v>
      </c>
      <c r="U1926" s="5">
        <v>131136.43485600001</v>
      </c>
      <c r="V1926" s="5">
        <v>13812.81</v>
      </c>
      <c r="W1926" s="2">
        <v>413503.46</v>
      </c>
      <c r="X1926" s="3" t="s">
        <v>6152</v>
      </c>
      <c r="Y1926" s="3">
        <v>2</v>
      </c>
    </row>
    <row r="1927" spans="1:25" x14ac:dyDescent="0.2">
      <c r="A1927" s="1" t="s">
        <v>5126</v>
      </c>
      <c r="B1927" s="1" t="s">
        <v>2194</v>
      </c>
      <c r="C1927" s="3">
        <v>46</v>
      </c>
      <c r="D1927" s="1" t="s">
        <v>38</v>
      </c>
      <c r="E1927" s="6">
        <v>8253</v>
      </c>
      <c r="F1927" s="4">
        <v>40334</v>
      </c>
      <c r="G1927" s="1" t="s">
        <v>39</v>
      </c>
      <c r="H1927" s="1" t="s">
        <v>40</v>
      </c>
      <c r="I1927" s="1" t="s">
        <v>401</v>
      </c>
      <c r="J1927" s="1" t="s">
        <v>183</v>
      </c>
      <c r="K1927" s="1" t="s">
        <v>84</v>
      </c>
      <c r="L1927" s="1" t="s">
        <v>49</v>
      </c>
      <c r="M1927" s="1" t="s">
        <v>32</v>
      </c>
      <c r="N1927" s="5">
        <v>37825.250999999997</v>
      </c>
      <c r="O1927" s="5">
        <v>22544.019999999997</v>
      </c>
      <c r="P1927" s="3">
        <v>1</v>
      </c>
      <c r="Q1927" s="5">
        <v>1316.9015999999999</v>
      </c>
      <c r="R1927" s="5">
        <v>236918.7132</v>
      </c>
      <c r="S1927" s="5">
        <v>137624.61229399999</v>
      </c>
      <c r="T1927" s="5">
        <v>129834.53989999999</v>
      </c>
      <c r="U1927" s="5">
        <v>102569.286521</v>
      </c>
      <c r="V1927" s="5">
        <v>1169.3496</v>
      </c>
      <c r="W1927" s="2">
        <v>227546.54829999999</v>
      </c>
      <c r="X1927" s="3" t="s">
        <v>6152</v>
      </c>
      <c r="Y1927" s="3">
        <v>2</v>
      </c>
    </row>
    <row r="1928" spans="1:25" x14ac:dyDescent="0.2">
      <c r="A1928" s="1" t="s">
        <v>5127</v>
      </c>
      <c r="B1928" s="1" t="s">
        <v>2195</v>
      </c>
      <c r="C1928" s="3">
        <v>69</v>
      </c>
      <c r="D1928" s="1" t="s">
        <v>26</v>
      </c>
      <c r="E1928" s="6">
        <v>13565</v>
      </c>
      <c r="F1928" s="4">
        <v>42572</v>
      </c>
      <c r="G1928" s="1" t="s">
        <v>72</v>
      </c>
      <c r="H1928" s="1" t="s">
        <v>61</v>
      </c>
      <c r="I1928" s="1" t="s">
        <v>346</v>
      </c>
      <c r="J1928" s="1" t="s">
        <v>120</v>
      </c>
      <c r="K1928" s="1" t="s">
        <v>84</v>
      </c>
      <c r="L1928" s="1" t="s">
        <v>31</v>
      </c>
      <c r="M1928" s="1" t="s">
        <v>32</v>
      </c>
      <c r="N1928" s="5">
        <v>125063.1525</v>
      </c>
      <c r="O1928" s="5">
        <v>38381.85</v>
      </c>
      <c r="P1928" s="3">
        <v>1</v>
      </c>
      <c r="Q1928" s="5">
        <v>4223.5375000000004</v>
      </c>
      <c r="R1928" s="5">
        <v>605651.16950000008</v>
      </c>
      <c r="S1928" s="5">
        <v>749893.65841000015</v>
      </c>
      <c r="T1928" s="5">
        <v>370200.66681000008</v>
      </c>
      <c r="U1928" s="5">
        <v>590612.44843380013</v>
      </c>
      <c r="V1928" s="5">
        <v>46329.510500000004</v>
      </c>
      <c r="W1928" s="2">
        <v>470485.64550000004</v>
      </c>
      <c r="X1928" s="3">
        <v>3</v>
      </c>
      <c r="Y1928" s="3">
        <v>1</v>
      </c>
    </row>
    <row r="1929" spans="1:25" x14ac:dyDescent="0.2">
      <c r="A1929" s="1" t="s">
        <v>5128</v>
      </c>
      <c r="B1929" s="1" t="s">
        <v>2196</v>
      </c>
      <c r="C1929" s="3">
        <v>42</v>
      </c>
      <c r="D1929" s="1" t="s">
        <v>38</v>
      </c>
      <c r="E1929" s="6">
        <v>28884</v>
      </c>
      <c r="F1929" s="4">
        <v>38744</v>
      </c>
      <c r="G1929" s="1" t="s">
        <v>190</v>
      </c>
      <c r="H1929" s="1" t="s">
        <v>40</v>
      </c>
      <c r="I1929" s="1" t="s">
        <v>632</v>
      </c>
      <c r="J1929" s="1" t="s">
        <v>111</v>
      </c>
      <c r="K1929" s="1" t="s">
        <v>3181</v>
      </c>
      <c r="L1929" s="1" t="s">
        <v>31</v>
      </c>
      <c r="M1929" s="1" t="s">
        <v>32</v>
      </c>
      <c r="N1929" s="5">
        <v>228507.5625</v>
      </c>
      <c r="O1929" s="5">
        <v>43267.5</v>
      </c>
      <c r="P1929" s="3">
        <v>1</v>
      </c>
      <c r="Q1929" s="5">
        <v>743.92499999999995</v>
      </c>
      <c r="R1929" s="5">
        <v>1130151.0675000001</v>
      </c>
      <c r="S1929" s="5">
        <v>54706.149225000001</v>
      </c>
      <c r="T1929" s="5">
        <v>24046.659000000007</v>
      </c>
      <c r="U1929" s="5">
        <v>35709.288614999998</v>
      </c>
      <c r="V1929" s="5">
        <v>37989.997499999998</v>
      </c>
      <c r="W1929" s="2">
        <v>956104.01250000007</v>
      </c>
      <c r="X1929" s="3">
        <v>1</v>
      </c>
      <c r="Y1929" s="3">
        <v>2</v>
      </c>
    </row>
    <row r="1930" spans="1:25" x14ac:dyDescent="0.2">
      <c r="A1930" s="1" t="s">
        <v>5129</v>
      </c>
      <c r="B1930" s="1" t="s">
        <v>2197</v>
      </c>
      <c r="C1930" s="3">
        <v>65</v>
      </c>
      <c r="D1930" s="1" t="s">
        <v>26</v>
      </c>
      <c r="E1930" s="6">
        <v>16563</v>
      </c>
      <c r="F1930" s="4">
        <v>40947</v>
      </c>
      <c r="G1930" s="1" t="s">
        <v>156</v>
      </c>
      <c r="H1930" s="1" t="s">
        <v>40</v>
      </c>
      <c r="I1930" s="1" t="s">
        <v>503</v>
      </c>
      <c r="J1930" s="1" t="s">
        <v>42</v>
      </c>
      <c r="K1930" s="1" t="s">
        <v>3181</v>
      </c>
      <c r="L1930" s="1" t="s">
        <v>31</v>
      </c>
      <c r="M1930" s="1" t="s">
        <v>55</v>
      </c>
      <c r="N1930" s="5">
        <v>116881.2344</v>
      </c>
      <c r="O1930" s="5">
        <v>36505.599999999999</v>
      </c>
      <c r="P1930" s="3">
        <v>1</v>
      </c>
      <c r="Q1930" s="5">
        <v>3190.4082000000003</v>
      </c>
      <c r="R1930" s="5">
        <v>49665.67560000001</v>
      </c>
      <c r="S1930" s="5">
        <v>674919.71360200027</v>
      </c>
      <c r="T1930" s="5">
        <v>433434.67846000002</v>
      </c>
      <c r="U1930" s="5">
        <v>96594.014056800035</v>
      </c>
      <c r="V1930" s="5">
        <v>41898.488200000007</v>
      </c>
      <c r="W1930" s="2">
        <v>280715.80960000004</v>
      </c>
      <c r="X1930" s="3">
        <v>1</v>
      </c>
      <c r="Y1930" s="3">
        <v>2</v>
      </c>
    </row>
    <row r="1931" spans="1:25" x14ac:dyDescent="0.2">
      <c r="A1931" s="1" t="s">
        <v>5130</v>
      </c>
      <c r="B1931" s="1" t="s">
        <v>2198</v>
      </c>
      <c r="C1931" s="3">
        <v>43</v>
      </c>
      <c r="D1931" s="1" t="s">
        <v>26</v>
      </c>
      <c r="E1931" s="6">
        <v>4118</v>
      </c>
      <c r="F1931" s="4">
        <v>34098</v>
      </c>
      <c r="G1931" s="1" t="s">
        <v>196</v>
      </c>
      <c r="H1931" s="1" t="s">
        <v>40</v>
      </c>
      <c r="I1931" s="1" t="s">
        <v>807</v>
      </c>
      <c r="J1931" s="1" t="s">
        <v>183</v>
      </c>
      <c r="K1931" s="1" t="s">
        <v>84</v>
      </c>
      <c r="L1931" s="1" t="s">
        <v>31</v>
      </c>
      <c r="M1931" s="1" t="s">
        <v>32</v>
      </c>
      <c r="N1931" s="5">
        <v>252488.70719999998</v>
      </c>
      <c r="O1931" s="5">
        <v>36457.919999999998</v>
      </c>
      <c r="P1931" s="3">
        <v>2</v>
      </c>
      <c r="Q1931" s="5">
        <v>823.32719999999995</v>
      </c>
      <c r="R1931" s="5">
        <v>1243842.3287999998</v>
      </c>
      <c r="S1931" s="5">
        <v>2463156.6540479995</v>
      </c>
      <c r="T1931" s="5">
        <v>1257782.1212159998</v>
      </c>
      <c r="U1931" s="5">
        <v>371744.49360384012</v>
      </c>
      <c r="V1931" s="5">
        <v>55846.151999999995</v>
      </c>
      <c r="W1931" s="2">
        <v>2374884.7703999998</v>
      </c>
      <c r="X1931" s="3">
        <v>1</v>
      </c>
      <c r="Y1931" s="3">
        <v>3</v>
      </c>
    </row>
    <row r="1932" spans="1:25" x14ac:dyDescent="0.2">
      <c r="A1932" s="1" t="s">
        <v>5131</v>
      </c>
      <c r="B1932" s="1" t="s">
        <v>2199</v>
      </c>
      <c r="C1932" s="3">
        <v>66</v>
      </c>
      <c r="D1932" s="1" t="s">
        <v>26</v>
      </c>
      <c r="E1932" s="6">
        <v>35171</v>
      </c>
      <c r="F1932" s="4">
        <v>39765</v>
      </c>
      <c r="G1932" s="1" t="s">
        <v>193</v>
      </c>
      <c r="H1932" s="1" t="s">
        <v>3182</v>
      </c>
      <c r="I1932" s="1" t="s">
        <v>228</v>
      </c>
      <c r="J1932" s="1" t="s">
        <v>36</v>
      </c>
      <c r="K1932" s="1" t="s">
        <v>30</v>
      </c>
      <c r="L1932" s="1" t="s">
        <v>49</v>
      </c>
      <c r="M1932" s="1" t="s">
        <v>32</v>
      </c>
      <c r="N1932" s="5">
        <v>147650.72520000002</v>
      </c>
      <c r="O1932" s="5">
        <v>40101.599999999999</v>
      </c>
      <c r="P1932" s="3">
        <v>1</v>
      </c>
      <c r="Q1932" s="5">
        <v>383.27520000000004</v>
      </c>
      <c r="R1932" s="5">
        <v>400438.31520000007</v>
      </c>
      <c r="S1932" s="5">
        <v>299267.21932800004</v>
      </c>
      <c r="T1932" s="5">
        <v>342019.67923200008</v>
      </c>
      <c r="U1932" s="5">
        <v>169299.74121984004</v>
      </c>
      <c r="V1932" s="5">
        <v>6203.7360000000008</v>
      </c>
      <c r="W1932" s="2">
        <v>508368.90720000007</v>
      </c>
      <c r="X1932" s="3" t="s">
        <v>6152</v>
      </c>
      <c r="Y1932" s="3">
        <v>2</v>
      </c>
    </row>
    <row r="1933" spans="1:25" x14ac:dyDescent="0.2">
      <c r="A1933" s="1" t="s">
        <v>5132</v>
      </c>
      <c r="B1933" s="1" t="s">
        <v>2200</v>
      </c>
      <c r="C1933" s="3">
        <v>34</v>
      </c>
      <c r="D1933" s="1" t="s">
        <v>38</v>
      </c>
      <c r="E1933" s="6">
        <v>34042</v>
      </c>
      <c r="F1933" s="4">
        <v>34336</v>
      </c>
      <c r="G1933" s="1" t="s">
        <v>218</v>
      </c>
      <c r="H1933" s="1" t="s">
        <v>61</v>
      </c>
      <c r="I1933" s="1" t="s">
        <v>544</v>
      </c>
      <c r="J1933" s="1" t="s">
        <v>48</v>
      </c>
      <c r="K1933" s="1" t="s">
        <v>30</v>
      </c>
      <c r="L1933" s="1" t="s">
        <v>43</v>
      </c>
      <c r="M1933" s="1" t="s">
        <v>32</v>
      </c>
      <c r="N1933" s="5">
        <v>181392.65039999995</v>
      </c>
      <c r="O1933" s="5">
        <v>5754.7199999999993</v>
      </c>
      <c r="P1933" s="3">
        <v>1</v>
      </c>
      <c r="Q1933" s="5">
        <v>4720.5518999999995</v>
      </c>
      <c r="R1933" s="5">
        <v>755595.96149999986</v>
      </c>
      <c r="S1933" s="5">
        <v>559642.34845499985</v>
      </c>
      <c r="T1933" s="5">
        <v>343717.34786999994</v>
      </c>
      <c r="U1933" s="5">
        <v>75617.816531400007</v>
      </c>
      <c r="V1933" s="5">
        <v>67624.566299999991</v>
      </c>
      <c r="W1933" s="2">
        <v>1445142.5630999999</v>
      </c>
      <c r="X1933" s="3">
        <v>1</v>
      </c>
      <c r="Y1933" s="3">
        <v>4</v>
      </c>
    </row>
    <row r="1934" spans="1:25" x14ac:dyDescent="0.2">
      <c r="A1934" s="1" t="s">
        <v>5133</v>
      </c>
      <c r="B1934" s="1" t="s">
        <v>2201</v>
      </c>
      <c r="C1934" s="3">
        <v>17</v>
      </c>
      <c r="D1934" s="1" t="s">
        <v>38</v>
      </c>
      <c r="E1934" s="6">
        <v>18846</v>
      </c>
      <c r="F1934" s="4">
        <v>35251</v>
      </c>
      <c r="G1934" s="1" t="s">
        <v>133</v>
      </c>
      <c r="H1934" s="1" t="s">
        <v>61</v>
      </c>
      <c r="I1934" s="1" t="s">
        <v>871</v>
      </c>
      <c r="J1934" s="1" t="s">
        <v>120</v>
      </c>
      <c r="K1934" s="1" t="s">
        <v>30</v>
      </c>
      <c r="L1934" s="1" t="s">
        <v>31</v>
      </c>
      <c r="M1934" s="1" t="s">
        <v>44</v>
      </c>
      <c r="N1934" s="5">
        <v>250712.73919999998</v>
      </c>
      <c r="O1934" s="5">
        <v>60082.879999999997</v>
      </c>
      <c r="P1934" s="3">
        <v>1</v>
      </c>
      <c r="Q1934" s="5">
        <v>1058.2</v>
      </c>
      <c r="R1934" s="5">
        <v>1010468.8</v>
      </c>
      <c r="S1934" s="5">
        <v>543892.25</v>
      </c>
      <c r="T1934" s="5">
        <v>269770.55600000004</v>
      </c>
      <c r="U1934" s="5">
        <v>162036.37912</v>
      </c>
      <c r="V1934" s="5">
        <v>73387.600000000006</v>
      </c>
      <c r="W1934" s="2">
        <v>1772003.2</v>
      </c>
      <c r="X1934" s="3" t="s">
        <v>6152</v>
      </c>
      <c r="Y1934" s="3">
        <v>1</v>
      </c>
    </row>
    <row r="1935" spans="1:25" x14ac:dyDescent="0.2">
      <c r="A1935" s="1" t="s">
        <v>5134</v>
      </c>
      <c r="B1935" s="1" t="s">
        <v>2202</v>
      </c>
      <c r="C1935" s="3">
        <v>72</v>
      </c>
      <c r="D1935" s="1" t="s">
        <v>38</v>
      </c>
      <c r="E1935" s="6">
        <v>41580</v>
      </c>
      <c r="F1935" s="4">
        <v>40564</v>
      </c>
      <c r="G1935" s="1" t="s">
        <v>221</v>
      </c>
      <c r="H1935" s="1" t="s">
        <v>40</v>
      </c>
      <c r="I1935" s="1" t="s">
        <v>536</v>
      </c>
      <c r="J1935" s="1" t="s">
        <v>183</v>
      </c>
      <c r="K1935" s="1" t="s">
        <v>84</v>
      </c>
      <c r="L1935" s="1" t="s">
        <v>31</v>
      </c>
      <c r="M1935" s="1" t="s">
        <v>32</v>
      </c>
      <c r="N1935" s="5">
        <v>181827.2904</v>
      </c>
      <c r="O1935" s="5">
        <v>28636.44</v>
      </c>
      <c r="P1935" s="3">
        <v>1</v>
      </c>
      <c r="Q1935" s="5">
        <v>3794.8319999999994</v>
      </c>
      <c r="R1935" s="5">
        <v>378214.92719999998</v>
      </c>
      <c r="S1935" s="5">
        <v>323203.73320000002</v>
      </c>
      <c r="T1935" s="5">
        <v>199875.99289999998</v>
      </c>
      <c r="U1935" s="5">
        <v>191583.26553499998</v>
      </c>
      <c r="V1935" s="5">
        <v>16675.623599999999</v>
      </c>
      <c r="W1935" s="2">
        <v>834695.49040000001</v>
      </c>
      <c r="X1935" s="3">
        <v>2</v>
      </c>
      <c r="Y1935" s="3">
        <v>3</v>
      </c>
    </row>
    <row r="1936" spans="1:25" x14ac:dyDescent="0.2">
      <c r="A1936" s="1" t="s">
        <v>5135</v>
      </c>
      <c r="B1936" s="1" t="s">
        <v>2203</v>
      </c>
      <c r="C1936" s="3">
        <v>60</v>
      </c>
      <c r="D1936" s="1" t="s">
        <v>26</v>
      </c>
      <c r="E1936" s="6">
        <v>17539</v>
      </c>
      <c r="F1936" s="4">
        <v>34772</v>
      </c>
      <c r="G1936" s="1" t="s">
        <v>128</v>
      </c>
      <c r="H1936" s="1" t="s">
        <v>40</v>
      </c>
      <c r="I1936" s="1" t="s">
        <v>143</v>
      </c>
      <c r="J1936" s="1" t="s">
        <v>53</v>
      </c>
      <c r="K1936" s="1" t="s">
        <v>84</v>
      </c>
      <c r="L1936" s="1" t="s">
        <v>43</v>
      </c>
      <c r="M1936" s="1" t="s">
        <v>32</v>
      </c>
      <c r="N1936" s="5">
        <v>231896.33189999996</v>
      </c>
      <c r="O1936" s="5">
        <v>12944.13</v>
      </c>
      <c r="P1936" s="3">
        <v>1</v>
      </c>
      <c r="Q1936" s="5">
        <v>3439.2317999999996</v>
      </c>
      <c r="R1936" s="5">
        <v>911235.80669999996</v>
      </c>
      <c r="S1936" s="5">
        <v>685540.12882800004</v>
      </c>
      <c r="T1936" s="5">
        <v>434401.66579200001</v>
      </c>
      <c r="U1936" s="5">
        <v>227246.37141743998</v>
      </c>
      <c r="V1936" s="5">
        <v>32744.088899999999</v>
      </c>
      <c r="W1936" s="2">
        <v>99086.605499999991</v>
      </c>
      <c r="X1936" s="3">
        <v>1</v>
      </c>
      <c r="Y1936" s="3">
        <v>3</v>
      </c>
    </row>
    <row r="1937" spans="1:25" x14ac:dyDescent="0.2">
      <c r="A1937" s="1" t="s">
        <v>5136</v>
      </c>
      <c r="B1937" s="1" t="s">
        <v>2204</v>
      </c>
      <c r="C1937" s="3">
        <v>31</v>
      </c>
      <c r="D1937" s="1" t="s">
        <v>26</v>
      </c>
      <c r="E1937" s="6">
        <v>30366</v>
      </c>
      <c r="F1937" s="4">
        <v>38557</v>
      </c>
      <c r="G1937" s="1" t="s">
        <v>241</v>
      </c>
      <c r="H1937" s="1" t="s">
        <v>40</v>
      </c>
      <c r="I1937" s="1" t="s">
        <v>167</v>
      </c>
      <c r="J1937" s="1" t="s">
        <v>59</v>
      </c>
      <c r="K1937" s="1" t="s">
        <v>3181</v>
      </c>
      <c r="L1937" s="1" t="s">
        <v>54</v>
      </c>
      <c r="M1937" s="1" t="s">
        <v>77</v>
      </c>
      <c r="N1937" s="5">
        <v>44804.417999999998</v>
      </c>
      <c r="O1937" s="5">
        <v>30503.100000000002</v>
      </c>
      <c r="P1937" s="3">
        <v>1</v>
      </c>
      <c r="Q1937" s="5">
        <v>3573.4272000000001</v>
      </c>
      <c r="R1937" s="5">
        <v>175722.8664</v>
      </c>
      <c r="S1937" s="5">
        <v>1109558.5230720001</v>
      </c>
      <c r="T1937" s="5">
        <v>644522.96560800006</v>
      </c>
      <c r="U1937" s="5">
        <v>106223.91154704</v>
      </c>
      <c r="V1937" s="5">
        <v>4295.4648000000007</v>
      </c>
      <c r="W1937" s="2">
        <v>363460.27200000006</v>
      </c>
      <c r="X1937" s="3" t="s">
        <v>6152</v>
      </c>
      <c r="Y1937" s="3">
        <v>2</v>
      </c>
    </row>
    <row r="1938" spans="1:25" x14ac:dyDescent="0.2">
      <c r="A1938" s="1" t="s">
        <v>5137</v>
      </c>
      <c r="B1938" s="1" t="s">
        <v>2205</v>
      </c>
      <c r="C1938" s="3">
        <v>32</v>
      </c>
      <c r="D1938" s="1" t="s">
        <v>26</v>
      </c>
      <c r="E1938" s="6">
        <v>36956</v>
      </c>
      <c r="F1938" s="4">
        <v>37401</v>
      </c>
      <c r="G1938" s="1" t="s">
        <v>283</v>
      </c>
      <c r="H1938" s="1" t="s">
        <v>61</v>
      </c>
      <c r="I1938" s="1" t="s">
        <v>927</v>
      </c>
      <c r="J1938" s="1" t="s">
        <v>106</v>
      </c>
      <c r="K1938" s="1" t="s">
        <v>30</v>
      </c>
      <c r="L1938" s="1" t="s">
        <v>31</v>
      </c>
      <c r="M1938" s="1" t="s">
        <v>32</v>
      </c>
      <c r="N1938" s="5">
        <v>321792.63510000001</v>
      </c>
      <c r="O1938" s="5">
        <v>46636.869999999995</v>
      </c>
      <c r="P1938" s="3">
        <v>2</v>
      </c>
      <c r="Q1938" s="5">
        <v>8542.4928</v>
      </c>
      <c r="R1938" s="5">
        <v>458062.88999999996</v>
      </c>
      <c r="S1938" s="5">
        <v>999829.19769599999</v>
      </c>
      <c r="T1938" s="5">
        <v>513996.70022399991</v>
      </c>
      <c r="U1938" s="5">
        <v>169196.44803264001</v>
      </c>
      <c r="V1938" s="5">
        <v>74231.763800000001</v>
      </c>
      <c r="W1938" s="2">
        <v>374455.36319999996</v>
      </c>
      <c r="X1938" s="3" t="s">
        <v>6152</v>
      </c>
      <c r="Y1938" s="3">
        <v>2</v>
      </c>
    </row>
    <row r="1939" spans="1:25" x14ac:dyDescent="0.2">
      <c r="A1939" s="1" t="s">
        <v>5138</v>
      </c>
      <c r="B1939" s="1" t="s">
        <v>2206</v>
      </c>
      <c r="C1939" s="3">
        <v>26</v>
      </c>
      <c r="D1939" s="1" t="s">
        <v>26</v>
      </c>
      <c r="E1939" s="6">
        <v>20213</v>
      </c>
      <c r="F1939" s="4">
        <v>42092</v>
      </c>
      <c r="G1939" s="1" t="s">
        <v>156</v>
      </c>
      <c r="H1939" s="1" t="s">
        <v>3183</v>
      </c>
      <c r="I1939" s="1" t="s">
        <v>585</v>
      </c>
      <c r="J1939" s="1" t="s">
        <v>126</v>
      </c>
      <c r="K1939" s="1" t="s">
        <v>3181</v>
      </c>
      <c r="L1939" s="1" t="s">
        <v>49</v>
      </c>
      <c r="M1939" s="1" t="s">
        <v>44</v>
      </c>
      <c r="N1939" s="5">
        <v>49795.252200000003</v>
      </c>
      <c r="O1939" s="5">
        <v>15680.79</v>
      </c>
      <c r="P1939" s="3">
        <v>2</v>
      </c>
      <c r="Q1939" s="5">
        <v>1587.0735000000002</v>
      </c>
      <c r="R1939" s="5">
        <v>141677.99100000001</v>
      </c>
      <c r="S1939" s="5">
        <v>923978.35717200011</v>
      </c>
      <c r="T1939" s="5">
        <v>248047.88112000003</v>
      </c>
      <c r="U1939" s="5">
        <v>256729.55695919998</v>
      </c>
      <c r="V1939" s="5">
        <v>2497.8807000000002</v>
      </c>
      <c r="W1939" s="2">
        <v>174604.23449999999</v>
      </c>
      <c r="X1939" s="3">
        <v>1</v>
      </c>
      <c r="Y1939" s="3">
        <v>2</v>
      </c>
    </row>
    <row r="1940" spans="1:25" x14ac:dyDescent="0.2">
      <c r="A1940" s="1" t="s">
        <v>5139</v>
      </c>
      <c r="B1940" s="1" t="s">
        <v>1909</v>
      </c>
      <c r="C1940" s="3">
        <v>84</v>
      </c>
      <c r="D1940" s="1" t="s">
        <v>26</v>
      </c>
      <c r="E1940" s="6">
        <v>36969</v>
      </c>
      <c r="F1940" s="4">
        <v>38700</v>
      </c>
      <c r="G1940" s="1" t="s">
        <v>34</v>
      </c>
      <c r="H1940" s="1" t="s">
        <v>3182</v>
      </c>
      <c r="I1940" s="1" t="s">
        <v>411</v>
      </c>
      <c r="J1940" s="1" t="s">
        <v>59</v>
      </c>
      <c r="K1940" s="1" t="s">
        <v>30</v>
      </c>
      <c r="L1940" s="1" t="s">
        <v>49</v>
      </c>
      <c r="M1940" s="1" t="s">
        <v>32</v>
      </c>
      <c r="N1940" s="5">
        <v>156857.6073</v>
      </c>
      <c r="O1940" s="5">
        <v>15232.73</v>
      </c>
      <c r="P1940" s="3">
        <v>1</v>
      </c>
      <c r="Q1940" s="5">
        <v>3804.39</v>
      </c>
      <c r="R1940" s="5">
        <v>392481.11</v>
      </c>
      <c r="S1940" s="5">
        <v>178854.71</v>
      </c>
      <c r="T1940" s="5">
        <v>132352.48540000001</v>
      </c>
      <c r="U1940" s="5">
        <v>27436.312513999994</v>
      </c>
      <c r="V1940" s="5">
        <v>27595.46</v>
      </c>
      <c r="W1940" s="2">
        <v>892296.94</v>
      </c>
      <c r="X1940" s="3" t="s">
        <v>6152</v>
      </c>
      <c r="Y1940" s="3">
        <v>1</v>
      </c>
    </row>
    <row r="1941" spans="1:25" x14ac:dyDescent="0.2">
      <c r="A1941" s="1" t="s">
        <v>5140</v>
      </c>
      <c r="B1941" s="1" t="s">
        <v>2207</v>
      </c>
      <c r="C1941" s="3">
        <v>44</v>
      </c>
      <c r="D1941" s="1" t="s">
        <v>38</v>
      </c>
      <c r="E1941" s="6">
        <v>30196</v>
      </c>
      <c r="F1941" s="4">
        <v>43658</v>
      </c>
      <c r="G1941" s="1" t="s">
        <v>336</v>
      </c>
      <c r="H1941" s="1" t="s">
        <v>40</v>
      </c>
      <c r="I1941" s="1" t="s">
        <v>113</v>
      </c>
      <c r="J1941" s="1" t="s">
        <v>120</v>
      </c>
      <c r="K1941" s="1" t="s">
        <v>3181</v>
      </c>
      <c r="L1941" s="1" t="s">
        <v>49</v>
      </c>
      <c r="M1941" s="1" t="s">
        <v>55</v>
      </c>
      <c r="N1941" s="5">
        <v>434841.32429999998</v>
      </c>
      <c r="O1941" s="5">
        <v>39224.97</v>
      </c>
      <c r="P1941" s="3">
        <v>2</v>
      </c>
      <c r="Q1941" s="5">
        <v>2507.3802000000001</v>
      </c>
      <c r="R1941" s="5">
        <v>521915.75280000002</v>
      </c>
      <c r="S1941" s="5">
        <v>482275.02351599996</v>
      </c>
      <c r="T1941" s="5">
        <v>179307.380538</v>
      </c>
      <c r="U1941" s="5">
        <v>513622.90004454</v>
      </c>
      <c r="V1941" s="5">
        <v>56324.447399999997</v>
      </c>
      <c r="W1941" s="2">
        <v>395613.19199999998</v>
      </c>
      <c r="X1941" s="3">
        <v>2</v>
      </c>
      <c r="Y1941" s="3">
        <v>4</v>
      </c>
    </row>
    <row r="1942" spans="1:25" x14ac:dyDescent="0.2">
      <c r="A1942" s="1" t="s">
        <v>5141</v>
      </c>
      <c r="B1942" s="1" t="s">
        <v>2208</v>
      </c>
      <c r="C1942" s="3">
        <v>29</v>
      </c>
      <c r="D1942" s="1" t="s">
        <v>26</v>
      </c>
      <c r="E1942" s="6">
        <v>4061</v>
      </c>
      <c r="F1942" s="4">
        <v>33826</v>
      </c>
      <c r="G1942" s="1" t="s">
        <v>39</v>
      </c>
      <c r="H1942" s="1" t="s">
        <v>61</v>
      </c>
      <c r="I1942" s="1" t="s">
        <v>664</v>
      </c>
      <c r="J1942" s="1" t="s">
        <v>95</v>
      </c>
      <c r="K1942" s="1" t="s">
        <v>3181</v>
      </c>
      <c r="L1942" s="1" t="s">
        <v>49</v>
      </c>
      <c r="M1942" s="1" t="s">
        <v>32</v>
      </c>
      <c r="N1942" s="5">
        <v>36290.425600000002</v>
      </c>
      <c r="O1942" s="5">
        <v>10530</v>
      </c>
      <c r="P1942" s="3">
        <v>1</v>
      </c>
      <c r="Q1942" s="5">
        <v>3513.9104000000002</v>
      </c>
      <c r="R1942" s="5">
        <v>89607.689600000012</v>
      </c>
      <c r="S1942" s="5">
        <v>102705.97708800001</v>
      </c>
      <c r="T1942" s="5">
        <v>58355.668800000007</v>
      </c>
      <c r="U1942" s="5">
        <v>48435.205104000001</v>
      </c>
      <c r="V1942" s="5">
        <v>35706.9856</v>
      </c>
      <c r="W1942" s="2">
        <v>376636.37439999997</v>
      </c>
      <c r="X1942" s="3" t="s">
        <v>6152</v>
      </c>
      <c r="Y1942" s="3">
        <v>1</v>
      </c>
    </row>
    <row r="1943" spans="1:25" x14ac:dyDescent="0.2">
      <c r="A1943" s="1" t="s">
        <v>5142</v>
      </c>
      <c r="B1943" s="1" t="s">
        <v>2209</v>
      </c>
      <c r="C1943" s="3">
        <v>80</v>
      </c>
      <c r="D1943" s="1" t="s">
        <v>38</v>
      </c>
      <c r="E1943" s="6">
        <v>13110</v>
      </c>
      <c r="F1943" s="4">
        <v>40085</v>
      </c>
      <c r="G1943" s="1" t="s">
        <v>283</v>
      </c>
      <c r="H1943" s="1" t="s">
        <v>40</v>
      </c>
      <c r="I1943" s="1" t="s">
        <v>960</v>
      </c>
      <c r="J1943" s="1" t="s">
        <v>63</v>
      </c>
      <c r="K1943" s="1" t="s">
        <v>30</v>
      </c>
      <c r="L1943" s="1" t="s">
        <v>49</v>
      </c>
      <c r="M1943" s="1" t="s">
        <v>44</v>
      </c>
      <c r="N1943" s="5">
        <v>253050.07769999999</v>
      </c>
      <c r="O1943" s="5">
        <v>27065.79</v>
      </c>
      <c r="P1943" s="3">
        <v>1</v>
      </c>
      <c r="Q1943" s="5">
        <v>6450.8535000000002</v>
      </c>
      <c r="R1943" s="5">
        <v>361591.42499999999</v>
      </c>
      <c r="S1943" s="5">
        <v>1802267.6620500002</v>
      </c>
      <c r="T1943" s="5">
        <v>507304.97154</v>
      </c>
      <c r="U1943" s="5">
        <v>695274.81362639996</v>
      </c>
      <c r="V1943" s="5">
        <v>80993.115000000005</v>
      </c>
      <c r="W1943" s="2">
        <v>1008435.7710000002</v>
      </c>
      <c r="X1943" s="3" t="s">
        <v>6152</v>
      </c>
      <c r="Y1943" s="3">
        <v>1</v>
      </c>
    </row>
    <row r="1944" spans="1:25" x14ac:dyDescent="0.2">
      <c r="A1944" s="1" t="s">
        <v>5143</v>
      </c>
      <c r="B1944" s="1" t="s">
        <v>2210</v>
      </c>
      <c r="C1944" s="3">
        <v>82</v>
      </c>
      <c r="D1944" s="1" t="s">
        <v>26</v>
      </c>
      <c r="E1944" s="6">
        <v>39527</v>
      </c>
      <c r="F1944" s="4">
        <v>35490</v>
      </c>
      <c r="G1944" s="1" t="s">
        <v>90</v>
      </c>
      <c r="H1944" s="1" t="s">
        <v>3182</v>
      </c>
      <c r="I1944" s="1" t="s">
        <v>230</v>
      </c>
      <c r="J1944" s="1" t="s">
        <v>95</v>
      </c>
      <c r="K1944" s="1" t="s">
        <v>30</v>
      </c>
      <c r="L1944" s="1" t="s">
        <v>31</v>
      </c>
      <c r="M1944" s="1" t="s">
        <v>55</v>
      </c>
      <c r="N1944" s="5">
        <v>22531.392</v>
      </c>
      <c r="O1944" s="5">
        <v>7323.12</v>
      </c>
      <c r="P1944" s="3">
        <v>1</v>
      </c>
      <c r="Q1944" s="5">
        <v>4883.8319999999994</v>
      </c>
      <c r="R1944" s="5">
        <v>199986.55199999997</v>
      </c>
      <c r="S1944" s="5">
        <v>721992.52889999992</v>
      </c>
      <c r="T1944" s="5">
        <v>328631.08212000004</v>
      </c>
      <c r="U1944" s="5">
        <v>192996.07186319993</v>
      </c>
      <c r="V1944" s="5">
        <v>33111.503999999994</v>
      </c>
      <c r="W1944" s="2">
        <v>1130631.1199999999</v>
      </c>
      <c r="X1944" s="3">
        <v>2</v>
      </c>
      <c r="Y1944" s="3">
        <v>3</v>
      </c>
    </row>
    <row r="1945" spans="1:25" x14ac:dyDescent="0.2">
      <c r="A1945" s="1" t="s">
        <v>5144</v>
      </c>
      <c r="B1945" s="1" t="s">
        <v>2211</v>
      </c>
      <c r="C1945" s="3">
        <v>74</v>
      </c>
      <c r="D1945" s="1" t="s">
        <v>26</v>
      </c>
      <c r="E1945" s="6">
        <v>2880</v>
      </c>
      <c r="F1945" s="4">
        <v>43541</v>
      </c>
      <c r="G1945" s="1" t="s">
        <v>193</v>
      </c>
      <c r="H1945" s="1" t="s">
        <v>3182</v>
      </c>
      <c r="I1945" s="1" t="s">
        <v>435</v>
      </c>
      <c r="J1945" s="1" t="s">
        <v>111</v>
      </c>
      <c r="K1945" s="1" t="s">
        <v>30</v>
      </c>
      <c r="L1945" s="1" t="s">
        <v>49</v>
      </c>
      <c r="M1945" s="1" t="s">
        <v>44</v>
      </c>
      <c r="N1945" s="5">
        <v>190329.696</v>
      </c>
      <c r="O1945" s="5">
        <v>29430</v>
      </c>
      <c r="P1945" s="3">
        <v>1</v>
      </c>
      <c r="Q1945" s="5">
        <v>1538.0927999999999</v>
      </c>
      <c r="R1945" s="5">
        <v>342065.18159999995</v>
      </c>
      <c r="S1945" s="5">
        <v>79099.253999999986</v>
      </c>
      <c r="T1945" s="5">
        <v>60757.397999999994</v>
      </c>
      <c r="U1945" s="5">
        <v>29633.561099999995</v>
      </c>
      <c r="V1945" s="5">
        <v>28912.2696</v>
      </c>
      <c r="W1945" s="2">
        <v>557344.51919999998</v>
      </c>
      <c r="X1945" s="3">
        <v>2</v>
      </c>
      <c r="Y1945" s="3">
        <v>2</v>
      </c>
    </row>
    <row r="1946" spans="1:25" x14ac:dyDescent="0.2">
      <c r="A1946" s="1" t="s">
        <v>5145</v>
      </c>
      <c r="B1946" s="1" t="s">
        <v>2212</v>
      </c>
      <c r="C1946" s="3">
        <v>27</v>
      </c>
      <c r="D1946" s="1" t="s">
        <v>38</v>
      </c>
      <c r="E1946" s="6">
        <v>25666</v>
      </c>
      <c r="F1946" s="4">
        <v>35964</v>
      </c>
      <c r="G1946" s="1" t="s">
        <v>118</v>
      </c>
      <c r="H1946" s="1" t="s">
        <v>61</v>
      </c>
      <c r="I1946" s="1" t="s">
        <v>269</v>
      </c>
      <c r="J1946" s="1" t="s">
        <v>48</v>
      </c>
      <c r="K1946" s="1" t="s">
        <v>30</v>
      </c>
      <c r="L1946" s="1" t="s">
        <v>31</v>
      </c>
      <c r="M1946" s="1" t="s">
        <v>32</v>
      </c>
      <c r="N1946" s="5">
        <v>111789.43489999998</v>
      </c>
      <c r="O1946" s="5">
        <v>33801.01</v>
      </c>
      <c r="P1946" s="3">
        <v>1</v>
      </c>
      <c r="Q1946" s="5">
        <v>1709.8175999999999</v>
      </c>
      <c r="R1946" s="5">
        <v>212773.21919999999</v>
      </c>
      <c r="S1946" s="5">
        <v>188774.56281599999</v>
      </c>
      <c r="T1946" s="5">
        <v>116017.70006399999</v>
      </c>
      <c r="U1946" s="5">
        <v>47567.257026239997</v>
      </c>
      <c r="V1946" s="5">
        <v>10101.216</v>
      </c>
      <c r="W1946" s="2">
        <v>595227.87839999993</v>
      </c>
      <c r="X1946" s="3">
        <v>1</v>
      </c>
      <c r="Y1946" s="3">
        <v>5</v>
      </c>
    </row>
    <row r="1947" spans="1:25" x14ac:dyDescent="0.2">
      <c r="A1947" s="1" t="s">
        <v>5146</v>
      </c>
      <c r="B1947" s="1" t="s">
        <v>2213</v>
      </c>
      <c r="C1947" s="3">
        <v>42</v>
      </c>
      <c r="D1947" s="1" t="s">
        <v>26</v>
      </c>
      <c r="E1947" s="6">
        <v>10055</v>
      </c>
      <c r="F1947" s="4">
        <v>40791</v>
      </c>
      <c r="G1947" s="1" t="s">
        <v>196</v>
      </c>
      <c r="H1947" s="1" t="s">
        <v>40</v>
      </c>
      <c r="I1947" s="1" t="s">
        <v>122</v>
      </c>
      <c r="J1947" s="1" t="s">
        <v>126</v>
      </c>
      <c r="K1947" s="1" t="s">
        <v>3181</v>
      </c>
      <c r="L1947" s="1" t="s">
        <v>54</v>
      </c>
      <c r="M1947" s="1" t="s">
        <v>32</v>
      </c>
      <c r="N1947" s="5">
        <v>68236.5</v>
      </c>
      <c r="O1947" s="5">
        <v>28242</v>
      </c>
      <c r="P1947" s="3">
        <v>2</v>
      </c>
      <c r="Q1947" s="5">
        <v>2553.1799999999998</v>
      </c>
      <c r="R1947" s="5">
        <v>72967.86</v>
      </c>
      <c r="S1947" s="5">
        <v>445903.56719999993</v>
      </c>
      <c r="T1947" s="5">
        <v>153942.89819999997</v>
      </c>
      <c r="U1947" s="5">
        <v>192216.28771800001</v>
      </c>
      <c r="V1947" s="5">
        <v>2836.68</v>
      </c>
      <c r="W1947" s="2">
        <v>1019098.5</v>
      </c>
      <c r="X1947" s="3">
        <v>2</v>
      </c>
      <c r="Y1947" s="3">
        <v>1</v>
      </c>
    </row>
    <row r="1948" spans="1:25" x14ac:dyDescent="0.2">
      <c r="A1948" s="1" t="s">
        <v>5147</v>
      </c>
      <c r="B1948" s="1" t="s">
        <v>2214</v>
      </c>
      <c r="C1948" s="3">
        <v>64</v>
      </c>
      <c r="D1948" s="1" t="s">
        <v>38</v>
      </c>
      <c r="E1948" s="6">
        <v>4357</v>
      </c>
      <c r="F1948" s="4">
        <v>34477</v>
      </c>
      <c r="G1948" s="1" t="s">
        <v>79</v>
      </c>
      <c r="H1948" s="1" t="s">
        <v>3183</v>
      </c>
      <c r="I1948" s="1" t="s">
        <v>188</v>
      </c>
      <c r="J1948" s="1" t="s">
        <v>111</v>
      </c>
      <c r="K1948" s="1" t="s">
        <v>30</v>
      </c>
      <c r="L1948" s="1" t="s">
        <v>31</v>
      </c>
      <c r="M1948" s="1" t="s">
        <v>32</v>
      </c>
      <c r="N1948" s="5">
        <v>394145.80920000002</v>
      </c>
      <c r="O1948" s="5">
        <v>28230.63</v>
      </c>
      <c r="P1948" s="3">
        <v>1</v>
      </c>
      <c r="Q1948" s="5">
        <v>5575.8300000000008</v>
      </c>
      <c r="R1948" s="5">
        <v>95877.06240000001</v>
      </c>
      <c r="S1948" s="5">
        <v>559640.53747200011</v>
      </c>
      <c r="T1948" s="5">
        <v>510260.49004800007</v>
      </c>
      <c r="U1948" s="5">
        <v>300230.68833792006</v>
      </c>
      <c r="V1948" s="5">
        <v>46232.948400000008</v>
      </c>
      <c r="W1948" s="2">
        <v>374599.34520000004</v>
      </c>
      <c r="X1948" s="3">
        <v>2</v>
      </c>
      <c r="Y1948" s="3">
        <v>1</v>
      </c>
    </row>
    <row r="1949" spans="1:25" x14ac:dyDescent="0.2">
      <c r="A1949" s="1" t="s">
        <v>5148</v>
      </c>
      <c r="B1949" s="1" t="s">
        <v>2215</v>
      </c>
      <c r="C1949" s="3">
        <v>57</v>
      </c>
      <c r="D1949" s="1" t="s">
        <v>26</v>
      </c>
      <c r="E1949" s="6">
        <v>35383</v>
      </c>
      <c r="F1949" s="4">
        <v>35781</v>
      </c>
      <c r="G1949" s="1" t="s">
        <v>27</v>
      </c>
      <c r="H1949" s="1" t="s">
        <v>40</v>
      </c>
      <c r="I1949" s="1" t="s">
        <v>186</v>
      </c>
      <c r="J1949" s="1" t="s">
        <v>126</v>
      </c>
      <c r="K1949" s="1" t="s">
        <v>30</v>
      </c>
      <c r="L1949" s="1" t="s">
        <v>43</v>
      </c>
      <c r="M1949" s="1" t="s">
        <v>55</v>
      </c>
      <c r="N1949" s="5">
        <v>74122.711200000005</v>
      </c>
      <c r="O1949" s="5">
        <v>32441.5</v>
      </c>
      <c r="P1949" s="3">
        <v>1</v>
      </c>
      <c r="Q1949" s="5">
        <v>6651.0251999999991</v>
      </c>
      <c r="R1949" s="5">
        <v>1023666.376</v>
      </c>
      <c r="S1949" s="5">
        <v>984045.53887999989</v>
      </c>
      <c r="T1949" s="5">
        <v>419429.24608000007</v>
      </c>
      <c r="U1949" s="5">
        <v>383293.80334079987</v>
      </c>
      <c r="V1949" s="5">
        <v>48815.786800000002</v>
      </c>
      <c r="W1949" s="2">
        <v>1713704.3783999998</v>
      </c>
      <c r="X1949" s="3" t="s">
        <v>6152</v>
      </c>
      <c r="Y1949" s="3">
        <v>2</v>
      </c>
    </row>
    <row r="1950" spans="1:25" x14ac:dyDescent="0.2">
      <c r="A1950" s="1" t="s">
        <v>5149</v>
      </c>
      <c r="B1950" s="1" t="s">
        <v>2216</v>
      </c>
      <c r="C1950" s="3">
        <v>35</v>
      </c>
      <c r="D1950" s="1" t="s">
        <v>38</v>
      </c>
      <c r="E1950" s="6">
        <v>27910</v>
      </c>
      <c r="F1950" s="4">
        <v>34241</v>
      </c>
      <c r="G1950" s="1" t="s">
        <v>339</v>
      </c>
      <c r="H1950" s="1" t="s">
        <v>61</v>
      </c>
      <c r="I1950" s="1" t="s">
        <v>87</v>
      </c>
      <c r="J1950" s="1" t="s">
        <v>126</v>
      </c>
      <c r="K1950" s="1" t="s">
        <v>30</v>
      </c>
      <c r="L1950" s="1" t="s">
        <v>31</v>
      </c>
      <c r="M1950" s="1" t="s">
        <v>44</v>
      </c>
      <c r="N1950" s="5">
        <v>331797.02999999997</v>
      </c>
      <c r="O1950" s="5">
        <v>59932.54</v>
      </c>
      <c r="P1950" s="3">
        <v>2</v>
      </c>
      <c r="Q1950" s="5">
        <v>796.36</v>
      </c>
      <c r="R1950" s="5">
        <v>686479.09</v>
      </c>
      <c r="S1950" s="5">
        <v>203555.76499999998</v>
      </c>
      <c r="T1950" s="5">
        <v>207626.88030000002</v>
      </c>
      <c r="U1950" s="5">
        <v>103732.01784399999</v>
      </c>
      <c r="V1950" s="5">
        <v>29121.75</v>
      </c>
      <c r="W1950" s="2">
        <v>945383.80999999994</v>
      </c>
      <c r="X1950" s="3">
        <v>3</v>
      </c>
      <c r="Y1950" s="3">
        <v>2</v>
      </c>
    </row>
    <row r="1951" spans="1:25" x14ac:dyDescent="0.2">
      <c r="A1951" s="1" t="s">
        <v>5150</v>
      </c>
      <c r="B1951" s="1" t="s">
        <v>2217</v>
      </c>
      <c r="C1951" s="3">
        <v>31</v>
      </c>
      <c r="D1951" s="1" t="s">
        <v>38</v>
      </c>
      <c r="E1951" s="6">
        <v>18496</v>
      </c>
      <c r="F1951" s="4">
        <v>43603</v>
      </c>
      <c r="G1951" s="1" t="s">
        <v>206</v>
      </c>
      <c r="H1951" s="1" t="s">
        <v>3184</v>
      </c>
      <c r="I1951" s="1" t="s">
        <v>171</v>
      </c>
      <c r="J1951" s="1" t="s">
        <v>239</v>
      </c>
      <c r="K1951" s="1" t="s">
        <v>30</v>
      </c>
      <c r="L1951" s="1" t="s">
        <v>43</v>
      </c>
      <c r="M1951" s="1" t="s">
        <v>32</v>
      </c>
      <c r="N1951" s="5">
        <v>99667.967200000014</v>
      </c>
      <c r="O1951" s="5">
        <v>8733.24</v>
      </c>
      <c r="P1951" s="3">
        <v>3</v>
      </c>
      <c r="Q1951" s="5">
        <v>477.07100000000008</v>
      </c>
      <c r="R1951" s="5">
        <v>301347.88880000002</v>
      </c>
      <c r="S1951" s="5">
        <v>816992.11405000009</v>
      </c>
      <c r="T1951" s="5">
        <v>227283.52045000001</v>
      </c>
      <c r="U1951" s="5">
        <v>348296.63809500006</v>
      </c>
      <c r="V1951" s="5">
        <v>42471.076200000003</v>
      </c>
      <c r="W1951" s="2">
        <v>915213.45860000013</v>
      </c>
      <c r="X1951" s="3">
        <v>2</v>
      </c>
      <c r="Y1951" s="3">
        <v>2</v>
      </c>
    </row>
    <row r="1952" spans="1:25" x14ac:dyDescent="0.2">
      <c r="A1952" s="1" t="s">
        <v>5151</v>
      </c>
      <c r="B1952" s="1" t="s">
        <v>2218</v>
      </c>
      <c r="C1952" s="3">
        <v>76</v>
      </c>
      <c r="D1952" s="1" t="s">
        <v>26</v>
      </c>
      <c r="E1952" s="6">
        <v>31098</v>
      </c>
      <c r="F1952" s="4">
        <v>35608</v>
      </c>
      <c r="G1952" s="1" t="s">
        <v>252</v>
      </c>
      <c r="H1952" s="1" t="s">
        <v>3182</v>
      </c>
      <c r="I1952" s="1" t="s">
        <v>715</v>
      </c>
      <c r="J1952" s="1" t="s">
        <v>111</v>
      </c>
      <c r="K1952" s="1" t="s">
        <v>30</v>
      </c>
      <c r="L1952" s="1" t="s">
        <v>54</v>
      </c>
      <c r="M1952" s="1" t="s">
        <v>32</v>
      </c>
      <c r="N1952" s="5">
        <v>103163.67240000001</v>
      </c>
      <c r="O1952" s="5">
        <v>15104.130000000001</v>
      </c>
      <c r="P1952" s="3">
        <v>1</v>
      </c>
      <c r="Q1952" s="5">
        <v>2659.9023000000002</v>
      </c>
      <c r="R1952" s="5">
        <v>1308883.8879000002</v>
      </c>
      <c r="S1952" s="5">
        <v>725322.05121300009</v>
      </c>
      <c r="T1952" s="5">
        <v>250812.298083</v>
      </c>
      <c r="U1952" s="5">
        <v>375811.7244789601</v>
      </c>
      <c r="V1952" s="5">
        <v>44401.362000000001</v>
      </c>
      <c r="W1952" s="2">
        <v>1086237.2286</v>
      </c>
      <c r="X1952" s="3">
        <v>3</v>
      </c>
      <c r="Y1952" s="3">
        <v>4</v>
      </c>
    </row>
    <row r="1953" spans="1:25" x14ac:dyDescent="0.2">
      <c r="A1953" s="1" t="s">
        <v>5152</v>
      </c>
      <c r="B1953" s="1" t="s">
        <v>2219</v>
      </c>
      <c r="C1953" s="3">
        <v>31</v>
      </c>
      <c r="D1953" s="1" t="s">
        <v>38</v>
      </c>
      <c r="E1953" s="6">
        <v>26662</v>
      </c>
      <c r="F1953" s="4">
        <v>36135</v>
      </c>
      <c r="G1953" s="1" t="s">
        <v>27</v>
      </c>
      <c r="H1953" s="1" t="s">
        <v>3182</v>
      </c>
      <c r="I1953" s="1" t="s">
        <v>113</v>
      </c>
      <c r="J1953" s="1" t="s">
        <v>53</v>
      </c>
      <c r="K1953" s="1" t="s">
        <v>84</v>
      </c>
      <c r="L1953" s="1" t="s">
        <v>49</v>
      </c>
      <c r="M1953" s="1" t="s">
        <v>32</v>
      </c>
      <c r="N1953" s="5">
        <v>56674.699200000003</v>
      </c>
      <c r="O1953" s="5">
        <v>29610.42</v>
      </c>
      <c r="P1953" s="3">
        <v>1</v>
      </c>
      <c r="Q1953" s="5">
        <v>4244.4863999999998</v>
      </c>
      <c r="R1953" s="5">
        <v>747480.7871999999</v>
      </c>
      <c r="S1953" s="5">
        <v>572524.48511999997</v>
      </c>
      <c r="T1953" s="5">
        <v>314093.29391999997</v>
      </c>
      <c r="U1953" s="5">
        <v>100191.78489599997</v>
      </c>
      <c r="V1953" s="5">
        <v>45342.460799999993</v>
      </c>
      <c r="W1953" s="2">
        <v>531331.31519999995</v>
      </c>
      <c r="X1953" s="3">
        <v>2</v>
      </c>
      <c r="Y1953" s="3">
        <v>2</v>
      </c>
    </row>
    <row r="1954" spans="1:25" x14ac:dyDescent="0.2">
      <c r="A1954" s="1" t="s">
        <v>5153</v>
      </c>
      <c r="B1954" s="1" t="s">
        <v>2220</v>
      </c>
      <c r="C1954" s="3">
        <v>25</v>
      </c>
      <c r="D1954" s="1" t="s">
        <v>38</v>
      </c>
      <c r="E1954" s="6">
        <v>23883</v>
      </c>
      <c r="F1954" s="4">
        <v>34420</v>
      </c>
      <c r="G1954" s="1" t="s">
        <v>68</v>
      </c>
      <c r="H1954" s="1" t="s">
        <v>40</v>
      </c>
      <c r="I1954" s="1" t="s">
        <v>371</v>
      </c>
      <c r="J1954" s="1" t="s">
        <v>53</v>
      </c>
      <c r="K1954" s="1" t="s">
        <v>84</v>
      </c>
      <c r="L1954" s="1" t="s">
        <v>49</v>
      </c>
      <c r="M1954" s="1" t="s">
        <v>32</v>
      </c>
      <c r="N1954" s="5">
        <v>20823.154200000001</v>
      </c>
      <c r="O1954" s="5">
        <v>14576.849999999999</v>
      </c>
      <c r="P1954" s="3">
        <v>1</v>
      </c>
      <c r="Q1954" s="5">
        <v>2539.8896</v>
      </c>
      <c r="R1954" s="5">
        <v>52295.189599999991</v>
      </c>
      <c r="S1954" s="5">
        <v>99660.189887999994</v>
      </c>
      <c r="T1954" s="5">
        <v>46551.799224000002</v>
      </c>
      <c r="U1954" s="5">
        <v>18633.832872480001</v>
      </c>
      <c r="V1954" s="5">
        <v>20113.704000000002</v>
      </c>
      <c r="W1954" s="2">
        <v>198077.00639999998</v>
      </c>
      <c r="X1954" s="3">
        <v>3</v>
      </c>
      <c r="Y1954" s="3">
        <v>2</v>
      </c>
    </row>
    <row r="1955" spans="1:25" x14ac:dyDescent="0.2">
      <c r="A1955" s="1" t="s">
        <v>5154</v>
      </c>
      <c r="B1955" s="1" t="s">
        <v>2221</v>
      </c>
      <c r="C1955" s="3">
        <v>67</v>
      </c>
      <c r="D1955" s="1" t="s">
        <v>38</v>
      </c>
      <c r="E1955" s="6">
        <v>1872</v>
      </c>
      <c r="F1955" s="4">
        <v>41841</v>
      </c>
      <c r="G1955" s="1" t="s">
        <v>136</v>
      </c>
      <c r="H1955" s="1" t="s">
        <v>3184</v>
      </c>
      <c r="I1955" s="1" t="s">
        <v>392</v>
      </c>
      <c r="J1955" s="1" t="s">
        <v>111</v>
      </c>
      <c r="K1955" s="1" t="s">
        <v>30</v>
      </c>
      <c r="L1955" s="1" t="s">
        <v>31</v>
      </c>
      <c r="M1955" s="1" t="s">
        <v>32</v>
      </c>
      <c r="N1955" s="5">
        <v>348170.45640000002</v>
      </c>
      <c r="O1955" s="5">
        <v>56475.9</v>
      </c>
      <c r="P1955" s="3">
        <v>1</v>
      </c>
      <c r="Q1955" s="5">
        <v>5914.35</v>
      </c>
      <c r="R1955" s="5">
        <v>1774668.675</v>
      </c>
      <c r="S1955" s="5">
        <v>285198.46875</v>
      </c>
      <c r="T1955" s="5">
        <v>125487.32625</v>
      </c>
      <c r="U1955" s="5">
        <v>108831.73567500002</v>
      </c>
      <c r="V1955" s="5">
        <v>59796.75</v>
      </c>
      <c r="W1955" s="2">
        <v>2448655.9500000002</v>
      </c>
      <c r="X1955" s="3">
        <v>3</v>
      </c>
      <c r="Y1955" s="3">
        <v>1</v>
      </c>
    </row>
    <row r="1956" spans="1:25" x14ac:dyDescent="0.2">
      <c r="A1956" s="1" t="s">
        <v>5155</v>
      </c>
      <c r="B1956" s="1" t="s">
        <v>2222</v>
      </c>
      <c r="C1956" s="3">
        <v>45</v>
      </c>
      <c r="D1956" s="1" t="s">
        <v>26</v>
      </c>
      <c r="E1956" s="6">
        <v>4446</v>
      </c>
      <c r="F1956" s="4">
        <v>37085</v>
      </c>
      <c r="G1956" s="1" t="s">
        <v>133</v>
      </c>
      <c r="H1956" s="1" t="s">
        <v>3183</v>
      </c>
      <c r="I1956" s="1" t="s">
        <v>83</v>
      </c>
      <c r="J1956" s="1" t="s">
        <v>70</v>
      </c>
      <c r="K1956" s="1" t="s">
        <v>3181</v>
      </c>
      <c r="L1956" s="1" t="s">
        <v>49</v>
      </c>
      <c r="M1956" s="1" t="s">
        <v>32</v>
      </c>
      <c r="N1956" s="5">
        <v>378281.42879999999</v>
      </c>
      <c r="O1956" s="5">
        <v>58828.52</v>
      </c>
      <c r="P1956" s="3">
        <v>1</v>
      </c>
      <c r="Q1956" s="5">
        <v>11375.946</v>
      </c>
      <c r="R1956" s="5">
        <v>1562862.0549999999</v>
      </c>
      <c r="S1956" s="5">
        <v>2027877.93475</v>
      </c>
      <c r="T1956" s="5">
        <v>876566.59115000023</v>
      </c>
      <c r="U1956" s="5">
        <v>246092.79969449993</v>
      </c>
      <c r="V1956" s="5">
        <v>94926.866999999998</v>
      </c>
      <c r="W1956" s="2">
        <v>710602.05700000003</v>
      </c>
      <c r="X1956" s="3" t="s">
        <v>6152</v>
      </c>
      <c r="Y1956" s="3">
        <v>1</v>
      </c>
    </row>
    <row r="1957" spans="1:25" x14ac:dyDescent="0.2">
      <c r="A1957" s="1" t="s">
        <v>5156</v>
      </c>
      <c r="B1957" s="1" t="s">
        <v>2223</v>
      </c>
      <c r="C1957" s="3">
        <v>52</v>
      </c>
      <c r="D1957" s="1" t="s">
        <v>26</v>
      </c>
      <c r="E1957" s="6">
        <v>69</v>
      </c>
      <c r="F1957" s="4">
        <v>35647</v>
      </c>
      <c r="G1957" s="1" t="s">
        <v>97</v>
      </c>
      <c r="H1957" s="1" t="s">
        <v>3184</v>
      </c>
      <c r="I1957" s="1" t="s">
        <v>80</v>
      </c>
      <c r="J1957" s="1" t="s">
        <v>88</v>
      </c>
      <c r="K1957" s="1" t="s">
        <v>84</v>
      </c>
      <c r="L1957" s="1" t="s">
        <v>54</v>
      </c>
      <c r="M1957" s="1" t="s">
        <v>32</v>
      </c>
      <c r="N1957" s="5">
        <v>202472.97839999999</v>
      </c>
      <c r="O1957" s="5">
        <v>24333.14</v>
      </c>
      <c r="P1957" s="3">
        <v>1</v>
      </c>
      <c r="Q1957" s="5">
        <v>412.3</v>
      </c>
      <c r="R1957" s="5">
        <v>483824.50199999998</v>
      </c>
      <c r="S1957" s="5">
        <v>457214.44299999997</v>
      </c>
      <c r="T1957" s="5">
        <v>391898.09399999998</v>
      </c>
      <c r="U1957" s="5">
        <v>274328.66580000002</v>
      </c>
      <c r="V1957" s="5">
        <v>29594.46</v>
      </c>
      <c r="W1957" s="2">
        <v>974104.75399999996</v>
      </c>
      <c r="X1957" s="3">
        <v>1</v>
      </c>
      <c r="Y1957" s="3">
        <v>2</v>
      </c>
    </row>
    <row r="1958" spans="1:25" x14ac:dyDescent="0.2">
      <c r="A1958" s="1" t="s">
        <v>5157</v>
      </c>
      <c r="B1958" s="1" t="s">
        <v>2224</v>
      </c>
      <c r="C1958" s="3">
        <v>61</v>
      </c>
      <c r="D1958" s="1" t="s">
        <v>38</v>
      </c>
      <c r="E1958" s="6">
        <v>457</v>
      </c>
      <c r="F1958" s="4">
        <v>36540</v>
      </c>
      <c r="G1958" s="1" t="s">
        <v>100</v>
      </c>
      <c r="H1958" s="1" t="s">
        <v>3182</v>
      </c>
      <c r="I1958" s="1" t="s">
        <v>2109</v>
      </c>
      <c r="J1958" s="1" t="s">
        <v>53</v>
      </c>
      <c r="K1958" s="1" t="s">
        <v>30</v>
      </c>
      <c r="L1958" s="1" t="s">
        <v>43</v>
      </c>
      <c r="M1958" s="1" t="s">
        <v>44</v>
      </c>
      <c r="N1958" s="5">
        <v>31880.3125</v>
      </c>
      <c r="O1958" s="5">
        <v>15558.5</v>
      </c>
      <c r="P1958" s="3">
        <v>2</v>
      </c>
      <c r="Q1958" s="5">
        <v>1893.2</v>
      </c>
      <c r="R1958" s="5">
        <v>106533.40000000001</v>
      </c>
      <c r="S1958" s="5">
        <v>65048.48000000001</v>
      </c>
      <c r="T1958" s="5">
        <v>43094.618000000002</v>
      </c>
      <c r="U1958" s="5">
        <v>38980.301640000005</v>
      </c>
      <c r="V1958" s="5">
        <v>10360.400000000001</v>
      </c>
      <c r="W1958" s="2">
        <v>231869.80000000002</v>
      </c>
      <c r="X1958" s="3">
        <v>3</v>
      </c>
      <c r="Y1958" s="3">
        <v>3</v>
      </c>
    </row>
    <row r="1959" spans="1:25" x14ac:dyDescent="0.2">
      <c r="A1959" s="1" t="s">
        <v>5158</v>
      </c>
      <c r="B1959" s="1" t="s">
        <v>2225</v>
      </c>
      <c r="C1959" s="3">
        <v>25</v>
      </c>
      <c r="D1959" s="1" t="s">
        <v>38</v>
      </c>
      <c r="E1959" s="6">
        <v>2277</v>
      </c>
      <c r="F1959" s="4">
        <v>36010</v>
      </c>
      <c r="G1959" s="1" t="s">
        <v>82</v>
      </c>
      <c r="H1959" s="1" t="s">
        <v>61</v>
      </c>
      <c r="I1959" s="1" t="s">
        <v>585</v>
      </c>
      <c r="J1959" s="1" t="s">
        <v>53</v>
      </c>
      <c r="K1959" s="1" t="s">
        <v>30</v>
      </c>
      <c r="L1959" s="1" t="s">
        <v>49</v>
      </c>
      <c r="M1959" s="1" t="s">
        <v>32</v>
      </c>
      <c r="N1959" s="5">
        <v>113604.47279999997</v>
      </c>
      <c r="O1959" s="5">
        <v>62016.6</v>
      </c>
      <c r="P1959" s="3">
        <v>2</v>
      </c>
      <c r="Q1959" s="5">
        <v>1134.3059999999998</v>
      </c>
      <c r="R1959" s="5">
        <v>1736704.527</v>
      </c>
      <c r="S1959" s="5">
        <v>1874804.3801</v>
      </c>
      <c r="T1959" s="5">
        <v>568906.15671999985</v>
      </c>
      <c r="U1959" s="5">
        <v>579249.90502399998</v>
      </c>
      <c r="V1959" s="5">
        <v>16739.930999999997</v>
      </c>
      <c r="W1959" s="2">
        <v>702103.31099999987</v>
      </c>
      <c r="X1959" s="3" t="s">
        <v>6152</v>
      </c>
      <c r="Y1959" s="3">
        <v>2</v>
      </c>
    </row>
    <row r="1960" spans="1:25" x14ac:dyDescent="0.2">
      <c r="A1960" s="1" t="s">
        <v>5159</v>
      </c>
      <c r="B1960" s="1" t="s">
        <v>843</v>
      </c>
      <c r="C1960" s="3">
        <v>53</v>
      </c>
      <c r="D1960" s="1" t="s">
        <v>38</v>
      </c>
      <c r="E1960" s="6">
        <v>6843</v>
      </c>
      <c r="F1960" s="4">
        <v>35519</v>
      </c>
      <c r="G1960" s="1" t="s">
        <v>75</v>
      </c>
      <c r="H1960" s="1" t="s">
        <v>61</v>
      </c>
      <c r="I1960" s="1" t="s">
        <v>47</v>
      </c>
      <c r="J1960" s="1" t="s">
        <v>36</v>
      </c>
      <c r="K1960" s="1" t="s">
        <v>3181</v>
      </c>
      <c r="L1960" s="1" t="s">
        <v>31</v>
      </c>
      <c r="M1960" s="1" t="s">
        <v>77</v>
      </c>
      <c r="N1960" s="5">
        <v>92423.37</v>
      </c>
      <c r="O1960" s="5">
        <v>13855.5</v>
      </c>
      <c r="P1960" s="3">
        <v>1</v>
      </c>
      <c r="Q1960" s="5">
        <v>4596.018</v>
      </c>
      <c r="R1960" s="5">
        <v>574061.39399999997</v>
      </c>
      <c r="S1960" s="5">
        <v>1308502.51758</v>
      </c>
      <c r="T1960" s="5">
        <v>600077.58768</v>
      </c>
      <c r="U1960" s="5">
        <v>287037.11277360009</v>
      </c>
      <c r="V1960" s="5">
        <v>23301.782999999999</v>
      </c>
      <c r="W1960" s="2">
        <v>523167.489</v>
      </c>
      <c r="X1960" s="3">
        <v>3</v>
      </c>
      <c r="Y1960" s="3">
        <v>2</v>
      </c>
    </row>
    <row r="1961" spans="1:25" x14ac:dyDescent="0.2">
      <c r="A1961" s="1" t="s">
        <v>5160</v>
      </c>
      <c r="B1961" s="1" t="s">
        <v>2226</v>
      </c>
      <c r="C1961" s="3">
        <v>47</v>
      </c>
      <c r="D1961" s="1" t="s">
        <v>38</v>
      </c>
      <c r="E1961" s="6">
        <v>36258</v>
      </c>
      <c r="F1961" s="4">
        <v>40111</v>
      </c>
      <c r="G1961" s="1" t="s">
        <v>291</v>
      </c>
      <c r="H1961" s="1" t="s">
        <v>40</v>
      </c>
      <c r="I1961" s="1" t="s">
        <v>175</v>
      </c>
      <c r="J1961" s="1" t="s">
        <v>183</v>
      </c>
      <c r="K1961" s="1" t="s">
        <v>84</v>
      </c>
      <c r="L1961" s="1" t="s">
        <v>54</v>
      </c>
      <c r="M1961" s="1" t="s">
        <v>55</v>
      </c>
      <c r="N1961" s="5">
        <v>312212.96640000003</v>
      </c>
      <c r="O1961" s="5">
        <v>72542.92</v>
      </c>
      <c r="P1961" s="3">
        <v>2</v>
      </c>
      <c r="Q1961" s="5">
        <v>505.19040000000001</v>
      </c>
      <c r="R1961" s="5">
        <v>1409597.7984</v>
      </c>
      <c r="S1961" s="5">
        <v>1658877.6378240003</v>
      </c>
      <c r="T1961" s="5">
        <v>1068216.66072</v>
      </c>
      <c r="U1961" s="5">
        <v>226210.58697600011</v>
      </c>
      <c r="V1961" s="5">
        <v>63056.505600000011</v>
      </c>
      <c r="W1961" s="2">
        <v>1972699.2911999999</v>
      </c>
      <c r="X1961" s="3">
        <v>2</v>
      </c>
      <c r="Y1961" s="3">
        <v>2</v>
      </c>
    </row>
    <row r="1962" spans="1:25" x14ac:dyDescent="0.2">
      <c r="A1962" s="1" t="s">
        <v>5161</v>
      </c>
      <c r="B1962" s="1" t="s">
        <v>2227</v>
      </c>
      <c r="C1962" s="3">
        <v>37</v>
      </c>
      <c r="D1962" s="1" t="s">
        <v>38</v>
      </c>
      <c r="E1962" s="6">
        <v>32813</v>
      </c>
      <c r="F1962" s="4">
        <v>36322</v>
      </c>
      <c r="G1962" s="1" t="s">
        <v>140</v>
      </c>
      <c r="H1962" s="1" t="s">
        <v>3182</v>
      </c>
      <c r="I1962" s="1" t="s">
        <v>65</v>
      </c>
      <c r="J1962" s="1" t="s">
        <v>29</v>
      </c>
      <c r="K1962" s="1" t="s">
        <v>30</v>
      </c>
      <c r="L1962" s="1" t="s">
        <v>54</v>
      </c>
      <c r="M1962" s="1" t="s">
        <v>32</v>
      </c>
      <c r="N1962" s="5">
        <v>50219.561600000001</v>
      </c>
      <c r="O1962" s="5">
        <v>31359.120000000003</v>
      </c>
      <c r="P1962" s="3">
        <v>1</v>
      </c>
      <c r="Q1962" s="5">
        <v>1701.7056000000002</v>
      </c>
      <c r="R1962" s="5">
        <v>106207.96480000002</v>
      </c>
      <c r="S1962" s="5">
        <v>107267.60755200002</v>
      </c>
      <c r="T1962" s="5">
        <v>101521.12857600002</v>
      </c>
      <c r="U1962" s="5">
        <v>108934.08645504</v>
      </c>
      <c r="V1962" s="5">
        <v>23889.566400000003</v>
      </c>
      <c r="W1962" s="2">
        <v>410415.53280000004</v>
      </c>
      <c r="X1962" s="3" t="s">
        <v>6152</v>
      </c>
      <c r="Y1962" s="3">
        <v>2</v>
      </c>
    </row>
    <row r="1963" spans="1:25" x14ac:dyDescent="0.2">
      <c r="A1963" s="1" t="s">
        <v>5162</v>
      </c>
      <c r="B1963" s="1" t="s">
        <v>2228</v>
      </c>
      <c r="C1963" s="3">
        <v>24</v>
      </c>
      <c r="D1963" s="1" t="s">
        <v>38</v>
      </c>
      <c r="E1963" s="6">
        <v>13729</v>
      </c>
      <c r="F1963" s="4">
        <v>39572</v>
      </c>
      <c r="G1963" s="1" t="s">
        <v>218</v>
      </c>
      <c r="H1963" s="1" t="s">
        <v>61</v>
      </c>
      <c r="I1963" s="1" t="s">
        <v>281</v>
      </c>
      <c r="J1963" s="1" t="s">
        <v>88</v>
      </c>
      <c r="K1963" s="1" t="s">
        <v>30</v>
      </c>
      <c r="L1963" s="1" t="s">
        <v>49</v>
      </c>
      <c r="M1963" s="1" t="s">
        <v>32</v>
      </c>
      <c r="N1963" s="5">
        <v>308349.8187</v>
      </c>
      <c r="O1963" s="5">
        <v>51800.380000000005</v>
      </c>
      <c r="P1963" s="3">
        <v>2</v>
      </c>
      <c r="Q1963" s="5">
        <v>3156.4035000000003</v>
      </c>
      <c r="R1963" s="5">
        <v>288820.53810000001</v>
      </c>
      <c r="S1963" s="5">
        <v>624747.13711200003</v>
      </c>
      <c r="T1963" s="5">
        <v>552937.12135200005</v>
      </c>
      <c r="U1963" s="5">
        <v>120569.01646104001</v>
      </c>
      <c r="V1963" s="5">
        <v>19588.354500000001</v>
      </c>
      <c r="W1963" s="2">
        <v>101492.79930000001</v>
      </c>
      <c r="X1963" s="3">
        <v>1</v>
      </c>
      <c r="Y1963" s="3">
        <v>4</v>
      </c>
    </row>
    <row r="1964" spans="1:25" x14ac:dyDescent="0.2">
      <c r="A1964" s="1" t="s">
        <v>5163</v>
      </c>
      <c r="B1964" s="1" t="s">
        <v>2229</v>
      </c>
      <c r="C1964" s="3">
        <v>83</v>
      </c>
      <c r="D1964" s="1" t="s">
        <v>26</v>
      </c>
      <c r="E1964" s="6">
        <v>4728</v>
      </c>
      <c r="F1964" s="4">
        <v>38571</v>
      </c>
      <c r="G1964" s="1" t="s">
        <v>46</v>
      </c>
      <c r="H1964" s="1" t="s">
        <v>3182</v>
      </c>
      <c r="I1964" s="1" t="s">
        <v>419</v>
      </c>
      <c r="J1964" s="1" t="s">
        <v>70</v>
      </c>
      <c r="K1964" s="1" t="s">
        <v>84</v>
      </c>
      <c r="L1964" s="1" t="s">
        <v>43</v>
      </c>
      <c r="M1964" s="1" t="s">
        <v>44</v>
      </c>
      <c r="N1964" s="5">
        <v>39753.535100000001</v>
      </c>
      <c r="O1964" s="5">
        <v>23677.8</v>
      </c>
      <c r="P1964" s="3">
        <v>3</v>
      </c>
      <c r="Q1964" s="5">
        <v>290.25920000000002</v>
      </c>
      <c r="R1964" s="5">
        <v>161169.95480000001</v>
      </c>
      <c r="S1964" s="5">
        <v>141670.89775999999</v>
      </c>
      <c r="T1964" s="5">
        <v>119301.80864</v>
      </c>
      <c r="U1964" s="5">
        <v>55027.959235199996</v>
      </c>
      <c r="V1964" s="5">
        <v>14756.099200000001</v>
      </c>
      <c r="W1964" s="2">
        <v>450450.47240000003</v>
      </c>
      <c r="X1964" s="3" t="s">
        <v>6152</v>
      </c>
      <c r="Y1964" s="3">
        <v>2</v>
      </c>
    </row>
    <row r="1965" spans="1:25" x14ac:dyDescent="0.2">
      <c r="A1965" s="1" t="s">
        <v>5164</v>
      </c>
      <c r="B1965" s="1" t="s">
        <v>2230</v>
      </c>
      <c r="C1965" s="3">
        <v>37</v>
      </c>
      <c r="D1965" s="1" t="s">
        <v>26</v>
      </c>
      <c r="E1965" s="6">
        <v>90</v>
      </c>
      <c r="F1965" s="4">
        <v>42150</v>
      </c>
      <c r="G1965" s="1" t="s">
        <v>75</v>
      </c>
      <c r="H1965" s="1" t="s">
        <v>40</v>
      </c>
      <c r="I1965" s="1" t="s">
        <v>368</v>
      </c>
      <c r="J1965" s="1" t="s">
        <v>114</v>
      </c>
      <c r="K1965" s="1" t="s">
        <v>3181</v>
      </c>
      <c r="L1965" s="1" t="s">
        <v>31</v>
      </c>
      <c r="M1965" s="1" t="s">
        <v>77</v>
      </c>
      <c r="N1965" s="5">
        <v>126956.12920000001</v>
      </c>
      <c r="O1965" s="5">
        <v>17432.82</v>
      </c>
      <c r="P1965" s="3">
        <v>3</v>
      </c>
      <c r="Q1965" s="5">
        <v>707.4652000000001</v>
      </c>
      <c r="R1965" s="5">
        <v>133026.34300000002</v>
      </c>
      <c r="S1965" s="5">
        <v>65263.54757000001</v>
      </c>
      <c r="T1965" s="5">
        <v>41867.181460000007</v>
      </c>
      <c r="U1965" s="5">
        <v>46324.804897799993</v>
      </c>
      <c r="V1965" s="5">
        <v>1979.4970000000003</v>
      </c>
      <c r="W1965" s="2">
        <v>226266.86860000002</v>
      </c>
      <c r="X1965" s="3" t="s">
        <v>6152</v>
      </c>
      <c r="Y1965" s="3">
        <v>2</v>
      </c>
    </row>
    <row r="1966" spans="1:25" x14ac:dyDescent="0.2">
      <c r="A1966" s="1" t="s">
        <v>5165</v>
      </c>
      <c r="B1966" s="1" t="s">
        <v>2231</v>
      </c>
      <c r="C1966" s="3">
        <v>48</v>
      </c>
      <c r="D1966" s="1" t="s">
        <v>38</v>
      </c>
      <c r="E1966" s="6">
        <v>19475</v>
      </c>
      <c r="F1966" s="4">
        <v>39050</v>
      </c>
      <c r="G1966" s="1" t="s">
        <v>153</v>
      </c>
      <c r="H1966" s="1" t="s">
        <v>3182</v>
      </c>
      <c r="I1966" s="1" t="s">
        <v>350</v>
      </c>
      <c r="J1966" s="1" t="s">
        <v>111</v>
      </c>
      <c r="K1966" s="1" t="s">
        <v>84</v>
      </c>
      <c r="L1966" s="1" t="s">
        <v>43</v>
      </c>
      <c r="M1966" s="1" t="s">
        <v>55</v>
      </c>
      <c r="N1966" s="5">
        <v>202723.9466</v>
      </c>
      <c r="O1966" s="5">
        <v>27261.149999999998</v>
      </c>
      <c r="P1966" s="3">
        <v>2</v>
      </c>
      <c r="Q1966" s="5">
        <v>1405.614</v>
      </c>
      <c r="R1966" s="5">
        <v>510642.72</v>
      </c>
      <c r="S1966" s="5">
        <v>222820.01279999997</v>
      </c>
      <c r="T1966" s="5">
        <v>304520.68415999995</v>
      </c>
      <c r="U1966" s="5">
        <v>33423.00192000001</v>
      </c>
      <c r="V1966" s="5">
        <v>15783.977999999999</v>
      </c>
      <c r="W1966" s="2">
        <v>423152.43599999999</v>
      </c>
      <c r="X1966" s="3">
        <v>3</v>
      </c>
      <c r="Y1966" s="3">
        <v>2</v>
      </c>
    </row>
    <row r="1967" spans="1:25" x14ac:dyDescent="0.2">
      <c r="A1967" s="1" t="s">
        <v>5166</v>
      </c>
      <c r="B1967" s="1" t="s">
        <v>2232</v>
      </c>
      <c r="C1967" s="3">
        <v>61</v>
      </c>
      <c r="D1967" s="1" t="s">
        <v>38</v>
      </c>
      <c r="E1967" s="6">
        <v>39779</v>
      </c>
      <c r="F1967" s="4">
        <v>37298</v>
      </c>
      <c r="G1967" s="1" t="s">
        <v>130</v>
      </c>
      <c r="H1967" s="1" t="s">
        <v>40</v>
      </c>
      <c r="I1967" s="1" t="s">
        <v>383</v>
      </c>
      <c r="J1967" s="1" t="s">
        <v>123</v>
      </c>
      <c r="K1967" s="1" t="s">
        <v>30</v>
      </c>
      <c r="L1967" s="1" t="s">
        <v>31</v>
      </c>
      <c r="M1967" s="1" t="s">
        <v>32</v>
      </c>
      <c r="N1967" s="5">
        <v>325675.36079999997</v>
      </c>
      <c r="O1967" s="5">
        <v>38257.1</v>
      </c>
      <c r="P1967" s="3">
        <v>2</v>
      </c>
      <c r="Q1967" s="5">
        <v>8324.5763999999999</v>
      </c>
      <c r="R1967" s="5">
        <v>2044065.5354000002</v>
      </c>
      <c r="S1967" s="5">
        <v>1713018.715478</v>
      </c>
      <c r="T1967" s="5">
        <v>927348.47755199985</v>
      </c>
      <c r="U1967" s="5">
        <v>382273.65019088011</v>
      </c>
      <c r="V1967" s="5">
        <v>103068.9618</v>
      </c>
      <c r="W1967" s="2">
        <v>2354614.0981999999</v>
      </c>
      <c r="X1967" s="3">
        <v>2</v>
      </c>
      <c r="Y1967" s="3">
        <v>3</v>
      </c>
    </row>
    <row r="1968" spans="1:25" x14ac:dyDescent="0.2">
      <c r="A1968" s="1" t="s">
        <v>5167</v>
      </c>
      <c r="B1968" s="1" t="s">
        <v>2233</v>
      </c>
      <c r="C1968" s="3">
        <v>53</v>
      </c>
      <c r="D1968" s="1" t="s">
        <v>38</v>
      </c>
      <c r="E1968" s="6">
        <v>22689</v>
      </c>
      <c r="F1968" s="4">
        <v>40143</v>
      </c>
      <c r="G1968" s="1" t="s">
        <v>130</v>
      </c>
      <c r="H1968" s="1" t="s">
        <v>40</v>
      </c>
      <c r="I1968" s="1" t="s">
        <v>503</v>
      </c>
      <c r="J1968" s="1" t="s">
        <v>48</v>
      </c>
      <c r="K1968" s="1" t="s">
        <v>84</v>
      </c>
      <c r="L1968" s="1" t="s">
        <v>31</v>
      </c>
      <c r="M1968" s="1" t="s">
        <v>32</v>
      </c>
      <c r="N1968" s="5">
        <v>144361.23000000001</v>
      </c>
      <c r="O1968" s="5">
        <v>11675.43</v>
      </c>
      <c r="P1968" s="3">
        <v>1</v>
      </c>
      <c r="Q1968" s="5">
        <v>4375.3125</v>
      </c>
      <c r="R1968" s="5">
        <v>568871.55000000005</v>
      </c>
      <c r="S1968" s="5">
        <v>748509.93750000012</v>
      </c>
      <c r="T1968" s="5">
        <v>209582.7825</v>
      </c>
      <c r="U1968" s="5">
        <v>373656.16080000001</v>
      </c>
      <c r="V1968" s="5">
        <v>1861.2750000000001</v>
      </c>
      <c r="W1968" s="2">
        <v>1032174.4875</v>
      </c>
      <c r="X1968" s="3">
        <v>1</v>
      </c>
      <c r="Y1968" s="3">
        <v>1</v>
      </c>
    </row>
    <row r="1969" spans="1:25" x14ac:dyDescent="0.2">
      <c r="A1969" s="1" t="s">
        <v>5168</v>
      </c>
      <c r="B1969" s="1" t="s">
        <v>2234</v>
      </c>
      <c r="C1969" s="3">
        <v>34</v>
      </c>
      <c r="D1969" s="1" t="s">
        <v>38</v>
      </c>
      <c r="E1969" s="6">
        <v>15677</v>
      </c>
      <c r="F1969" s="4">
        <v>35722</v>
      </c>
      <c r="G1969" s="1" t="s">
        <v>27</v>
      </c>
      <c r="H1969" s="1" t="s">
        <v>40</v>
      </c>
      <c r="I1969" s="1" t="s">
        <v>371</v>
      </c>
      <c r="J1969" s="1" t="s">
        <v>102</v>
      </c>
      <c r="K1969" s="1" t="s">
        <v>30</v>
      </c>
      <c r="L1969" s="1" t="s">
        <v>43</v>
      </c>
      <c r="M1969" s="1" t="s">
        <v>55</v>
      </c>
      <c r="N1969" s="5">
        <v>127999.76000000001</v>
      </c>
      <c r="O1969" s="5">
        <v>17654</v>
      </c>
      <c r="P1969" s="3">
        <v>1</v>
      </c>
      <c r="Q1969" s="5">
        <v>1920</v>
      </c>
      <c r="R1969" s="5">
        <v>631693.80000000005</v>
      </c>
      <c r="S1969" s="5">
        <v>1013382</v>
      </c>
      <c r="T1969" s="5">
        <v>560738.03999999992</v>
      </c>
      <c r="U1969" s="5">
        <v>96473.966400000048</v>
      </c>
      <c r="V1969" s="5">
        <v>41443.200000000004</v>
      </c>
      <c r="W1969" s="2">
        <v>1344723.6</v>
      </c>
      <c r="X1969" s="3">
        <v>3</v>
      </c>
      <c r="Y1969" s="3">
        <v>1</v>
      </c>
    </row>
    <row r="1970" spans="1:25" x14ac:dyDescent="0.2">
      <c r="A1970" s="1" t="s">
        <v>5169</v>
      </c>
      <c r="B1970" s="1" t="s">
        <v>2235</v>
      </c>
      <c r="C1970" s="3">
        <v>85</v>
      </c>
      <c r="D1970" s="1" t="s">
        <v>26</v>
      </c>
      <c r="E1970" s="6">
        <v>35368</v>
      </c>
      <c r="F1970" s="4">
        <v>36019</v>
      </c>
      <c r="G1970" s="1" t="s">
        <v>153</v>
      </c>
      <c r="H1970" s="1" t="s">
        <v>61</v>
      </c>
      <c r="I1970" s="1" t="s">
        <v>173</v>
      </c>
      <c r="J1970" s="1" t="s">
        <v>66</v>
      </c>
      <c r="K1970" s="1" t="s">
        <v>30</v>
      </c>
      <c r="L1970" s="1" t="s">
        <v>43</v>
      </c>
      <c r="M1970" s="1" t="s">
        <v>77</v>
      </c>
      <c r="N1970" s="5">
        <v>48752.34</v>
      </c>
      <c r="O1970" s="5">
        <v>3059.1</v>
      </c>
      <c r="P1970" s="3">
        <v>2</v>
      </c>
      <c r="Q1970" s="5">
        <v>374.59200000000004</v>
      </c>
      <c r="R1970" s="5">
        <v>35853.887999999999</v>
      </c>
      <c r="S1970" s="5">
        <v>195007.85664000001</v>
      </c>
      <c r="T1970" s="5">
        <v>185866.86335999999</v>
      </c>
      <c r="U1970" s="5">
        <v>102196.3048704</v>
      </c>
      <c r="V1970" s="5">
        <v>13103.04</v>
      </c>
      <c r="W1970" s="2">
        <v>259100.92799999999</v>
      </c>
      <c r="X1970" s="3">
        <v>1</v>
      </c>
      <c r="Y1970" s="3">
        <v>3</v>
      </c>
    </row>
    <row r="1971" spans="1:25" x14ac:dyDescent="0.2">
      <c r="A1971" s="1" t="s">
        <v>5170</v>
      </c>
      <c r="B1971" s="1" t="s">
        <v>2236</v>
      </c>
      <c r="C1971" s="3">
        <v>28</v>
      </c>
      <c r="D1971" s="1" t="s">
        <v>26</v>
      </c>
      <c r="E1971" s="6">
        <v>31839</v>
      </c>
      <c r="F1971" s="4">
        <v>35960</v>
      </c>
      <c r="G1971" s="1" t="s">
        <v>51</v>
      </c>
      <c r="H1971" s="1" t="s">
        <v>61</v>
      </c>
      <c r="I1971" s="1" t="s">
        <v>401</v>
      </c>
      <c r="J1971" s="1" t="s">
        <v>70</v>
      </c>
      <c r="K1971" s="1" t="s">
        <v>30</v>
      </c>
      <c r="L1971" s="1" t="s">
        <v>31</v>
      </c>
      <c r="M1971" s="1" t="s">
        <v>44</v>
      </c>
      <c r="N1971" s="5">
        <v>41508.4375</v>
      </c>
      <c r="O1971" s="5">
        <v>6276</v>
      </c>
      <c r="P1971" s="3">
        <v>2</v>
      </c>
      <c r="Q1971" s="5">
        <v>1241.9749999999999</v>
      </c>
      <c r="R1971" s="5">
        <v>355617.83500000002</v>
      </c>
      <c r="S1971" s="5">
        <v>886831.78442499996</v>
      </c>
      <c r="T1971" s="5">
        <v>487463.82852499996</v>
      </c>
      <c r="U1971" s="5">
        <v>116815.12710075003</v>
      </c>
      <c r="V1971" s="5">
        <v>27834.584999999999</v>
      </c>
      <c r="W1971" s="2">
        <v>903306.91500000004</v>
      </c>
      <c r="X1971" s="3">
        <v>3</v>
      </c>
      <c r="Y1971" s="3">
        <v>2</v>
      </c>
    </row>
    <row r="1972" spans="1:25" x14ac:dyDescent="0.2">
      <c r="A1972" s="1" t="s">
        <v>5171</v>
      </c>
      <c r="B1972" s="1" t="s">
        <v>2237</v>
      </c>
      <c r="C1972" s="3">
        <v>74</v>
      </c>
      <c r="D1972" s="1" t="s">
        <v>38</v>
      </c>
      <c r="E1972" s="6">
        <v>24878</v>
      </c>
      <c r="F1972" s="4">
        <v>38006</v>
      </c>
      <c r="G1972" s="1" t="s">
        <v>190</v>
      </c>
      <c r="H1972" s="1" t="s">
        <v>61</v>
      </c>
      <c r="I1972" s="1" t="s">
        <v>401</v>
      </c>
      <c r="J1972" s="1" t="s">
        <v>239</v>
      </c>
      <c r="K1972" s="1" t="s">
        <v>3181</v>
      </c>
      <c r="L1972" s="1" t="s">
        <v>31</v>
      </c>
      <c r="M1972" s="1" t="s">
        <v>44</v>
      </c>
      <c r="N1972" s="5">
        <v>60175.237500000003</v>
      </c>
      <c r="O1972" s="5">
        <v>17120.25</v>
      </c>
      <c r="P1972" s="3">
        <v>2</v>
      </c>
      <c r="Q1972" s="5">
        <v>378.44799999999998</v>
      </c>
      <c r="R1972" s="5">
        <v>277923.61799999996</v>
      </c>
      <c r="S1972" s="5">
        <v>117928.07711999999</v>
      </c>
      <c r="T1972" s="5">
        <v>54208.874159999985</v>
      </c>
      <c r="U1972" s="5">
        <v>40485.469701599999</v>
      </c>
      <c r="V1972" s="5">
        <v>38974.067999999999</v>
      </c>
      <c r="W1972" s="2">
        <v>788714.71</v>
      </c>
      <c r="X1972" s="3">
        <v>2</v>
      </c>
      <c r="Y1972" s="3">
        <v>4</v>
      </c>
    </row>
    <row r="1973" spans="1:25" x14ac:dyDescent="0.2">
      <c r="A1973" s="1" t="s">
        <v>5172</v>
      </c>
      <c r="B1973" s="1" t="s">
        <v>2238</v>
      </c>
      <c r="C1973" s="3">
        <v>81</v>
      </c>
      <c r="D1973" s="1" t="s">
        <v>26</v>
      </c>
      <c r="E1973" s="6">
        <v>41481</v>
      </c>
      <c r="F1973" s="4">
        <v>43108</v>
      </c>
      <c r="G1973" s="1" t="s">
        <v>86</v>
      </c>
      <c r="H1973" s="1" t="s">
        <v>40</v>
      </c>
      <c r="I1973" s="1" t="s">
        <v>179</v>
      </c>
      <c r="J1973" s="1" t="s">
        <v>102</v>
      </c>
      <c r="K1973" s="1" t="s">
        <v>30</v>
      </c>
      <c r="L1973" s="1" t="s">
        <v>31</v>
      </c>
      <c r="M1973" s="1" t="s">
        <v>32</v>
      </c>
      <c r="N1973" s="5">
        <v>274655.12960000004</v>
      </c>
      <c r="O1973" s="5">
        <v>31008</v>
      </c>
      <c r="P1973" s="3">
        <v>1</v>
      </c>
      <c r="Q1973" s="5">
        <v>178.43200000000002</v>
      </c>
      <c r="R1973" s="5">
        <v>549718.52800000005</v>
      </c>
      <c r="S1973" s="5">
        <v>265852.32998400007</v>
      </c>
      <c r="T1973" s="5">
        <v>107513.80992000001</v>
      </c>
      <c r="U1973" s="5">
        <v>51020.189798400002</v>
      </c>
      <c r="V1973" s="5">
        <v>8100.8128000000006</v>
      </c>
      <c r="W1973" s="2">
        <v>2060880.8960000002</v>
      </c>
      <c r="X1973" s="3">
        <v>3</v>
      </c>
      <c r="Y1973" s="3">
        <v>1</v>
      </c>
    </row>
    <row r="1974" spans="1:25" x14ac:dyDescent="0.2">
      <c r="A1974" s="1" t="s">
        <v>5173</v>
      </c>
      <c r="B1974" s="1" t="s">
        <v>2239</v>
      </c>
      <c r="C1974" s="3">
        <v>32</v>
      </c>
      <c r="D1974" s="1" t="s">
        <v>26</v>
      </c>
      <c r="E1974" s="6">
        <v>1801</v>
      </c>
      <c r="F1974" s="4">
        <v>43375</v>
      </c>
      <c r="G1974" s="1" t="s">
        <v>283</v>
      </c>
      <c r="H1974" s="1" t="s">
        <v>40</v>
      </c>
      <c r="I1974" s="1" t="s">
        <v>182</v>
      </c>
      <c r="J1974" s="1" t="s">
        <v>123</v>
      </c>
      <c r="K1974" s="1" t="s">
        <v>30</v>
      </c>
      <c r="L1974" s="1" t="s">
        <v>31</v>
      </c>
      <c r="M1974" s="1" t="s">
        <v>32</v>
      </c>
      <c r="N1974" s="5">
        <v>320186.66239999997</v>
      </c>
      <c r="O1974" s="5">
        <v>43513.04</v>
      </c>
      <c r="P1974" s="3">
        <v>2</v>
      </c>
      <c r="Q1974" s="5">
        <v>3126.7235999999998</v>
      </c>
      <c r="R1974" s="5">
        <v>540883.97440000006</v>
      </c>
      <c r="S1974" s="5">
        <v>350343.25818800001</v>
      </c>
      <c r="T1974" s="5">
        <v>213845.88486799999</v>
      </c>
      <c r="U1974" s="5">
        <v>192916.28762560003</v>
      </c>
      <c r="V1974" s="5">
        <v>33196.640400000004</v>
      </c>
      <c r="W1974" s="2">
        <v>175297.83040000001</v>
      </c>
      <c r="X1974" s="3">
        <v>2</v>
      </c>
      <c r="Y1974" s="3">
        <v>2</v>
      </c>
    </row>
    <row r="1975" spans="1:25" x14ac:dyDescent="0.2">
      <c r="A1975" s="1" t="s">
        <v>5174</v>
      </c>
      <c r="B1975" s="1" t="s">
        <v>2240</v>
      </c>
      <c r="C1975" s="3">
        <v>69</v>
      </c>
      <c r="D1975" s="1" t="s">
        <v>38</v>
      </c>
      <c r="E1975" s="6">
        <v>11840</v>
      </c>
      <c r="F1975" s="4">
        <v>37663</v>
      </c>
      <c r="G1975" s="1" t="s">
        <v>72</v>
      </c>
      <c r="H1975" s="1" t="s">
        <v>40</v>
      </c>
      <c r="I1975" s="1" t="s">
        <v>379</v>
      </c>
      <c r="J1975" s="1" t="s">
        <v>36</v>
      </c>
      <c r="K1975" s="1" t="s">
        <v>30</v>
      </c>
      <c r="L1975" s="1" t="s">
        <v>31</v>
      </c>
      <c r="M1975" s="1" t="s">
        <v>44</v>
      </c>
      <c r="N1975" s="5">
        <v>129850.89259999998</v>
      </c>
      <c r="O1975" s="5">
        <v>9748.5300000000007</v>
      </c>
      <c r="P1975" s="3">
        <v>1</v>
      </c>
      <c r="Q1975" s="5">
        <v>1225.0097999999998</v>
      </c>
      <c r="R1975" s="5">
        <v>630519.29849999992</v>
      </c>
      <c r="S1975" s="5">
        <v>1040645.1445389999</v>
      </c>
      <c r="T1975" s="5">
        <v>533439.94804099994</v>
      </c>
      <c r="U1975" s="5">
        <v>371746.42936431005</v>
      </c>
      <c r="V1975" s="5">
        <v>20198.334099999996</v>
      </c>
      <c r="W1975" s="2">
        <v>1007029.1819</v>
      </c>
      <c r="X1975" s="3" t="s">
        <v>6152</v>
      </c>
      <c r="Y1975" s="3">
        <v>1</v>
      </c>
    </row>
    <row r="1976" spans="1:25" x14ac:dyDescent="0.2">
      <c r="A1976" s="1" t="s">
        <v>5175</v>
      </c>
      <c r="B1976" s="1" t="s">
        <v>2241</v>
      </c>
      <c r="C1976" s="3">
        <v>43</v>
      </c>
      <c r="D1976" s="1" t="s">
        <v>38</v>
      </c>
      <c r="E1976" s="6">
        <v>24107</v>
      </c>
      <c r="F1976" s="4">
        <v>33962</v>
      </c>
      <c r="G1976" s="1" t="s">
        <v>211</v>
      </c>
      <c r="H1976" s="1" t="s">
        <v>40</v>
      </c>
      <c r="I1976" s="1" t="s">
        <v>544</v>
      </c>
      <c r="J1976" s="1" t="s">
        <v>120</v>
      </c>
      <c r="K1976" s="1" t="s">
        <v>30</v>
      </c>
      <c r="L1976" s="1" t="s">
        <v>31</v>
      </c>
      <c r="M1976" s="1" t="s">
        <v>32</v>
      </c>
      <c r="N1976" s="5">
        <v>341878.19280000008</v>
      </c>
      <c r="O1976" s="5">
        <v>31381.920000000002</v>
      </c>
      <c r="P1976" s="3">
        <v>2</v>
      </c>
      <c r="Q1976" s="5">
        <v>8791.2900000000009</v>
      </c>
      <c r="R1976" s="5">
        <v>1393979.8829999999</v>
      </c>
      <c r="S1976" s="5">
        <v>1675743.2942999997</v>
      </c>
      <c r="T1976" s="5">
        <v>1122019.4231400001</v>
      </c>
      <c r="U1976" s="5">
        <v>237955.54779059996</v>
      </c>
      <c r="V1976" s="5">
        <v>45753.21</v>
      </c>
      <c r="W1976" s="2">
        <v>1025028.051</v>
      </c>
      <c r="X1976" s="3">
        <v>2</v>
      </c>
      <c r="Y1976" s="3">
        <v>2</v>
      </c>
    </row>
    <row r="1977" spans="1:25" x14ac:dyDescent="0.2">
      <c r="A1977" s="1" t="s">
        <v>5176</v>
      </c>
      <c r="B1977" s="1" t="s">
        <v>2242</v>
      </c>
      <c r="C1977" s="3">
        <v>53</v>
      </c>
      <c r="D1977" s="1" t="s">
        <v>26</v>
      </c>
      <c r="E1977" s="6">
        <v>20085</v>
      </c>
      <c r="F1977" s="4">
        <v>34575</v>
      </c>
      <c r="G1977" s="1" t="s">
        <v>68</v>
      </c>
      <c r="H1977" s="1" t="s">
        <v>61</v>
      </c>
      <c r="I1977" s="1" t="s">
        <v>508</v>
      </c>
      <c r="J1977" s="1" t="s">
        <v>59</v>
      </c>
      <c r="K1977" s="1" t="s">
        <v>30</v>
      </c>
      <c r="L1977" s="1" t="s">
        <v>49</v>
      </c>
      <c r="M1977" s="1" t="s">
        <v>32</v>
      </c>
      <c r="N1977" s="5">
        <v>291815.00549999997</v>
      </c>
      <c r="O1977" s="5">
        <v>21378.809999999998</v>
      </c>
      <c r="P1977" s="3">
        <v>1</v>
      </c>
      <c r="Q1977" s="5">
        <v>2704.2053999999998</v>
      </c>
      <c r="R1977" s="5">
        <v>46810.434899999986</v>
      </c>
      <c r="S1977" s="5">
        <v>136662.31336499995</v>
      </c>
      <c r="T1977" s="5">
        <v>189409.17115499999</v>
      </c>
      <c r="U1977" s="5">
        <v>43300.37507669998</v>
      </c>
      <c r="V1977" s="5">
        <v>21668.447399999997</v>
      </c>
      <c r="W1977" s="2">
        <v>656784.79709999985</v>
      </c>
      <c r="X1977" s="3">
        <v>1</v>
      </c>
      <c r="Y1977" s="3">
        <v>4</v>
      </c>
    </row>
    <row r="1978" spans="1:25" x14ac:dyDescent="0.2">
      <c r="A1978" s="1" t="s">
        <v>5177</v>
      </c>
      <c r="B1978" s="1" t="s">
        <v>595</v>
      </c>
      <c r="C1978" s="3">
        <v>20</v>
      </c>
      <c r="D1978" s="1" t="s">
        <v>38</v>
      </c>
      <c r="E1978" s="6">
        <v>17844</v>
      </c>
      <c r="F1978" s="4">
        <v>43618</v>
      </c>
      <c r="G1978" s="1" t="s">
        <v>140</v>
      </c>
      <c r="H1978" s="1" t="s">
        <v>40</v>
      </c>
      <c r="I1978" s="1" t="s">
        <v>350</v>
      </c>
      <c r="J1978" s="1" t="s">
        <v>183</v>
      </c>
      <c r="K1978" s="1" t="s">
        <v>3181</v>
      </c>
      <c r="L1978" s="1" t="s">
        <v>54</v>
      </c>
      <c r="M1978" s="1" t="s">
        <v>44</v>
      </c>
      <c r="N1978" s="5">
        <v>45380.862799999995</v>
      </c>
      <c r="O1978" s="5">
        <v>6995.7699999999995</v>
      </c>
      <c r="P1978" s="3">
        <v>1</v>
      </c>
      <c r="Q1978" s="5">
        <v>929.95349999999996</v>
      </c>
      <c r="R1978" s="5">
        <v>113121.34049999999</v>
      </c>
      <c r="S1978" s="5">
        <v>504109.23885000002</v>
      </c>
      <c r="T1978" s="5">
        <v>216046.81665000002</v>
      </c>
      <c r="U1978" s="5">
        <v>287822.37018150004</v>
      </c>
      <c r="V1978" s="5">
        <v>15711.885</v>
      </c>
      <c r="W1978" s="2">
        <v>95000.43</v>
      </c>
      <c r="X1978" s="3" t="s">
        <v>6152</v>
      </c>
      <c r="Y1978" s="3">
        <v>2</v>
      </c>
    </row>
    <row r="1979" spans="1:25" x14ac:dyDescent="0.2">
      <c r="A1979" s="1" t="s">
        <v>5178</v>
      </c>
      <c r="B1979" s="1" t="s">
        <v>2243</v>
      </c>
      <c r="C1979" s="3">
        <v>76</v>
      </c>
      <c r="D1979" s="1" t="s">
        <v>38</v>
      </c>
      <c r="E1979" s="6">
        <v>32251</v>
      </c>
      <c r="F1979" s="4">
        <v>35630</v>
      </c>
      <c r="G1979" s="1" t="s">
        <v>339</v>
      </c>
      <c r="H1979" s="1" t="s">
        <v>3183</v>
      </c>
      <c r="I1979" s="1" t="s">
        <v>588</v>
      </c>
      <c r="J1979" s="1" t="s">
        <v>53</v>
      </c>
      <c r="K1979" s="1" t="s">
        <v>30</v>
      </c>
      <c r="L1979" s="1" t="s">
        <v>49</v>
      </c>
      <c r="M1979" s="1" t="s">
        <v>32</v>
      </c>
      <c r="N1979" s="5">
        <v>182832.95680000001</v>
      </c>
      <c r="O1979" s="5">
        <v>20587.84</v>
      </c>
      <c r="P1979" s="3">
        <v>1</v>
      </c>
      <c r="Q1979" s="5">
        <v>1077.8612000000001</v>
      </c>
      <c r="R1979" s="5">
        <v>110000.25920000001</v>
      </c>
      <c r="S1979" s="5">
        <v>855843.8772000001</v>
      </c>
      <c r="T1979" s="5">
        <v>387316.20720000006</v>
      </c>
      <c r="U1979" s="5">
        <v>185162.13518400001</v>
      </c>
      <c r="V1979" s="5">
        <v>608.38960000000009</v>
      </c>
      <c r="W1979" s="2">
        <v>1634060.3760000002</v>
      </c>
      <c r="X1979" s="3">
        <v>1</v>
      </c>
      <c r="Y1979" s="3">
        <v>4</v>
      </c>
    </row>
    <row r="1980" spans="1:25" x14ac:dyDescent="0.2">
      <c r="A1980" s="1" t="s">
        <v>5179</v>
      </c>
      <c r="B1980" s="1" t="s">
        <v>2244</v>
      </c>
      <c r="C1980" s="3">
        <v>68</v>
      </c>
      <c r="D1980" s="1" t="s">
        <v>26</v>
      </c>
      <c r="E1980" s="6">
        <v>28322</v>
      </c>
      <c r="F1980" s="4">
        <v>36487</v>
      </c>
      <c r="G1980" s="1" t="s">
        <v>232</v>
      </c>
      <c r="H1980" s="1" t="s">
        <v>40</v>
      </c>
      <c r="I1980" s="1" t="s">
        <v>215</v>
      </c>
      <c r="J1980" s="1" t="s">
        <v>114</v>
      </c>
      <c r="K1980" s="1" t="s">
        <v>84</v>
      </c>
      <c r="L1980" s="1" t="s">
        <v>43</v>
      </c>
      <c r="M1980" s="1" t="s">
        <v>32</v>
      </c>
      <c r="N1980" s="5">
        <v>142307.10600000003</v>
      </c>
      <c r="O1980" s="5">
        <v>14116.98</v>
      </c>
      <c r="P1980" s="3">
        <v>3</v>
      </c>
      <c r="Q1980" s="5">
        <v>3532.5749999999998</v>
      </c>
      <c r="R1980" s="5">
        <v>722607.51359999995</v>
      </c>
      <c r="S1980" s="5">
        <v>169559.47479599997</v>
      </c>
      <c r="T1980" s="5">
        <v>69906.099257999987</v>
      </c>
      <c r="U1980" s="5">
        <v>70947.253927800004</v>
      </c>
      <c r="V1980" s="5">
        <v>37690.360799999995</v>
      </c>
      <c r="W1980" s="2">
        <v>273266.08259999997</v>
      </c>
      <c r="X1980" s="3">
        <v>3</v>
      </c>
      <c r="Y1980" s="3">
        <v>1</v>
      </c>
    </row>
    <row r="1981" spans="1:25" x14ac:dyDescent="0.2">
      <c r="A1981" s="1" t="s">
        <v>5180</v>
      </c>
      <c r="B1981" s="1" t="s">
        <v>2245</v>
      </c>
      <c r="C1981" s="3">
        <v>73</v>
      </c>
      <c r="D1981" s="1" t="s">
        <v>26</v>
      </c>
      <c r="E1981" s="6">
        <v>38792</v>
      </c>
      <c r="F1981" s="4">
        <v>40222</v>
      </c>
      <c r="G1981" s="1" t="s">
        <v>206</v>
      </c>
      <c r="H1981" s="1" t="s">
        <v>61</v>
      </c>
      <c r="I1981" s="1" t="s">
        <v>317</v>
      </c>
      <c r="J1981" s="1" t="s">
        <v>138</v>
      </c>
      <c r="K1981" s="1" t="s">
        <v>30</v>
      </c>
      <c r="L1981" s="1" t="s">
        <v>49</v>
      </c>
      <c r="M1981" s="1" t="s">
        <v>32</v>
      </c>
      <c r="N1981" s="5">
        <v>66498.894000000015</v>
      </c>
      <c r="O1981" s="5">
        <v>10865.880000000001</v>
      </c>
      <c r="P1981" s="3">
        <v>1</v>
      </c>
      <c r="Q1981" s="5">
        <v>4972.4280000000008</v>
      </c>
      <c r="R1981" s="5">
        <v>1484824.1274000001</v>
      </c>
      <c r="S1981" s="5">
        <v>2101187.0482020006</v>
      </c>
      <c r="T1981" s="5">
        <v>437159.7214380001</v>
      </c>
      <c r="U1981" s="5">
        <v>486516.46418100002</v>
      </c>
      <c r="V1981" s="5">
        <v>40551.035400000001</v>
      </c>
      <c r="W1981" s="2">
        <v>1722917.3364000001</v>
      </c>
      <c r="X1981" s="3">
        <v>1</v>
      </c>
      <c r="Y1981" s="3">
        <v>5</v>
      </c>
    </row>
    <row r="1982" spans="1:25" x14ac:dyDescent="0.2">
      <c r="A1982" s="1" t="s">
        <v>5181</v>
      </c>
      <c r="B1982" s="1" t="s">
        <v>2246</v>
      </c>
      <c r="C1982" s="3">
        <v>36</v>
      </c>
      <c r="D1982" s="1" t="s">
        <v>38</v>
      </c>
      <c r="E1982" s="6">
        <v>8617</v>
      </c>
      <c r="F1982" s="4">
        <v>39421</v>
      </c>
      <c r="G1982" s="1" t="s">
        <v>144</v>
      </c>
      <c r="H1982" s="1" t="s">
        <v>61</v>
      </c>
      <c r="I1982" s="1" t="s">
        <v>739</v>
      </c>
      <c r="J1982" s="1" t="s">
        <v>48</v>
      </c>
      <c r="K1982" s="1" t="s">
        <v>30</v>
      </c>
      <c r="L1982" s="1" t="s">
        <v>31</v>
      </c>
      <c r="M1982" s="1" t="s">
        <v>32</v>
      </c>
      <c r="N1982" s="5">
        <v>112668.9642</v>
      </c>
      <c r="O1982" s="5">
        <v>51096.46</v>
      </c>
      <c r="P1982" s="3">
        <v>1</v>
      </c>
      <c r="Q1982" s="5">
        <v>8106.1119999999992</v>
      </c>
      <c r="R1982" s="5">
        <v>901801.47400000005</v>
      </c>
      <c r="S1982" s="5">
        <v>2377830.1147999996</v>
      </c>
      <c r="T1982" s="5">
        <v>1256853.0606799999</v>
      </c>
      <c r="U1982" s="5">
        <v>428349.1106804001</v>
      </c>
      <c r="V1982" s="5">
        <v>60066.103999999985</v>
      </c>
      <c r="W1982" s="2">
        <v>820184.91799999995</v>
      </c>
      <c r="X1982" s="3">
        <v>1</v>
      </c>
      <c r="Y1982" s="3">
        <v>1</v>
      </c>
    </row>
    <row r="1983" spans="1:25" x14ac:dyDescent="0.2">
      <c r="A1983" s="1" t="s">
        <v>5182</v>
      </c>
      <c r="B1983" s="1" t="s">
        <v>2247</v>
      </c>
      <c r="C1983" s="3">
        <v>84</v>
      </c>
      <c r="D1983" s="1" t="s">
        <v>38</v>
      </c>
      <c r="E1983" s="6">
        <v>16826</v>
      </c>
      <c r="F1983" s="4">
        <v>42434</v>
      </c>
      <c r="G1983" s="1" t="s">
        <v>373</v>
      </c>
      <c r="H1983" s="1" t="s">
        <v>61</v>
      </c>
      <c r="I1983" s="1" t="s">
        <v>651</v>
      </c>
      <c r="J1983" s="1" t="s">
        <v>88</v>
      </c>
      <c r="K1983" s="1" t="s">
        <v>84</v>
      </c>
      <c r="L1983" s="1" t="s">
        <v>43</v>
      </c>
      <c r="M1983" s="1" t="s">
        <v>32</v>
      </c>
      <c r="N1983" s="5">
        <v>190381.92089999997</v>
      </c>
      <c r="O1983" s="5">
        <v>36638.46</v>
      </c>
      <c r="P1983" s="3">
        <v>1</v>
      </c>
      <c r="Q1983" s="5">
        <v>2749.9877999999999</v>
      </c>
      <c r="R1983" s="5">
        <v>329956.16219999996</v>
      </c>
      <c r="S1983" s="5">
        <v>1589656.9421879998</v>
      </c>
      <c r="T1983" s="5">
        <v>365873.42320199998</v>
      </c>
      <c r="U1983" s="5">
        <v>976377.38695181999</v>
      </c>
      <c r="V1983" s="5">
        <v>23240.233800000002</v>
      </c>
      <c r="W1983" s="2">
        <v>1065150.9287999999</v>
      </c>
      <c r="X1983" s="3">
        <v>2</v>
      </c>
      <c r="Y1983" s="3">
        <v>1</v>
      </c>
    </row>
    <row r="1984" spans="1:25" x14ac:dyDescent="0.2">
      <c r="A1984" s="1" t="s">
        <v>5183</v>
      </c>
      <c r="B1984" s="1" t="s">
        <v>2248</v>
      </c>
      <c r="C1984" s="3">
        <v>24</v>
      </c>
      <c r="D1984" s="1" t="s">
        <v>38</v>
      </c>
      <c r="E1984" s="6">
        <v>41273</v>
      </c>
      <c r="F1984" s="4">
        <v>35935</v>
      </c>
      <c r="G1984" s="1" t="s">
        <v>150</v>
      </c>
      <c r="H1984" s="1" t="s">
        <v>40</v>
      </c>
      <c r="I1984" s="1" t="s">
        <v>775</v>
      </c>
      <c r="J1984" s="1" t="s">
        <v>183</v>
      </c>
      <c r="K1984" s="1" t="s">
        <v>30</v>
      </c>
      <c r="L1984" s="1" t="s">
        <v>43</v>
      </c>
      <c r="M1984" s="1" t="s">
        <v>44</v>
      </c>
      <c r="N1984" s="5">
        <v>255812.79360000006</v>
      </c>
      <c r="O1984" s="5">
        <v>4390.4000000000005</v>
      </c>
      <c r="P1984" s="3">
        <v>1</v>
      </c>
      <c r="Q1984" s="5">
        <v>6332.289600000001</v>
      </c>
      <c r="R1984" s="5">
        <v>514660.20480000001</v>
      </c>
      <c r="S1984" s="5">
        <v>425839.20422400004</v>
      </c>
      <c r="T1984" s="5">
        <v>209184.17049600001</v>
      </c>
      <c r="U1984" s="5">
        <v>177507.71039232003</v>
      </c>
      <c r="V1984" s="5">
        <v>53165.952000000005</v>
      </c>
      <c r="W1984" s="2">
        <v>534141.61920000007</v>
      </c>
      <c r="X1984" s="3">
        <v>2</v>
      </c>
      <c r="Y1984" s="3">
        <v>3</v>
      </c>
    </row>
    <row r="1985" spans="1:25" x14ac:dyDescent="0.2">
      <c r="A1985" s="1" t="s">
        <v>5184</v>
      </c>
      <c r="B1985" s="1" t="s">
        <v>2249</v>
      </c>
      <c r="C1985" s="3">
        <v>71</v>
      </c>
      <c r="D1985" s="1" t="s">
        <v>38</v>
      </c>
      <c r="E1985" s="6">
        <v>24007</v>
      </c>
      <c r="F1985" s="4">
        <v>34705</v>
      </c>
      <c r="G1985" s="1" t="s">
        <v>75</v>
      </c>
      <c r="H1985" s="1" t="s">
        <v>40</v>
      </c>
      <c r="I1985" s="1" t="s">
        <v>397</v>
      </c>
      <c r="J1985" s="1" t="s">
        <v>95</v>
      </c>
      <c r="K1985" s="1" t="s">
        <v>84</v>
      </c>
      <c r="L1985" s="1" t="s">
        <v>31</v>
      </c>
      <c r="M1985" s="1" t="s">
        <v>55</v>
      </c>
      <c r="N1985" s="5">
        <v>238171.36319999999</v>
      </c>
      <c r="O1985" s="5">
        <v>45622.7</v>
      </c>
      <c r="P1985" s="3">
        <v>1</v>
      </c>
      <c r="Q1985" s="5">
        <v>2980.0176000000001</v>
      </c>
      <c r="R1985" s="5">
        <v>201655.49600000001</v>
      </c>
      <c r="S1985" s="5">
        <v>188913.436544</v>
      </c>
      <c r="T1985" s="5">
        <v>134938.16896000004</v>
      </c>
      <c r="U1985" s="5">
        <v>121444.35206399998</v>
      </c>
      <c r="V1985" s="5">
        <v>5926.3568000000005</v>
      </c>
      <c r="W1985" s="2">
        <v>661552.79680000013</v>
      </c>
      <c r="X1985" s="3">
        <v>1</v>
      </c>
      <c r="Y1985" s="3">
        <v>3</v>
      </c>
    </row>
    <row r="1986" spans="1:25" x14ac:dyDescent="0.2">
      <c r="A1986" s="1" t="s">
        <v>5185</v>
      </c>
      <c r="B1986" s="1" t="s">
        <v>2250</v>
      </c>
      <c r="C1986" s="3">
        <v>44</v>
      </c>
      <c r="D1986" s="1" t="s">
        <v>26</v>
      </c>
      <c r="E1986" s="6">
        <v>34985</v>
      </c>
      <c r="F1986" s="4">
        <v>40054</v>
      </c>
      <c r="G1986" s="1" t="s">
        <v>147</v>
      </c>
      <c r="H1986" s="1" t="s">
        <v>3182</v>
      </c>
      <c r="I1986" s="1" t="s">
        <v>550</v>
      </c>
      <c r="J1986" s="1" t="s">
        <v>53</v>
      </c>
      <c r="K1986" s="1" t="s">
        <v>30</v>
      </c>
      <c r="L1986" s="1" t="s">
        <v>43</v>
      </c>
      <c r="M1986" s="1" t="s">
        <v>44</v>
      </c>
      <c r="N1986" s="5">
        <v>37275.338100000001</v>
      </c>
      <c r="O1986" s="5">
        <v>10682.43</v>
      </c>
      <c r="P1986" s="3">
        <v>1</v>
      </c>
      <c r="Q1986" s="5">
        <v>242.20350000000002</v>
      </c>
      <c r="R1986" s="5">
        <v>68771.241000000009</v>
      </c>
      <c r="S1986" s="5">
        <v>231512.58761399999</v>
      </c>
      <c r="T1986" s="5">
        <v>260911.01143800002</v>
      </c>
      <c r="U1986" s="5">
        <v>130014.52936164003</v>
      </c>
      <c r="V1986" s="5">
        <v>9377.3295000000016</v>
      </c>
      <c r="W1986" s="2">
        <v>154414.8144</v>
      </c>
      <c r="X1986" s="3">
        <v>3</v>
      </c>
      <c r="Y1986" s="3">
        <v>2</v>
      </c>
    </row>
    <row r="1987" spans="1:25" x14ac:dyDescent="0.2">
      <c r="A1987" s="1" t="s">
        <v>5186</v>
      </c>
      <c r="B1987" s="1" t="s">
        <v>2251</v>
      </c>
      <c r="C1987" s="3">
        <v>76</v>
      </c>
      <c r="D1987" s="1" t="s">
        <v>26</v>
      </c>
      <c r="E1987" s="6">
        <v>2534</v>
      </c>
      <c r="F1987" s="4">
        <v>40868</v>
      </c>
      <c r="G1987" s="1" t="s">
        <v>57</v>
      </c>
      <c r="H1987" s="1" t="s">
        <v>40</v>
      </c>
      <c r="I1987" s="1" t="s">
        <v>461</v>
      </c>
      <c r="J1987" s="1" t="s">
        <v>183</v>
      </c>
      <c r="K1987" s="1" t="s">
        <v>30</v>
      </c>
      <c r="L1987" s="1" t="s">
        <v>31</v>
      </c>
      <c r="M1987" s="1" t="s">
        <v>32</v>
      </c>
      <c r="N1987" s="5">
        <v>79121.7</v>
      </c>
      <c r="O1987" s="5">
        <v>69313.5</v>
      </c>
      <c r="P1987" s="3">
        <v>2</v>
      </c>
      <c r="Q1987" s="5">
        <v>10155.906000000001</v>
      </c>
      <c r="R1987" s="5">
        <v>0</v>
      </c>
      <c r="S1987" s="5">
        <v>720791.31563999993</v>
      </c>
      <c r="T1987" s="5">
        <v>213794.03429999997</v>
      </c>
      <c r="U1987" s="5">
        <v>484396.19771399989</v>
      </c>
      <c r="V1987" s="5">
        <v>16555.518</v>
      </c>
      <c r="W1987" s="2">
        <v>2421699.84</v>
      </c>
      <c r="X1987" s="3" t="s">
        <v>6152</v>
      </c>
      <c r="Y1987" s="3">
        <v>1</v>
      </c>
    </row>
    <row r="1988" spans="1:25" x14ac:dyDescent="0.2">
      <c r="A1988" s="1" t="s">
        <v>5187</v>
      </c>
      <c r="B1988" s="1" t="s">
        <v>2252</v>
      </c>
      <c r="C1988" s="3">
        <v>22</v>
      </c>
      <c r="D1988" s="1" t="s">
        <v>26</v>
      </c>
      <c r="E1988" s="6">
        <v>30668</v>
      </c>
      <c r="F1988" s="4">
        <v>42129</v>
      </c>
      <c r="G1988" s="1" t="s">
        <v>150</v>
      </c>
      <c r="H1988" s="1" t="s">
        <v>40</v>
      </c>
      <c r="I1988" s="1" t="s">
        <v>260</v>
      </c>
      <c r="J1988" s="1" t="s">
        <v>70</v>
      </c>
      <c r="K1988" s="1" t="s">
        <v>30</v>
      </c>
      <c r="L1988" s="1" t="s">
        <v>49</v>
      </c>
      <c r="M1988" s="1" t="s">
        <v>32</v>
      </c>
      <c r="N1988" s="5">
        <v>130468.4565</v>
      </c>
      <c r="O1988" s="5">
        <v>23267.82</v>
      </c>
      <c r="P1988" s="3">
        <v>1</v>
      </c>
      <c r="Q1988" s="5">
        <v>123.4098</v>
      </c>
      <c r="R1988" s="5">
        <v>39228.587700000004</v>
      </c>
      <c r="S1988" s="5">
        <v>199009.07867600003</v>
      </c>
      <c r="T1988" s="5">
        <v>111372.053204</v>
      </c>
      <c r="U1988" s="5">
        <v>89006.353995000012</v>
      </c>
      <c r="V1988" s="5">
        <v>31024.255800000003</v>
      </c>
      <c r="W1988" s="2">
        <v>926495.04050000012</v>
      </c>
      <c r="X1988" s="3">
        <v>3</v>
      </c>
      <c r="Y1988" s="3">
        <v>3</v>
      </c>
    </row>
    <row r="1989" spans="1:25" x14ac:dyDescent="0.2">
      <c r="A1989" s="1" t="s">
        <v>5188</v>
      </c>
      <c r="B1989" s="1" t="s">
        <v>2253</v>
      </c>
      <c r="C1989" s="3">
        <v>32</v>
      </c>
      <c r="D1989" s="1" t="s">
        <v>26</v>
      </c>
      <c r="E1989" s="6">
        <v>10258</v>
      </c>
      <c r="F1989" s="4">
        <v>34103</v>
      </c>
      <c r="G1989" s="1" t="s">
        <v>252</v>
      </c>
      <c r="H1989" s="1" t="s">
        <v>3182</v>
      </c>
      <c r="I1989" s="1" t="s">
        <v>807</v>
      </c>
      <c r="J1989" s="1" t="s">
        <v>114</v>
      </c>
      <c r="K1989" s="1" t="s">
        <v>84</v>
      </c>
      <c r="L1989" s="1" t="s">
        <v>31</v>
      </c>
      <c r="M1989" s="1" t="s">
        <v>55</v>
      </c>
      <c r="N1989" s="5">
        <v>141218.67630000002</v>
      </c>
      <c r="O1989" s="5">
        <v>8747.31</v>
      </c>
      <c r="P1989" s="3">
        <v>1</v>
      </c>
      <c r="Q1989" s="5">
        <v>2090.4974999999999</v>
      </c>
      <c r="R1989" s="5">
        <v>206256.08250000002</v>
      </c>
      <c r="S1989" s="5">
        <v>360033.20437500003</v>
      </c>
      <c r="T1989" s="5">
        <v>134412.39630000002</v>
      </c>
      <c r="U1989" s="5">
        <v>286874.45724600001</v>
      </c>
      <c r="V1989" s="5">
        <v>11659.9275</v>
      </c>
      <c r="W1989" s="2">
        <v>650341.28249999997</v>
      </c>
      <c r="X1989" s="3">
        <v>3</v>
      </c>
      <c r="Y1989" s="3">
        <v>1</v>
      </c>
    </row>
    <row r="1990" spans="1:25" x14ac:dyDescent="0.2">
      <c r="A1990" s="1" t="s">
        <v>5189</v>
      </c>
      <c r="B1990" s="1" t="s">
        <v>2254</v>
      </c>
      <c r="C1990" s="3">
        <v>37</v>
      </c>
      <c r="D1990" s="1" t="s">
        <v>38</v>
      </c>
      <c r="E1990" s="6">
        <v>6907</v>
      </c>
      <c r="F1990" s="4">
        <v>40333</v>
      </c>
      <c r="G1990" s="1" t="s">
        <v>46</v>
      </c>
      <c r="H1990" s="1" t="s">
        <v>40</v>
      </c>
      <c r="I1990" s="1" t="s">
        <v>363</v>
      </c>
      <c r="J1990" s="1" t="s">
        <v>29</v>
      </c>
      <c r="K1990" s="1" t="s">
        <v>30</v>
      </c>
      <c r="L1990" s="1" t="s">
        <v>31</v>
      </c>
      <c r="M1990" s="1" t="s">
        <v>44</v>
      </c>
      <c r="N1990" s="5">
        <v>90613.739999999991</v>
      </c>
      <c r="O1990" s="5">
        <v>8845.9</v>
      </c>
      <c r="P1990" s="3">
        <v>1</v>
      </c>
      <c r="Q1990" s="5">
        <v>8057.6790000000001</v>
      </c>
      <c r="R1990" s="5">
        <v>1638755.1109999998</v>
      </c>
      <c r="S1990" s="5">
        <v>1394833.03764</v>
      </c>
      <c r="T1990" s="5">
        <v>543026.60244000005</v>
      </c>
      <c r="U1990" s="5">
        <v>365212.00909199991</v>
      </c>
      <c r="V1990" s="5">
        <v>77278.341</v>
      </c>
      <c r="W1990" s="2">
        <v>272120.66699999996</v>
      </c>
      <c r="X1990" s="3" t="s">
        <v>6152</v>
      </c>
      <c r="Y1990" s="3">
        <v>4</v>
      </c>
    </row>
    <row r="1991" spans="1:25" x14ac:dyDescent="0.2">
      <c r="A1991" s="1" t="s">
        <v>5190</v>
      </c>
      <c r="B1991" s="1" t="s">
        <v>2255</v>
      </c>
      <c r="C1991" s="3">
        <v>71</v>
      </c>
      <c r="D1991" s="1" t="s">
        <v>38</v>
      </c>
      <c r="E1991" s="6">
        <v>1987</v>
      </c>
      <c r="F1991" s="4">
        <v>37128</v>
      </c>
      <c r="G1991" s="1" t="s">
        <v>133</v>
      </c>
      <c r="H1991" s="1" t="s">
        <v>40</v>
      </c>
      <c r="I1991" s="1" t="s">
        <v>403</v>
      </c>
      <c r="J1991" s="1" t="s">
        <v>239</v>
      </c>
      <c r="K1991" s="1" t="s">
        <v>30</v>
      </c>
      <c r="L1991" s="1" t="s">
        <v>49</v>
      </c>
      <c r="M1991" s="1" t="s">
        <v>32</v>
      </c>
      <c r="N1991" s="5">
        <v>355219.50719999999</v>
      </c>
      <c r="O1991" s="5">
        <v>68599.8</v>
      </c>
      <c r="P1991" s="3">
        <v>2</v>
      </c>
      <c r="Q1991" s="5">
        <v>10479.747600000001</v>
      </c>
      <c r="R1991" s="5">
        <v>1716149.4804</v>
      </c>
      <c r="S1991" s="5">
        <v>1715747.3323920001</v>
      </c>
      <c r="T1991" s="5">
        <v>544017.446856</v>
      </c>
      <c r="U1991" s="5">
        <v>723264.2210124</v>
      </c>
      <c r="V1991" s="5">
        <v>83960.193599999999</v>
      </c>
      <c r="W1991" s="2">
        <v>2642293.9212000002</v>
      </c>
      <c r="X1991" s="3">
        <v>3</v>
      </c>
      <c r="Y1991" s="3">
        <v>2</v>
      </c>
    </row>
    <row r="1992" spans="1:25" x14ac:dyDescent="0.2">
      <c r="A1992" s="1" t="s">
        <v>5191</v>
      </c>
      <c r="B1992" s="1" t="s">
        <v>2256</v>
      </c>
      <c r="C1992" s="3">
        <v>61</v>
      </c>
      <c r="D1992" s="1" t="s">
        <v>26</v>
      </c>
      <c r="E1992" s="6">
        <v>37276</v>
      </c>
      <c r="F1992" s="4">
        <v>34602</v>
      </c>
      <c r="G1992" s="1" t="s">
        <v>57</v>
      </c>
      <c r="H1992" s="1" t="s">
        <v>40</v>
      </c>
      <c r="I1992" s="1" t="s">
        <v>383</v>
      </c>
      <c r="J1992" s="1" t="s">
        <v>114</v>
      </c>
      <c r="K1992" s="1" t="s">
        <v>30</v>
      </c>
      <c r="L1992" s="1" t="s">
        <v>31</v>
      </c>
      <c r="M1992" s="1" t="s">
        <v>44</v>
      </c>
      <c r="N1992" s="5">
        <v>272405.89439999999</v>
      </c>
      <c r="O1992" s="5">
        <v>35236.799999999996</v>
      </c>
      <c r="P1992" s="3">
        <v>1</v>
      </c>
      <c r="Q1992" s="5">
        <v>6903.1440000000002</v>
      </c>
      <c r="R1992" s="5">
        <v>1577746.1879999998</v>
      </c>
      <c r="S1992" s="5">
        <v>2112808.8107520002</v>
      </c>
      <c r="T1992" s="5">
        <v>730845.81504000002</v>
      </c>
      <c r="U1992" s="5">
        <v>442493.92074239993</v>
      </c>
      <c r="V1992" s="5">
        <v>70445.268000000011</v>
      </c>
      <c r="W1992" s="2">
        <v>1879077.0096</v>
      </c>
      <c r="X1992" s="3">
        <v>2</v>
      </c>
      <c r="Y1992" s="3">
        <v>2</v>
      </c>
    </row>
    <row r="1993" spans="1:25" x14ac:dyDescent="0.2">
      <c r="A1993" s="1" t="s">
        <v>5192</v>
      </c>
      <c r="B1993" s="1" t="s">
        <v>2257</v>
      </c>
      <c r="C1993" s="3">
        <v>66</v>
      </c>
      <c r="D1993" s="1" t="s">
        <v>38</v>
      </c>
      <c r="E1993" s="6">
        <v>29750</v>
      </c>
      <c r="F1993" s="4">
        <v>35552</v>
      </c>
      <c r="G1993" s="1" t="s">
        <v>232</v>
      </c>
      <c r="H1993" s="1" t="s">
        <v>40</v>
      </c>
      <c r="I1993" s="1" t="s">
        <v>403</v>
      </c>
      <c r="J1993" s="1" t="s">
        <v>123</v>
      </c>
      <c r="K1993" s="1" t="s">
        <v>30</v>
      </c>
      <c r="L1993" s="1" t="s">
        <v>49</v>
      </c>
      <c r="M1993" s="1" t="s">
        <v>32</v>
      </c>
      <c r="N1993" s="5">
        <v>78098.589900000006</v>
      </c>
      <c r="O1993" s="5">
        <v>26604.85</v>
      </c>
      <c r="P1993" s="3">
        <v>1</v>
      </c>
      <c r="Q1993" s="5">
        <v>2732.3908000000001</v>
      </c>
      <c r="R1993" s="5">
        <v>89938.105200000005</v>
      </c>
      <c r="S1993" s="5">
        <v>548877.96638400003</v>
      </c>
      <c r="T1993" s="5">
        <v>310235.37230400002</v>
      </c>
      <c r="U1993" s="5">
        <v>183277.51225343999</v>
      </c>
      <c r="V1993" s="5">
        <v>2893.4</v>
      </c>
      <c r="W1993" s="2">
        <v>863972.64400000009</v>
      </c>
      <c r="X1993" s="3">
        <v>1</v>
      </c>
      <c r="Y1993" s="3">
        <v>1</v>
      </c>
    </row>
    <row r="1994" spans="1:25" x14ac:dyDescent="0.2">
      <c r="A1994" s="1" t="s">
        <v>5193</v>
      </c>
      <c r="B1994" s="1" t="s">
        <v>2258</v>
      </c>
      <c r="C1994" s="3">
        <v>54</v>
      </c>
      <c r="D1994" s="1" t="s">
        <v>38</v>
      </c>
      <c r="E1994" s="6">
        <v>14811</v>
      </c>
      <c r="F1994" s="4">
        <v>41983</v>
      </c>
      <c r="G1994" s="1" t="s">
        <v>156</v>
      </c>
      <c r="H1994" s="1" t="s">
        <v>40</v>
      </c>
      <c r="I1994" s="1" t="s">
        <v>41</v>
      </c>
      <c r="J1994" s="1" t="s">
        <v>183</v>
      </c>
      <c r="K1994" s="1" t="s">
        <v>30</v>
      </c>
      <c r="L1994" s="1" t="s">
        <v>54</v>
      </c>
      <c r="M1994" s="1" t="s">
        <v>55</v>
      </c>
      <c r="N1994" s="5">
        <v>117073.7883</v>
      </c>
      <c r="O1994" s="5">
        <v>6334.02</v>
      </c>
      <c r="P1994" s="3">
        <v>1</v>
      </c>
      <c r="Q1994" s="5">
        <v>1473.5448000000001</v>
      </c>
      <c r="R1994" s="5">
        <v>168139.06200000001</v>
      </c>
      <c r="S1994" s="5">
        <v>177175.27900800001</v>
      </c>
      <c r="T1994" s="5">
        <v>136288.67616</v>
      </c>
      <c r="U1994" s="5">
        <v>128792.79897119997</v>
      </c>
      <c r="V1994" s="5">
        <v>17924.961599999999</v>
      </c>
      <c r="W1994" s="2">
        <v>176031.27360000001</v>
      </c>
      <c r="X1994" s="3">
        <v>1</v>
      </c>
      <c r="Y1994" s="3">
        <v>1</v>
      </c>
    </row>
    <row r="1995" spans="1:25" x14ac:dyDescent="0.2">
      <c r="A1995" s="1" t="s">
        <v>5194</v>
      </c>
      <c r="B1995" s="1" t="s">
        <v>2259</v>
      </c>
      <c r="C1995" s="3">
        <v>27</v>
      </c>
      <c r="D1995" s="1" t="s">
        <v>38</v>
      </c>
      <c r="E1995" s="6">
        <v>6833</v>
      </c>
      <c r="F1995" s="4">
        <v>36645</v>
      </c>
      <c r="G1995" s="1" t="s">
        <v>373</v>
      </c>
      <c r="H1995" s="1" t="s">
        <v>3182</v>
      </c>
      <c r="I1995" s="1" t="s">
        <v>226</v>
      </c>
      <c r="J1995" s="1" t="s">
        <v>70</v>
      </c>
      <c r="K1995" s="1" t="s">
        <v>30</v>
      </c>
      <c r="L1995" s="1" t="s">
        <v>31</v>
      </c>
      <c r="M1995" s="1" t="s">
        <v>32</v>
      </c>
      <c r="N1995" s="5">
        <v>80037.921600000001</v>
      </c>
      <c r="O1995" s="5">
        <v>10018.32</v>
      </c>
      <c r="P1995" s="3">
        <v>2</v>
      </c>
      <c r="Q1995" s="5">
        <v>3484.2080000000001</v>
      </c>
      <c r="R1995" s="5">
        <v>0</v>
      </c>
      <c r="S1995" s="5">
        <v>209303.42159999997</v>
      </c>
      <c r="T1995" s="5">
        <v>38870.635439999998</v>
      </c>
      <c r="U1995" s="5">
        <v>102887.5819608</v>
      </c>
      <c r="V1995" s="5">
        <v>30046.743999999999</v>
      </c>
      <c r="W1995" s="2">
        <v>898556.20400000003</v>
      </c>
      <c r="X1995" s="3">
        <v>2</v>
      </c>
      <c r="Y1995" s="3">
        <v>2</v>
      </c>
    </row>
    <row r="1996" spans="1:25" x14ac:dyDescent="0.2">
      <c r="A1996" s="1" t="s">
        <v>5195</v>
      </c>
      <c r="B1996" s="1" t="s">
        <v>2260</v>
      </c>
      <c r="C1996" s="3">
        <v>49</v>
      </c>
      <c r="D1996" s="1" t="s">
        <v>38</v>
      </c>
      <c r="E1996" s="6">
        <v>34649</v>
      </c>
      <c r="F1996" s="4">
        <v>35128</v>
      </c>
      <c r="G1996" s="1" t="s">
        <v>133</v>
      </c>
      <c r="H1996" s="1" t="s">
        <v>40</v>
      </c>
      <c r="I1996" s="1" t="s">
        <v>165</v>
      </c>
      <c r="J1996" s="1" t="s">
        <v>88</v>
      </c>
      <c r="K1996" s="1" t="s">
        <v>30</v>
      </c>
      <c r="L1996" s="1" t="s">
        <v>43</v>
      </c>
      <c r="M1996" s="1" t="s">
        <v>32</v>
      </c>
      <c r="N1996" s="5">
        <v>129586.9056</v>
      </c>
      <c r="O1996" s="5">
        <v>3422.4</v>
      </c>
      <c r="P1996" s="3">
        <v>1</v>
      </c>
      <c r="Q1996" s="5">
        <v>3438.2976000000003</v>
      </c>
      <c r="R1996" s="5">
        <v>0</v>
      </c>
      <c r="S1996" s="5">
        <v>188879.37638400003</v>
      </c>
      <c r="T1996" s="5">
        <v>90273.231360000005</v>
      </c>
      <c r="U1996" s="5">
        <v>51039.096192000005</v>
      </c>
      <c r="V1996" s="5">
        <v>10569.4848</v>
      </c>
      <c r="W1996" s="2">
        <v>155743.0656</v>
      </c>
      <c r="X1996" s="3">
        <v>3</v>
      </c>
      <c r="Y1996" s="3">
        <v>4</v>
      </c>
    </row>
    <row r="1997" spans="1:25" x14ac:dyDescent="0.2">
      <c r="A1997" s="1" t="s">
        <v>5196</v>
      </c>
      <c r="B1997" s="1" t="s">
        <v>2261</v>
      </c>
      <c r="C1997" s="3">
        <v>74</v>
      </c>
      <c r="D1997" s="1" t="s">
        <v>26</v>
      </c>
      <c r="E1997" s="6">
        <v>12739</v>
      </c>
      <c r="F1997" s="4">
        <v>39241</v>
      </c>
      <c r="G1997" s="1" t="s">
        <v>268</v>
      </c>
      <c r="H1997" s="1" t="s">
        <v>61</v>
      </c>
      <c r="I1997" s="1" t="s">
        <v>383</v>
      </c>
      <c r="J1997" s="1" t="s">
        <v>36</v>
      </c>
      <c r="K1997" s="1" t="s">
        <v>30</v>
      </c>
      <c r="L1997" s="1" t="s">
        <v>31</v>
      </c>
      <c r="M1997" s="1" t="s">
        <v>32</v>
      </c>
      <c r="N1997" s="5">
        <v>80380.187999999995</v>
      </c>
      <c r="O1997" s="5">
        <v>54620.639999999999</v>
      </c>
      <c r="P1997" s="3">
        <v>1</v>
      </c>
      <c r="Q1997" s="5">
        <v>2089.857</v>
      </c>
      <c r="R1997" s="5">
        <v>1454398.4341</v>
      </c>
      <c r="S1997" s="5">
        <v>364665.32703100005</v>
      </c>
      <c r="T1997" s="5">
        <v>210769.86791700003</v>
      </c>
      <c r="U1997" s="5">
        <v>149780.42835942996</v>
      </c>
      <c r="V1997" s="5">
        <v>35430.766100000001</v>
      </c>
      <c r="W1997" s="2">
        <v>1414547.3038000001</v>
      </c>
      <c r="X1997" s="3">
        <v>3</v>
      </c>
      <c r="Y1997" s="3">
        <v>1</v>
      </c>
    </row>
    <row r="1998" spans="1:25" x14ac:dyDescent="0.2">
      <c r="A1998" s="1" t="s">
        <v>5197</v>
      </c>
      <c r="B1998" s="1" t="s">
        <v>2262</v>
      </c>
      <c r="C1998" s="3">
        <v>67</v>
      </c>
      <c r="D1998" s="1" t="s">
        <v>38</v>
      </c>
      <c r="E1998" s="6">
        <v>21258</v>
      </c>
      <c r="F1998" s="4">
        <v>37577</v>
      </c>
      <c r="G1998" s="1" t="s">
        <v>268</v>
      </c>
      <c r="H1998" s="1" t="s">
        <v>61</v>
      </c>
      <c r="I1998" s="1" t="s">
        <v>830</v>
      </c>
      <c r="J1998" s="1" t="s">
        <v>29</v>
      </c>
      <c r="K1998" s="1" t="s">
        <v>84</v>
      </c>
      <c r="L1998" s="1" t="s">
        <v>49</v>
      </c>
      <c r="M1998" s="1" t="s">
        <v>44</v>
      </c>
      <c r="N1998" s="5">
        <v>224850.89249999999</v>
      </c>
      <c r="O1998" s="5">
        <v>63336.5</v>
      </c>
      <c r="P1998" s="3">
        <v>2</v>
      </c>
      <c r="Q1998" s="5">
        <v>6048.7830000000004</v>
      </c>
      <c r="R1998" s="5">
        <v>1151893.392</v>
      </c>
      <c r="S1998" s="5">
        <v>884874.66444000008</v>
      </c>
      <c r="T1998" s="5">
        <v>941597.39934</v>
      </c>
      <c r="U1998" s="5">
        <v>133071.53607539998</v>
      </c>
      <c r="V1998" s="5">
        <v>13026.779999999999</v>
      </c>
      <c r="W1998" s="2">
        <v>1822095.2879999999</v>
      </c>
      <c r="X1998" s="3" t="s">
        <v>6152</v>
      </c>
      <c r="Y1998" s="3">
        <v>1</v>
      </c>
    </row>
    <row r="1999" spans="1:25" x14ac:dyDescent="0.2">
      <c r="A1999" s="1" t="s">
        <v>5198</v>
      </c>
      <c r="B1999" s="1" t="s">
        <v>2263</v>
      </c>
      <c r="C1999" s="3">
        <v>34</v>
      </c>
      <c r="D1999" s="1" t="s">
        <v>38</v>
      </c>
      <c r="E1999" s="6">
        <v>1987</v>
      </c>
      <c r="F1999" s="4">
        <v>42360</v>
      </c>
      <c r="G1999" s="1" t="s">
        <v>144</v>
      </c>
      <c r="H1999" s="1" t="s">
        <v>61</v>
      </c>
      <c r="I1999" s="1" t="s">
        <v>632</v>
      </c>
      <c r="J1999" s="1" t="s">
        <v>95</v>
      </c>
      <c r="K1999" s="1" t="s">
        <v>3181</v>
      </c>
      <c r="L1999" s="1" t="s">
        <v>54</v>
      </c>
      <c r="M1999" s="1" t="s">
        <v>44</v>
      </c>
      <c r="N1999" s="5">
        <v>235712.19210000001</v>
      </c>
      <c r="O1999" s="5">
        <v>55798.82</v>
      </c>
      <c r="P1999" s="3">
        <v>1</v>
      </c>
      <c r="Q1999" s="5">
        <v>940.63200000000018</v>
      </c>
      <c r="R1999" s="5">
        <v>785428.33600000001</v>
      </c>
      <c r="S1999" s="5">
        <v>402601.33760000009</v>
      </c>
      <c r="T1999" s="5">
        <v>241560.80255999998</v>
      </c>
      <c r="U1999" s="5">
        <v>251223.23466240003</v>
      </c>
      <c r="V1999" s="5">
        <v>32737.936000000002</v>
      </c>
      <c r="W1999" s="2">
        <v>1180041.632</v>
      </c>
      <c r="X1999" s="3">
        <v>2</v>
      </c>
      <c r="Y1999" s="3">
        <v>1</v>
      </c>
    </row>
    <row r="2000" spans="1:25" x14ac:dyDescent="0.2">
      <c r="A2000" s="1" t="s">
        <v>5199</v>
      </c>
      <c r="B2000" s="1" t="s">
        <v>2264</v>
      </c>
      <c r="C2000" s="3">
        <v>44</v>
      </c>
      <c r="D2000" s="1" t="s">
        <v>26</v>
      </c>
      <c r="E2000" s="6">
        <v>16542</v>
      </c>
      <c r="F2000" s="4">
        <v>42991</v>
      </c>
      <c r="G2000" s="1" t="s">
        <v>283</v>
      </c>
      <c r="H2000" s="1" t="s">
        <v>61</v>
      </c>
      <c r="I2000" s="1" t="s">
        <v>143</v>
      </c>
      <c r="J2000" s="1" t="s">
        <v>88</v>
      </c>
      <c r="K2000" s="1" t="s">
        <v>84</v>
      </c>
      <c r="L2000" s="1" t="s">
        <v>31</v>
      </c>
      <c r="M2000" s="1" t="s">
        <v>77</v>
      </c>
      <c r="N2000" s="5">
        <v>52279.48799999999</v>
      </c>
      <c r="O2000" s="5">
        <v>22587.84</v>
      </c>
      <c r="P2000" s="3">
        <v>1</v>
      </c>
      <c r="Q2000" s="5">
        <v>657.072</v>
      </c>
      <c r="R2000" s="5">
        <v>394385.11199999996</v>
      </c>
      <c r="S2000" s="5">
        <v>202809.74399999998</v>
      </c>
      <c r="T2000" s="5">
        <v>165627.95759999999</v>
      </c>
      <c r="U2000" s="5">
        <v>101709.08661599999</v>
      </c>
      <c r="V2000" s="5">
        <v>16321.607999999998</v>
      </c>
      <c r="W2000" s="2">
        <v>329634.36</v>
      </c>
      <c r="X2000" s="3" t="s">
        <v>6152</v>
      </c>
      <c r="Y2000" s="3">
        <v>1</v>
      </c>
    </row>
    <row r="2001" spans="1:25" x14ac:dyDescent="0.2">
      <c r="A2001" s="1" t="s">
        <v>5200</v>
      </c>
      <c r="B2001" s="1" t="s">
        <v>2265</v>
      </c>
      <c r="C2001" s="3">
        <v>57</v>
      </c>
      <c r="D2001" s="1" t="s">
        <v>26</v>
      </c>
      <c r="E2001" s="6">
        <v>2353</v>
      </c>
      <c r="F2001" s="4">
        <v>42951</v>
      </c>
      <c r="G2001" s="1" t="s">
        <v>336</v>
      </c>
      <c r="H2001" s="1" t="s">
        <v>3182</v>
      </c>
      <c r="I2001" s="1" t="s">
        <v>368</v>
      </c>
      <c r="J2001" s="1" t="s">
        <v>123</v>
      </c>
      <c r="K2001" s="1" t="s">
        <v>3181</v>
      </c>
      <c r="L2001" s="1" t="s">
        <v>43</v>
      </c>
      <c r="M2001" s="1" t="s">
        <v>44</v>
      </c>
      <c r="N2001" s="5">
        <v>256807.64610000001</v>
      </c>
      <c r="O2001" s="5">
        <v>32283.699999999997</v>
      </c>
      <c r="P2001" s="3">
        <v>1</v>
      </c>
      <c r="Q2001" s="5">
        <v>481.57879999999994</v>
      </c>
      <c r="R2001" s="5">
        <v>772072.06239999994</v>
      </c>
      <c r="S2001" s="5">
        <v>1348164.866192</v>
      </c>
      <c r="T2001" s="5">
        <v>413147.29770399997</v>
      </c>
      <c r="U2001" s="5">
        <v>626896.66277927998</v>
      </c>
      <c r="V2001" s="5">
        <v>58361.716</v>
      </c>
      <c r="W2001" s="2">
        <v>2219570.2771999999</v>
      </c>
      <c r="X2001" s="3">
        <v>1</v>
      </c>
      <c r="Y2001" s="3">
        <v>1</v>
      </c>
    </row>
    <row r="2002" spans="1:25" x14ac:dyDescent="0.2">
      <c r="A2002" s="1" t="s">
        <v>5201</v>
      </c>
      <c r="B2002" s="1" t="s">
        <v>2266</v>
      </c>
      <c r="C2002" s="3">
        <v>23</v>
      </c>
      <c r="D2002" s="1" t="s">
        <v>38</v>
      </c>
      <c r="E2002" s="6">
        <v>40524</v>
      </c>
      <c r="F2002" s="4">
        <v>36893</v>
      </c>
      <c r="G2002" s="1" t="s">
        <v>241</v>
      </c>
      <c r="H2002" s="1" t="s">
        <v>40</v>
      </c>
      <c r="I2002" s="1" t="s">
        <v>458</v>
      </c>
      <c r="J2002" s="1" t="s">
        <v>48</v>
      </c>
      <c r="K2002" s="1" t="s">
        <v>3181</v>
      </c>
      <c r="L2002" s="1" t="s">
        <v>49</v>
      </c>
      <c r="M2002" s="1" t="s">
        <v>77</v>
      </c>
      <c r="N2002" s="5">
        <v>230457.29110000003</v>
      </c>
      <c r="O2002" s="5">
        <v>5469.96</v>
      </c>
      <c r="P2002" s="3">
        <v>1</v>
      </c>
      <c r="Q2002" s="5">
        <v>1370.3814</v>
      </c>
      <c r="R2002" s="5">
        <v>671647.14539999992</v>
      </c>
      <c r="S2002" s="5">
        <v>1119286.5141959998</v>
      </c>
      <c r="T2002" s="5">
        <v>202769.29604999998</v>
      </c>
      <c r="U2002" s="5">
        <v>401483.20617900003</v>
      </c>
      <c r="V2002" s="5">
        <v>10071.267599999999</v>
      </c>
      <c r="W2002" s="2">
        <v>1975799.9855999998</v>
      </c>
      <c r="X2002" s="3">
        <v>3</v>
      </c>
      <c r="Y2002" s="3">
        <v>2</v>
      </c>
    </row>
    <row r="2003" spans="1:25" x14ac:dyDescent="0.2">
      <c r="A2003" s="1" t="s">
        <v>5202</v>
      </c>
      <c r="B2003" s="1" t="s">
        <v>2267</v>
      </c>
      <c r="C2003" s="3">
        <v>47</v>
      </c>
      <c r="D2003" s="1" t="s">
        <v>38</v>
      </c>
      <c r="E2003" s="6">
        <v>34073</v>
      </c>
      <c r="F2003" s="4">
        <v>35544</v>
      </c>
      <c r="G2003" s="1" t="s">
        <v>104</v>
      </c>
      <c r="H2003" s="1" t="s">
        <v>3182</v>
      </c>
      <c r="I2003" s="1" t="s">
        <v>571</v>
      </c>
      <c r="J2003" s="1" t="s">
        <v>42</v>
      </c>
      <c r="K2003" s="1" t="s">
        <v>3181</v>
      </c>
      <c r="L2003" s="1" t="s">
        <v>54</v>
      </c>
      <c r="M2003" s="1" t="s">
        <v>44</v>
      </c>
      <c r="N2003" s="5">
        <v>96755.929599999989</v>
      </c>
      <c r="O2003" s="5">
        <v>28798</v>
      </c>
      <c r="P2003" s="3">
        <v>1</v>
      </c>
      <c r="Q2003" s="5">
        <v>654.9312000000001</v>
      </c>
      <c r="R2003" s="5">
        <v>775939.71840000001</v>
      </c>
      <c r="S2003" s="5">
        <v>266295.04563200002</v>
      </c>
      <c r="T2003" s="5">
        <v>118881.71680000001</v>
      </c>
      <c r="U2003" s="5">
        <v>303148.37784000003</v>
      </c>
      <c r="V2003" s="5">
        <v>35883.232000000004</v>
      </c>
      <c r="W2003" s="2">
        <v>692126.75840000005</v>
      </c>
      <c r="X2003" s="3">
        <v>3</v>
      </c>
      <c r="Y2003" s="3">
        <v>3</v>
      </c>
    </row>
    <row r="2004" spans="1:25" x14ac:dyDescent="0.2">
      <c r="A2004" s="1" t="s">
        <v>5203</v>
      </c>
      <c r="B2004" s="1" t="s">
        <v>2268</v>
      </c>
      <c r="C2004" s="3">
        <v>31</v>
      </c>
      <c r="D2004" s="1" t="s">
        <v>38</v>
      </c>
      <c r="E2004" s="6">
        <v>8435</v>
      </c>
      <c r="F2004" s="4">
        <v>42628</v>
      </c>
      <c r="G2004" s="1" t="s">
        <v>75</v>
      </c>
      <c r="H2004" s="1" t="s">
        <v>40</v>
      </c>
      <c r="I2004" s="1" t="s">
        <v>375</v>
      </c>
      <c r="J2004" s="1" t="s">
        <v>120</v>
      </c>
      <c r="K2004" s="1" t="s">
        <v>84</v>
      </c>
      <c r="L2004" s="1" t="s">
        <v>31</v>
      </c>
      <c r="M2004" s="1" t="s">
        <v>32</v>
      </c>
      <c r="N2004" s="5">
        <v>248529.35250000001</v>
      </c>
      <c r="O2004" s="5">
        <v>21217.3</v>
      </c>
      <c r="P2004" s="3">
        <v>1</v>
      </c>
      <c r="Q2004" s="5">
        <v>7681.0825000000013</v>
      </c>
      <c r="R2004" s="5">
        <v>553605.91650000005</v>
      </c>
      <c r="S2004" s="5">
        <v>95583.926620000027</v>
      </c>
      <c r="T2004" s="5">
        <v>35215.130860000005</v>
      </c>
      <c r="U2004" s="5">
        <v>34086.809320200002</v>
      </c>
      <c r="V2004" s="5">
        <v>48739.645500000006</v>
      </c>
      <c r="W2004" s="2">
        <v>596317.40350000001</v>
      </c>
      <c r="X2004" s="3" t="s">
        <v>6152</v>
      </c>
      <c r="Y2004" s="3">
        <v>1</v>
      </c>
    </row>
    <row r="2005" spans="1:25" x14ac:dyDescent="0.2">
      <c r="A2005" s="1" t="s">
        <v>5204</v>
      </c>
      <c r="B2005" s="1" t="s">
        <v>2269</v>
      </c>
      <c r="C2005" s="3">
        <v>29</v>
      </c>
      <c r="D2005" s="1" t="s">
        <v>38</v>
      </c>
      <c r="E2005" s="6">
        <v>33294</v>
      </c>
      <c r="F2005" s="4">
        <v>39089</v>
      </c>
      <c r="G2005" s="1" t="s">
        <v>221</v>
      </c>
      <c r="H2005" s="1" t="s">
        <v>40</v>
      </c>
      <c r="I2005" s="1" t="s">
        <v>238</v>
      </c>
      <c r="J2005" s="1" t="s">
        <v>66</v>
      </c>
      <c r="K2005" s="1" t="s">
        <v>30</v>
      </c>
      <c r="L2005" s="1" t="s">
        <v>31</v>
      </c>
      <c r="M2005" s="1" t="s">
        <v>44</v>
      </c>
      <c r="N2005" s="5">
        <v>18691.1361</v>
      </c>
      <c r="O2005" s="5">
        <v>20922.84</v>
      </c>
      <c r="P2005" s="3">
        <v>1</v>
      </c>
      <c r="Q2005" s="5">
        <v>4093.7670000000003</v>
      </c>
      <c r="R2005" s="5">
        <v>110858.55750000001</v>
      </c>
      <c r="S2005" s="5">
        <v>463704.67507500004</v>
      </c>
      <c r="T2005" s="5">
        <v>206423.37148500001</v>
      </c>
      <c r="U2005" s="5">
        <v>76047.566712300031</v>
      </c>
      <c r="V2005" s="5">
        <v>11768.220000000001</v>
      </c>
      <c r="W2005" s="2">
        <v>170488.11150000003</v>
      </c>
      <c r="X2005" s="3">
        <v>3</v>
      </c>
      <c r="Y2005" s="3">
        <v>5</v>
      </c>
    </row>
    <row r="2006" spans="1:25" x14ac:dyDescent="0.2">
      <c r="A2006" s="1" t="s">
        <v>5205</v>
      </c>
      <c r="B2006" s="1" t="s">
        <v>2270</v>
      </c>
      <c r="C2006" s="3">
        <v>46</v>
      </c>
      <c r="D2006" s="1" t="s">
        <v>26</v>
      </c>
      <c r="E2006" s="6">
        <v>25431</v>
      </c>
      <c r="F2006" s="4">
        <v>35875</v>
      </c>
      <c r="G2006" s="1" t="s">
        <v>283</v>
      </c>
      <c r="H2006" s="1" t="s">
        <v>3184</v>
      </c>
      <c r="I2006" s="1" t="s">
        <v>228</v>
      </c>
      <c r="J2006" s="1" t="s">
        <v>114</v>
      </c>
      <c r="K2006" s="1" t="s">
        <v>3181</v>
      </c>
      <c r="L2006" s="1" t="s">
        <v>49</v>
      </c>
      <c r="M2006" s="1" t="s">
        <v>32</v>
      </c>
      <c r="N2006" s="5">
        <v>114270.39000000001</v>
      </c>
      <c r="O2006" s="5">
        <v>8836.7999999999993</v>
      </c>
      <c r="P2006" s="3">
        <v>1</v>
      </c>
      <c r="Q2006" s="5">
        <v>1749.5219999999999</v>
      </c>
      <c r="R2006" s="5">
        <v>347361.92700000003</v>
      </c>
      <c r="S2006" s="5">
        <v>224120.45843999999</v>
      </c>
      <c r="T2006" s="5">
        <v>82103.534280000007</v>
      </c>
      <c r="U2006" s="5">
        <v>102052.47409559999</v>
      </c>
      <c r="V2006" s="5">
        <v>16559.556</v>
      </c>
      <c r="W2006" s="2">
        <v>45556.353000000003</v>
      </c>
      <c r="X2006" s="3">
        <v>1</v>
      </c>
      <c r="Y2006" s="3">
        <v>2</v>
      </c>
    </row>
    <row r="2007" spans="1:25" x14ac:dyDescent="0.2">
      <c r="A2007" s="1" t="s">
        <v>5206</v>
      </c>
      <c r="B2007" s="1" t="s">
        <v>2271</v>
      </c>
      <c r="C2007" s="3">
        <v>45</v>
      </c>
      <c r="D2007" s="1" t="s">
        <v>26</v>
      </c>
      <c r="E2007" s="6">
        <v>30487</v>
      </c>
      <c r="F2007" s="4">
        <v>38968</v>
      </c>
      <c r="G2007" s="1" t="s">
        <v>128</v>
      </c>
      <c r="H2007" s="1" t="s">
        <v>40</v>
      </c>
      <c r="I2007" s="1" t="s">
        <v>277</v>
      </c>
      <c r="J2007" s="1" t="s">
        <v>204</v>
      </c>
      <c r="K2007" s="1" t="s">
        <v>30</v>
      </c>
      <c r="L2007" s="1" t="s">
        <v>31</v>
      </c>
      <c r="M2007" s="1" t="s">
        <v>32</v>
      </c>
      <c r="N2007" s="5">
        <v>392435.56799999991</v>
      </c>
      <c r="O2007" s="5">
        <v>65592.239999999991</v>
      </c>
      <c r="P2007" s="3">
        <v>1</v>
      </c>
      <c r="Q2007" s="5">
        <v>4168.1976000000004</v>
      </c>
      <c r="R2007" s="5">
        <v>1739906.0280000002</v>
      </c>
      <c r="S2007" s="5">
        <v>1492675.371516</v>
      </c>
      <c r="T2007" s="5">
        <v>664621.88074799988</v>
      </c>
      <c r="U2007" s="5">
        <v>373931.52372576011</v>
      </c>
      <c r="V2007" s="5">
        <v>83552.683199999999</v>
      </c>
      <c r="W2007" s="2">
        <v>1938114.0660000003</v>
      </c>
      <c r="X2007" s="3">
        <v>3</v>
      </c>
      <c r="Y2007" s="3">
        <v>1</v>
      </c>
    </row>
    <row r="2008" spans="1:25" x14ac:dyDescent="0.2">
      <c r="A2008" s="1" t="s">
        <v>5207</v>
      </c>
      <c r="B2008" s="1" t="s">
        <v>2272</v>
      </c>
      <c r="C2008" s="3">
        <v>65</v>
      </c>
      <c r="D2008" s="1" t="s">
        <v>26</v>
      </c>
      <c r="E2008" s="6">
        <v>3149</v>
      </c>
      <c r="F2008" s="4">
        <v>43716</v>
      </c>
      <c r="G2008" s="1" t="s">
        <v>221</v>
      </c>
      <c r="H2008" s="1" t="s">
        <v>40</v>
      </c>
      <c r="I2008" s="1" t="s">
        <v>960</v>
      </c>
      <c r="J2008" s="1" t="s">
        <v>102</v>
      </c>
      <c r="K2008" s="1" t="s">
        <v>3181</v>
      </c>
      <c r="L2008" s="1" t="s">
        <v>31</v>
      </c>
      <c r="M2008" s="1" t="s">
        <v>32</v>
      </c>
      <c r="N2008" s="5">
        <v>151080</v>
      </c>
      <c r="O2008" s="5">
        <v>13218.5</v>
      </c>
      <c r="P2008" s="3">
        <v>1</v>
      </c>
      <c r="Q2008" s="5">
        <v>4291.47</v>
      </c>
      <c r="R2008" s="5">
        <v>816970.30499999993</v>
      </c>
      <c r="S2008" s="5">
        <v>1347664.8442500001</v>
      </c>
      <c r="T2008" s="5">
        <v>591657.7365</v>
      </c>
      <c r="U2008" s="5">
        <v>564485.30712000001</v>
      </c>
      <c r="V2008" s="5">
        <v>32393.895</v>
      </c>
      <c r="W2008" s="2">
        <v>916837.08</v>
      </c>
      <c r="X2008" s="3">
        <v>1</v>
      </c>
      <c r="Y2008" s="3">
        <v>2</v>
      </c>
    </row>
    <row r="2009" spans="1:25" x14ac:dyDescent="0.2">
      <c r="A2009" s="1" t="s">
        <v>5208</v>
      </c>
      <c r="B2009" s="1" t="s">
        <v>2273</v>
      </c>
      <c r="C2009" s="3">
        <v>76</v>
      </c>
      <c r="D2009" s="1" t="s">
        <v>38</v>
      </c>
      <c r="E2009" s="6">
        <v>21376</v>
      </c>
      <c r="F2009" s="4">
        <v>34190</v>
      </c>
      <c r="G2009" s="1" t="s">
        <v>150</v>
      </c>
      <c r="H2009" s="1" t="s">
        <v>61</v>
      </c>
      <c r="I2009" s="1" t="s">
        <v>482</v>
      </c>
      <c r="J2009" s="1" t="s">
        <v>59</v>
      </c>
      <c r="K2009" s="1" t="s">
        <v>30</v>
      </c>
      <c r="L2009" s="1" t="s">
        <v>31</v>
      </c>
      <c r="M2009" s="1" t="s">
        <v>44</v>
      </c>
      <c r="N2009" s="5">
        <v>122483.7504</v>
      </c>
      <c r="O2009" s="5">
        <v>8072</v>
      </c>
      <c r="P2009" s="3">
        <v>1</v>
      </c>
      <c r="Q2009" s="5">
        <v>690.59199999999998</v>
      </c>
      <c r="R2009" s="5">
        <v>84067.647999999986</v>
      </c>
      <c r="S2009" s="5">
        <v>224401.8112</v>
      </c>
      <c r="T2009" s="5">
        <v>125023.86624</v>
      </c>
      <c r="U2009" s="5">
        <v>217060.66623360003</v>
      </c>
      <c r="V2009" s="5">
        <v>17024</v>
      </c>
      <c r="W2009" s="2">
        <v>494940.09599999996</v>
      </c>
      <c r="X2009" s="3" t="s">
        <v>6152</v>
      </c>
      <c r="Y2009" s="3">
        <v>1</v>
      </c>
    </row>
    <row r="2010" spans="1:25" x14ac:dyDescent="0.2">
      <c r="A2010" s="1" t="s">
        <v>5209</v>
      </c>
      <c r="B2010" s="1" t="s">
        <v>2274</v>
      </c>
      <c r="C2010" s="3">
        <v>32</v>
      </c>
      <c r="D2010" s="1" t="s">
        <v>38</v>
      </c>
      <c r="E2010" s="6">
        <v>25238</v>
      </c>
      <c r="F2010" s="4">
        <v>38007</v>
      </c>
      <c r="G2010" s="1" t="s">
        <v>97</v>
      </c>
      <c r="H2010" s="1" t="s">
        <v>40</v>
      </c>
      <c r="I2010" s="1" t="s">
        <v>363</v>
      </c>
      <c r="J2010" s="1" t="s">
        <v>88</v>
      </c>
      <c r="K2010" s="1" t="s">
        <v>30</v>
      </c>
      <c r="L2010" s="1" t="s">
        <v>49</v>
      </c>
      <c r="M2010" s="1" t="s">
        <v>55</v>
      </c>
      <c r="N2010" s="5">
        <v>321374.90839999996</v>
      </c>
      <c r="O2010" s="5">
        <v>34968.9</v>
      </c>
      <c r="P2010" s="3">
        <v>1</v>
      </c>
      <c r="Q2010" s="5">
        <v>3046.4148</v>
      </c>
      <c r="R2010" s="5">
        <v>386988.30719999998</v>
      </c>
      <c r="S2010" s="5">
        <v>410883.31548000005</v>
      </c>
      <c r="T2010" s="5">
        <v>367304.78201999998</v>
      </c>
      <c r="U2010" s="5">
        <v>303742.37821619998</v>
      </c>
      <c r="V2010" s="5">
        <v>7836.576</v>
      </c>
      <c r="W2010" s="2">
        <v>574104.41879999998</v>
      </c>
      <c r="X2010" s="3" t="s">
        <v>6152</v>
      </c>
      <c r="Y2010" s="3">
        <v>2</v>
      </c>
    </row>
    <row r="2011" spans="1:25" x14ac:dyDescent="0.2">
      <c r="A2011" s="1" t="s">
        <v>5210</v>
      </c>
      <c r="B2011" s="1" t="s">
        <v>2275</v>
      </c>
      <c r="C2011" s="3">
        <v>68</v>
      </c>
      <c r="D2011" s="1" t="s">
        <v>38</v>
      </c>
      <c r="E2011" s="6">
        <v>19642</v>
      </c>
      <c r="F2011" s="4">
        <v>42814</v>
      </c>
      <c r="G2011" s="1" t="s">
        <v>190</v>
      </c>
      <c r="H2011" s="1" t="s">
        <v>61</v>
      </c>
      <c r="I2011" s="1" t="s">
        <v>827</v>
      </c>
      <c r="J2011" s="1" t="s">
        <v>111</v>
      </c>
      <c r="K2011" s="1" t="s">
        <v>30</v>
      </c>
      <c r="L2011" s="1" t="s">
        <v>43</v>
      </c>
      <c r="M2011" s="1" t="s">
        <v>77</v>
      </c>
      <c r="N2011" s="5">
        <v>51004.6875</v>
      </c>
      <c r="O2011" s="5">
        <v>9524.75</v>
      </c>
      <c r="P2011" s="3">
        <v>2</v>
      </c>
      <c r="Q2011" s="5">
        <v>2530.8424999999997</v>
      </c>
      <c r="R2011" s="5">
        <v>238781.4975</v>
      </c>
      <c r="S2011" s="5">
        <v>619282.97132499993</v>
      </c>
      <c r="T2011" s="5">
        <v>124747.6489</v>
      </c>
      <c r="U2011" s="5">
        <v>301532.88848399994</v>
      </c>
      <c r="V2011" s="5">
        <v>511.17249999999996</v>
      </c>
      <c r="W2011" s="2">
        <v>0</v>
      </c>
      <c r="X2011" s="3">
        <v>1</v>
      </c>
      <c r="Y2011" s="3">
        <v>3</v>
      </c>
    </row>
    <row r="2012" spans="1:25" x14ac:dyDescent="0.2">
      <c r="A2012" s="1" t="s">
        <v>5211</v>
      </c>
      <c r="B2012" s="1" t="s">
        <v>2276</v>
      </c>
      <c r="C2012" s="3">
        <v>74</v>
      </c>
      <c r="D2012" s="1" t="s">
        <v>26</v>
      </c>
      <c r="E2012" s="6">
        <v>37431</v>
      </c>
      <c r="F2012" s="4">
        <v>33907</v>
      </c>
      <c r="G2012" s="1" t="s">
        <v>90</v>
      </c>
      <c r="H2012" s="1" t="s">
        <v>40</v>
      </c>
      <c r="I2012" s="1" t="s">
        <v>621</v>
      </c>
      <c r="J2012" s="1" t="s">
        <v>59</v>
      </c>
      <c r="K2012" s="1" t="s">
        <v>30</v>
      </c>
      <c r="L2012" s="1" t="s">
        <v>31</v>
      </c>
      <c r="M2012" s="1" t="s">
        <v>55</v>
      </c>
      <c r="N2012" s="5">
        <v>476122.13999999996</v>
      </c>
      <c r="O2012" s="5">
        <v>15591.4</v>
      </c>
      <c r="P2012" s="3">
        <v>1</v>
      </c>
      <c r="Q2012" s="5">
        <v>9973.2710000000006</v>
      </c>
      <c r="R2012" s="5">
        <v>1983384.2454999997</v>
      </c>
      <c r="S2012" s="5">
        <v>745858.45389999985</v>
      </c>
      <c r="T2012" s="5">
        <v>401133.95839999994</v>
      </c>
      <c r="U2012" s="5">
        <v>126357.19689600001</v>
      </c>
      <c r="V2012" s="5">
        <v>11033.679999999998</v>
      </c>
      <c r="W2012" s="2">
        <v>276114.45049999998</v>
      </c>
      <c r="X2012" s="3">
        <v>3</v>
      </c>
      <c r="Y2012" s="3">
        <v>2</v>
      </c>
    </row>
    <row r="2013" spans="1:25" x14ac:dyDescent="0.2">
      <c r="A2013" s="1" t="s">
        <v>5212</v>
      </c>
      <c r="B2013" s="1" t="s">
        <v>2277</v>
      </c>
      <c r="C2013" s="3">
        <v>33</v>
      </c>
      <c r="D2013" s="1" t="s">
        <v>38</v>
      </c>
      <c r="E2013" s="6">
        <v>10871</v>
      </c>
      <c r="F2013" s="4">
        <v>40962</v>
      </c>
      <c r="G2013" s="1" t="s">
        <v>136</v>
      </c>
      <c r="H2013" s="1" t="s">
        <v>40</v>
      </c>
      <c r="I2013" s="1" t="s">
        <v>395</v>
      </c>
      <c r="J2013" s="1" t="s">
        <v>138</v>
      </c>
      <c r="K2013" s="1" t="s">
        <v>84</v>
      </c>
      <c r="L2013" s="1" t="s">
        <v>43</v>
      </c>
      <c r="M2013" s="1" t="s">
        <v>32</v>
      </c>
      <c r="N2013" s="5">
        <v>27917.089200000002</v>
      </c>
      <c r="O2013" s="5">
        <v>3643.1200000000003</v>
      </c>
      <c r="P2013" s="3">
        <v>1</v>
      </c>
      <c r="Q2013" s="5">
        <v>434.62120000000004</v>
      </c>
      <c r="R2013" s="5">
        <v>455450.22120000003</v>
      </c>
      <c r="S2013" s="5">
        <v>87804.104024000029</v>
      </c>
      <c r="T2013" s="5">
        <v>39760.348991999999</v>
      </c>
      <c r="U2013" s="5">
        <v>43935.18563616</v>
      </c>
      <c r="V2013" s="5">
        <v>13067.8496</v>
      </c>
      <c r="W2013" s="2">
        <v>377382.66280000005</v>
      </c>
      <c r="X2013" s="3">
        <v>1</v>
      </c>
      <c r="Y2013" s="3">
        <v>2</v>
      </c>
    </row>
    <row r="2014" spans="1:25" x14ac:dyDescent="0.2">
      <c r="A2014" s="1" t="s">
        <v>5213</v>
      </c>
      <c r="B2014" s="1" t="s">
        <v>2278</v>
      </c>
      <c r="C2014" s="3">
        <v>18</v>
      </c>
      <c r="D2014" s="1" t="s">
        <v>38</v>
      </c>
      <c r="E2014" s="6">
        <v>7419</v>
      </c>
      <c r="F2014" s="4">
        <v>38237</v>
      </c>
      <c r="G2014" s="1" t="s">
        <v>34</v>
      </c>
      <c r="H2014" s="1" t="s">
        <v>40</v>
      </c>
      <c r="I2014" s="1" t="s">
        <v>62</v>
      </c>
      <c r="J2014" s="1" t="s">
        <v>88</v>
      </c>
      <c r="K2014" s="1" t="s">
        <v>30</v>
      </c>
      <c r="L2014" s="1" t="s">
        <v>31</v>
      </c>
      <c r="M2014" s="1" t="s">
        <v>44</v>
      </c>
      <c r="N2014" s="5">
        <v>409782.32879999996</v>
      </c>
      <c r="O2014" s="5">
        <v>59260.02</v>
      </c>
      <c r="P2014" s="3">
        <v>2</v>
      </c>
      <c r="Q2014" s="5">
        <v>654.56319999999994</v>
      </c>
      <c r="R2014" s="5">
        <v>918905.32160000002</v>
      </c>
      <c r="S2014" s="5">
        <v>994183.24717600015</v>
      </c>
      <c r="T2014" s="5">
        <v>422898.84394799999</v>
      </c>
      <c r="U2014" s="5">
        <v>277555.18863324006</v>
      </c>
      <c r="V2014" s="5">
        <v>29895.560799999999</v>
      </c>
      <c r="W2014" s="2">
        <v>452268.59920000006</v>
      </c>
      <c r="X2014" s="3">
        <v>2</v>
      </c>
      <c r="Y2014" s="3">
        <v>2</v>
      </c>
    </row>
    <row r="2015" spans="1:25" x14ac:dyDescent="0.2">
      <c r="A2015" s="1" t="s">
        <v>5214</v>
      </c>
      <c r="B2015" s="1" t="s">
        <v>2279</v>
      </c>
      <c r="C2015" s="3">
        <v>74</v>
      </c>
      <c r="D2015" s="1" t="s">
        <v>26</v>
      </c>
      <c r="E2015" s="6">
        <v>15083</v>
      </c>
      <c r="F2015" s="4">
        <v>42887</v>
      </c>
      <c r="G2015" s="1" t="s">
        <v>128</v>
      </c>
      <c r="H2015" s="1" t="s">
        <v>40</v>
      </c>
      <c r="I2015" s="1" t="s">
        <v>390</v>
      </c>
      <c r="J2015" s="1" t="s">
        <v>66</v>
      </c>
      <c r="K2015" s="1" t="s">
        <v>84</v>
      </c>
      <c r="L2015" s="1" t="s">
        <v>31</v>
      </c>
      <c r="M2015" s="1" t="s">
        <v>55</v>
      </c>
      <c r="N2015" s="5">
        <v>105811.2</v>
      </c>
      <c r="O2015" s="5">
        <v>60161.600000000006</v>
      </c>
      <c r="P2015" s="3">
        <v>1</v>
      </c>
      <c r="Q2015" s="5">
        <v>3015.1200000000003</v>
      </c>
      <c r="R2015" s="5">
        <v>1077036.7679999999</v>
      </c>
      <c r="S2015" s="5">
        <v>672373.89792000002</v>
      </c>
      <c r="T2015" s="5">
        <v>243900.33551999996</v>
      </c>
      <c r="U2015" s="5">
        <v>344690.50119840004</v>
      </c>
      <c r="V2015" s="5">
        <v>19340.016</v>
      </c>
      <c r="W2015" s="2">
        <v>618072.67200000002</v>
      </c>
      <c r="X2015" s="3">
        <v>2</v>
      </c>
      <c r="Y2015" s="3">
        <v>1</v>
      </c>
    </row>
    <row r="2016" spans="1:25" x14ac:dyDescent="0.2">
      <c r="A2016" s="1" t="s">
        <v>5215</v>
      </c>
      <c r="B2016" s="1" t="s">
        <v>1621</v>
      </c>
      <c r="C2016" s="3">
        <v>42</v>
      </c>
      <c r="D2016" s="1" t="s">
        <v>38</v>
      </c>
      <c r="E2016" s="6">
        <v>19143</v>
      </c>
      <c r="F2016" s="4">
        <v>33896</v>
      </c>
      <c r="G2016" s="1" t="s">
        <v>57</v>
      </c>
      <c r="H2016" s="1" t="s">
        <v>61</v>
      </c>
      <c r="I2016" s="1" t="s">
        <v>440</v>
      </c>
      <c r="J2016" s="1" t="s">
        <v>88</v>
      </c>
      <c r="K2016" s="1" t="s">
        <v>84</v>
      </c>
      <c r="L2016" s="1" t="s">
        <v>31</v>
      </c>
      <c r="M2016" s="1" t="s">
        <v>32</v>
      </c>
      <c r="N2016" s="5">
        <v>113585.69249999999</v>
      </c>
      <c r="O2016" s="5">
        <v>9166.8499999999985</v>
      </c>
      <c r="P2016" s="3">
        <v>2</v>
      </c>
      <c r="Q2016" s="5">
        <v>2641.9049999999997</v>
      </c>
      <c r="R2016" s="5">
        <v>251175.95999999996</v>
      </c>
      <c r="S2016" s="5">
        <v>127040.60249999998</v>
      </c>
      <c r="T2016" s="5">
        <v>57874.052249999993</v>
      </c>
      <c r="U2016" s="5">
        <v>43306.729829999989</v>
      </c>
      <c r="V2016" s="5">
        <v>25822.755000000001</v>
      </c>
      <c r="W2016" s="2">
        <v>326192.58</v>
      </c>
      <c r="X2016" s="3">
        <v>2</v>
      </c>
      <c r="Y2016" s="3">
        <v>4</v>
      </c>
    </row>
    <row r="2017" spans="1:25" x14ac:dyDescent="0.2">
      <c r="A2017" s="1" t="s">
        <v>5216</v>
      </c>
      <c r="B2017" s="1" t="s">
        <v>1884</v>
      </c>
      <c r="C2017" s="3">
        <v>60</v>
      </c>
      <c r="D2017" s="1" t="s">
        <v>38</v>
      </c>
      <c r="E2017" s="6">
        <v>42369</v>
      </c>
      <c r="F2017" s="4">
        <v>42871</v>
      </c>
      <c r="G2017" s="1" t="s">
        <v>232</v>
      </c>
      <c r="H2017" s="1" t="s">
        <v>3184</v>
      </c>
      <c r="I2017" s="1" t="s">
        <v>350</v>
      </c>
      <c r="J2017" s="1" t="s">
        <v>138</v>
      </c>
      <c r="K2017" s="1" t="s">
        <v>30</v>
      </c>
      <c r="L2017" s="1" t="s">
        <v>43</v>
      </c>
      <c r="M2017" s="1" t="s">
        <v>55</v>
      </c>
      <c r="N2017" s="5">
        <v>40206.606999999996</v>
      </c>
      <c r="O2017" s="5">
        <v>7429.87</v>
      </c>
      <c r="P2017" s="3">
        <v>2</v>
      </c>
      <c r="Q2017" s="5">
        <v>3871.3136</v>
      </c>
      <c r="R2017" s="5">
        <v>115456.3872</v>
      </c>
      <c r="S2017" s="5">
        <v>295042.59769599995</v>
      </c>
      <c r="T2017" s="5">
        <v>191107.13714399998</v>
      </c>
      <c r="U2017" s="5">
        <v>139843.48579432</v>
      </c>
      <c r="V2017" s="5">
        <v>3365.0848000000001</v>
      </c>
      <c r="W2017" s="2">
        <v>253766.3744</v>
      </c>
      <c r="X2017" s="3">
        <v>2</v>
      </c>
      <c r="Y2017" s="3">
        <v>1</v>
      </c>
    </row>
    <row r="2018" spans="1:25" x14ac:dyDescent="0.2">
      <c r="A2018" s="1" t="s">
        <v>5217</v>
      </c>
      <c r="B2018" s="1" t="s">
        <v>2280</v>
      </c>
      <c r="C2018" s="3">
        <v>27</v>
      </c>
      <c r="D2018" s="1" t="s">
        <v>26</v>
      </c>
      <c r="E2018" s="6">
        <v>37246</v>
      </c>
      <c r="F2018" s="4">
        <v>39364</v>
      </c>
      <c r="G2018" s="1" t="s">
        <v>153</v>
      </c>
      <c r="H2018" s="1" t="s">
        <v>3184</v>
      </c>
      <c r="I2018" s="1" t="s">
        <v>65</v>
      </c>
      <c r="J2018" s="1" t="s">
        <v>111</v>
      </c>
      <c r="K2018" s="1" t="s">
        <v>3181</v>
      </c>
      <c r="L2018" s="1" t="s">
        <v>31</v>
      </c>
      <c r="M2018" s="1" t="s">
        <v>32</v>
      </c>
      <c r="N2018" s="5">
        <v>210939.88290000003</v>
      </c>
      <c r="O2018" s="5">
        <v>53516.97</v>
      </c>
      <c r="P2018" s="3">
        <v>2</v>
      </c>
      <c r="Q2018" s="5">
        <v>1750.8137999999999</v>
      </c>
      <c r="R2018" s="5">
        <v>806505.549</v>
      </c>
      <c r="S2018" s="5">
        <v>188426.91572799999</v>
      </c>
      <c r="T2018" s="5">
        <v>92022.447216</v>
      </c>
      <c r="U2018" s="5">
        <v>128349.40375984002</v>
      </c>
      <c r="V2018" s="5">
        <v>11835.8274</v>
      </c>
      <c r="W2018" s="2">
        <v>378424.4412</v>
      </c>
      <c r="X2018" s="3" t="s">
        <v>6152</v>
      </c>
      <c r="Y2018" s="3">
        <v>1</v>
      </c>
    </row>
    <row r="2019" spans="1:25" x14ac:dyDescent="0.2">
      <c r="A2019" s="1" t="s">
        <v>5218</v>
      </c>
      <c r="B2019" s="1" t="s">
        <v>2281</v>
      </c>
      <c r="C2019" s="3">
        <v>73</v>
      </c>
      <c r="D2019" s="1" t="s">
        <v>26</v>
      </c>
      <c r="E2019" s="6">
        <v>40562</v>
      </c>
      <c r="F2019" s="4">
        <v>41398</v>
      </c>
      <c r="G2019" s="1" t="s">
        <v>153</v>
      </c>
      <c r="H2019" s="1" t="s">
        <v>3184</v>
      </c>
      <c r="I2019" s="1" t="s">
        <v>219</v>
      </c>
      <c r="J2019" s="1" t="s">
        <v>70</v>
      </c>
      <c r="K2019" s="1" t="s">
        <v>84</v>
      </c>
      <c r="L2019" s="1" t="s">
        <v>31</v>
      </c>
      <c r="M2019" s="1" t="s">
        <v>32</v>
      </c>
      <c r="N2019" s="5">
        <v>52928.947500000002</v>
      </c>
      <c r="O2019" s="5">
        <v>10125.050000000001</v>
      </c>
      <c r="P2019" s="3">
        <v>1</v>
      </c>
      <c r="Q2019" s="5">
        <v>6562.9850000000015</v>
      </c>
      <c r="R2019" s="5">
        <v>744464.60400000017</v>
      </c>
      <c r="S2019" s="5">
        <v>709304.82506000006</v>
      </c>
      <c r="T2019" s="5">
        <v>307012.53622000001</v>
      </c>
      <c r="U2019" s="5">
        <v>142284.43057920004</v>
      </c>
      <c r="V2019" s="5">
        <v>65392.06700000001</v>
      </c>
      <c r="W2019" s="2">
        <v>389438.90700000001</v>
      </c>
      <c r="X2019" s="3" t="s">
        <v>6152</v>
      </c>
      <c r="Y2019" s="3">
        <v>2</v>
      </c>
    </row>
    <row r="2020" spans="1:25" x14ac:dyDescent="0.2">
      <c r="A2020" s="1" t="s">
        <v>5219</v>
      </c>
      <c r="B2020" s="1" t="s">
        <v>2282</v>
      </c>
      <c r="C2020" s="3">
        <v>54</v>
      </c>
      <c r="D2020" s="1" t="s">
        <v>38</v>
      </c>
      <c r="E2020" s="6">
        <v>42375</v>
      </c>
      <c r="F2020" s="4">
        <v>35175</v>
      </c>
      <c r="G2020" s="1" t="s">
        <v>153</v>
      </c>
      <c r="H2020" s="1" t="s">
        <v>3183</v>
      </c>
      <c r="I2020" s="1" t="s">
        <v>495</v>
      </c>
      <c r="J2020" s="1" t="s">
        <v>48</v>
      </c>
      <c r="K2020" s="1" t="s">
        <v>3181</v>
      </c>
      <c r="L2020" s="1" t="s">
        <v>49</v>
      </c>
      <c r="M2020" s="1" t="s">
        <v>55</v>
      </c>
      <c r="N2020" s="5">
        <v>133671.38400000002</v>
      </c>
      <c r="O2020" s="5">
        <v>20608.560000000001</v>
      </c>
      <c r="P2020" s="3">
        <v>3</v>
      </c>
      <c r="Q2020" s="5">
        <v>7017.5322000000006</v>
      </c>
      <c r="R2020" s="5">
        <v>289554.53940000001</v>
      </c>
      <c r="S2020" s="5">
        <v>852991.31635200011</v>
      </c>
      <c r="T2020" s="5">
        <v>423288.92390400002</v>
      </c>
      <c r="U2020" s="5">
        <v>115570.70316288003</v>
      </c>
      <c r="V2020" s="5">
        <v>46077.557400000005</v>
      </c>
      <c r="W2020" s="2">
        <v>1825563.8520000002</v>
      </c>
      <c r="X2020" s="3" t="s">
        <v>6152</v>
      </c>
      <c r="Y2020" s="3">
        <v>4</v>
      </c>
    </row>
    <row r="2021" spans="1:25" x14ac:dyDescent="0.2">
      <c r="A2021" s="1" t="s">
        <v>5220</v>
      </c>
      <c r="B2021" s="1" t="s">
        <v>2283</v>
      </c>
      <c r="C2021" s="3">
        <v>75</v>
      </c>
      <c r="D2021" s="1" t="s">
        <v>26</v>
      </c>
      <c r="E2021" s="6">
        <v>31470</v>
      </c>
      <c r="F2021" s="4">
        <v>41102</v>
      </c>
      <c r="G2021" s="1" t="s">
        <v>140</v>
      </c>
      <c r="H2021" s="1" t="s">
        <v>3182</v>
      </c>
      <c r="I2021" s="1" t="s">
        <v>116</v>
      </c>
      <c r="J2021" s="1" t="s">
        <v>239</v>
      </c>
      <c r="K2021" s="1" t="s">
        <v>30</v>
      </c>
      <c r="L2021" s="1" t="s">
        <v>31</v>
      </c>
      <c r="M2021" s="1" t="s">
        <v>77</v>
      </c>
      <c r="N2021" s="5">
        <v>96822.566399999996</v>
      </c>
      <c r="O2021" s="5">
        <v>40904.639999999999</v>
      </c>
      <c r="P2021" s="3">
        <v>1</v>
      </c>
      <c r="Q2021" s="5">
        <v>8615.5523999999987</v>
      </c>
      <c r="R2021" s="5">
        <v>625975.50959999987</v>
      </c>
      <c r="S2021" s="5">
        <v>1360829.7302879998</v>
      </c>
      <c r="T2021" s="5">
        <v>468857.30203199992</v>
      </c>
      <c r="U2021" s="5">
        <v>829877.42459663993</v>
      </c>
      <c r="V2021" s="5">
        <v>56068.563599999994</v>
      </c>
      <c r="W2021" s="2">
        <v>690465.70319999999</v>
      </c>
      <c r="X2021" s="3">
        <v>1</v>
      </c>
      <c r="Y2021" s="3">
        <v>2</v>
      </c>
    </row>
    <row r="2022" spans="1:25" x14ac:dyDescent="0.2">
      <c r="A2022" s="1" t="s">
        <v>5221</v>
      </c>
      <c r="B2022" s="1" t="s">
        <v>2284</v>
      </c>
      <c r="C2022" s="3">
        <v>50</v>
      </c>
      <c r="D2022" s="1" t="s">
        <v>26</v>
      </c>
      <c r="E2022" s="6">
        <v>34502</v>
      </c>
      <c r="F2022" s="4">
        <v>40960</v>
      </c>
      <c r="G2022" s="1" t="s">
        <v>193</v>
      </c>
      <c r="H2022" s="1" t="s">
        <v>3182</v>
      </c>
      <c r="I2022" s="1" t="s">
        <v>52</v>
      </c>
      <c r="J2022" s="1" t="s">
        <v>36</v>
      </c>
      <c r="K2022" s="1" t="s">
        <v>30</v>
      </c>
      <c r="L2022" s="1" t="s">
        <v>49</v>
      </c>
      <c r="M2022" s="1" t="s">
        <v>32</v>
      </c>
      <c r="N2022" s="5">
        <v>161596.71</v>
      </c>
      <c r="O2022" s="5">
        <v>55051.27</v>
      </c>
      <c r="P2022" s="3">
        <v>3</v>
      </c>
      <c r="Q2022" s="5">
        <v>3190.1719999999996</v>
      </c>
      <c r="R2022" s="5">
        <v>140288.81479999996</v>
      </c>
      <c r="S2022" s="5">
        <v>284761.2798919999</v>
      </c>
      <c r="T2022" s="5">
        <v>154498.14121799998</v>
      </c>
      <c r="U2022" s="5">
        <v>152892.57229946001</v>
      </c>
      <c r="V2022" s="5">
        <v>4558.3419999999996</v>
      </c>
      <c r="W2022" s="2">
        <v>599263.79919999989</v>
      </c>
      <c r="X2022" s="3">
        <v>3</v>
      </c>
      <c r="Y2022" s="3">
        <v>1</v>
      </c>
    </row>
    <row r="2023" spans="1:25" x14ac:dyDescent="0.2">
      <c r="A2023" s="1" t="s">
        <v>5222</v>
      </c>
      <c r="B2023" s="1" t="s">
        <v>2285</v>
      </c>
      <c r="C2023" s="3">
        <v>22</v>
      </c>
      <c r="D2023" s="1" t="s">
        <v>38</v>
      </c>
      <c r="E2023" s="6">
        <v>35844</v>
      </c>
      <c r="F2023" s="4">
        <v>40258</v>
      </c>
      <c r="G2023" s="1" t="s">
        <v>153</v>
      </c>
      <c r="H2023" s="1" t="s">
        <v>40</v>
      </c>
      <c r="I2023" s="1" t="s">
        <v>522</v>
      </c>
      <c r="J2023" s="1" t="s">
        <v>29</v>
      </c>
      <c r="K2023" s="1" t="s">
        <v>84</v>
      </c>
      <c r="L2023" s="1" t="s">
        <v>31</v>
      </c>
      <c r="M2023" s="1" t="s">
        <v>77</v>
      </c>
      <c r="N2023" s="5">
        <v>61489.890000000007</v>
      </c>
      <c r="O2023" s="5">
        <v>16091.79</v>
      </c>
      <c r="P2023" s="3">
        <v>1</v>
      </c>
      <c r="Q2023" s="5">
        <v>9.9</v>
      </c>
      <c r="R2023" s="5">
        <v>156150.522</v>
      </c>
      <c r="S2023" s="5">
        <v>10157.043599999999</v>
      </c>
      <c r="T2023" s="5">
        <v>7448.4986399999998</v>
      </c>
      <c r="U2023" s="5">
        <v>6446.3370047999997</v>
      </c>
      <c r="V2023" s="5">
        <v>2534.7960000000003</v>
      </c>
      <c r="W2023" s="2">
        <v>156018.65400000001</v>
      </c>
      <c r="X2023" s="3">
        <v>3</v>
      </c>
      <c r="Y2023" s="3">
        <v>2</v>
      </c>
    </row>
    <row r="2024" spans="1:25" x14ac:dyDescent="0.2">
      <c r="A2024" s="1" t="s">
        <v>5223</v>
      </c>
      <c r="B2024" s="1" t="s">
        <v>2286</v>
      </c>
      <c r="C2024" s="3">
        <v>27</v>
      </c>
      <c r="D2024" s="1" t="s">
        <v>38</v>
      </c>
      <c r="E2024" s="6">
        <v>19479</v>
      </c>
      <c r="F2024" s="4">
        <v>40130</v>
      </c>
      <c r="G2024" s="1" t="s">
        <v>190</v>
      </c>
      <c r="H2024" s="1" t="s">
        <v>3184</v>
      </c>
      <c r="I2024" s="1" t="s">
        <v>696</v>
      </c>
      <c r="J2024" s="1" t="s">
        <v>59</v>
      </c>
      <c r="K2024" s="1" t="s">
        <v>3181</v>
      </c>
      <c r="L2024" s="1" t="s">
        <v>31</v>
      </c>
      <c r="M2024" s="1" t="s">
        <v>32</v>
      </c>
      <c r="N2024" s="5">
        <v>57992.438399999999</v>
      </c>
      <c r="O2024" s="5">
        <v>36221.64</v>
      </c>
      <c r="P2024" s="3">
        <v>1</v>
      </c>
      <c r="Q2024" s="5">
        <v>3441.2040000000002</v>
      </c>
      <c r="R2024" s="5">
        <v>239980.57200000001</v>
      </c>
      <c r="S2024" s="5">
        <v>721232.97480000008</v>
      </c>
      <c r="T2024" s="5">
        <v>641095.9776000001</v>
      </c>
      <c r="U2024" s="5">
        <v>176301.39383999995</v>
      </c>
      <c r="V2024" s="5">
        <v>38318.904000000002</v>
      </c>
      <c r="W2024" s="2">
        <v>278197.92</v>
      </c>
      <c r="X2024" s="3">
        <v>1</v>
      </c>
      <c r="Y2024" s="3">
        <v>1</v>
      </c>
    </row>
    <row r="2025" spans="1:25" x14ac:dyDescent="0.2">
      <c r="A2025" s="1" t="s">
        <v>5224</v>
      </c>
      <c r="B2025" s="1" t="s">
        <v>2287</v>
      </c>
      <c r="C2025" s="3">
        <v>23</v>
      </c>
      <c r="D2025" s="1" t="s">
        <v>38</v>
      </c>
      <c r="E2025" s="6">
        <v>5295</v>
      </c>
      <c r="F2025" s="4">
        <v>34116</v>
      </c>
      <c r="G2025" s="1" t="s">
        <v>104</v>
      </c>
      <c r="H2025" s="1" t="s">
        <v>40</v>
      </c>
      <c r="I2025" s="1" t="s">
        <v>186</v>
      </c>
      <c r="J2025" s="1" t="s">
        <v>102</v>
      </c>
      <c r="K2025" s="1" t="s">
        <v>84</v>
      </c>
      <c r="L2025" s="1" t="s">
        <v>49</v>
      </c>
      <c r="M2025" s="1" t="s">
        <v>55</v>
      </c>
      <c r="N2025" s="5">
        <v>57084.921599999994</v>
      </c>
      <c r="O2025" s="5">
        <v>14015.4</v>
      </c>
      <c r="P2025" s="3">
        <v>1</v>
      </c>
      <c r="Q2025" s="5">
        <v>1009.4471999999998</v>
      </c>
      <c r="R2025" s="5">
        <v>601682.30639999988</v>
      </c>
      <c r="S2025" s="5">
        <v>74432.027519999989</v>
      </c>
      <c r="T2025" s="5">
        <v>28945.788480000003</v>
      </c>
      <c r="U2025" s="5">
        <v>55824.020639999988</v>
      </c>
      <c r="V2025" s="5">
        <v>19961.539199999999</v>
      </c>
      <c r="W2025" s="2">
        <v>647294.56559999997</v>
      </c>
      <c r="X2025" s="3">
        <v>2</v>
      </c>
      <c r="Y2025" s="3">
        <v>2</v>
      </c>
    </row>
    <row r="2026" spans="1:25" x14ac:dyDescent="0.2">
      <c r="A2026" s="1" t="s">
        <v>5225</v>
      </c>
      <c r="B2026" s="1" t="s">
        <v>2288</v>
      </c>
      <c r="C2026" s="3">
        <v>66</v>
      </c>
      <c r="D2026" s="1" t="s">
        <v>38</v>
      </c>
      <c r="E2026" s="6">
        <v>18122</v>
      </c>
      <c r="F2026" s="4">
        <v>40774</v>
      </c>
      <c r="G2026" s="1" t="s">
        <v>68</v>
      </c>
      <c r="H2026" s="1" t="s">
        <v>40</v>
      </c>
      <c r="I2026" s="1" t="s">
        <v>238</v>
      </c>
      <c r="J2026" s="1" t="s">
        <v>120</v>
      </c>
      <c r="K2026" s="1" t="s">
        <v>3181</v>
      </c>
      <c r="L2026" s="1" t="s">
        <v>54</v>
      </c>
      <c r="M2026" s="1" t="s">
        <v>32</v>
      </c>
      <c r="N2026" s="5">
        <v>77407.745099999986</v>
      </c>
      <c r="O2026" s="5">
        <v>35767.47</v>
      </c>
      <c r="P2026" s="3">
        <v>3</v>
      </c>
      <c r="Q2026" s="5">
        <v>1688.3622</v>
      </c>
      <c r="R2026" s="5">
        <v>1005492.8267999999</v>
      </c>
      <c r="S2026" s="5">
        <v>615712.77986399992</v>
      </c>
      <c r="T2026" s="5">
        <v>381155.53039199999</v>
      </c>
      <c r="U2026" s="5">
        <v>54827.757064079997</v>
      </c>
      <c r="V2026" s="5">
        <v>25887.430799999998</v>
      </c>
      <c r="W2026" s="2">
        <v>733526.16119999997</v>
      </c>
      <c r="X2026" s="3">
        <v>1</v>
      </c>
      <c r="Y2026" s="3">
        <v>3</v>
      </c>
    </row>
    <row r="2027" spans="1:25" x14ac:dyDescent="0.2">
      <c r="A2027" s="1" t="s">
        <v>5226</v>
      </c>
      <c r="B2027" s="1" t="s">
        <v>2289</v>
      </c>
      <c r="C2027" s="3">
        <v>64</v>
      </c>
      <c r="D2027" s="1" t="s">
        <v>38</v>
      </c>
      <c r="E2027" s="6">
        <v>33576</v>
      </c>
      <c r="F2027" s="4">
        <v>36860</v>
      </c>
      <c r="G2027" s="1" t="s">
        <v>150</v>
      </c>
      <c r="H2027" s="1" t="s">
        <v>61</v>
      </c>
      <c r="I2027" s="1" t="s">
        <v>80</v>
      </c>
      <c r="J2027" s="1" t="s">
        <v>66</v>
      </c>
      <c r="K2027" s="1" t="s">
        <v>3181</v>
      </c>
      <c r="L2027" s="1" t="s">
        <v>54</v>
      </c>
      <c r="M2027" s="1" t="s">
        <v>44</v>
      </c>
      <c r="N2027" s="5">
        <v>62999.270400000001</v>
      </c>
      <c r="O2027" s="5">
        <v>6722.56</v>
      </c>
      <c r="P2027" s="3">
        <v>3</v>
      </c>
      <c r="Q2027" s="5">
        <v>1472.2719999999999</v>
      </c>
      <c r="R2027" s="5">
        <v>508656.14399999997</v>
      </c>
      <c r="S2027" s="5">
        <v>118423.5952</v>
      </c>
      <c r="T2027" s="5">
        <v>99725.132799999992</v>
      </c>
      <c r="U2027" s="5">
        <v>17950.523903999994</v>
      </c>
      <c r="V2027" s="5">
        <v>22549.200000000001</v>
      </c>
      <c r="W2027" s="2">
        <v>244181.00799999997</v>
      </c>
      <c r="X2027" s="3">
        <v>1</v>
      </c>
      <c r="Y2027" s="3">
        <v>5</v>
      </c>
    </row>
    <row r="2028" spans="1:25" x14ac:dyDescent="0.2">
      <c r="A2028" s="1" t="s">
        <v>5227</v>
      </c>
      <c r="B2028" s="1" t="s">
        <v>2290</v>
      </c>
      <c r="C2028" s="3">
        <v>70</v>
      </c>
      <c r="D2028" s="1" t="s">
        <v>26</v>
      </c>
      <c r="E2028" s="6">
        <v>17864</v>
      </c>
      <c r="F2028" s="4">
        <v>34738</v>
      </c>
      <c r="G2028" s="1" t="s">
        <v>133</v>
      </c>
      <c r="H2028" s="1" t="s">
        <v>40</v>
      </c>
      <c r="I2028" s="1" t="s">
        <v>315</v>
      </c>
      <c r="J2028" s="1" t="s">
        <v>53</v>
      </c>
      <c r="K2028" s="1" t="s">
        <v>3181</v>
      </c>
      <c r="L2028" s="1" t="s">
        <v>31</v>
      </c>
      <c r="M2028" s="1" t="s">
        <v>32</v>
      </c>
      <c r="N2028" s="5">
        <v>426380.23</v>
      </c>
      <c r="O2028" s="5">
        <v>36426.75</v>
      </c>
      <c r="P2028" s="3">
        <v>1</v>
      </c>
      <c r="Q2028" s="5">
        <v>5173.848</v>
      </c>
      <c r="R2028" s="5">
        <v>245461.57199999999</v>
      </c>
      <c r="S2028" s="5">
        <v>52572.317759999991</v>
      </c>
      <c r="T2028" s="5">
        <v>50381.804519999991</v>
      </c>
      <c r="U2028" s="5">
        <v>27162.364176000003</v>
      </c>
      <c r="V2028" s="5">
        <v>43105.607999999993</v>
      </c>
      <c r="W2028" s="2">
        <v>135989.46</v>
      </c>
      <c r="X2028" s="3">
        <v>1</v>
      </c>
      <c r="Y2028" s="3">
        <v>3</v>
      </c>
    </row>
    <row r="2029" spans="1:25" x14ac:dyDescent="0.2">
      <c r="A2029" s="1" t="s">
        <v>5228</v>
      </c>
      <c r="B2029" s="1" t="s">
        <v>2291</v>
      </c>
      <c r="C2029" s="3">
        <v>32</v>
      </c>
      <c r="D2029" s="1" t="s">
        <v>26</v>
      </c>
      <c r="E2029" s="6">
        <v>2865</v>
      </c>
      <c r="F2029" s="4">
        <v>39650</v>
      </c>
      <c r="G2029" s="1" t="s">
        <v>232</v>
      </c>
      <c r="H2029" s="1" t="s">
        <v>40</v>
      </c>
      <c r="I2029" s="1" t="s">
        <v>125</v>
      </c>
      <c r="J2029" s="1" t="s">
        <v>204</v>
      </c>
      <c r="K2029" s="1" t="s">
        <v>30</v>
      </c>
      <c r="L2029" s="1" t="s">
        <v>31</v>
      </c>
      <c r="M2029" s="1" t="s">
        <v>32</v>
      </c>
      <c r="N2029" s="5">
        <v>220825.60500000001</v>
      </c>
      <c r="O2029" s="5">
        <v>8343.7900000000009</v>
      </c>
      <c r="P2029" s="3">
        <v>1</v>
      </c>
      <c r="Q2029" s="5">
        <v>6108.1839</v>
      </c>
      <c r="R2029" s="5">
        <v>1751103.5723999999</v>
      </c>
      <c r="S2029" s="5">
        <v>786746.11742999987</v>
      </c>
      <c r="T2029" s="5">
        <v>248800.05423000001</v>
      </c>
      <c r="U2029" s="5">
        <v>313488.06832979998</v>
      </c>
      <c r="V2029" s="5">
        <v>78834.646800000002</v>
      </c>
      <c r="W2029" s="2">
        <v>2319718.3191</v>
      </c>
      <c r="X2029" s="3">
        <v>1</v>
      </c>
      <c r="Y2029" s="3">
        <v>1</v>
      </c>
    </row>
    <row r="2030" spans="1:25" x14ac:dyDescent="0.2">
      <c r="A2030" s="1" t="s">
        <v>5229</v>
      </c>
      <c r="B2030" s="1" t="s">
        <v>2292</v>
      </c>
      <c r="C2030" s="3">
        <v>60</v>
      </c>
      <c r="D2030" s="1" t="s">
        <v>26</v>
      </c>
      <c r="E2030" s="6">
        <v>14708</v>
      </c>
      <c r="F2030" s="4">
        <v>38631</v>
      </c>
      <c r="G2030" s="1" t="s">
        <v>349</v>
      </c>
      <c r="H2030" s="1" t="s">
        <v>40</v>
      </c>
      <c r="I2030" s="1" t="s">
        <v>94</v>
      </c>
      <c r="J2030" s="1" t="s">
        <v>102</v>
      </c>
      <c r="K2030" s="1" t="s">
        <v>3181</v>
      </c>
      <c r="L2030" s="1" t="s">
        <v>43</v>
      </c>
      <c r="M2030" s="1" t="s">
        <v>44</v>
      </c>
      <c r="N2030" s="5">
        <v>149251.4712</v>
      </c>
      <c r="O2030" s="5">
        <v>6881.37</v>
      </c>
      <c r="P2030" s="3">
        <v>1</v>
      </c>
      <c r="Q2030" s="5">
        <v>9479.4545999999991</v>
      </c>
      <c r="R2030" s="5">
        <v>419338.08839999995</v>
      </c>
      <c r="S2030" s="5">
        <v>2001516.8240759999</v>
      </c>
      <c r="T2030" s="5">
        <v>1065742.7245080001</v>
      </c>
      <c r="U2030" s="5">
        <v>147384.42068196001</v>
      </c>
      <c r="V2030" s="5">
        <v>85131.261599999998</v>
      </c>
      <c r="W2030" s="2">
        <v>1307145.7013999999</v>
      </c>
      <c r="X2030" s="3">
        <v>2</v>
      </c>
      <c r="Y2030" s="3">
        <v>2</v>
      </c>
    </row>
    <row r="2031" spans="1:25" x14ac:dyDescent="0.2">
      <c r="A2031" s="1" t="s">
        <v>5230</v>
      </c>
      <c r="B2031" s="1" t="s">
        <v>2293</v>
      </c>
      <c r="C2031" s="3">
        <v>35</v>
      </c>
      <c r="D2031" s="1" t="s">
        <v>26</v>
      </c>
      <c r="E2031" s="6">
        <v>37</v>
      </c>
      <c r="F2031" s="4">
        <v>42336</v>
      </c>
      <c r="G2031" s="1" t="s">
        <v>283</v>
      </c>
      <c r="H2031" s="1" t="s">
        <v>3184</v>
      </c>
      <c r="I2031" s="1" t="s">
        <v>137</v>
      </c>
      <c r="J2031" s="1" t="s">
        <v>36</v>
      </c>
      <c r="K2031" s="1" t="s">
        <v>30</v>
      </c>
      <c r="L2031" s="1" t="s">
        <v>31</v>
      </c>
      <c r="M2031" s="1" t="s">
        <v>44</v>
      </c>
      <c r="N2031" s="5">
        <v>375589.50520000001</v>
      </c>
      <c r="O2031" s="5">
        <v>20373.080000000002</v>
      </c>
      <c r="P2031" s="3">
        <v>2</v>
      </c>
      <c r="Q2031" s="5">
        <v>5709.3582000000006</v>
      </c>
      <c r="R2031" s="5">
        <v>1662748.7058000001</v>
      </c>
      <c r="S2031" s="5">
        <v>1145916.754164</v>
      </c>
      <c r="T2031" s="5">
        <v>494317.03120800009</v>
      </c>
      <c r="U2031" s="5">
        <v>660587.30534159997</v>
      </c>
      <c r="V2031" s="5">
        <v>26923.369200000001</v>
      </c>
      <c r="W2031" s="2">
        <v>2220047.4114000001</v>
      </c>
      <c r="X2031" s="3">
        <v>3</v>
      </c>
      <c r="Y2031" s="3">
        <v>3</v>
      </c>
    </row>
    <row r="2032" spans="1:25" x14ac:dyDescent="0.2">
      <c r="A2032" s="1" t="s">
        <v>5231</v>
      </c>
      <c r="B2032" s="1" t="s">
        <v>2294</v>
      </c>
      <c r="C2032" s="3">
        <v>36</v>
      </c>
      <c r="D2032" s="1" t="s">
        <v>38</v>
      </c>
      <c r="E2032" s="6">
        <v>453</v>
      </c>
      <c r="F2032" s="4">
        <v>43629</v>
      </c>
      <c r="G2032" s="1" t="s">
        <v>181</v>
      </c>
      <c r="H2032" s="1" t="s">
        <v>40</v>
      </c>
      <c r="I2032" s="1" t="s">
        <v>161</v>
      </c>
      <c r="J2032" s="1" t="s">
        <v>88</v>
      </c>
      <c r="K2032" s="1" t="s">
        <v>84</v>
      </c>
      <c r="L2032" s="1" t="s">
        <v>31</v>
      </c>
      <c r="M2032" s="1" t="s">
        <v>44</v>
      </c>
      <c r="N2032" s="5">
        <v>222087.59880000001</v>
      </c>
      <c r="O2032" s="5">
        <v>24721.74</v>
      </c>
      <c r="P2032" s="3">
        <v>2</v>
      </c>
      <c r="Q2032" s="5">
        <v>5802.0660000000007</v>
      </c>
      <c r="R2032" s="5">
        <v>150173.04960000003</v>
      </c>
      <c r="S2032" s="5">
        <v>678567.8699520001</v>
      </c>
      <c r="T2032" s="5">
        <v>379795.44960000005</v>
      </c>
      <c r="U2032" s="5">
        <v>75959.089919999999</v>
      </c>
      <c r="V2032" s="5">
        <v>25681.488600000001</v>
      </c>
      <c r="W2032" s="2">
        <v>1634412.6060000001</v>
      </c>
      <c r="X2032" s="3">
        <v>2</v>
      </c>
      <c r="Y2032" s="3">
        <v>4</v>
      </c>
    </row>
    <row r="2033" spans="1:25" x14ac:dyDescent="0.2">
      <c r="A2033" s="1" t="s">
        <v>5232</v>
      </c>
      <c r="B2033" s="1" t="s">
        <v>2295</v>
      </c>
      <c r="C2033" s="3">
        <v>27</v>
      </c>
      <c r="D2033" s="1" t="s">
        <v>38</v>
      </c>
      <c r="E2033" s="6">
        <v>29699</v>
      </c>
      <c r="F2033" s="4">
        <v>39341</v>
      </c>
      <c r="G2033" s="1" t="s">
        <v>82</v>
      </c>
      <c r="H2033" s="1" t="s">
        <v>61</v>
      </c>
      <c r="I2033" s="1" t="s">
        <v>62</v>
      </c>
      <c r="J2033" s="1" t="s">
        <v>36</v>
      </c>
      <c r="K2033" s="1" t="s">
        <v>30</v>
      </c>
      <c r="L2033" s="1" t="s">
        <v>49</v>
      </c>
      <c r="M2033" s="1" t="s">
        <v>55</v>
      </c>
      <c r="N2033" s="5">
        <v>261370.5644</v>
      </c>
      <c r="O2033" s="5">
        <v>38045.279999999999</v>
      </c>
      <c r="P2033" s="3">
        <v>2</v>
      </c>
      <c r="Q2033" s="5">
        <v>6539.8164000000006</v>
      </c>
      <c r="R2033" s="5">
        <v>93927.943199999994</v>
      </c>
      <c r="S2033" s="5">
        <v>283273.74129600002</v>
      </c>
      <c r="T2033" s="5">
        <v>56291.576796000016</v>
      </c>
      <c r="U2033" s="5">
        <v>101488.26539124</v>
      </c>
      <c r="V2033" s="5">
        <v>38087.088000000003</v>
      </c>
      <c r="W2033" s="2">
        <v>218325.55680000005</v>
      </c>
      <c r="X2033" s="3">
        <v>1</v>
      </c>
      <c r="Y2033" s="3">
        <v>2</v>
      </c>
    </row>
    <row r="2034" spans="1:25" x14ac:dyDescent="0.2">
      <c r="A2034" s="1" t="s">
        <v>5233</v>
      </c>
      <c r="B2034" s="1" t="s">
        <v>2296</v>
      </c>
      <c r="C2034" s="3">
        <v>73</v>
      </c>
      <c r="D2034" s="1" t="s">
        <v>38</v>
      </c>
      <c r="E2034" s="6">
        <v>21253</v>
      </c>
      <c r="F2034" s="4">
        <v>42828</v>
      </c>
      <c r="G2034" s="1" t="s">
        <v>90</v>
      </c>
      <c r="H2034" s="1" t="s">
        <v>61</v>
      </c>
      <c r="I2034" s="1" t="s">
        <v>361</v>
      </c>
      <c r="J2034" s="1" t="s">
        <v>66</v>
      </c>
      <c r="K2034" s="1" t="s">
        <v>84</v>
      </c>
      <c r="L2034" s="1" t="s">
        <v>49</v>
      </c>
      <c r="M2034" s="1" t="s">
        <v>77</v>
      </c>
      <c r="N2034" s="5">
        <v>76595.961599999995</v>
      </c>
      <c r="O2034" s="5">
        <v>25636.32</v>
      </c>
      <c r="P2034" s="3">
        <v>1</v>
      </c>
      <c r="Q2034" s="5">
        <v>1940.2496000000001</v>
      </c>
      <c r="R2034" s="5">
        <v>288700.04479999997</v>
      </c>
      <c r="S2034" s="5">
        <v>250220.19174400001</v>
      </c>
      <c r="T2034" s="5">
        <v>293226.78720000002</v>
      </c>
      <c r="U2034" s="5">
        <v>122177.82800000001</v>
      </c>
      <c r="V2034" s="5">
        <v>13420.262400000001</v>
      </c>
      <c r="W2034" s="2">
        <v>480319.75680000003</v>
      </c>
      <c r="X2034" s="3">
        <v>2</v>
      </c>
      <c r="Y2034" s="3">
        <v>1</v>
      </c>
    </row>
    <row r="2035" spans="1:25" x14ac:dyDescent="0.2">
      <c r="A2035" s="1" t="s">
        <v>5234</v>
      </c>
      <c r="B2035" s="1" t="s">
        <v>2297</v>
      </c>
      <c r="C2035" s="3">
        <v>25</v>
      </c>
      <c r="D2035" s="1" t="s">
        <v>38</v>
      </c>
      <c r="E2035" s="6">
        <v>33691</v>
      </c>
      <c r="F2035" s="4">
        <v>42403</v>
      </c>
      <c r="G2035" s="1" t="s">
        <v>142</v>
      </c>
      <c r="H2035" s="1" t="s">
        <v>61</v>
      </c>
      <c r="I2035" s="1" t="s">
        <v>605</v>
      </c>
      <c r="J2035" s="1" t="s">
        <v>95</v>
      </c>
      <c r="K2035" s="1" t="s">
        <v>30</v>
      </c>
      <c r="L2035" s="1" t="s">
        <v>31</v>
      </c>
      <c r="M2035" s="1" t="s">
        <v>55</v>
      </c>
      <c r="N2035" s="5">
        <v>332196.91499999998</v>
      </c>
      <c r="O2035" s="5">
        <v>15011</v>
      </c>
      <c r="P2035" s="3">
        <v>1</v>
      </c>
      <c r="Q2035" s="5">
        <v>8508.5</v>
      </c>
      <c r="R2035" s="5">
        <v>1418337.3360000001</v>
      </c>
      <c r="S2035" s="5">
        <v>673120.45632</v>
      </c>
      <c r="T2035" s="5">
        <v>200641.67447999999</v>
      </c>
      <c r="U2035" s="5">
        <v>272419.61544720002</v>
      </c>
      <c r="V2035" s="5">
        <v>58162.78</v>
      </c>
      <c r="W2035" s="2">
        <v>1016434.692</v>
      </c>
      <c r="X2035" s="3">
        <v>2</v>
      </c>
      <c r="Y2035" s="3">
        <v>1</v>
      </c>
    </row>
    <row r="2036" spans="1:25" x14ac:dyDescent="0.2">
      <c r="A2036" s="1" t="s">
        <v>5235</v>
      </c>
      <c r="B2036" s="1" t="s">
        <v>2298</v>
      </c>
      <c r="C2036" s="3">
        <v>60</v>
      </c>
      <c r="D2036" s="1" t="s">
        <v>38</v>
      </c>
      <c r="E2036" s="6">
        <v>10680</v>
      </c>
      <c r="F2036" s="4">
        <v>37903</v>
      </c>
      <c r="G2036" s="1" t="s">
        <v>252</v>
      </c>
      <c r="H2036" s="1" t="s">
        <v>40</v>
      </c>
      <c r="I2036" s="1" t="s">
        <v>448</v>
      </c>
      <c r="J2036" s="1" t="s">
        <v>120</v>
      </c>
      <c r="K2036" s="1" t="s">
        <v>84</v>
      </c>
      <c r="L2036" s="1" t="s">
        <v>49</v>
      </c>
      <c r="M2036" s="1" t="s">
        <v>44</v>
      </c>
      <c r="N2036" s="5">
        <v>71176.996800000008</v>
      </c>
      <c r="O2036" s="5">
        <v>7326.8</v>
      </c>
      <c r="P2036" s="3">
        <v>1</v>
      </c>
      <c r="Q2036" s="5">
        <v>1704.8928000000001</v>
      </c>
      <c r="R2036" s="5">
        <v>70025.092800000013</v>
      </c>
      <c r="S2036" s="5">
        <v>97662.155968000006</v>
      </c>
      <c r="T2036" s="5">
        <v>66821.475135999994</v>
      </c>
      <c r="U2036" s="5">
        <v>48728.275714560004</v>
      </c>
      <c r="V2036" s="5">
        <v>12845.185600000001</v>
      </c>
      <c r="W2036" s="2">
        <v>343348.37679999997</v>
      </c>
      <c r="X2036" s="3">
        <v>3</v>
      </c>
      <c r="Y2036" s="3">
        <v>3</v>
      </c>
    </row>
    <row r="2037" spans="1:25" x14ac:dyDescent="0.2">
      <c r="A2037" s="1" t="s">
        <v>5236</v>
      </c>
      <c r="B2037" s="1" t="s">
        <v>2299</v>
      </c>
      <c r="C2037" s="3">
        <v>53</v>
      </c>
      <c r="D2037" s="1" t="s">
        <v>26</v>
      </c>
      <c r="E2037" s="6">
        <v>23254</v>
      </c>
      <c r="F2037" s="4">
        <v>35657</v>
      </c>
      <c r="G2037" s="1" t="s">
        <v>79</v>
      </c>
      <c r="H2037" s="1" t="s">
        <v>40</v>
      </c>
      <c r="I2037" s="1" t="s">
        <v>277</v>
      </c>
      <c r="J2037" s="1" t="s">
        <v>36</v>
      </c>
      <c r="K2037" s="1" t="s">
        <v>30</v>
      </c>
      <c r="L2037" s="1" t="s">
        <v>31</v>
      </c>
      <c r="M2037" s="1" t="s">
        <v>77</v>
      </c>
      <c r="N2037" s="5">
        <v>329847.83999999997</v>
      </c>
      <c r="O2037" s="5">
        <v>10693.44</v>
      </c>
      <c r="P2037" s="3">
        <v>1</v>
      </c>
      <c r="Q2037" s="5">
        <v>3311.6687999999999</v>
      </c>
      <c r="R2037" s="5">
        <v>256430.27519999997</v>
      </c>
      <c r="S2037" s="5">
        <v>313186.08333599992</v>
      </c>
      <c r="T2037" s="5">
        <v>295030.36835999996</v>
      </c>
      <c r="U2037" s="5">
        <v>108026.50410719997</v>
      </c>
      <c r="V2037" s="5">
        <v>19640.987999999998</v>
      </c>
      <c r="W2037" s="2">
        <v>220764.00959999999</v>
      </c>
      <c r="X2037" s="3">
        <v>2</v>
      </c>
      <c r="Y2037" s="3">
        <v>2</v>
      </c>
    </row>
    <row r="2038" spans="1:25" x14ac:dyDescent="0.2">
      <c r="A2038" s="1" t="s">
        <v>5237</v>
      </c>
      <c r="B2038" s="1" t="s">
        <v>2300</v>
      </c>
      <c r="C2038" s="3">
        <v>56</v>
      </c>
      <c r="D2038" s="1" t="s">
        <v>38</v>
      </c>
      <c r="E2038" s="6">
        <v>22092</v>
      </c>
      <c r="F2038" s="4">
        <v>39092</v>
      </c>
      <c r="G2038" s="1" t="s">
        <v>79</v>
      </c>
      <c r="H2038" s="1" t="s">
        <v>40</v>
      </c>
      <c r="I2038" s="1" t="s">
        <v>775</v>
      </c>
      <c r="J2038" s="1" t="s">
        <v>70</v>
      </c>
      <c r="K2038" s="1" t="s">
        <v>3181</v>
      </c>
      <c r="L2038" s="1" t="s">
        <v>49</v>
      </c>
      <c r="M2038" s="1" t="s">
        <v>44</v>
      </c>
      <c r="N2038" s="5">
        <v>85181.040000000008</v>
      </c>
      <c r="O2038" s="5">
        <v>28180.800000000003</v>
      </c>
      <c r="P2038" s="3">
        <v>2</v>
      </c>
      <c r="Q2038" s="5">
        <v>3689.9520000000007</v>
      </c>
      <c r="R2038" s="5">
        <v>57099.328000000009</v>
      </c>
      <c r="S2038" s="5">
        <v>0</v>
      </c>
      <c r="T2038" s="5">
        <v>0</v>
      </c>
      <c r="U2038" s="5">
        <v>0</v>
      </c>
      <c r="V2038" s="5">
        <v>1915.9680000000001</v>
      </c>
      <c r="W2038" s="2">
        <v>777429.31200000003</v>
      </c>
      <c r="X2038" s="3">
        <v>3</v>
      </c>
      <c r="Y2038" s="3">
        <v>1</v>
      </c>
    </row>
    <row r="2039" spans="1:25" x14ac:dyDescent="0.2">
      <c r="A2039" s="1" t="s">
        <v>5238</v>
      </c>
      <c r="B2039" s="1" t="s">
        <v>2301</v>
      </c>
      <c r="C2039" s="3">
        <v>52</v>
      </c>
      <c r="D2039" s="1" t="s">
        <v>26</v>
      </c>
      <c r="E2039" s="6">
        <v>10773</v>
      </c>
      <c r="F2039" s="4">
        <v>40568</v>
      </c>
      <c r="G2039" s="1" t="s">
        <v>181</v>
      </c>
      <c r="H2039" s="1" t="s">
        <v>40</v>
      </c>
      <c r="I2039" s="1" t="s">
        <v>145</v>
      </c>
      <c r="J2039" s="1" t="s">
        <v>111</v>
      </c>
      <c r="K2039" s="1" t="s">
        <v>3181</v>
      </c>
      <c r="L2039" s="1" t="s">
        <v>43</v>
      </c>
      <c r="M2039" s="1" t="s">
        <v>32</v>
      </c>
      <c r="N2039" s="5">
        <v>122089.65119999999</v>
      </c>
      <c r="O2039" s="5">
        <v>9183.68</v>
      </c>
      <c r="P2039" s="3">
        <v>1</v>
      </c>
      <c r="Q2039" s="5">
        <v>3729.9415999999997</v>
      </c>
      <c r="R2039" s="5">
        <v>551115.81359999999</v>
      </c>
      <c r="S2039" s="5">
        <v>158143.35820800002</v>
      </c>
      <c r="T2039" s="5">
        <v>47128.815360000008</v>
      </c>
      <c r="U2039" s="5">
        <v>39745.300953599995</v>
      </c>
      <c r="V2039" s="5">
        <v>57568.266799999998</v>
      </c>
      <c r="W2039" s="2">
        <v>1058450.3248000001</v>
      </c>
      <c r="X2039" s="3">
        <v>1</v>
      </c>
      <c r="Y2039" s="3">
        <v>3</v>
      </c>
    </row>
    <row r="2040" spans="1:25" x14ac:dyDescent="0.2">
      <c r="A2040" s="1" t="s">
        <v>5239</v>
      </c>
      <c r="B2040" s="1" t="s">
        <v>2302</v>
      </c>
      <c r="C2040" s="3">
        <v>79</v>
      </c>
      <c r="D2040" s="1" t="s">
        <v>26</v>
      </c>
      <c r="E2040" s="6">
        <v>21379</v>
      </c>
      <c r="F2040" s="4">
        <v>35115</v>
      </c>
      <c r="G2040" s="1" t="s">
        <v>39</v>
      </c>
      <c r="H2040" s="1" t="s">
        <v>3182</v>
      </c>
      <c r="I2040" s="1" t="s">
        <v>344</v>
      </c>
      <c r="J2040" s="1" t="s">
        <v>204</v>
      </c>
      <c r="K2040" s="1" t="s">
        <v>3181</v>
      </c>
      <c r="L2040" s="1" t="s">
        <v>43</v>
      </c>
      <c r="M2040" s="1" t="s">
        <v>32</v>
      </c>
      <c r="N2040" s="5">
        <v>68556.134399999995</v>
      </c>
      <c r="O2040" s="5">
        <v>39398.32</v>
      </c>
      <c r="P2040" s="3">
        <v>1</v>
      </c>
      <c r="Q2040" s="5">
        <v>1885.4368000000002</v>
      </c>
      <c r="R2040" s="5">
        <v>318418.3652</v>
      </c>
      <c r="S2040" s="5">
        <v>26319.362316000002</v>
      </c>
      <c r="T2040" s="5">
        <v>12943.94868</v>
      </c>
      <c r="U2040" s="5">
        <v>26276.215820400004</v>
      </c>
      <c r="V2040" s="5">
        <v>15409.8932</v>
      </c>
      <c r="W2040" s="2">
        <v>161082.09</v>
      </c>
      <c r="X2040" s="3" t="s">
        <v>6152</v>
      </c>
      <c r="Y2040" s="3">
        <v>1</v>
      </c>
    </row>
    <row r="2041" spans="1:25" x14ac:dyDescent="0.2">
      <c r="A2041" s="1" t="s">
        <v>5240</v>
      </c>
      <c r="B2041" s="1" t="s">
        <v>2303</v>
      </c>
      <c r="C2041" s="3">
        <v>70</v>
      </c>
      <c r="D2041" s="1" t="s">
        <v>38</v>
      </c>
      <c r="E2041" s="6">
        <v>2686</v>
      </c>
      <c r="F2041" s="4">
        <v>41451</v>
      </c>
      <c r="G2041" s="1" t="s">
        <v>156</v>
      </c>
      <c r="H2041" s="1" t="s">
        <v>40</v>
      </c>
      <c r="I2041" s="1" t="s">
        <v>632</v>
      </c>
      <c r="J2041" s="1" t="s">
        <v>239</v>
      </c>
      <c r="K2041" s="1" t="s">
        <v>84</v>
      </c>
      <c r="L2041" s="1" t="s">
        <v>49</v>
      </c>
      <c r="M2041" s="1" t="s">
        <v>32</v>
      </c>
      <c r="N2041" s="5">
        <v>477264.42</v>
      </c>
      <c r="O2041" s="5">
        <v>17267.400000000001</v>
      </c>
      <c r="P2041" s="3">
        <v>1</v>
      </c>
      <c r="Q2041" s="5">
        <v>1199.52</v>
      </c>
      <c r="R2041" s="5">
        <v>272381.00400000002</v>
      </c>
      <c r="S2041" s="5">
        <v>1027401.6337199999</v>
      </c>
      <c r="T2041" s="5">
        <v>859662.59147999994</v>
      </c>
      <c r="U2041" s="5">
        <v>233995.9639248001</v>
      </c>
      <c r="V2041" s="5">
        <v>61002.648000000001</v>
      </c>
      <c r="W2041" s="2">
        <v>1137544.5060000001</v>
      </c>
      <c r="X2041" s="3">
        <v>3</v>
      </c>
      <c r="Y2041" s="3">
        <v>5</v>
      </c>
    </row>
    <row r="2042" spans="1:25" x14ac:dyDescent="0.2">
      <c r="A2042" s="1" t="s">
        <v>5241</v>
      </c>
      <c r="B2042" s="1" t="s">
        <v>2304</v>
      </c>
      <c r="C2042" s="3">
        <v>82</v>
      </c>
      <c r="D2042" s="1" t="s">
        <v>26</v>
      </c>
      <c r="E2042" s="6">
        <v>16674</v>
      </c>
      <c r="F2042" s="4">
        <v>41903</v>
      </c>
      <c r="G2042" s="1" t="s">
        <v>193</v>
      </c>
      <c r="H2042" s="1" t="s">
        <v>61</v>
      </c>
      <c r="I2042" s="1" t="s">
        <v>134</v>
      </c>
      <c r="J2042" s="1" t="s">
        <v>88</v>
      </c>
      <c r="K2042" s="1" t="s">
        <v>3181</v>
      </c>
      <c r="L2042" s="1" t="s">
        <v>54</v>
      </c>
      <c r="M2042" s="1" t="s">
        <v>32</v>
      </c>
      <c r="N2042" s="5">
        <v>82543.125</v>
      </c>
      <c r="O2042" s="5">
        <v>7449.75</v>
      </c>
      <c r="P2042" s="3">
        <v>2</v>
      </c>
      <c r="Q2042" s="5">
        <v>4819.3050000000003</v>
      </c>
      <c r="R2042" s="5">
        <v>114752.89499999999</v>
      </c>
      <c r="S2042" s="5">
        <v>1221609.5093999999</v>
      </c>
      <c r="T2042" s="5">
        <v>260343.01020000002</v>
      </c>
      <c r="U2042" s="5">
        <v>807664.12318199989</v>
      </c>
      <c r="V2042" s="5">
        <v>84473.714999999997</v>
      </c>
      <c r="W2042" s="2">
        <v>601287.67500000005</v>
      </c>
      <c r="X2042" s="3" t="s">
        <v>6152</v>
      </c>
      <c r="Y2042" s="3">
        <v>1</v>
      </c>
    </row>
    <row r="2043" spans="1:25" x14ac:dyDescent="0.2">
      <c r="A2043" s="1" t="s">
        <v>5242</v>
      </c>
      <c r="B2043" s="1" t="s">
        <v>2305</v>
      </c>
      <c r="C2043" s="3">
        <v>31</v>
      </c>
      <c r="D2043" s="1" t="s">
        <v>26</v>
      </c>
      <c r="E2043" s="6">
        <v>22376</v>
      </c>
      <c r="F2043" s="4">
        <v>33953</v>
      </c>
      <c r="G2043" s="1" t="s">
        <v>218</v>
      </c>
      <c r="H2043" s="1" t="s">
        <v>40</v>
      </c>
      <c r="I2043" s="1" t="s">
        <v>390</v>
      </c>
      <c r="J2043" s="1" t="s">
        <v>59</v>
      </c>
      <c r="K2043" s="1" t="s">
        <v>30</v>
      </c>
      <c r="L2043" s="1" t="s">
        <v>31</v>
      </c>
      <c r="M2043" s="1" t="s">
        <v>55</v>
      </c>
      <c r="N2043" s="5">
        <v>128308.50409999999</v>
      </c>
      <c r="O2043" s="5">
        <v>31224.76</v>
      </c>
      <c r="P2043" s="3">
        <v>1</v>
      </c>
      <c r="Q2043" s="5">
        <v>2594.7607000000003</v>
      </c>
      <c r="R2043" s="5">
        <v>418068.43119999999</v>
      </c>
      <c r="S2043" s="5">
        <v>115235.21541</v>
      </c>
      <c r="T2043" s="5">
        <v>30155.009640000004</v>
      </c>
      <c r="U2043" s="5">
        <v>87621.842296800009</v>
      </c>
      <c r="V2043" s="5">
        <v>37199.084999999999</v>
      </c>
      <c r="W2043" s="2">
        <v>697802.92890000006</v>
      </c>
      <c r="X2043" s="3" t="s">
        <v>6152</v>
      </c>
      <c r="Y2043" s="3">
        <v>4</v>
      </c>
    </row>
    <row r="2044" spans="1:25" x14ac:dyDescent="0.2">
      <c r="A2044" s="1" t="s">
        <v>5243</v>
      </c>
      <c r="B2044" s="1" t="s">
        <v>2306</v>
      </c>
      <c r="C2044" s="3">
        <v>49</v>
      </c>
      <c r="D2044" s="1" t="s">
        <v>38</v>
      </c>
      <c r="E2044" s="6">
        <v>11356</v>
      </c>
      <c r="F2044" s="4">
        <v>42025</v>
      </c>
      <c r="G2044" s="1" t="s">
        <v>57</v>
      </c>
      <c r="H2044" s="1" t="s">
        <v>40</v>
      </c>
      <c r="I2044" s="1" t="s">
        <v>630</v>
      </c>
      <c r="J2044" s="1" t="s">
        <v>88</v>
      </c>
      <c r="K2044" s="1" t="s">
        <v>3181</v>
      </c>
      <c r="L2044" s="1" t="s">
        <v>31</v>
      </c>
      <c r="M2044" s="1" t="s">
        <v>32</v>
      </c>
      <c r="N2044" s="5">
        <v>84773.475000000006</v>
      </c>
      <c r="O2044" s="5">
        <v>6005.25</v>
      </c>
      <c r="P2044" s="3">
        <v>1</v>
      </c>
      <c r="Q2044" s="5">
        <v>7284.4829999999993</v>
      </c>
      <c r="R2044" s="5">
        <v>713747.49899999995</v>
      </c>
      <c r="S2044" s="5">
        <v>1029891.9638249998</v>
      </c>
      <c r="T2044" s="5">
        <v>401730.90787499998</v>
      </c>
      <c r="U2044" s="5">
        <v>368131.59558000002</v>
      </c>
      <c r="V2044" s="5">
        <v>38749.901999999995</v>
      </c>
      <c r="W2044" s="2">
        <v>2635585.3949999996</v>
      </c>
      <c r="X2044" s="3">
        <v>2</v>
      </c>
      <c r="Y2044" s="3">
        <v>3</v>
      </c>
    </row>
    <row r="2045" spans="1:25" x14ac:dyDescent="0.2">
      <c r="A2045" s="1" t="s">
        <v>5244</v>
      </c>
      <c r="B2045" s="1" t="s">
        <v>2307</v>
      </c>
      <c r="C2045" s="3">
        <v>33</v>
      </c>
      <c r="D2045" s="1" t="s">
        <v>38</v>
      </c>
      <c r="E2045" s="6">
        <v>12608</v>
      </c>
      <c r="F2045" s="4">
        <v>42054</v>
      </c>
      <c r="G2045" s="1" t="s">
        <v>79</v>
      </c>
      <c r="H2045" s="1" t="s">
        <v>40</v>
      </c>
      <c r="I2045" s="1" t="s">
        <v>539</v>
      </c>
      <c r="J2045" s="1" t="s">
        <v>63</v>
      </c>
      <c r="K2045" s="1" t="s">
        <v>30</v>
      </c>
      <c r="L2045" s="1" t="s">
        <v>43</v>
      </c>
      <c r="M2045" s="1" t="s">
        <v>44</v>
      </c>
      <c r="N2045" s="5">
        <v>265344.06600000005</v>
      </c>
      <c r="O2045" s="5">
        <v>50281.14</v>
      </c>
      <c r="P2045" s="3">
        <v>2</v>
      </c>
      <c r="Q2045" s="5">
        <v>10514.423400000001</v>
      </c>
      <c r="R2045" s="5">
        <v>1186879.317</v>
      </c>
      <c r="S2045" s="5">
        <v>3056394.3532200004</v>
      </c>
      <c r="T2045" s="5">
        <v>779483.12363999989</v>
      </c>
      <c r="U2045" s="5">
        <v>737637.18752879999</v>
      </c>
      <c r="V2045" s="5">
        <v>54256.144800000002</v>
      </c>
      <c r="W2045" s="2">
        <v>2892226.5137999998</v>
      </c>
      <c r="X2045" s="3" t="s">
        <v>6152</v>
      </c>
      <c r="Y2045" s="3">
        <v>1</v>
      </c>
    </row>
    <row r="2046" spans="1:25" x14ac:dyDescent="0.2">
      <c r="A2046" s="1" t="s">
        <v>5245</v>
      </c>
      <c r="B2046" s="1" t="s">
        <v>2308</v>
      </c>
      <c r="C2046" s="3">
        <v>35</v>
      </c>
      <c r="D2046" s="1" t="s">
        <v>26</v>
      </c>
      <c r="E2046" s="6">
        <v>14830</v>
      </c>
      <c r="F2046" s="4">
        <v>38488</v>
      </c>
      <c r="G2046" s="1" t="s">
        <v>86</v>
      </c>
      <c r="H2046" s="1" t="s">
        <v>61</v>
      </c>
      <c r="I2046" s="1" t="s">
        <v>510</v>
      </c>
      <c r="J2046" s="1" t="s">
        <v>36</v>
      </c>
      <c r="K2046" s="1" t="s">
        <v>3181</v>
      </c>
      <c r="L2046" s="1" t="s">
        <v>54</v>
      </c>
      <c r="M2046" s="1" t="s">
        <v>32</v>
      </c>
      <c r="N2046" s="5">
        <v>275925.06240000005</v>
      </c>
      <c r="O2046" s="5">
        <v>58748.04</v>
      </c>
      <c r="P2046" s="3">
        <v>1</v>
      </c>
      <c r="Q2046" s="5">
        <v>414.64800000000002</v>
      </c>
      <c r="R2046" s="5">
        <v>1180099.44</v>
      </c>
      <c r="S2046" s="5">
        <v>373370.77439999994</v>
      </c>
      <c r="T2046" s="5">
        <v>239579.58023999998</v>
      </c>
      <c r="U2046" s="5">
        <v>57965.812725600015</v>
      </c>
      <c r="V2046" s="5">
        <v>16091.712</v>
      </c>
      <c r="W2046" s="2">
        <v>252006.76799999998</v>
      </c>
      <c r="X2046" s="3">
        <v>2</v>
      </c>
      <c r="Y2046" s="3">
        <v>2</v>
      </c>
    </row>
    <row r="2047" spans="1:25" x14ac:dyDescent="0.2">
      <c r="A2047" s="1" t="s">
        <v>5246</v>
      </c>
      <c r="B2047" s="1" t="s">
        <v>2309</v>
      </c>
      <c r="C2047" s="3">
        <v>46</v>
      </c>
      <c r="D2047" s="1" t="s">
        <v>26</v>
      </c>
      <c r="E2047" s="6">
        <v>41727</v>
      </c>
      <c r="F2047" s="4">
        <v>41528</v>
      </c>
      <c r="G2047" s="1" t="s">
        <v>252</v>
      </c>
      <c r="H2047" s="1" t="s">
        <v>3184</v>
      </c>
      <c r="I2047" s="1" t="s">
        <v>35</v>
      </c>
      <c r="J2047" s="1" t="s">
        <v>36</v>
      </c>
      <c r="K2047" s="1" t="s">
        <v>30</v>
      </c>
      <c r="L2047" s="1" t="s">
        <v>43</v>
      </c>
      <c r="M2047" s="1" t="s">
        <v>32</v>
      </c>
      <c r="N2047" s="5">
        <v>304090.89220000006</v>
      </c>
      <c r="O2047" s="5">
        <v>25814.83</v>
      </c>
      <c r="P2047" s="3">
        <v>1</v>
      </c>
      <c r="Q2047" s="5">
        <v>7524.8448000000008</v>
      </c>
      <c r="R2047" s="5">
        <v>353086.86600000004</v>
      </c>
      <c r="S2047" s="5">
        <v>1998613.0026720001</v>
      </c>
      <c r="T2047" s="5">
        <v>1075011.5393160002</v>
      </c>
      <c r="U2047" s="5">
        <v>276626.20877892006</v>
      </c>
      <c r="V2047" s="5">
        <v>86335.497600000002</v>
      </c>
      <c r="W2047" s="2">
        <v>1776040.6488000003</v>
      </c>
      <c r="X2047" s="3">
        <v>1</v>
      </c>
      <c r="Y2047" s="3">
        <v>3</v>
      </c>
    </row>
    <row r="2048" spans="1:25" x14ac:dyDescent="0.2">
      <c r="A2048" s="1" t="s">
        <v>5247</v>
      </c>
      <c r="B2048" s="1" t="s">
        <v>2310</v>
      </c>
      <c r="C2048" s="3">
        <v>61</v>
      </c>
      <c r="D2048" s="1" t="s">
        <v>38</v>
      </c>
      <c r="E2048" s="6">
        <v>9433</v>
      </c>
      <c r="F2048" s="4">
        <v>39785</v>
      </c>
      <c r="G2048" s="1" t="s">
        <v>283</v>
      </c>
      <c r="H2048" s="1" t="s">
        <v>61</v>
      </c>
      <c r="I2048" s="1" t="s">
        <v>443</v>
      </c>
      <c r="J2048" s="1" t="s">
        <v>59</v>
      </c>
      <c r="K2048" s="1" t="s">
        <v>3181</v>
      </c>
      <c r="L2048" s="1" t="s">
        <v>43</v>
      </c>
      <c r="M2048" s="1" t="s">
        <v>44</v>
      </c>
      <c r="N2048" s="5">
        <v>69342.688800000004</v>
      </c>
      <c r="O2048" s="5">
        <v>24300.210000000003</v>
      </c>
      <c r="P2048" s="3">
        <v>1</v>
      </c>
      <c r="Q2048" s="5">
        <v>4153.5450000000001</v>
      </c>
      <c r="R2048" s="5">
        <v>409135.32</v>
      </c>
      <c r="S2048" s="5">
        <v>836097.32250000013</v>
      </c>
      <c r="T2048" s="5">
        <v>139349.55375000002</v>
      </c>
      <c r="U2048" s="5">
        <v>305175.52271250001</v>
      </c>
      <c r="V2048" s="5">
        <v>45134.1</v>
      </c>
      <c r="W2048" s="2">
        <v>111123.045</v>
      </c>
      <c r="X2048" s="3">
        <v>1</v>
      </c>
      <c r="Y2048" s="3">
        <v>2</v>
      </c>
    </row>
    <row r="2049" spans="1:25" x14ac:dyDescent="0.2">
      <c r="A2049" s="1" t="s">
        <v>5248</v>
      </c>
      <c r="B2049" s="1" t="s">
        <v>2311</v>
      </c>
      <c r="C2049" s="3">
        <v>60</v>
      </c>
      <c r="D2049" s="1" t="s">
        <v>38</v>
      </c>
      <c r="E2049" s="6">
        <v>34313</v>
      </c>
      <c r="F2049" s="4">
        <v>39730</v>
      </c>
      <c r="G2049" s="1" t="s">
        <v>133</v>
      </c>
      <c r="H2049" s="1" t="s">
        <v>40</v>
      </c>
      <c r="I2049" s="1" t="s">
        <v>228</v>
      </c>
      <c r="J2049" s="1" t="s">
        <v>183</v>
      </c>
      <c r="K2049" s="1" t="s">
        <v>3181</v>
      </c>
      <c r="L2049" s="1" t="s">
        <v>31</v>
      </c>
      <c r="M2049" s="1" t="s">
        <v>77</v>
      </c>
      <c r="N2049" s="5">
        <v>327746.23</v>
      </c>
      <c r="O2049" s="5">
        <v>26743.5</v>
      </c>
      <c r="P2049" s="3">
        <v>3</v>
      </c>
      <c r="Q2049" s="5">
        <v>6001.7159999999994</v>
      </c>
      <c r="R2049" s="5">
        <v>981805.90199999989</v>
      </c>
      <c r="S2049" s="5">
        <v>816157.07011999993</v>
      </c>
      <c r="T2049" s="5">
        <v>221330.73087999999</v>
      </c>
      <c r="U2049" s="5">
        <v>343339.29627759993</v>
      </c>
      <c r="V2049" s="5">
        <v>70846.84599999999</v>
      </c>
      <c r="W2049" s="2">
        <v>745503.82199999993</v>
      </c>
      <c r="X2049" s="3">
        <v>3</v>
      </c>
      <c r="Y2049" s="3">
        <v>2</v>
      </c>
    </row>
    <row r="2050" spans="1:25" x14ac:dyDescent="0.2">
      <c r="A2050" s="1" t="s">
        <v>5249</v>
      </c>
      <c r="B2050" s="1" t="s">
        <v>2312</v>
      </c>
      <c r="C2050" s="3">
        <v>62</v>
      </c>
      <c r="D2050" s="1" t="s">
        <v>38</v>
      </c>
      <c r="E2050" s="6">
        <v>42863</v>
      </c>
      <c r="F2050" s="4">
        <v>35157</v>
      </c>
      <c r="G2050" s="1" t="s">
        <v>181</v>
      </c>
      <c r="H2050" s="1" t="s">
        <v>3184</v>
      </c>
      <c r="I2050" s="1" t="s">
        <v>361</v>
      </c>
      <c r="J2050" s="1" t="s">
        <v>123</v>
      </c>
      <c r="K2050" s="1" t="s">
        <v>30</v>
      </c>
      <c r="L2050" s="1" t="s">
        <v>43</v>
      </c>
      <c r="M2050" s="1" t="s">
        <v>55</v>
      </c>
      <c r="N2050" s="5">
        <v>44822.834999999999</v>
      </c>
      <c r="O2050" s="5">
        <v>12362.85</v>
      </c>
      <c r="P2050" s="3">
        <v>2</v>
      </c>
      <c r="Q2050" s="5">
        <v>1808.2349999999999</v>
      </c>
      <c r="R2050" s="5">
        <v>969274.44899999991</v>
      </c>
      <c r="S2050" s="5">
        <v>1225648.6456499998</v>
      </c>
      <c r="T2050" s="5">
        <v>274271.02560000005</v>
      </c>
      <c r="U2050" s="5">
        <v>326382.520464</v>
      </c>
      <c r="V2050" s="5">
        <v>23678.869500000001</v>
      </c>
      <c r="W2050" s="2">
        <v>102978.6615</v>
      </c>
      <c r="X2050" s="3">
        <v>1</v>
      </c>
      <c r="Y2050" s="3">
        <v>3</v>
      </c>
    </row>
    <row r="2051" spans="1:25" x14ac:dyDescent="0.2">
      <c r="A2051" s="1" t="s">
        <v>5250</v>
      </c>
      <c r="B2051" s="1" t="s">
        <v>2313</v>
      </c>
      <c r="C2051" s="3">
        <v>69</v>
      </c>
      <c r="D2051" s="1" t="s">
        <v>38</v>
      </c>
      <c r="E2051" s="6">
        <v>35993</v>
      </c>
      <c r="F2051" s="4">
        <v>35010</v>
      </c>
      <c r="G2051" s="1" t="s">
        <v>128</v>
      </c>
      <c r="H2051" s="1" t="s">
        <v>40</v>
      </c>
      <c r="I2051" s="1" t="s">
        <v>363</v>
      </c>
      <c r="J2051" s="1" t="s">
        <v>59</v>
      </c>
      <c r="K2051" s="1" t="s">
        <v>30</v>
      </c>
      <c r="L2051" s="1" t="s">
        <v>31</v>
      </c>
      <c r="M2051" s="1" t="s">
        <v>44</v>
      </c>
      <c r="N2051" s="5">
        <v>79840.117500000008</v>
      </c>
      <c r="O2051" s="5">
        <v>43337.31</v>
      </c>
      <c r="P2051" s="3">
        <v>1</v>
      </c>
      <c r="Q2051" s="5">
        <v>1060.5038999999999</v>
      </c>
      <c r="R2051" s="5">
        <v>92092.014299999995</v>
      </c>
      <c r="S2051" s="5">
        <v>106324.34090700001</v>
      </c>
      <c r="T2051" s="5">
        <v>53835.10932000001</v>
      </c>
      <c r="U2051" s="5">
        <v>78330.084060599998</v>
      </c>
      <c r="V2051" s="5">
        <v>11777.5728</v>
      </c>
      <c r="W2051" s="2">
        <v>1007005.8426</v>
      </c>
      <c r="X2051" s="3">
        <v>3</v>
      </c>
      <c r="Y2051" s="3">
        <v>2</v>
      </c>
    </row>
    <row r="2052" spans="1:25" x14ac:dyDescent="0.2">
      <c r="A2052" s="1" t="s">
        <v>5251</v>
      </c>
      <c r="B2052" s="1" t="s">
        <v>5252</v>
      </c>
      <c r="C2052" s="3">
        <v>70</v>
      </c>
      <c r="D2052" s="1" t="s">
        <v>38</v>
      </c>
      <c r="E2052" s="6">
        <v>37953</v>
      </c>
      <c r="F2052" s="4">
        <v>40732</v>
      </c>
      <c r="G2052" s="1" t="s">
        <v>252</v>
      </c>
      <c r="H2052" s="1" t="s">
        <v>40</v>
      </c>
      <c r="I2052" s="1" t="s">
        <v>900</v>
      </c>
      <c r="J2052" s="1" t="s">
        <v>102</v>
      </c>
      <c r="K2052" s="1" t="s">
        <v>3181</v>
      </c>
      <c r="L2052" s="1" t="s">
        <v>31</v>
      </c>
      <c r="M2052" s="1" t="s">
        <v>44</v>
      </c>
      <c r="N2052" s="5">
        <v>318320.42969999998</v>
      </c>
      <c r="O2052" s="5">
        <v>61019.11</v>
      </c>
      <c r="P2052" s="3">
        <v>1</v>
      </c>
      <c r="Q2052" s="5">
        <v>10566.314999999999</v>
      </c>
      <c r="R2052" s="5">
        <v>1035646.7760000001</v>
      </c>
      <c r="S2052" s="5">
        <v>2156888.4909750004</v>
      </c>
      <c r="T2052" s="5">
        <v>511262.45712000004</v>
      </c>
      <c r="U2052" s="5">
        <v>1108161.3758076001</v>
      </c>
      <c r="V2052" s="5">
        <v>14528.403</v>
      </c>
      <c r="W2052" s="2">
        <v>2046162.9779999999</v>
      </c>
      <c r="X2052" s="3">
        <v>1</v>
      </c>
      <c r="Y2052" s="3">
        <v>1</v>
      </c>
    </row>
    <row r="2053" spans="1:25" x14ac:dyDescent="0.2">
      <c r="A2053" s="1" t="s">
        <v>5253</v>
      </c>
      <c r="B2053" s="1" t="s">
        <v>2315</v>
      </c>
      <c r="C2053" s="3">
        <v>17</v>
      </c>
      <c r="D2053" s="1" t="s">
        <v>38</v>
      </c>
      <c r="E2053" s="6">
        <v>30384</v>
      </c>
      <c r="F2053" s="4">
        <v>36238</v>
      </c>
      <c r="G2053" s="1" t="s">
        <v>268</v>
      </c>
      <c r="H2053" s="1" t="s">
        <v>61</v>
      </c>
      <c r="I2053" s="1" t="s">
        <v>113</v>
      </c>
      <c r="J2053" s="1" t="s">
        <v>63</v>
      </c>
      <c r="K2053" s="1" t="s">
        <v>30</v>
      </c>
      <c r="L2053" s="1" t="s">
        <v>31</v>
      </c>
      <c r="M2053" s="1" t="s">
        <v>77</v>
      </c>
      <c r="N2053" s="5">
        <v>349019.92319999996</v>
      </c>
      <c r="O2053" s="5">
        <v>13351.5</v>
      </c>
      <c r="P2053" s="3">
        <v>1</v>
      </c>
      <c r="Q2053" s="5">
        <v>2532.2528000000002</v>
      </c>
      <c r="R2053" s="5">
        <v>321041.30240000004</v>
      </c>
      <c r="S2053" s="5">
        <v>27001.693824000005</v>
      </c>
      <c r="T2053" s="5">
        <v>33752.117279999991</v>
      </c>
      <c r="U2053" s="5">
        <v>15477.756638400009</v>
      </c>
      <c r="V2053" s="5">
        <v>17430.5488</v>
      </c>
      <c r="W2053" s="2">
        <v>944056.88160000008</v>
      </c>
      <c r="X2053" s="3">
        <v>3</v>
      </c>
      <c r="Y2053" s="3">
        <v>2</v>
      </c>
    </row>
    <row r="2054" spans="1:25" x14ac:dyDescent="0.2">
      <c r="A2054" s="1" t="s">
        <v>5254</v>
      </c>
      <c r="B2054" s="1" t="s">
        <v>2316</v>
      </c>
      <c r="C2054" s="3">
        <v>61</v>
      </c>
      <c r="D2054" s="1" t="s">
        <v>38</v>
      </c>
      <c r="E2054" s="6">
        <v>2201</v>
      </c>
      <c r="F2054" s="4">
        <v>41966</v>
      </c>
      <c r="G2054" s="1" t="s">
        <v>79</v>
      </c>
      <c r="H2054" s="1" t="s">
        <v>61</v>
      </c>
      <c r="I2054" s="1" t="s">
        <v>885</v>
      </c>
      <c r="J2054" s="1" t="s">
        <v>53</v>
      </c>
      <c r="K2054" s="1" t="s">
        <v>84</v>
      </c>
      <c r="L2054" s="1" t="s">
        <v>43</v>
      </c>
      <c r="M2054" s="1" t="s">
        <v>32</v>
      </c>
      <c r="N2054" s="5">
        <v>17871.5625</v>
      </c>
      <c r="O2054" s="5">
        <v>11860.25</v>
      </c>
      <c r="P2054" s="3">
        <v>1</v>
      </c>
      <c r="Q2054" s="5">
        <v>3459.75</v>
      </c>
      <c r="R2054" s="5">
        <v>135110.15</v>
      </c>
      <c r="S2054" s="5">
        <v>645257.47999999986</v>
      </c>
      <c r="T2054" s="5">
        <v>327237.72199999995</v>
      </c>
      <c r="U2054" s="5">
        <v>104255.17284000003</v>
      </c>
      <c r="V2054" s="5">
        <v>12160.05</v>
      </c>
      <c r="W2054" s="2">
        <v>481101.24999999994</v>
      </c>
      <c r="X2054" s="3">
        <v>3</v>
      </c>
      <c r="Y2054" s="3">
        <v>2</v>
      </c>
    </row>
    <row r="2055" spans="1:25" x14ac:dyDescent="0.2">
      <c r="A2055" s="1" t="s">
        <v>5255</v>
      </c>
      <c r="B2055" s="1" t="s">
        <v>2317</v>
      </c>
      <c r="C2055" s="3">
        <v>21</v>
      </c>
      <c r="D2055" s="1" t="s">
        <v>38</v>
      </c>
      <c r="E2055" s="6">
        <v>41547</v>
      </c>
      <c r="F2055" s="4">
        <v>42435</v>
      </c>
      <c r="G2055" s="1" t="s">
        <v>133</v>
      </c>
      <c r="H2055" s="1" t="s">
        <v>40</v>
      </c>
      <c r="I2055" s="1" t="s">
        <v>310</v>
      </c>
      <c r="J2055" s="1" t="s">
        <v>88</v>
      </c>
      <c r="K2055" s="1" t="s">
        <v>30</v>
      </c>
      <c r="L2055" s="1" t="s">
        <v>31</v>
      </c>
      <c r="M2055" s="1" t="s">
        <v>32</v>
      </c>
      <c r="N2055" s="5">
        <v>31801.859099999994</v>
      </c>
      <c r="O2055" s="5">
        <v>14629.21</v>
      </c>
      <c r="P2055" s="3">
        <v>3</v>
      </c>
      <c r="Q2055" s="5">
        <v>1059.8335999999999</v>
      </c>
      <c r="R2055" s="5">
        <v>50941.286399999997</v>
      </c>
      <c r="S2055" s="5">
        <v>268103.61036799999</v>
      </c>
      <c r="T2055" s="5">
        <v>247158.015808</v>
      </c>
      <c r="U2055" s="5">
        <v>140838.17782144001</v>
      </c>
      <c r="V2055" s="5">
        <v>17310.265599999999</v>
      </c>
      <c r="W2055" s="2">
        <v>178377.42079999999</v>
      </c>
      <c r="X2055" s="3">
        <v>3</v>
      </c>
      <c r="Y2055" s="3">
        <v>2</v>
      </c>
    </row>
    <row r="2056" spans="1:25" x14ac:dyDescent="0.2">
      <c r="A2056" s="1" t="s">
        <v>5256</v>
      </c>
      <c r="B2056" s="1" t="s">
        <v>2318</v>
      </c>
      <c r="C2056" s="3">
        <v>51</v>
      </c>
      <c r="D2056" s="1" t="s">
        <v>26</v>
      </c>
      <c r="E2056" s="6">
        <v>2197</v>
      </c>
      <c r="F2056" s="4">
        <v>34866</v>
      </c>
      <c r="G2056" s="1" t="s">
        <v>142</v>
      </c>
      <c r="H2056" s="1" t="s">
        <v>40</v>
      </c>
      <c r="I2056" s="1" t="s">
        <v>914</v>
      </c>
      <c r="J2056" s="1" t="s">
        <v>138</v>
      </c>
      <c r="K2056" s="1" t="s">
        <v>84</v>
      </c>
      <c r="L2056" s="1" t="s">
        <v>49</v>
      </c>
      <c r="M2056" s="1" t="s">
        <v>44</v>
      </c>
      <c r="N2056" s="5">
        <v>119733.2928</v>
      </c>
      <c r="O2056" s="5">
        <v>9049.48</v>
      </c>
      <c r="P2056" s="3">
        <v>1</v>
      </c>
      <c r="Q2056" s="5">
        <v>1186.1343999999999</v>
      </c>
      <c r="R2056" s="5">
        <v>438554.09840000002</v>
      </c>
      <c r="S2056" s="5">
        <v>230097.35020799999</v>
      </c>
      <c r="T2056" s="5">
        <v>133604.91302399998</v>
      </c>
      <c r="U2056" s="5">
        <v>163888.69330943999</v>
      </c>
      <c r="V2056" s="5">
        <v>14179.598400000001</v>
      </c>
      <c r="W2056" s="2">
        <v>198120.72719999999</v>
      </c>
      <c r="X2056" s="3" t="s">
        <v>6152</v>
      </c>
      <c r="Y2056" s="3">
        <v>1</v>
      </c>
    </row>
    <row r="2057" spans="1:25" x14ac:dyDescent="0.2">
      <c r="A2057" s="1" t="s">
        <v>5257</v>
      </c>
      <c r="B2057" s="1" t="s">
        <v>2319</v>
      </c>
      <c r="C2057" s="3">
        <v>22</v>
      </c>
      <c r="D2057" s="1" t="s">
        <v>38</v>
      </c>
      <c r="E2057" s="6">
        <v>11576</v>
      </c>
      <c r="F2057" s="4">
        <v>35503</v>
      </c>
      <c r="G2057" s="1" t="s">
        <v>82</v>
      </c>
      <c r="H2057" s="1" t="s">
        <v>40</v>
      </c>
      <c r="I2057" s="1" t="s">
        <v>368</v>
      </c>
      <c r="J2057" s="1" t="s">
        <v>95</v>
      </c>
      <c r="K2057" s="1" t="s">
        <v>3181</v>
      </c>
      <c r="L2057" s="1" t="s">
        <v>43</v>
      </c>
      <c r="M2057" s="1" t="s">
        <v>55</v>
      </c>
      <c r="N2057" s="5">
        <v>230267.66399999999</v>
      </c>
      <c r="O2057" s="5">
        <v>54916.4</v>
      </c>
      <c r="P2057" s="3">
        <v>1</v>
      </c>
      <c r="Q2057" s="5">
        <v>3467.7631999999999</v>
      </c>
      <c r="R2057" s="5">
        <v>0</v>
      </c>
      <c r="S2057" s="5">
        <v>557684.65561599995</v>
      </c>
      <c r="T2057" s="5">
        <v>196457.09459200001</v>
      </c>
      <c r="U2057" s="5">
        <v>459139.24203840009</v>
      </c>
      <c r="V2057" s="5">
        <v>30163.654399999999</v>
      </c>
      <c r="W2057" s="2">
        <v>831192.94720000005</v>
      </c>
      <c r="X2057" s="3">
        <v>1</v>
      </c>
      <c r="Y2057" s="3">
        <v>4</v>
      </c>
    </row>
    <row r="2058" spans="1:25" x14ac:dyDescent="0.2">
      <c r="A2058" s="1" t="s">
        <v>5258</v>
      </c>
      <c r="B2058" s="1" t="s">
        <v>924</v>
      </c>
      <c r="C2058" s="3">
        <v>76</v>
      </c>
      <c r="D2058" s="1" t="s">
        <v>38</v>
      </c>
      <c r="E2058" s="6">
        <v>13996</v>
      </c>
      <c r="F2058" s="4">
        <v>41776</v>
      </c>
      <c r="G2058" s="1" t="s">
        <v>86</v>
      </c>
      <c r="H2058" s="1" t="s">
        <v>40</v>
      </c>
      <c r="I2058" s="1" t="s">
        <v>495</v>
      </c>
      <c r="J2058" s="1" t="s">
        <v>66</v>
      </c>
      <c r="K2058" s="1" t="s">
        <v>30</v>
      </c>
      <c r="L2058" s="1" t="s">
        <v>43</v>
      </c>
      <c r="M2058" s="1" t="s">
        <v>44</v>
      </c>
      <c r="N2058" s="5">
        <v>87229.375</v>
      </c>
      <c r="O2058" s="5">
        <v>9115.5</v>
      </c>
      <c r="P2058" s="3">
        <v>1</v>
      </c>
      <c r="Q2058" s="5">
        <v>558.6</v>
      </c>
      <c r="R2058" s="5">
        <v>301282.2</v>
      </c>
      <c r="S2058" s="5">
        <v>211625.76</v>
      </c>
      <c r="T2058" s="5">
        <v>95231.592000000004</v>
      </c>
      <c r="U2058" s="5">
        <v>160835.57759999999</v>
      </c>
      <c r="V2058" s="5">
        <v>14167.6</v>
      </c>
      <c r="W2058" s="2">
        <v>222853.80000000002</v>
      </c>
      <c r="X2058" s="3">
        <v>3</v>
      </c>
      <c r="Y2058" s="3">
        <v>4</v>
      </c>
    </row>
    <row r="2059" spans="1:25" x14ac:dyDescent="0.2">
      <c r="A2059" s="1" t="s">
        <v>5259</v>
      </c>
      <c r="B2059" s="1" t="s">
        <v>2320</v>
      </c>
      <c r="C2059" s="3">
        <v>43</v>
      </c>
      <c r="D2059" s="1" t="s">
        <v>38</v>
      </c>
      <c r="E2059" s="6">
        <v>20785</v>
      </c>
      <c r="F2059" s="4">
        <v>42705</v>
      </c>
      <c r="G2059" s="1" t="s">
        <v>336</v>
      </c>
      <c r="H2059" s="1" t="s">
        <v>40</v>
      </c>
      <c r="I2059" s="1" t="s">
        <v>361</v>
      </c>
      <c r="J2059" s="1" t="s">
        <v>123</v>
      </c>
      <c r="K2059" s="1" t="s">
        <v>30</v>
      </c>
      <c r="L2059" s="1" t="s">
        <v>54</v>
      </c>
      <c r="M2059" s="1" t="s">
        <v>55</v>
      </c>
      <c r="N2059" s="5">
        <v>125156.65140000002</v>
      </c>
      <c r="O2059" s="5">
        <v>27157.63</v>
      </c>
      <c r="P2059" s="3">
        <v>1</v>
      </c>
      <c r="Q2059" s="5">
        <v>1265.3704000000002</v>
      </c>
      <c r="R2059" s="5">
        <v>155520.79760000002</v>
      </c>
      <c r="S2059" s="5">
        <v>153846.13260800001</v>
      </c>
      <c r="T2059" s="5">
        <v>214285.68470400001</v>
      </c>
      <c r="U2059" s="5">
        <v>56208.783449279988</v>
      </c>
      <c r="V2059" s="5">
        <v>7941.3544000000011</v>
      </c>
      <c r="W2059" s="2">
        <v>452745.26080000005</v>
      </c>
      <c r="X2059" s="3" t="s">
        <v>6152</v>
      </c>
      <c r="Y2059" s="3">
        <v>2</v>
      </c>
    </row>
    <row r="2060" spans="1:25" x14ac:dyDescent="0.2">
      <c r="A2060" s="1" t="s">
        <v>5260</v>
      </c>
      <c r="B2060" s="1" t="s">
        <v>2321</v>
      </c>
      <c r="C2060" s="3">
        <v>80</v>
      </c>
      <c r="D2060" s="1" t="s">
        <v>26</v>
      </c>
      <c r="E2060" s="6">
        <v>31460</v>
      </c>
      <c r="F2060" s="4">
        <v>37449</v>
      </c>
      <c r="G2060" s="1" t="s">
        <v>75</v>
      </c>
      <c r="H2060" s="1" t="s">
        <v>40</v>
      </c>
      <c r="I2060" s="1" t="s">
        <v>419</v>
      </c>
      <c r="J2060" s="1" t="s">
        <v>88</v>
      </c>
      <c r="K2060" s="1" t="s">
        <v>84</v>
      </c>
      <c r="L2060" s="1" t="s">
        <v>43</v>
      </c>
      <c r="M2060" s="1" t="s">
        <v>32</v>
      </c>
      <c r="N2060" s="5">
        <v>169754.67519999997</v>
      </c>
      <c r="O2060" s="5">
        <v>54407.76</v>
      </c>
      <c r="P2060" s="3">
        <v>1</v>
      </c>
      <c r="Q2060" s="5">
        <v>9020.9503999999997</v>
      </c>
      <c r="R2060" s="5">
        <v>835555.84640000004</v>
      </c>
      <c r="S2060" s="5">
        <v>1895319.072768</v>
      </c>
      <c r="T2060" s="5">
        <v>1100507.848704</v>
      </c>
      <c r="U2060" s="5">
        <v>415136.01626112009</v>
      </c>
      <c r="V2060" s="5">
        <v>12789.955199999999</v>
      </c>
      <c r="W2060" s="2">
        <v>553463.18719999993</v>
      </c>
      <c r="X2060" s="3">
        <v>3</v>
      </c>
      <c r="Y2060" s="3">
        <v>4</v>
      </c>
    </row>
    <row r="2061" spans="1:25" x14ac:dyDescent="0.2">
      <c r="A2061" s="1" t="s">
        <v>5261</v>
      </c>
      <c r="B2061" s="1" t="s">
        <v>2322</v>
      </c>
      <c r="C2061" s="3">
        <v>80</v>
      </c>
      <c r="D2061" s="1" t="s">
        <v>26</v>
      </c>
      <c r="E2061" s="6">
        <v>33707</v>
      </c>
      <c r="F2061" s="4">
        <v>40029</v>
      </c>
      <c r="G2061" s="1" t="s">
        <v>128</v>
      </c>
      <c r="H2061" s="1" t="s">
        <v>40</v>
      </c>
      <c r="I2061" s="1" t="s">
        <v>73</v>
      </c>
      <c r="J2061" s="1" t="s">
        <v>123</v>
      </c>
      <c r="K2061" s="1" t="s">
        <v>3181</v>
      </c>
      <c r="L2061" s="1" t="s">
        <v>43</v>
      </c>
      <c r="M2061" s="1" t="s">
        <v>44</v>
      </c>
      <c r="N2061" s="5">
        <v>449829.60749999993</v>
      </c>
      <c r="O2061" s="5">
        <v>18183</v>
      </c>
      <c r="P2061" s="3">
        <v>2</v>
      </c>
      <c r="Q2061" s="5">
        <v>7071.2774999999992</v>
      </c>
      <c r="R2061" s="5">
        <v>1996251.4349999998</v>
      </c>
      <c r="S2061" s="5">
        <v>1019190.522645</v>
      </c>
      <c r="T2061" s="5">
        <v>239809.53473999997</v>
      </c>
      <c r="U2061" s="5">
        <v>387958.53620159999</v>
      </c>
      <c r="V2061" s="5">
        <v>113390.442</v>
      </c>
      <c r="W2061" s="2">
        <v>1980667.0080000001</v>
      </c>
      <c r="X2061" s="3">
        <v>1</v>
      </c>
      <c r="Y2061" s="3">
        <v>2</v>
      </c>
    </row>
    <row r="2062" spans="1:25" x14ac:dyDescent="0.2">
      <c r="A2062" s="1" t="s">
        <v>5262</v>
      </c>
      <c r="B2062" s="1" t="s">
        <v>2323</v>
      </c>
      <c r="C2062" s="3">
        <v>41</v>
      </c>
      <c r="D2062" s="1" t="s">
        <v>38</v>
      </c>
      <c r="E2062" s="6">
        <v>19021</v>
      </c>
      <c r="F2062" s="4">
        <v>33794</v>
      </c>
      <c r="G2062" s="1" t="s">
        <v>291</v>
      </c>
      <c r="H2062" s="1" t="s">
        <v>3183</v>
      </c>
      <c r="I2062" s="1" t="s">
        <v>148</v>
      </c>
      <c r="J2062" s="1" t="s">
        <v>183</v>
      </c>
      <c r="K2062" s="1" t="s">
        <v>3181</v>
      </c>
      <c r="L2062" s="1" t="s">
        <v>31</v>
      </c>
      <c r="M2062" s="1" t="s">
        <v>32</v>
      </c>
      <c r="N2062" s="5">
        <v>108447.36210000001</v>
      </c>
      <c r="O2062" s="5">
        <v>6095.43</v>
      </c>
      <c r="P2062" s="3">
        <v>1</v>
      </c>
      <c r="Q2062" s="5">
        <v>4070.88</v>
      </c>
      <c r="R2062" s="5">
        <v>829386.09600000014</v>
      </c>
      <c r="S2062" s="5">
        <v>0</v>
      </c>
      <c r="T2062" s="5">
        <v>0</v>
      </c>
      <c r="U2062" s="5">
        <v>0</v>
      </c>
      <c r="V2062" s="5">
        <v>17179.536000000004</v>
      </c>
      <c r="W2062" s="2">
        <v>822033.69600000011</v>
      </c>
      <c r="X2062" s="3">
        <v>2</v>
      </c>
      <c r="Y2062" s="3">
        <v>2</v>
      </c>
    </row>
    <row r="2063" spans="1:25" x14ac:dyDescent="0.2">
      <c r="A2063" s="1" t="s">
        <v>5263</v>
      </c>
      <c r="B2063" s="1" t="s">
        <v>2324</v>
      </c>
      <c r="C2063" s="3">
        <v>31</v>
      </c>
      <c r="D2063" s="1" t="s">
        <v>38</v>
      </c>
      <c r="E2063" s="6">
        <v>19146</v>
      </c>
      <c r="F2063" s="4">
        <v>42368</v>
      </c>
      <c r="G2063" s="1" t="s">
        <v>86</v>
      </c>
      <c r="H2063" s="1" t="s">
        <v>40</v>
      </c>
      <c r="I2063" s="1" t="s">
        <v>664</v>
      </c>
      <c r="J2063" s="1" t="s">
        <v>53</v>
      </c>
      <c r="K2063" s="1" t="s">
        <v>3181</v>
      </c>
      <c r="L2063" s="1" t="s">
        <v>54</v>
      </c>
      <c r="M2063" s="1" t="s">
        <v>55</v>
      </c>
      <c r="N2063" s="5">
        <v>110263.62719999999</v>
      </c>
      <c r="O2063" s="5">
        <v>55445.919999999998</v>
      </c>
      <c r="P2063" s="3">
        <v>1</v>
      </c>
      <c r="Q2063" s="5">
        <v>6099.5843999999997</v>
      </c>
      <c r="R2063" s="5">
        <v>324121.01400000002</v>
      </c>
      <c r="S2063" s="5">
        <v>1072739.0338560001</v>
      </c>
      <c r="T2063" s="5">
        <v>723673.15775999997</v>
      </c>
      <c r="U2063" s="5">
        <v>130261.16839680003</v>
      </c>
      <c r="V2063" s="5">
        <v>38291.173200000005</v>
      </c>
      <c r="W2063" s="2">
        <v>2080490.3279999997</v>
      </c>
      <c r="X2063" s="3">
        <v>2</v>
      </c>
      <c r="Y2063" s="3">
        <v>1</v>
      </c>
    </row>
    <row r="2064" spans="1:25" x14ac:dyDescent="0.2">
      <c r="A2064" s="1" t="s">
        <v>5264</v>
      </c>
      <c r="B2064" s="1" t="s">
        <v>2325</v>
      </c>
      <c r="C2064" s="3">
        <v>73</v>
      </c>
      <c r="D2064" s="1" t="s">
        <v>26</v>
      </c>
      <c r="E2064" s="6">
        <v>6909</v>
      </c>
      <c r="F2064" s="4">
        <v>33940</v>
      </c>
      <c r="G2064" s="1" t="s">
        <v>27</v>
      </c>
      <c r="H2064" s="1" t="s">
        <v>3182</v>
      </c>
      <c r="I2064" s="1" t="s">
        <v>674</v>
      </c>
      <c r="J2064" s="1" t="s">
        <v>126</v>
      </c>
      <c r="K2064" s="1" t="s">
        <v>30</v>
      </c>
      <c r="L2064" s="1" t="s">
        <v>31</v>
      </c>
      <c r="M2064" s="1" t="s">
        <v>55</v>
      </c>
      <c r="N2064" s="5">
        <v>487056.8844000001</v>
      </c>
      <c r="O2064" s="5">
        <v>66073.710000000006</v>
      </c>
      <c r="P2064" s="3">
        <v>1</v>
      </c>
      <c r="Q2064" s="5">
        <v>11003.202000000001</v>
      </c>
      <c r="R2064" s="5">
        <v>401548.90860000002</v>
      </c>
      <c r="S2064" s="5">
        <v>154460.69982000001</v>
      </c>
      <c r="T2064" s="5">
        <v>31872.842820000005</v>
      </c>
      <c r="U2064" s="5">
        <v>107043.7167324</v>
      </c>
      <c r="V2064" s="5">
        <v>21230.672400000003</v>
      </c>
      <c r="W2064" s="2">
        <v>1420511.0346000001</v>
      </c>
      <c r="X2064" s="3" t="s">
        <v>6152</v>
      </c>
      <c r="Y2064" s="3">
        <v>4</v>
      </c>
    </row>
    <row r="2065" spans="1:25" x14ac:dyDescent="0.2">
      <c r="A2065" s="1" t="s">
        <v>5265</v>
      </c>
      <c r="B2065" s="1" t="s">
        <v>2326</v>
      </c>
      <c r="C2065" s="3">
        <v>47</v>
      </c>
      <c r="D2065" s="1" t="s">
        <v>26</v>
      </c>
      <c r="E2065" s="6">
        <v>33123</v>
      </c>
      <c r="F2065" s="4">
        <v>36667</v>
      </c>
      <c r="G2065" s="1" t="s">
        <v>68</v>
      </c>
      <c r="H2065" s="1" t="s">
        <v>40</v>
      </c>
      <c r="I2065" s="1" t="s">
        <v>621</v>
      </c>
      <c r="J2065" s="1" t="s">
        <v>42</v>
      </c>
      <c r="K2065" s="1" t="s">
        <v>3181</v>
      </c>
      <c r="L2065" s="1" t="s">
        <v>49</v>
      </c>
      <c r="M2065" s="1" t="s">
        <v>32</v>
      </c>
      <c r="N2065" s="5">
        <v>165191.04000000001</v>
      </c>
      <c r="O2065" s="5">
        <v>42778.12</v>
      </c>
      <c r="P2065" s="3">
        <v>2</v>
      </c>
      <c r="Q2065" s="5">
        <v>3115.2024000000006</v>
      </c>
      <c r="R2065" s="5">
        <v>936139.19040000008</v>
      </c>
      <c r="S2065" s="5">
        <v>598631.92059600016</v>
      </c>
      <c r="T2065" s="5">
        <v>495641.48264400015</v>
      </c>
      <c r="U2065" s="5">
        <v>85868.277642479996</v>
      </c>
      <c r="V2065" s="5">
        <v>57101.925600000002</v>
      </c>
      <c r="W2065" s="2">
        <v>835404.19440000015</v>
      </c>
      <c r="X2065" s="3">
        <v>1</v>
      </c>
      <c r="Y2065" s="3">
        <v>1</v>
      </c>
    </row>
    <row r="2066" spans="1:25" x14ac:dyDescent="0.2">
      <c r="A2066" s="1" t="s">
        <v>5266</v>
      </c>
      <c r="B2066" s="1" t="s">
        <v>2327</v>
      </c>
      <c r="C2066" s="3">
        <v>42</v>
      </c>
      <c r="D2066" s="1" t="s">
        <v>38</v>
      </c>
      <c r="E2066" s="6">
        <v>37471</v>
      </c>
      <c r="F2066" s="4">
        <v>38131</v>
      </c>
      <c r="G2066" s="1" t="s">
        <v>136</v>
      </c>
      <c r="H2066" s="1" t="s">
        <v>3184</v>
      </c>
      <c r="I2066" s="1" t="s">
        <v>634</v>
      </c>
      <c r="J2066" s="1" t="s">
        <v>114</v>
      </c>
      <c r="K2066" s="1" t="s">
        <v>30</v>
      </c>
      <c r="L2066" s="1" t="s">
        <v>31</v>
      </c>
      <c r="M2066" s="1" t="s">
        <v>77</v>
      </c>
      <c r="N2066" s="5">
        <v>46662.963200000006</v>
      </c>
      <c r="O2066" s="5">
        <v>18655.560000000001</v>
      </c>
      <c r="P2066" s="3">
        <v>1</v>
      </c>
      <c r="Q2066" s="5">
        <v>2454.2280000000005</v>
      </c>
      <c r="R2066" s="5">
        <v>75097.76400000001</v>
      </c>
      <c r="S2066" s="5">
        <v>186230.01600000003</v>
      </c>
      <c r="T2066" s="5">
        <v>159330.12480000002</v>
      </c>
      <c r="U2066" s="5">
        <v>27603.426815999999</v>
      </c>
      <c r="V2066" s="5">
        <v>5044.7880000000014</v>
      </c>
      <c r="W2066" s="2">
        <v>253909.15200000003</v>
      </c>
      <c r="X2066" s="3">
        <v>1</v>
      </c>
      <c r="Y2066" s="3">
        <v>2</v>
      </c>
    </row>
    <row r="2067" spans="1:25" x14ac:dyDescent="0.2">
      <c r="A2067" s="1" t="s">
        <v>5267</v>
      </c>
      <c r="B2067" s="1" t="s">
        <v>2328</v>
      </c>
      <c r="C2067" s="3">
        <v>61</v>
      </c>
      <c r="D2067" s="1" t="s">
        <v>38</v>
      </c>
      <c r="E2067" s="6">
        <v>11284</v>
      </c>
      <c r="F2067" s="4">
        <v>39118</v>
      </c>
      <c r="G2067" s="1" t="s">
        <v>130</v>
      </c>
      <c r="H2067" s="1" t="s">
        <v>61</v>
      </c>
      <c r="I2067" s="1" t="s">
        <v>230</v>
      </c>
      <c r="J2067" s="1" t="s">
        <v>88</v>
      </c>
      <c r="K2067" s="1" t="s">
        <v>30</v>
      </c>
      <c r="L2067" s="1" t="s">
        <v>49</v>
      </c>
      <c r="M2067" s="1" t="s">
        <v>32</v>
      </c>
      <c r="N2067" s="5">
        <v>74335.233600000007</v>
      </c>
      <c r="O2067" s="5">
        <v>20350.710000000003</v>
      </c>
      <c r="P2067" s="3">
        <v>1</v>
      </c>
      <c r="Q2067" s="5">
        <v>1783.3716000000002</v>
      </c>
      <c r="R2067" s="5">
        <v>252228.82680000001</v>
      </c>
      <c r="S2067" s="5">
        <v>367693.54714799998</v>
      </c>
      <c r="T2067" s="5">
        <v>204943.94431200004</v>
      </c>
      <c r="U2067" s="5">
        <v>96444.209087999974</v>
      </c>
      <c r="V2067" s="5">
        <v>7790.31</v>
      </c>
      <c r="W2067" s="2">
        <v>73156.445999999996</v>
      </c>
      <c r="X2067" s="3" t="s">
        <v>6152</v>
      </c>
      <c r="Y2067" s="3">
        <v>1</v>
      </c>
    </row>
    <row r="2068" spans="1:25" x14ac:dyDescent="0.2">
      <c r="A2068" s="1" t="s">
        <v>5268</v>
      </c>
      <c r="B2068" s="1" t="s">
        <v>2329</v>
      </c>
      <c r="C2068" s="3">
        <v>43</v>
      </c>
      <c r="D2068" s="1" t="s">
        <v>26</v>
      </c>
      <c r="E2068" s="6">
        <v>28980</v>
      </c>
      <c r="F2068" s="4">
        <v>36869</v>
      </c>
      <c r="G2068" s="1" t="s">
        <v>373</v>
      </c>
      <c r="H2068" s="1" t="s">
        <v>3183</v>
      </c>
      <c r="I2068" s="1" t="s">
        <v>194</v>
      </c>
      <c r="J2068" s="1" t="s">
        <v>48</v>
      </c>
      <c r="K2068" s="1" t="s">
        <v>30</v>
      </c>
      <c r="L2068" s="1" t="s">
        <v>31</v>
      </c>
      <c r="M2068" s="1" t="s">
        <v>77</v>
      </c>
      <c r="N2068" s="5">
        <v>397914.89639999997</v>
      </c>
      <c r="O2068" s="5">
        <v>35260</v>
      </c>
      <c r="P2068" s="3">
        <v>1</v>
      </c>
      <c r="Q2068" s="5">
        <v>6091.6895999999997</v>
      </c>
      <c r="R2068" s="5">
        <v>339359.99040000001</v>
      </c>
      <c r="S2068" s="5">
        <v>2834869.9852799997</v>
      </c>
      <c r="T2068" s="5">
        <v>708717.4963199998</v>
      </c>
      <c r="U2068" s="5">
        <v>1549728.9252863999</v>
      </c>
      <c r="V2068" s="5">
        <v>42904.367999999995</v>
      </c>
      <c r="W2068" s="2">
        <v>415308.58559999993</v>
      </c>
      <c r="X2068" s="3">
        <v>3</v>
      </c>
      <c r="Y2068" s="3">
        <v>2</v>
      </c>
    </row>
    <row r="2069" spans="1:25" x14ac:dyDescent="0.2">
      <c r="A2069" s="1" t="s">
        <v>5269</v>
      </c>
      <c r="B2069" s="1" t="s">
        <v>2330</v>
      </c>
      <c r="C2069" s="3">
        <v>45</v>
      </c>
      <c r="D2069" s="1" t="s">
        <v>38</v>
      </c>
      <c r="E2069" s="6">
        <v>25667</v>
      </c>
      <c r="F2069" s="4">
        <v>40859</v>
      </c>
      <c r="G2069" s="1" t="s">
        <v>252</v>
      </c>
      <c r="H2069" s="1" t="s">
        <v>3184</v>
      </c>
      <c r="I2069" s="1" t="s">
        <v>250</v>
      </c>
      <c r="J2069" s="1" t="s">
        <v>59</v>
      </c>
      <c r="K2069" s="1" t="s">
        <v>30</v>
      </c>
      <c r="L2069" s="1" t="s">
        <v>31</v>
      </c>
      <c r="M2069" s="1" t="s">
        <v>32</v>
      </c>
      <c r="N2069" s="5">
        <v>455401.31910000008</v>
      </c>
      <c r="O2069" s="5">
        <v>12588.03</v>
      </c>
      <c r="P2069" s="3">
        <v>2</v>
      </c>
      <c r="Q2069" s="5">
        <v>8833.6520999999993</v>
      </c>
      <c r="R2069" s="5">
        <v>2584311.1385000004</v>
      </c>
      <c r="S2069" s="5">
        <v>1783850.9892840004</v>
      </c>
      <c r="T2069" s="5">
        <v>715812.81735600007</v>
      </c>
      <c r="U2069" s="5">
        <v>243830.84222951997</v>
      </c>
      <c r="V2069" s="5">
        <v>35798.935899999997</v>
      </c>
      <c r="W2069" s="2">
        <v>3184662.3081</v>
      </c>
      <c r="X2069" s="3" t="s">
        <v>6152</v>
      </c>
      <c r="Y2069" s="3">
        <v>2</v>
      </c>
    </row>
    <row r="2070" spans="1:25" x14ac:dyDescent="0.2">
      <c r="A2070" s="1" t="s">
        <v>5270</v>
      </c>
      <c r="B2070" s="1" t="s">
        <v>2331</v>
      </c>
      <c r="C2070" s="3">
        <v>66</v>
      </c>
      <c r="D2070" s="1" t="s">
        <v>38</v>
      </c>
      <c r="E2070" s="6">
        <v>24528</v>
      </c>
      <c r="F2070" s="4">
        <v>39031</v>
      </c>
      <c r="G2070" s="1" t="s">
        <v>136</v>
      </c>
      <c r="H2070" s="1" t="s">
        <v>61</v>
      </c>
      <c r="I2070" s="1" t="s">
        <v>83</v>
      </c>
      <c r="J2070" s="1" t="s">
        <v>106</v>
      </c>
      <c r="K2070" s="1" t="s">
        <v>84</v>
      </c>
      <c r="L2070" s="1" t="s">
        <v>49</v>
      </c>
      <c r="M2070" s="1" t="s">
        <v>32</v>
      </c>
      <c r="N2070" s="5">
        <v>117814.84</v>
      </c>
      <c r="O2070" s="5">
        <v>21607.07</v>
      </c>
      <c r="P2070" s="3">
        <v>1</v>
      </c>
      <c r="Q2070" s="5">
        <v>2587.8517999999999</v>
      </c>
      <c r="R2070" s="5">
        <v>70291.678599999999</v>
      </c>
      <c r="S2070" s="5">
        <v>964257.43948799989</v>
      </c>
      <c r="T2070" s="5">
        <v>197593.73759999999</v>
      </c>
      <c r="U2070" s="5">
        <v>604636.83705600002</v>
      </c>
      <c r="V2070" s="5">
        <v>758.04699999999991</v>
      </c>
      <c r="W2070" s="2">
        <v>560618.51139999996</v>
      </c>
      <c r="X2070" s="3">
        <v>3</v>
      </c>
      <c r="Y2070" s="3">
        <v>4</v>
      </c>
    </row>
    <row r="2071" spans="1:25" x14ac:dyDescent="0.2">
      <c r="A2071" s="1" t="s">
        <v>5271</v>
      </c>
      <c r="B2071" s="1" t="s">
        <v>2332</v>
      </c>
      <c r="C2071" s="3">
        <v>19</v>
      </c>
      <c r="D2071" s="1" t="s">
        <v>26</v>
      </c>
      <c r="E2071" s="6">
        <v>36782</v>
      </c>
      <c r="F2071" s="4">
        <v>38420</v>
      </c>
      <c r="G2071" s="1" t="s">
        <v>181</v>
      </c>
      <c r="H2071" s="1" t="s">
        <v>61</v>
      </c>
      <c r="I2071" s="1" t="s">
        <v>830</v>
      </c>
      <c r="J2071" s="1" t="s">
        <v>111</v>
      </c>
      <c r="K2071" s="1" t="s">
        <v>3181</v>
      </c>
      <c r="L2071" s="1" t="s">
        <v>49</v>
      </c>
      <c r="M2071" s="1" t="s">
        <v>32</v>
      </c>
      <c r="N2071" s="5">
        <v>40627.47</v>
      </c>
      <c r="O2071" s="5">
        <v>10221.299999999999</v>
      </c>
      <c r="P2071" s="3">
        <v>1</v>
      </c>
      <c r="Q2071" s="5">
        <v>2524.9499999999998</v>
      </c>
      <c r="R2071" s="5">
        <v>709378.42499999993</v>
      </c>
      <c r="S2071" s="5">
        <v>669212.77124999999</v>
      </c>
      <c r="T2071" s="5">
        <v>155430.06299999999</v>
      </c>
      <c r="U2071" s="5">
        <v>210003.28512000002</v>
      </c>
      <c r="V2071" s="5">
        <v>37652.445</v>
      </c>
      <c r="W2071" s="2">
        <v>408505.755</v>
      </c>
      <c r="X2071" s="3">
        <v>2</v>
      </c>
      <c r="Y2071" s="3">
        <v>3</v>
      </c>
    </row>
    <row r="2072" spans="1:25" x14ac:dyDescent="0.2">
      <c r="A2072" s="1" t="s">
        <v>5272</v>
      </c>
      <c r="B2072" s="1" t="s">
        <v>2333</v>
      </c>
      <c r="C2072" s="3">
        <v>27</v>
      </c>
      <c r="D2072" s="1" t="s">
        <v>26</v>
      </c>
      <c r="E2072" s="6">
        <v>3321</v>
      </c>
      <c r="F2072" s="4">
        <v>35456</v>
      </c>
      <c r="G2072" s="1" t="s">
        <v>241</v>
      </c>
      <c r="H2072" s="1" t="s">
        <v>3184</v>
      </c>
      <c r="I2072" s="1" t="s">
        <v>344</v>
      </c>
      <c r="J2072" s="1" t="s">
        <v>111</v>
      </c>
      <c r="K2072" s="1" t="s">
        <v>3181</v>
      </c>
      <c r="L2072" s="1" t="s">
        <v>31</v>
      </c>
      <c r="M2072" s="1" t="s">
        <v>32</v>
      </c>
      <c r="N2072" s="5">
        <v>341432.42249999999</v>
      </c>
      <c r="O2072" s="5">
        <v>75963.899999999994</v>
      </c>
      <c r="P2072" s="3">
        <v>1</v>
      </c>
      <c r="Q2072" s="5">
        <v>713.82999999999993</v>
      </c>
      <c r="R2072" s="5">
        <v>982369.63500000001</v>
      </c>
      <c r="S2072" s="5">
        <v>2822698.5865000002</v>
      </c>
      <c r="T2072" s="5">
        <v>1042227.1704000001</v>
      </c>
      <c r="U2072" s="5">
        <v>1332313.7328279999</v>
      </c>
      <c r="V2072" s="5">
        <v>88463.05</v>
      </c>
      <c r="W2072" s="2">
        <v>2246229.1150000002</v>
      </c>
      <c r="X2072" s="3">
        <v>1</v>
      </c>
      <c r="Y2072" s="3">
        <v>2</v>
      </c>
    </row>
    <row r="2073" spans="1:25" x14ac:dyDescent="0.2">
      <c r="A2073" s="1" t="s">
        <v>5273</v>
      </c>
      <c r="B2073" s="1" t="s">
        <v>2334</v>
      </c>
      <c r="C2073" s="3">
        <v>53</v>
      </c>
      <c r="D2073" s="1" t="s">
        <v>38</v>
      </c>
      <c r="E2073" s="6">
        <v>4352</v>
      </c>
      <c r="F2073" s="4">
        <v>38148</v>
      </c>
      <c r="G2073" s="1" t="s">
        <v>193</v>
      </c>
      <c r="H2073" s="1" t="s">
        <v>3182</v>
      </c>
      <c r="I2073" s="1" t="s">
        <v>773</v>
      </c>
      <c r="J2073" s="1" t="s">
        <v>53</v>
      </c>
      <c r="K2073" s="1" t="s">
        <v>84</v>
      </c>
      <c r="L2073" s="1" t="s">
        <v>54</v>
      </c>
      <c r="M2073" s="1" t="s">
        <v>77</v>
      </c>
      <c r="N2073" s="5">
        <v>80536.42240000001</v>
      </c>
      <c r="O2073" s="5">
        <v>5747.2800000000007</v>
      </c>
      <c r="P2073" s="3">
        <v>1</v>
      </c>
      <c r="Q2073" s="5">
        <v>1052.9456</v>
      </c>
      <c r="R2073" s="5">
        <v>33894.929600000003</v>
      </c>
      <c r="S2073" s="5">
        <v>102083.14939199999</v>
      </c>
      <c r="T2073" s="5">
        <v>68470.405080000011</v>
      </c>
      <c r="U2073" s="5">
        <v>56021.240519999985</v>
      </c>
      <c r="V2073" s="5">
        <v>16303.6664</v>
      </c>
      <c r="W2073" s="2">
        <v>120441.5016</v>
      </c>
      <c r="X2073" s="3">
        <v>2</v>
      </c>
      <c r="Y2073" s="3">
        <v>4</v>
      </c>
    </row>
    <row r="2074" spans="1:25" x14ac:dyDescent="0.2">
      <c r="A2074" s="1" t="s">
        <v>5274</v>
      </c>
      <c r="B2074" s="1" t="s">
        <v>2335</v>
      </c>
      <c r="C2074" s="3">
        <v>44</v>
      </c>
      <c r="D2074" s="1" t="s">
        <v>26</v>
      </c>
      <c r="E2074" s="6">
        <v>3860</v>
      </c>
      <c r="F2074" s="4">
        <v>40557</v>
      </c>
      <c r="G2074" s="1" t="s">
        <v>142</v>
      </c>
      <c r="H2074" s="1" t="s">
        <v>3182</v>
      </c>
      <c r="I2074" s="1" t="s">
        <v>648</v>
      </c>
      <c r="J2074" s="1" t="s">
        <v>111</v>
      </c>
      <c r="K2074" s="1" t="s">
        <v>30</v>
      </c>
      <c r="L2074" s="1" t="s">
        <v>31</v>
      </c>
      <c r="M2074" s="1" t="s">
        <v>32</v>
      </c>
      <c r="N2074" s="5">
        <v>63497.689200000008</v>
      </c>
      <c r="O2074" s="5">
        <v>35102.76</v>
      </c>
      <c r="P2074" s="3">
        <v>1</v>
      </c>
      <c r="Q2074" s="5">
        <v>2365.2156</v>
      </c>
      <c r="R2074" s="5">
        <v>98276.771999999997</v>
      </c>
      <c r="S2074" s="5">
        <v>43137.338705999995</v>
      </c>
      <c r="T2074" s="5">
        <v>30707.936028</v>
      </c>
      <c r="U2074" s="5">
        <v>29260.276186679999</v>
      </c>
      <c r="V2074" s="5">
        <v>31787.890199999998</v>
      </c>
      <c r="W2074" s="2">
        <v>819083.43</v>
      </c>
      <c r="X2074" s="3" t="s">
        <v>6152</v>
      </c>
      <c r="Y2074" s="3">
        <v>3</v>
      </c>
    </row>
    <row r="2075" spans="1:25" x14ac:dyDescent="0.2">
      <c r="A2075" s="1" t="s">
        <v>5275</v>
      </c>
      <c r="B2075" s="1" t="s">
        <v>2336</v>
      </c>
      <c r="C2075" s="3">
        <v>31</v>
      </c>
      <c r="D2075" s="1" t="s">
        <v>26</v>
      </c>
      <c r="E2075" s="6">
        <v>16505</v>
      </c>
      <c r="F2075" s="4">
        <v>36194</v>
      </c>
      <c r="G2075" s="1" t="s">
        <v>72</v>
      </c>
      <c r="H2075" s="1" t="s">
        <v>40</v>
      </c>
      <c r="I2075" s="1" t="s">
        <v>248</v>
      </c>
      <c r="J2075" s="1" t="s">
        <v>88</v>
      </c>
      <c r="K2075" s="1" t="s">
        <v>3181</v>
      </c>
      <c r="L2075" s="1" t="s">
        <v>31</v>
      </c>
      <c r="M2075" s="1" t="s">
        <v>55</v>
      </c>
      <c r="N2075" s="5">
        <v>34363.296000000002</v>
      </c>
      <c r="O2075" s="5">
        <v>21982.400000000001</v>
      </c>
      <c r="P2075" s="3">
        <v>2</v>
      </c>
      <c r="Q2075" s="5">
        <v>3072.2560000000003</v>
      </c>
      <c r="R2075" s="5">
        <v>70584.729600000006</v>
      </c>
      <c r="S2075" s="5">
        <v>1016709.906432</v>
      </c>
      <c r="T2075" s="5">
        <v>659272.82995199994</v>
      </c>
      <c r="U2075" s="5">
        <v>93171.931269120047</v>
      </c>
      <c r="V2075" s="5">
        <v>36630.527999999998</v>
      </c>
      <c r="W2075" s="2">
        <v>904021.60640000005</v>
      </c>
      <c r="X2075" s="3">
        <v>1</v>
      </c>
      <c r="Y2075" s="3">
        <v>3</v>
      </c>
    </row>
    <row r="2076" spans="1:25" x14ac:dyDescent="0.2">
      <c r="A2076" s="1" t="s">
        <v>5276</v>
      </c>
      <c r="B2076" s="1" t="s">
        <v>2337</v>
      </c>
      <c r="C2076" s="3">
        <v>32</v>
      </c>
      <c r="D2076" s="1" t="s">
        <v>38</v>
      </c>
      <c r="E2076" s="6">
        <v>18252</v>
      </c>
      <c r="F2076" s="4">
        <v>37573</v>
      </c>
      <c r="G2076" s="1" t="s">
        <v>309</v>
      </c>
      <c r="H2076" s="1" t="s">
        <v>40</v>
      </c>
      <c r="I2076" s="1" t="s">
        <v>352</v>
      </c>
      <c r="J2076" s="1" t="s">
        <v>138</v>
      </c>
      <c r="K2076" s="1" t="s">
        <v>3181</v>
      </c>
      <c r="L2076" s="1" t="s">
        <v>31</v>
      </c>
      <c r="M2076" s="1" t="s">
        <v>77</v>
      </c>
      <c r="N2076" s="5">
        <v>81645.454800000007</v>
      </c>
      <c r="O2076" s="5">
        <v>13505.44</v>
      </c>
      <c r="P2076" s="3">
        <v>2</v>
      </c>
      <c r="Q2076" s="5">
        <v>703.31039999999996</v>
      </c>
      <c r="R2076" s="5">
        <v>485794.95120000007</v>
      </c>
      <c r="S2076" s="5">
        <v>202534.18941600001</v>
      </c>
      <c r="T2076" s="5">
        <v>109209.61194000002</v>
      </c>
      <c r="U2076" s="5">
        <v>89353.318859999999</v>
      </c>
      <c r="V2076" s="5">
        <v>10420.7688</v>
      </c>
      <c r="W2076" s="2">
        <v>473250.72600000002</v>
      </c>
      <c r="X2076" s="3">
        <v>2</v>
      </c>
      <c r="Y2076" s="3">
        <v>3</v>
      </c>
    </row>
    <row r="2077" spans="1:25" x14ac:dyDescent="0.2">
      <c r="A2077" s="1" t="s">
        <v>5277</v>
      </c>
      <c r="B2077" s="1" t="s">
        <v>2338</v>
      </c>
      <c r="C2077" s="3">
        <v>71</v>
      </c>
      <c r="D2077" s="1" t="s">
        <v>38</v>
      </c>
      <c r="E2077" s="6">
        <v>21362</v>
      </c>
      <c r="F2077" s="4">
        <v>37991</v>
      </c>
      <c r="G2077" s="1" t="s">
        <v>252</v>
      </c>
      <c r="H2077" s="1" t="s">
        <v>40</v>
      </c>
      <c r="I2077" s="1" t="s">
        <v>171</v>
      </c>
      <c r="J2077" s="1" t="s">
        <v>111</v>
      </c>
      <c r="K2077" s="1" t="s">
        <v>30</v>
      </c>
      <c r="L2077" s="1" t="s">
        <v>43</v>
      </c>
      <c r="M2077" s="1" t="s">
        <v>32</v>
      </c>
      <c r="N2077" s="5">
        <v>65256.685599999997</v>
      </c>
      <c r="O2077" s="5">
        <v>29618.940000000002</v>
      </c>
      <c r="P2077" s="3">
        <v>1</v>
      </c>
      <c r="Q2077" s="5">
        <v>1440.9592</v>
      </c>
      <c r="R2077" s="5">
        <v>433456.33480000001</v>
      </c>
      <c r="S2077" s="5">
        <v>92083.785688000004</v>
      </c>
      <c r="T2077" s="5">
        <v>37611.687112</v>
      </c>
      <c r="U2077" s="5">
        <v>57091.947126559993</v>
      </c>
      <c r="V2077" s="5">
        <v>17036.109199999999</v>
      </c>
      <c r="W2077" s="2">
        <v>244905.58239999998</v>
      </c>
      <c r="X2077" s="3">
        <v>2</v>
      </c>
      <c r="Y2077" s="3">
        <v>1</v>
      </c>
    </row>
    <row r="2078" spans="1:25" x14ac:dyDescent="0.2">
      <c r="A2078" s="1" t="s">
        <v>5278</v>
      </c>
      <c r="B2078" s="1" t="s">
        <v>2339</v>
      </c>
      <c r="C2078" s="3">
        <v>45</v>
      </c>
      <c r="D2078" s="1" t="s">
        <v>26</v>
      </c>
      <c r="E2078" s="6">
        <v>38480</v>
      </c>
      <c r="F2078" s="4">
        <v>34927</v>
      </c>
      <c r="G2078" s="1" t="s">
        <v>133</v>
      </c>
      <c r="H2078" s="1" t="s">
        <v>3183</v>
      </c>
      <c r="I2078" s="1" t="s">
        <v>2109</v>
      </c>
      <c r="J2078" s="1" t="s">
        <v>114</v>
      </c>
      <c r="K2078" s="1" t="s">
        <v>30</v>
      </c>
      <c r="L2078" s="1" t="s">
        <v>31</v>
      </c>
      <c r="M2078" s="1" t="s">
        <v>44</v>
      </c>
      <c r="N2078" s="5">
        <v>20080.71</v>
      </c>
      <c r="O2078" s="5">
        <v>18277.2</v>
      </c>
      <c r="P2078" s="3">
        <v>1</v>
      </c>
      <c r="Q2078" s="5">
        <v>197.27099999999999</v>
      </c>
      <c r="R2078" s="5">
        <v>311827.07699999999</v>
      </c>
      <c r="S2078" s="5">
        <v>136948.97474999999</v>
      </c>
      <c r="T2078" s="5">
        <v>156796.65224999998</v>
      </c>
      <c r="U2078" s="5">
        <v>41263.321522499995</v>
      </c>
      <c r="V2078" s="5">
        <v>7135.9109999999991</v>
      </c>
      <c r="W2078" s="2">
        <v>438282.34199999995</v>
      </c>
      <c r="X2078" s="3">
        <v>2</v>
      </c>
      <c r="Y2078" s="3">
        <v>2</v>
      </c>
    </row>
    <row r="2079" spans="1:25" x14ac:dyDescent="0.2">
      <c r="A2079" s="1" t="s">
        <v>5279</v>
      </c>
      <c r="B2079" s="1" t="s">
        <v>2340</v>
      </c>
      <c r="C2079" s="3">
        <v>84</v>
      </c>
      <c r="D2079" s="1" t="s">
        <v>26</v>
      </c>
      <c r="E2079" s="6">
        <v>13498</v>
      </c>
      <c r="F2079" s="4">
        <v>33948</v>
      </c>
      <c r="G2079" s="1" t="s">
        <v>283</v>
      </c>
      <c r="H2079" s="1" t="s">
        <v>61</v>
      </c>
      <c r="I2079" s="1" t="s">
        <v>269</v>
      </c>
      <c r="J2079" s="1" t="s">
        <v>123</v>
      </c>
      <c r="K2079" s="1" t="s">
        <v>84</v>
      </c>
      <c r="L2079" s="1" t="s">
        <v>54</v>
      </c>
      <c r="M2079" s="1" t="s">
        <v>32</v>
      </c>
      <c r="N2079" s="5">
        <v>42235.024000000005</v>
      </c>
      <c r="O2079" s="5">
        <v>40311.96</v>
      </c>
      <c r="P2079" s="3">
        <v>2</v>
      </c>
      <c r="Q2079" s="5">
        <v>94.77000000000001</v>
      </c>
      <c r="R2079" s="5">
        <v>432957.33</v>
      </c>
      <c r="S2079" s="5">
        <v>32527.755000000005</v>
      </c>
      <c r="T2079" s="5">
        <v>17348.136000000002</v>
      </c>
      <c r="U2079" s="5">
        <v>25501.75992</v>
      </c>
      <c r="V2079" s="5">
        <v>25880.010000000002</v>
      </c>
      <c r="W2079" s="2">
        <v>778707.54</v>
      </c>
      <c r="X2079" s="3">
        <v>3</v>
      </c>
      <c r="Y2079" s="3">
        <v>2</v>
      </c>
    </row>
    <row r="2080" spans="1:25" x14ac:dyDescent="0.2">
      <c r="A2080" s="1" t="s">
        <v>5280</v>
      </c>
      <c r="B2080" s="1" t="s">
        <v>2341</v>
      </c>
      <c r="C2080" s="3">
        <v>65</v>
      </c>
      <c r="D2080" s="1" t="s">
        <v>26</v>
      </c>
      <c r="E2080" s="6">
        <v>39143</v>
      </c>
      <c r="F2080" s="4">
        <v>34331</v>
      </c>
      <c r="G2080" s="1" t="s">
        <v>57</v>
      </c>
      <c r="H2080" s="1" t="s">
        <v>40</v>
      </c>
      <c r="I2080" s="1" t="s">
        <v>585</v>
      </c>
      <c r="J2080" s="1" t="s">
        <v>123</v>
      </c>
      <c r="K2080" s="1" t="s">
        <v>30</v>
      </c>
      <c r="L2080" s="1" t="s">
        <v>43</v>
      </c>
      <c r="M2080" s="1" t="s">
        <v>32</v>
      </c>
      <c r="N2080" s="5">
        <v>83769.339600000007</v>
      </c>
      <c r="O2080" s="5">
        <v>27912.800000000003</v>
      </c>
      <c r="P2080" s="3">
        <v>2</v>
      </c>
      <c r="Q2080" s="5">
        <v>1570.2560000000003</v>
      </c>
      <c r="R2080" s="5">
        <v>438670.0944</v>
      </c>
      <c r="S2080" s="5">
        <v>582515.42848000012</v>
      </c>
      <c r="T2080" s="5">
        <v>222726.48736000003</v>
      </c>
      <c r="U2080" s="5">
        <v>113076.52435200001</v>
      </c>
      <c r="V2080" s="5">
        <v>2852.1104000000005</v>
      </c>
      <c r="W2080" s="2">
        <v>1321065.1312000002</v>
      </c>
      <c r="X2080" s="3">
        <v>2</v>
      </c>
      <c r="Y2080" s="3">
        <v>4</v>
      </c>
    </row>
    <row r="2081" spans="1:25" x14ac:dyDescent="0.2">
      <c r="A2081" s="1" t="s">
        <v>5281</v>
      </c>
      <c r="B2081" s="1" t="s">
        <v>2342</v>
      </c>
      <c r="C2081" s="3">
        <v>31</v>
      </c>
      <c r="D2081" s="1" t="s">
        <v>26</v>
      </c>
      <c r="E2081" s="6">
        <v>20665</v>
      </c>
      <c r="F2081" s="4">
        <v>40223</v>
      </c>
      <c r="G2081" s="1" t="s">
        <v>130</v>
      </c>
      <c r="H2081" s="1" t="s">
        <v>40</v>
      </c>
      <c r="I2081" s="1" t="s">
        <v>807</v>
      </c>
      <c r="J2081" s="1" t="s">
        <v>48</v>
      </c>
      <c r="K2081" s="1" t="s">
        <v>30</v>
      </c>
      <c r="L2081" s="1" t="s">
        <v>43</v>
      </c>
      <c r="M2081" s="1" t="s">
        <v>32</v>
      </c>
      <c r="N2081" s="5">
        <v>289369.88160000002</v>
      </c>
      <c r="O2081" s="5">
        <v>7043.52</v>
      </c>
      <c r="P2081" s="3">
        <v>1</v>
      </c>
      <c r="Q2081" s="5">
        <v>6581.9376000000002</v>
      </c>
      <c r="R2081" s="5">
        <v>248995.99440000003</v>
      </c>
      <c r="S2081" s="5">
        <v>3667387.2776640002</v>
      </c>
      <c r="T2081" s="5">
        <v>623216.13868800004</v>
      </c>
      <c r="U2081" s="5">
        <v>1507703.6585952002</v>
      </c>
      <c r="V2081" s="5">
        <v>116058.0276</v>
      </c>
      <c r="W2081" s="2">
        <v>1032660.4032000001</v>
      </c>
      <c r="X2081" s="3">
        <v>2</v>
      </c>
      <c r="Y2081" s="3">
        <v>5</v>
      </c>
    </row>
    <row r="2082" spans="1:25" x14ac:dyDescent="0.2">
      <c r="A2082" s="1" t="s">
        <v>5282</v>
      </c>
      <c r="B2082" s="1" t="s">
        <v>2343</v>
      </c>
      <c r="C2082" s="3">
        <v>74</v>
      </c>
      <c r="D2082" s="1" t="s">
        <v>26</v>
      </c>
      <c r="E2082" s="6">
        <v>38973</v>
      </c>
      <c r="F2082" s="4">
        <v>43227</v>
      </c>
      <c r="G2082" s="1" t="s">
        <v>190</v>
      </c>
      <c r="H2082" s="1" t="s">
        <v>61</v>
      </c>
      <c r="I2082" s="1" t="s">
        <v>415</v>
      </c>
      <c r="J2082" s="1" t="s">
        <v>88</v>
      </c>
      <c r="K2082" s="1" t="s">
        <v>84</v>
      </c>
      <c r="L2082" s="1" t="s">
        <v>31</v>
      </c>
      <c r="M2082" s="1" t="s">
        <v>44</v>
      </c>
      <c r="N2082" s="5">
        <v>156545.51249999998</v>
      </c>
      <c r="O2082" s="5">
        <v>39368</v>
      </c>
      <c r="P2082" s="3">
        <v>2</v>
      </c>
      <c r="Q2082" s="5">
        <v>2456.1869999999999</v>
      </c>
      <c r="R2082" s="5">
        <v>357888.95899999997</v>
      </c>
      <c r="S2082" s="5">
        <v>855084.96115999995</v>
      </c>
      <c r="T2082" s="5">
        <v>875940.6919199999</v>
      </c>
      <c r="U2082" s="5">
        <v>133476.67686400001</v>
      </c>
      <c r="V2082" s="5">
        <v>73313.247999999992</v>
      </c>
      <c r="W2082" s="2">
        <v>703335.72999999986</v>
      </c>
      <c r="X2082" s="3">
        <v>3</v>
      </c>
      <c r="Y2082" s="3">
        <v>3</v>
      </c>
    </row>
    <row r="2083" spans="1:25" x14ac:dyDescent="0.2">
      <c r="A2083" s="1" t="s">
        <v>5283</v>
      </c>
      <c r="B2083" s="1" t="s">
        <v>2344</v>
      </c>
      <c r="C2083" s="3">
        <v>81</v>
      </c>
      <c r="D2083" s="1" t="s">
        <v>26</v>
      </c>
      <c r="E2083" s="6">
        <v>27658</v>
      </c>
      <c r="F2083" s="4">
        <v>36434</v>
      </c>
      <c r="G2083" s="1" t="s">
        <v>75</v>
      </c>
      <c r="H2083" s="1" t="s">
        <v>3184</v>
      </c>
      <c r="I2083" s="1" t="s">
        <v>248</v>
      </c>
      <c r="J2083" s="1" t="s">
        <v>138</v>
      </c>
      <c r="K2083" s="1" t="s">
        <v>3181</v>
      </c>
      <c r="L2083" s="1" t="s">
        <v>31</v>
      </c>
      <c r="M2083" s="1" t="s">
        <v>32</v>
      </c>
      <c r="N2083" s="5">
        <v>48289.440000000002</v>
      </c>
      <c r="O2083" s="5">
        <v>23404.32</v>
      </c>
      <c r="P2083" s="3">
        <v>2</v>
      </c>
      <c r="Q2083" s="5">
        <v>2547.4943999999996</v>
      </c>
      <c r="R2083" s="5">
        <v>237508.74239999999</v>
      </c>
      <c r="S2083" s="5">
        <v>48551.96832</v>
      </c>
      <c r="T2083" s="5">
        <v>35429.814720000002</v>
      </c>
      <c r="U2083" s="5">
        <v>31690.000943999999</v>
      </c>
      <c r="V2083" s="5">
        <v>10545.532799999999</v>
      </c>
      <c r="W2083" s="2">
        <v>647506.51199999999</v>
      </c>
      <c r="X2083" s="3">
        <v>2</v>
      </c>
      <c r="Y2083" s="3">
        <v>4</v>
      </c>
    </row>
    <row r="2084" spans="1:25" x14ac:dyDescent="0.2">
      <c r="A2084" s="1" t="s">
        <v>5284</v>
      </c>
      <c r="B2084" s="1" t="s">
        <v>2345</v>
      </c>
      <c r="C2084" s="3">
        <v>45</v>
      </c>
      <c r="D2084" s="1" t="s">
        <v>38</v>
      </c>
      <c r="E2084" s="6">
        <v>3957</v>
      </c>
      <c r="F2084" s="4">
        <v>37051</v>
      </c>
      <c r="G2084" s="1" t="s">
        <v>136</v>
      </c>
      <c r="H2084" s="1" t="s">
        <v>3182</v>
      </c>
      <c r="I2084" s="1" t="s">
        <v>58</v>
      </c>
      <c r="J2084" s="1" t="s">
        <v>126</v>
      </c>
      <c r="K2084" s="1" t="s">
        <v>3181</v>
      </c>
      <c r="L2084" s="1" t="s">
        <v>43</v>
      </c>
      <c r="M2084" s="1" t="s">
        <v>55</v>
      </c>
      <c r="N2084" s="5">
        <v>56683.770000000004</v>
      </c>
      <c r="O2084" s="5">
        <v>34034</v>
      </c>
      <c r="P2084" s="3">
        <v>2</v>
      </c>
      <c r="Q2084" s="5">
        <v>1396.3235000000002</v>
      </c>
      <c r="R2084" s="5">
        <v>446498.31199999998</v>
      </c>
      <c r="S2084" s="5">
        <v>27640.079869999998</v>
      </c>
      <c r="T2084" s="5">
        <v>27171.603939999997</v>
      </c>
      <c r="U2084" s="5">
        <v>10034.7544206</v>
      </c>
      <c r="V2084" s="5">
        <v>35122.847499999996</v>
      </c>
      <c r="W2084" s="2">
        <v>569593.7585</v>
      </c>
      <c r="X2084" s="3">
        <v>1</v>
      </c>
      <c r="Y2084" s="3">
        <v>1</v>
      </c>
    </row>
    <row r="2085" spans="1:25" x14ac:dyDescent="0.2">
      <c r="A2085" s="1" t="s">
        <v>5285</v>
      </c>
      <c r="B2085" s="1" t="s">
        <v>2346</v>
      </c>
      <c r="C2085" s="3">
        <v>60</v>
      </c>
      <c r="D2085" s="1" t="s">
        <v>38</v>
      </c>
      <c r="E2085" s="6">
        <v>28437</v>
      </c>
      <c r="F2085" s="4">
        <v>33965</v>
      </c>
      <c r="G2085" s="1" t="s">
        <v>153</v>
      </c>
      <c r="H2085" s="1" t="s">
        <v>3184</v>
      </c>
      <c r="I2085" s="1" t="s">
        <v>265</v>
      </c>
      <c r="J2085" s="1" t="s">
        <v>70</v>
      </c>
      <c r="K2085" s="1" t="s">
        <v>3181</v>
      </c>
      <c r="L2085" s="1" t="s">
        <v>31</v>
      </c>
      <c r="M2085" s="1" t="s">
        <v>32</v>
      </c>
      <c r="N2085" s="5">
        <v>94891.745699999999</v>
      </c>
      <c r="O2085" s="5">
        <v>9503.4600000000009</v>
      </c>
      <c r="P2085" s="3">
        <v>1</v>
      </c>
      <c r="Q2085" s="5">
        <v>2234.2554000000005</v>
      </c>
      <c r="R2085" s="5">
        <v>104472.1584</v>
      </c>
      <c r="S2085" s="5">
        <v>303439.38184800005</v>
      </c>
      <c r="T2085" s="5">
        <v>185598.84520800001</v>
      </c>
      <c r="U2085" s="5">
        <v>73031.672582639992</v>
      </c>
      <c r="V2085" s="5">
        <v>2525.1480000000001</v>
      </c>
      <c r="W2085" s="2">
        <v>327734.17560000002</v>
      </c>
      <c r="X2085" s="3">
        <v>2</v>
      </c>
      <c r="Y2085" s="3">
        <v>1</v>
      </c>
    </row>
    <row r="2086" spans="1:25" x14ac:dyDescent="0.2">
      <c r="A2086" s="1" t="s">
        <v>5286</v>
      </c>
      <c r="B2086" s="1" t="s">
        <v>2347</v>
      </c>
      <c r="C2086" s="3">
        <v>27</v>
      </c>
      <c r="D2086" s="1" t="s">
        <v>26</v>
      </c>
      <c r="E2086" s="6">
        <v>16258</v>
      </c>
      <c r="F2086" s="4">
        <v>38821</v>
      </c>
      <c r="G2086" s="1" t="s">
        <v>93</v>
      </c>
      <c r="H2086" s="1" t="s">
        <v>40</v>
      </c>
      <c r="I2086" s="1" t="s">
        <v>871</v>
      </c>
      <c r="J2086" s="1" t="s">
        <v>120</v>
      </c>
      <c r="K2086" s="1" t="s">
        <v>30</v>
      </c>
      <c r="L2086" s="1" t="s">
        <v>49</v>
      </c>
      <c r="M2086" s="1" t="s">
        <v>44</v>
      </c>
      <c r="N2086" s="5">
        <v>69438.851999999999</v>
      </c>
      <c r="O2086" s="5">
        <v>18824.399999999998</v>
      </c>
      <c r="P2086" s="3">
        <v>1</v>
      </c>
      <c r="Q2086" s="5">
        <v>2304.8928000000001</v>
      </c>
      <c r="R2086" s="5">
        <v>399840.06719999999</v>
      </c>
      <c r="S2086" s="5">
        <v>784168.26642</v>
      </c>
      <c r="T2086" s="5">
        <v>510090.03738000005</v>
      </c>
      <c r="U2086" s="5">
        <v>228626.92272419998</v>
      </c>
      <c r="V2086" s="5">
        <v>25895.868599999998</v>
      </c>
      <c r="W2086" s="2">
        <v>1079543.3502</v>
      </c>
      <c r="X2086" s="3" t="s">
        <v>6152</v>
      </c>
      <c r="Y2086" s="3">
        <v>2</v>
      </c>
    </row>
    <row r="2087" spans="1:25" x14ac:dyDescent="0.2">
      <c r="A2087" s="1" t="s">
        <v>5287</v>
      </c>
      <c r="B2087" s="1" t="s">
        <v>2348</v>
      </c>
      <c r="C2087" s="3">
        <v>46</v>
      </c>
      <c r="D2087" s="1" t="s">
        <v>26</v>
      </c>
      <c r="E2087" s="6">
        <v>18096</v>
      </c>
      <c r="F2087" s="4">
        <v>41826</v>
      </c>
      <c r="G2087" s="1" t="s">
        <v>27</v>
      </c>
      <c r="H2087" s="1" t="s">
        <v>3183</v>
      </c>
      <c r="I2087" s="1" t="s">
        <v>101</v>
      </c>
      <c r="J2087" s="1" t="s">
        <v>239</v>
      </c>
      <c r="K2087" s="1" t="s">
        <v>84</v>
      </c>
      <c r="L2087" s="1" t="s">
        <v>31</v>
      </c>
      <c r="M2087" s="1" t="s">
        <v>32</v>
      </c>
      <c r="N2087" s="5">
        <v>109422.08639999999</v>
      </c>
      <c r="O2087" s="5">
        <v>10715.76</v>
      </c>
      <c r="P2087" s="3">
        <v>1</v>
      </c>
      <c r="Q2087" s="5">
        <v>2366.5488</v>
      </c>
      <c r="R2087" s="5">
        <v>638101.46399999992</v>
      </c>
      <c r="S2087" s="5">
        <v>372282.66028799996</v>
      </c>
      <c r="T2087" s="5">
        <v>376714.59671999997</v>
      </c>
      <c r="U2087" s="5">
        <v>45205.751606400016</v>
      </c>
      <c r="V2087" s="5">
        <v>23756.779200000001</v>
      </c>
      <c r="W2087" s="2">
        <v>150024.33599999998</v>
      </c>
      <c r="X2087" s="3">
        <v>3</v>
      </c>
      <c r="Y2087" s="3">
        <v>4</v>
      </c>
    </row>
    <row r="2088" spans="1:25" x14ac:dyDescent="0.2">
      <c r="A2088" s="1" t="s">
        <v>5288</v>
      </c>
      <c r="B2088" s="1" t="s">
        <v>2349</v>
      </c>
      <c r="C2088" s="3">
        <v>73</v>
      </c>
      <c r="D2088" s="1" t="s">
        <v>26</v>
      </c>
      <c r="E2088" s="6">
        <v>16390</v>
      </c>
      <c r="F2088" s="4">
        <v>36866</v>
      </c>
      <c r="G2088" s="1" t="s">
        <v>100</v>
      </c>
      <c r="H2088" s="1" t="s">
        <v>61</v>
      </c>
      <c r="I2088" s="1" t="s">
        <v>415</v>
      </c>
      <c r="J2088" s="1" t="s">
        <v>88</v>
      </c>
      <c r="K2088" s="1" t="s">
        <v>84</v>
      </c>
      <c r="L2088" s="1" t="s">
        <v>49</v>
      </c>
      <c r="M2088" s="1" t="s">
        <v>32</v>
      </c>
      <c r="N2088" s="5">
        <v>352712.98560000001</v>
      </c>
      <c r="O2088" s="5">
        <v>34144.880000000005</v>
      </c>
      <c r="P2088" s="3">
        <v>2</v>
      </c>
      <c r="Q2088" s="5">
        <v>555.53280000000007</v>
      </c>
      <c r="R2088" s="5">
        <v>458236.20360000001</v>
      </c>
      <c r="S2088" s="5">
        <v>204597.05292000002</v>
      </c>
      <c r="T2088" s="5">
        <v>168491.69064000002</v>
      </c>
      <c r="U2088" s="5">
        <v>272234.4315912</v>
      </c>
      <c r="V2088" s="5">
        <v>12230.1672</v>
      </c>
      <c r="W2088" s="2">
        <v>670824.15480000013</v>
      </c>
      <c r="X2088" s="3">
        <v>1</v>
      </c>
      <c r="Y2088" s="3">
        <v>1</v>
      </c>
    </row>
    <row r="2089" spans="1:25" x14ac:dyDescent="0.2">
      <c r="A2089" s="1" t="s">
        <v>5289</v>
      </c>
      <c r="B2089" s="1" t="s">
        <v>2350</v>
      </c>
      <c r="C2089" s="3">
        <v>81</v>
      </c>
      <c r="D2089" s="1" t="s">
        <v>38</v>
      </c>
      <c r="E2089" s="6">
        <v>7370</v>
      </c>
      <c r="F2089" s="4">
        <v>38959</v>
      </c>
      <c r="G2089" s="1" t="s">
        <v>185</v>
      </c>
      <c r="H2089" s="1" t="s">
        <v>61</v>
      </c>
      <c r="I2089" s="1" t="s">
        <v>303</v>
      </c>
      <c r="J2089" s="1" t="s">
        <v>48</v>
      </c>
      <c r="K2089" s="1" t="s">
        <v>84</v>
      </c>
      <c r="L2089" s="1" t="s">
        <v>31</v>
      </c>
      <c r="M2089" s="1" t="s">
        <v>77</v>
      </c>
      <c r="N2089" s="5">
        <v>291163.36920000002</v>
      </c>
      <c r="O2089" s="5">
        <v>42939.6</v>
      </c>
      <c r="P2089" s="3">
        <v>2</v>
      </c>
      <c r="Q2089" s="5">
        <v>1157.3760000000002</v>
      </c>
      <c r="R2089" s="5">
        <v>961957.92</v>
      </c>
      <c r="S2089" s="5">
        <v>544795.89120000007</v>
      </c>
      <c r="T2089" s="5">
        <v>483506.35344000009</v>
      </c>
      <c r="U2089" s="5">
        <v>189588.97013760003</v>
      </c>
      <c r="V2089" s="5">
        <v>10372.560000000001</v>
      </c>
      <c r="W2089" s="2">
        <v>1012035.5520000001</v>
      </c>
      <c r="X2089" s="3">
        <v>3</v>
      </c>
      <c r="Y2089" s="3">
        <v>1</v>
      </c>
    </row>
    <row r="2090" spans="1:25" x14ac:dyDescent="0.2">
      <c r="A2090" s="1" t="s">
        <v>5290</v>
      </c>
      <c r="B2090" s="1" t="s">
        <v>2351</v>
      </c>
      <c r="C2090" s="3">
        <v>74</v>
      </c>
      <c r="D2090" s="1" t="s">
        <v>26</v>
      </c>
      <c r="E2090" s="6">
        <v>41607</v>
      </c>
      <c r="F2090" s="4">
        <v>42970</v>
      </c>
      <c r="G2090" s="1" t="s">
        <v>291</v>
      </c>
      <c r="H2090" s="1" t="s">
        <v>40</v>
      </c>
      <c r="I2090" s="1" t="s">
        <v>265</v>
      </c>
      <c r="J2090" s="1" t="s">
        <v>239</v>
      </c>
      <c r="K2090" s="1" t="s">
        <v>3181</v>
      </c>
      <c r="L2090" s="1" t="s">
        <v>43</v>
      </c>
      <c r="M2090" s="1" t="s">
        <v>44</v>
      </c>
      <c r="N2090" s="5">
        <v>282011.7267</v>
      </c>
      <c r="O2090" s="5">
        <v>18801.57</v>
      </c>
      <c r="P2090" s="3">
        <v>2</v>
      </c>
      <c r="Q2090" s="5">
        <v>4944.1229999999996</v>
      </c>
      <c r="R2090" s="5">
        <v>1556756.0585999999</v>
      </c>
      <c r="S2090" s="5">
        <v>966718.76651999983</v>
      </c>
      <c r="T2090" s="5">
        <v>474879.39407999994</v>
      </c>
      <c r="U2090" s="5">
        <v>376850.71915919997</v>
      </c>
      <c r="V2090" s="5">
        <v>39550.008600000001</v>
      </c>
      <c r="W2090" s="2">
        <v>2539696.3091999996</v>
      </c>
      <c r="X2090" s="3">
        <v>2</v>
      </c>
      <c r="Y2090" s="3">
        <v>4</v>
      </c>
    </row>
    <row r="2091" spans="1:25" x14ac:dyDescent="0.2">
      <c r="A2091" s="1" t="s">
        <v>5291</v>
      </c>
      <c r="B2091" s="1" t="s">
        <v>2352</v>
      </c>
      <c r="C2091" s="3">
        <v>76</v>
      </c>
      <c r="D2091" s="1" t="s">
        <v>26</v>
      </c>
      <c r="E2091" s="6">
        <v>23081</v>
      </c>
      <c r="F2091" s="4">
        <v>34385</v>
      </c>
      <c r="G2091" s="1" t="s">
        <v>196</v>
      </c>
      <c r="H2091" s="1" t="s">
        <v>40</v>
      </c>
      <c r="I2091" s="1" t="s">
        <v>52</v>
      </c>
      <c r="J2091" s="1" t="s">
        <v>102</v>
      </c>
      <c r="K2091" s="1" t="s">
        <v>30</v>
      </c>
      <c r="L2091" s="1" t="s">
        <v>49</v>
      </c>
      <c r="M2091" s="1" t="s">
        <v>44</v>
      </c>
      <c r="N2091" s="5">
        <v>374809.54559999995</v>
      </c>
      <c r="O2091" s="5">
        <v>53427.360000000001</v>
      </c>
      <c r="P2091" s="3">
        <v>3</v>
      </c>
      <c r="Q2091" s="5">
        <v>4308.0659999999998</v>
      </c>
      <c r="R2091" s="5">
        <v>1518272.3219999999</v>
      </c>
      <c r="S2091" s="5">
        <v>257214.80399999997</v>
      </c>
      <c r="T2091" s="5">
        <v>58538.541600000004</v>
      </c>
      <c r="U2091" s="5">
        <v>76064.626175999991</v>
      </c>
      <c r="V2091" s="5">
        <v>21729.119999999999</v>
      </c>
      <c r="W2091" s="2">
        <v>1014847.3439999998</v>
      </c>
      <c r="X2091" s="3">
        <v>2</v>
      </c>
      <c r="Y2091" s="3">
        <v>5</v>
      </c>
    </row>
    <row r="2092" spans="1:25" x14ac:dyDescent="0.2">
      <c r="A2092" s="1" t="s">
        <v>5292</v>
      </c>
      <c r="B2092" s="1" t="s">
        <v>2353</v>
      </c>
      <c r="C2092" s="3">
        <v>37</v>
      </c>
      <c r="D2092" s="1" t="s">
        <v>26</v>
      </c>
      <c r="E2092" s="6">
        <v>29401</v>
      </c>
      <c r="F2092" s="4">
        <v>36693</v>
      </c>
      <c r="G2092" s="1" t="s">
        <v>104</v>
      </c>
      <c r="H2092" s="1" t="s">
        <v>3184</v>
      </c>
      <c r="I2092" s="1" t="s">
        <v>167</v>
      </c>
      <c r="J2092" s="1" t="s">
        <v>120</v>
      </c>
      <c r="K2092" s="1" t="s">
        <v>30</v>
      </c>
      <c r="L2092" s="1" t="s">
        <v>49</v>
      </c>
      <c r="M2092" s="1" t="s">
        <v>32</v>
      </c>
      <c r="N2092" s="5">
        <v>31650.84</v>
      </c>
      <c r="O2092" s="5">
        <v>8774.4</v>
      </c>
      <c r="P2092" s="3">
        <v>1</v>
      </c>
      <c r="Q2092" s="5">
        <v>737.11799999999994</v>
      </c>
      <c r="R2092" s="5">
        <v>124665.38399999999</v>
      </c>
      <c r="S2092" s="5">
        <v>133076.74296</v>
      </c>
      <c r="T2092" s="5">
        <v>85855.963199999998</v>
      </c>
      <c r="U2092" s="5">
        <v>90148.761360000004</v>
      </c>
      <c r="V2092" s="5">
        <v>6191.7539999999999</v>
      </c>
      <c r="W2092" s="2">
        <v>124858.452</v>
      </c>
      <c r="X2092" s="3">
        <v>2</v>
      </c>
      <c r="Y2092" s="3">
        <v>1</v>
      </c>
    </row>
    <row r="2093" spans="1:25" x14ac:dyDescent="0.2">
      <c r="A2093" s="1" t="s">
        <v>5293</v>
      </c>
      <c r="B2093" s="1" t="s">
        <v>2354</v>
      </c>
      <c r="C2093" s="3">
        <v>42</v>
      </c>
      <c r="D2093" s="1" t="s">
        <v>38</v>
      </c>
      <c r="E2093" s="6">
        <v>25399</v>
      </c>
      <c r="F2093" s="4">
        <v>39587</v>
      </c>
      <c r="G2093" s="1" t="s">
        <v>283</v>
      </c>
      <c r="H2093" s="1" t="s">
        <v>40</v>
      </c>
      <c r="I2093" s="1" t="s">
        <v>319</v>
      </c>
      <c r="J2093" s="1" t="s">
        <v>239</v>
      </c>
      <c r="K2093" s="1" t="s">
        <v>30</v>
      </c>
      <c r="L2093" s="1" t="s">
        <v>31</v>
      </c>
      <c r="M2093" s="1" t="s">
        <v>32</v>
      </c>
      <c r="N2093" s="5">
        <v>271122.5601</v>
      </c>
      <c r="O2093" s="5">
        <v>69209.960000000006</v>
      </c>
      <c r="P2093" s="3">
        <v>2</v>
      </c>
      <c r="Q2093" s="5">
        <v>1729.8129000000001</v>
      </c>
      <c r="R2093" s="5">
        <v>104967.55230000001</v>
      </c>
      <c r="S2093" s="5">
        <v>227109.69109800001</v>
      </c>
      <c r="T2093" s="5">
        <v>365156.75823600002</v>
      </c>
      <c r="U2093" s="5">
        <v>48093.816938399999</v>
      </c>
      <c r="V2093" s="5">
        <v>17241.391499999998</v>
      </c>
      <c r="W2093" s="2">
        <v>362798.63880000002</v>
      </c>
      <c r="X2093" s="3">
        <v>3</v>
      </c>
      <c r="Y2093" s="3">
        <v>4</v>
      </c>
    </row>
    <row r="2094" spans="1:25" x14ac:dyDescent="0.2">
      <c r="A2094" s="1" t="s">
        <v>5294</v>
      </c>
      <c r="B2094" s="1" t="s">
        <v>2355</v>
      </c>
      <c r="C2094" s="3">
        <v>28</v>
      </c>
      <c r="D2094" s="1" t="s">
        <v>26</v>
      </c>
      <c r="E2094" s="6">
        <v>659</v>
      </c>
      <c r="F2094" s="4">
        <v>43251</v>
      </c>
      <c r="G2094" s="1" t="s">
        <v>136</v>
      </c>
      <c r="H2094" s="1" t="s">
        <v>40</v>
      </c>
      <c r="I2094" s="1" t="s">
        <v>87</v>
      </c>
      <c r="J2094" s="1" t="s">
        <v>70</v>
      </c>
      <c r="K2094" s="1" t="s">
        <v>84</v>
      </c>
      <c r="L2094" s="1" t="s">
        <v>49</v>
      </c>
      <c r="M2094" s="1" t="s">
        <v>44</v>
      </c>
      <c r="N2094" s="5">
        <v>317955.53279999999</v>
      </c>
      <c r="O2094" s="5">
        <v>32140.2</v>
      </c>
      <c r="P2094" s="3">
        <v>2</v>
      </c>
      <c r="Q2094" s="5">
        <v>2672.922</v>
      </c>
      <c r="R2094" s="5">
        <v>440499.864</v>
      </c>
      <c r="S2094" s="5">
        <v>1871808.4917000004</v>
      </c>
      <c r="T2094" s="5">
        <v>1408313.0556600003</v>
      </c>
      <c r="U2094" s="5">
        <v>280771.27375499997</v>
      </c>
      <c r="V2094" s="5">
        <v>75910.212000000014</v>
      </c>
      <c r="W2094" s="2">
        <v>1307611.4100000001</v>
      </c>
      <c r="X2094" s="3">
        <v>2</v>
      </c>
      <c r="Y2094" s="3">
        <v>5</v>
      </c>
    </row>
    <row r="2095" spans="1:25" x14ac:dyDescent="0.2">
      <c r="A2095" s="1" t="s">
        <v>5295</v>
      </c>
      <c r="B2095" s="1" t="s">
        <v>2356</v>
      </c>
      <c r="C2095" s="3">
        <v>31</v>
      </c>
      <c r="D2095" s="1" t="s">
        <v>26</v>
      </c>
      <c r="E2095" s="6">
        <v>30607</v>
      </c>
      <c r="F2095" s="4">
        <v>39521</v>
      </c>
      <c r="G2095" s="1" t="s">
        <v>156</v>
      </c>
      <c r="H2095" s="1" t="s">
        <v>61</v>
      </c>
      <c r="I2095" s="1" t="s">
        <v>472</v>
      </c>
      <c r="J2095" s="1" t="s">
        <v>114</v>
      </c>
      <c r="K2095" s="1" t="s">
        <v>30</v>
      </c>
      <c r="L2095" s="1" t="s">
        <v>31</v>
      </c>
      <c r="M2095" s="1" t="s">
        <v>44</v>
      </c>
      <c r="N2095" s="5">
        <v>255392.75520000001</v>
      </c>
      <c r="O2095" s="5">
        <v>27418.32</v>
      </c>
      <c r="P2095" s="3">
        <v>1</v>
      </c>
      <c r="Q2095" s="5">
        <v>5188.1184000000003</v>
      </c>
      <c r="R2095" s="5">
        <v>1902369.5135999999</v>
      </c>
      <c r="S2095" s="5">
        <v>1913918.67612</v>
      </c>
      <c r="T2095" s="5">
        <v>659097.82224000001</v>
      </c>
      <c r="U2095" s="5">
        <v>675321.76863359998</v>
      </c>
      <c r="V2095" s="5">
        <v>26423.308799999999</v>
      </c>
      <c r="W2095" s="2">
        <v>1298226.6072</v>
      </c>
      <c r="X2095" s="3">
        <v>2</v>
      </c>
      <c r="Y2095" s="3">
        <v>2</v>
      </c>
    </row>
    <row r="2096" spans="1:25" x14ac:dyDescent="0.2">
      <c r="A2096" s="1" t="s">
        <v>5296</v>
      </c>
      <c r="B2096" s="1" t="s">
        <v>2357</v>
      </c>
      <c r="C2096" s="3">
        <v>52</v>
      </c>
      <c r="D2096" s="1" t="s">
        <v>38</v>
      </c>
      <c r="E2096" s="6">
        <v>16658</v>
      </c>
      <c r="F2096" s="4">
        <v>35794</v>
      </c>
      <c r="G2096" s="1" t="s">
        <v>193</v>
      </c>
      <c r="H2096" s="1" t="s">
        <v>40</v>
      </c>
      <c r="I2096" s="1" t="s">
        <v>960</v>
      </c>
      <c r="J2096" s="1" t="s">
        <v>42</v>
      </c>
      <c r="K2096" s="1" t="s">
        <v>84</v>
      </c>
      <c r="L2096" s="1" t="s">
        <v>43</v>
      </c>
      <c r="M2096" s="1" t="s">
        <v>44</v>
      </c>
      <c r="N2096" s="5">
        <v>61123.159999999989</v>
      </c>
      <c r="O2096" s="5">
        <v>4357.5</v>
      </c>
      <c r="P2096" s="3">
        <v>1</v>
      </c>
      <c r="Q2096" s="5">
        <v>8451.380000000001</v>
      </c>
      <c r="R2096" s="5">
        <v>1075924.4580000001</v>
      </c>
      <c r="S2096" s="5">
        <v>1120243.7761200001</v>
      </c>
      <c r="T2096" s="5">
        <v>384561.29628000001</v>
      </c>
      <c r="U2096" s="5">
        <v>546244.24128119997</v>
      </c>
      <c r="V2096" s="5">
        <v>46823.084000000003</v>
      </c>
      <c r="W2096" s="2">
        <v>2298221.0019999999</v>
      </c>
      <c r="X2096" s="3">
        <v>2</v>
      </c>
      <c r="Y2096" s="3">
        <v>1</v>
      </c>
    </row>
    <row r="2097" spans="1:25" x14ac:dyDescent="0.2">
      <c r="A2097" s="1" t="s">
        <v>5297</v>
      </c>
      <c r="B2097" s="1" t="s">
        <v>2358</v>
      </c>
      <c r="C2097" s="3">
        <v>33</v>
      </c>
      <c r="D2097" s="1" t="s">
        <v>26</v>
      </c>
      <c r="E2097" s="6">
        <v>1591</v>
      </c>
      <c r="F2097" s="4">
        <v>41184</v>
      </c>
      <c r="G2097" s="1" t="s">
        <v>128</v>
      </c>
      <c r="H2097" s="1" t="s">
        <v>40</v>
      </c>
      <c r="I2097" s="1" t="s">
        <v>94</v>
      </c>
      <c r="J2097" s="1" t="s">
        <v>126</v>
      </c>
      <c r="K2097" s="1" t="s">
        <v>30</v>
      </c>
      <c r="L2097" s="1" t="s">
        <v>31</v>
      </c>
      <c r="M2097" s="1" t="s">
        <v>44</v>
      </c>
      <c r="N2097" s="5">
        <v>162603.45600000001</v>
      </c>
      <c r="O2097" s="5">
        <v>6889.92</v>
      </c>
      <c r="P2097" s="3">
        <v>1</v>
      </c>
      <c r="Q2097" s="5">
        <v>3443.0303999999996</v>
      </c>
      <c r="R2097" s="5">
        <v>1290650.7455999998</v>
      </c>
      <c r="S2097" s="5">
        <v>532420.81631999998</v>
      </c>
      <c r="T2097" s="5">
        <v>277150.56192000001</v>
      </c>
      <c r="U2097" s="5">
        <v>98023.777689599985</v>
      </c>
      <c r="V2097" s="5">
        <v>65730.835199999987</v>
      </c>
      <c r="W2097" s="2">
        <v>1572237.0911999999</v>
      </c>
      <c r="X2097" s="3">
        <v>3</v>
      </c>
      <c r="Y2097" s="3">
        <v>1</v>
      </c>
    </row>
    <row r="2098" spans="1:25" x14ac:dyDescent="0.2">
      <c r="A2098" s="1" t="s">
        <v>5298</v>
      </c>
      <c r="B2098" s="1" t="s">
        <v>2359</v>
      </c>
      <c r="C2098" s="3">
        <v>38</v>
      </c>
      <c r="D2098" s="1" t="s">
        <v>38</v>
      </c>
      <c r="E2098" s="6">
        <v>8819</v>
      </c>
      <c r="F2098" s="4">
        <v>34271</v>
      </c>
      <c r="G2098" s="1" t="s">
        <v>90</v>
      </c>
      <c r="H2098" s="1" t="s">
        <v>40</v>
      </c>
      <c r="I2098" s="1" t="s">
        <v>419</v>
      </c>
      <c r="J2098" s="1" t="s">
        <v>70</v>
      </c>
      <c r="K2098" s="1" t="s">
        <v>30</v>
      </c>
      <c r="L2098" s="1" t="s">
        <v>31</v>
      </c>
      <c r="M2098" s="1" t="s">
        <v>32</v>
      </c>
      <c r="N2098" s="5">
        <v>121716.35189999999</v>
      </c>
      <c r="O2098" s="5">
        <v>28527.359999999997</v>
      </c>
      <c r="P2098" s="3">
        <v>1</v>
      </c>
      <c r="Q2098" s="5">
        <v>3146.3585999999996</v>
      </c>
      <c r="R2098" s="5">
        <v>1418063.0426999999</v>
      </c>
      <c r="S2098" s="5">
        <v>712489.37334299984</v>
      </c>
      <c r="T2098" s="5">
        <v>419408.63820899988</v>
      </c>
      <c r="U2098" s="5">
        <v>74735.587459170027</v>
      </c>
      <c r="V2098" s="5">
        <v>90316.252799999987</v>
      </c>
      <c r="W2098" s="2">
        <v>1952481.8771999998</v>
      </c>
      <c r="X2098" s="3" t="s">
        <v>6152</v>
      </c>
      <c r="Y2098" s="3">
        <v>4</v>
      </c>
    </row>
    <row r="2099" spans="1:25" x14ac:dyDescent="0.2">
      <c r="A2099" s="1" t="s">
        <v>5299</v>
      </c>
      <c r="B2099" s="1" t="s">
        <v>2360</v>
      </c>
      <c r="C2099" s="3">
        <v>68</v>
      </c>
      <c r="D2099" s="1" t="s">
        <v>38</v>
      </c>
      <c r="E2099" s="6">
        <v>33288</v>
      </c>
      <c r="F2099" s="4">
        <v>41592</v>
      </c>
      <c r="G2099" s="1" t="s">
        <v>82</v>
      </c>
      <c r="H2099" s="1" t="s">
        <v>40</v>
      </c>
      <c r="I2099" s="1" t="s">
        <v>674</v>
      </c>
      <c r="J2099" s="1" t="s">
        <v>111</v>
      </c>
      <c r="K2099" s="1" t="s">
        <v>84</v>
      </c>
      <c r="L2099" s="1" t="s">
        <v>49</v>
      </c>
      <c r="M2099" s="1" t="s">
        <v>32</v>
      </c>
      <c r="N2099" s="5">
        <v>53434.552499999998</v>
      </c>
      <c r="O2099" s="5">
        <v>22422.05</v>
      </c>
      <c r="P2099" s="3">
        <v>1</v>
      </c>
      <c r="Q2099" s="5">
        <v>1722.546</v>
      </c>
      <c r="R2099" s="5">
        <v>87086.664000000004</v>
      </c>
      <c r="S2099" s="5">
        <v>501310.55520000006</v>
      </c>
      <c r="T2099" s="5">
        <v>181028.81160000002</v>
      </c>
      <c r="U2099" s="5">
        <v>336945.67779599997</v>
      </c>
      <c r="V2099" s="5">
        <v>11446.974</v>
      </c>
      <c r="W2099" s="2">
        <v>380863.728</v>
      </c>
      <c r="X2099" s="3" t="s">
        <v>6152</v>
      </c>
      <c r="Y2099" s="3">
        <v>4</v>
      </c>
    </row>
    <row r="2100" spans="1:25" x14ac:dyDescent="0.2">
      <c r="A2100" s="1" t="s">
        <v>5300</v>
      </c>
      <c r="B2100" s="1" t="s">
        <v>2361</v>
      </c>
      <c r="C2100" s="3">
        <v>27</v>
      </c>
      <c r="D2100" s="1" t="s">
        <v>26</v>
      </c>
      <c r="E2100" s="6">
        <v>24721</v>
      </c>
      <c r="F2100" s="4">
        <v>36796</v>
      </c>
      <c r="G2100" s="1" t="s">
        <v>283</v>
      </c>
      <c r="H2100" s="1" t="s">
        <v>61</v>
      </c>
      <c r="I2100" s="1" t="s">
        <v>377</v>
      </c>
      <c r="J2100" s="1" t="s">
        <v>95</v>
      </c>
      <c r="K2100" s="1" t="s">
        <v>30</v>
      </c>
      <c r="L2100" s="1" t="s">
        <v>31</v>
      </c>
      <c r="M2100" s="1" t="s">
        <v>32</v>
      </c>
      <c r="N2100" s="5">
        <v>33840.752400000005</v>
      </c>
      <c r="O2100" s="5">
        <v>9465.3000000000011</v>
      </c>
      <c r="P2100" s="3">
        <v>3</v>
      </c>
      <c r="Q2100" s="5">
        <v>2080.4472000000001</v>
      </c>
      <c r="R2100" s="5">
        <v>95921.092800000013</v>
      </c>
      <c r="S2100" s="5">
        <v>383742.53377200005</v>
      </c>
      <c r="T2100" s="5">
        <v>156798.02455200002</v>
      </c>
      <c r="U2100" s="5">
        <v>130472.46148248001</v>
      </c>
      <c r="V2100" s="5">
        <v>1098.7392</v>
      </c>
      <c r="W2100" s="2">
        <v>61551.157200000001</v>
      </c>
      <c r="X2100" s="3">
        <v>2</v>
      </c>
      <c r="Y2100" s="3">
        <v>1</v>
      </c>
    </row>
    <row r="2101" spans="1:25" x14ac:dyDescent="0.2">
      <c r="A2101" s="1" t="s">
        <v>5301</v>
      </c>
      <c r="B2101" s="1" t="s">
        <v>2362</v>
      </c>
      <c r="C2101" s="3">
        <v>69</v>
      </c>
      <c r="D2101" s="1" t="s">
        <v>26</v>
      </c>
      <c r="E2101" s="6">
        <v>26669</v>
      </c>
      <c r="F2101" s="4">
        <v>38992</v>
      </c>
      <c r="G2101" s="1" t="s">
        <v>144</v>
      </c>
      <c r="H2101" s="1" t="s">
        <v>3184</v>
      </c>
      <c r="I2101" s="1" t="s">
        <v>224</v>
      </c>
      <c r="J2101" s="1" t="s">
        <v>29</v>
      </c>
      <c r="K2101" s="1" t="s">
        <v>84</v>
      </c>
      <c r="L2101" s="1" t="s">
        <v>49</v>
      </c>
      <c r="M2101" s="1" t="s">
        <v>77</v>
      </c>
      <c r="N2101" s="5">
        <v>21255.9375</v>
      </c>
      <c r="O2101" s="5">
        <v>17049</v>
      </c>
      <c r="P2101" s="3">
        <v>1</v>
      </c>
      <c r="Q2101" s="5">
        <v>629.91750000000002</v>
      </c>
      <c r="R2101" s="5">
        <v>480426.48</v>
      </c>
      <c r="S2101" s="5">
        <v>659002.46534999984</v>
      </c>
      <c r="T2101" s="5">
        <v>341185.67355000001</v>
      </c>
      <c r="U2101" s="5">
        <v>118620.44376299999</v>
      </c>
      <c r="V2101" s="5">
        <v>17969.039999999997</v>
      </c>
      <c r="W2101" s="2">
        <v>572149.79999999993</v>
      </c>
      <c r="X2101" s="3">
        <v>1</v>
      </c>
      <c r="Y2101" s="3">
        <v>1</v>
      </c>
    </row>
    <row r="2102" spans="1:25" x14ac:dyDescent="0.2">
      <c r="A2102" s="1" t="s">
        <v>5302</v>
      </c>
      <c r="B2102" s="1" t="s">
        <v>2363</v>
      </c>
      <c r="C2102" s="3">
        <v>64</v>
      </c>
      <c r="D2102" s="1" t="s">
        <v>26</v>
      </c>
      <c r="E2102" s="6">
        <v>13475</v>
      </c>
      <c r="F2102" s="4">
        <v>40908</v>
      </c>
      <c r="G2102" s="1" t="s">
        <v>190</v>
      </c>
      <c r="H2102" s="1" t="s">
        <v>3182</v>
      </c>
      <c r="I2102" s="1" t="s">
        <v>914</v>
      </c>
      <c r="J2102" s="1" t="s">
        <v>36</v>
      </c>
      <c r="K2102" s="1" t="s">
        <v>3181</v>
      </c>
      <c r="L2102" s="1" t="s">
        <v>54</v>
      </c>
      <c r="M2102" s="1" t="s">
        <v>32</v>
      </c>
      <c r="N2102" s="5">
        <v>136956.204</v>
      </c>
      <c r="O2102" s="5">
        <v>35334.9</v>
      </c>
      <c r="P2102" s="3">
        <v>1</v>
      </c>
      <c r="Q2102" s="5">
        <v>5363.2908000000007</v>
      </c>
      <c r="R2102" s="5">
        <v>100278.58319999999</v>
      </c>
      <c r="S2102" s="5">
        <v>1206148.1292719999</v>
      </c>
      <c r="T2102" s="5">
        <v>682165.74524399987</v>
      </c>
      <c r="U2102" s="5">
        <v>266637.82824972004</v>
      </c>
      <c r="V2102" s="5">
        <v>14390.1684</v>
      </c>
      <c r="W2102" s="2">
        <v>1264941.4572000001</v>
      </c>
      <c r="X2102" s="3">
        <v>1</v>
      </c>
      <c r="Y2102" s="3">
        <v>5</v>
      </c>
    </row>
    <row r="2103" spans="1:25" x14ac:dyDescent="0.2">
      <c r="A2103" s="1" t="s">
        <v>5303</v>
      </c>
      <c r="B2103" s="1" t="s">
        <v>2364</v>
      </c>
      <c r="C2103" s="3">
        <v>25</v>
      </c>
      <c r="D2103" s="1" t="s">
        <v>26</v>
      </c>
      <c r="E2103" s="6">
        <v>7343</v>
      </c>
      <c r="F2103" s="4">
        <v>33976</v>
      </c>
      <c r="G2103" s="1" t="s">
        <v>156</v>
      </c>
      <c r="H2103" s="1" t="s">
        <v>40</v>
      </c>
      <c r="I2103" s="1" t="s">
        <v>287</v>
      </c>
      <c r="J2103" s="1" t="s">
        <v>123</v>
      </c>
      <c r="K2103" s="1" t="s">
        <v>3181</v>
      </c>
      <c r="L2103" s="1" t="s">
        <v>49</v>
      </c>
      <c r="M2103" s="1" t="s">
        <v>32</v>
      </c>
      <c r="N2103" s="5">
        <v>234074.51849999995</v>
      </c>
      <c r="O2103" s="5">
        <v>30608.429999999997</v>
      </c>
      <c r="P2103" s="3">
        <v>2</v>
      </c>
      <c r="Q2103" s="5">
        <v>2457.27</v>
      </c>
      <c r="R2103" s="5">
        <v>573683.625</v>
      </c>
      <c r="S2103" s="5">
        <v>189799.419375</v>
      </c>
      <c r="T2103" s="5">
        <v>111348.9927</v>
      </c>
      <c r="U2103" s="5">
        <v>111956.350842</v>
      </c>
      <c r="V2103" s="5">
        <v>4409.6624999999995</v>
      </c>
      <c r="W2103" s="2">
        <v>585351.80999999994</v>
      </c>
      <c r="X2103" s="3">
        <v>3</v>
      </c>
      <c r="Y2103" s="3">
        <v>1</v>
      </c>
    </row>
    <row r="2104" spans="1:25" x14ac:dyDescent="0.2">
      <c r="A2104" s="1" t="s">
        <v>5304</v>
      </c>
      <c r="B2104" s="1" t="s">
        <v>2365</v>
      </c>
      <c r="C2104" s="3">
        <v>78</v>
      </c>
      <c r="D2104" s="1" t="s">
        <v>38</v>
      </c>
      <c r="E2104" s="6">
        <v>19213</v>
      </c>
      <c r="F2104" s="4">
        <v>35235</v>
      </c>
      <c r="G2104" s="1" t="s">
        <v>57</v>
      </c>
      <c r="H2104" s="1" t="s">
        <v>40</v>
      </c>
      <c r="I2104" s="1" t="s">
        <v>154</v>
      </c>
      <c r="J2104" s="1" t="s">
        <v>63</v>
      </c>
      <c r="K2104" s="1" t="s">
        <v>3181</v>
      </c>
      <c r="L2104" s="1" t="s">
        <v>31</v>
      </c>
      <c r="M2104" s="1" t="s">
        <v>55</v>
      </c>
      <c r="N2104" s="5">
        <v>138457.24199999997</v>
      </c>
      <c r="O2104" s="5">
        <v>21218.82</v>
      </c>
      <c r="P2104" s="3">
        <v>1</v>
      </c>
      <c r="Q2104" s="5">
        <v>6462.12</v>
      </c>
      <c r="R2104" s="5">
        <v>490574.47739999997</v>
      </c>
      <c r="S2104" s="5">
        <v>1579332.66561</v>
      </c>
      <c r="T2104" s="5">
        <v>844993.27332000004</v>
      </c>
      <c r="U2104" s="5">
        <v>136808.43472799996</v>
      </c>
      <c r="V2104" s="5">
        <v>17796.546600000001</v>
      </c>
      <c r="W2104" s="2">
        <v>1570392.0918000001</v>
      </c>
      <c r="X2104" s="3" t="s">
        <v>6152</v>
      </c>
      <c r="Y2104" s="3">
        <v>2</v>
      </c>
    </row>
    <row r="2105" spans="1:25" x14ac:dyDescent="0.2">
      <c r="A2105" s="1" t="s">
        <v>5305</v>
      </c>
      <c r="B2105" s="1" t="s">
        <v>2366</v>
      </c>
      <c r="C2105" s="3">
        <v>32</v>
      </c>
      <c r="D2105" s="1" t="s">
        <v>26</v>
      </c>
      <c r="E2105" s="6">
        <v>469</v>
      </c>
      <c r="F2105" s="4">
        <v>39534</v>
      </c>
      <c r="G2105" s="1" t="s">
        <v>86</v>
      </c>
      <c r="H2105" s="1" t="s">
        <v>3182</v>
      </c>
      <c r="I2105" s="1" t="s">
        <v>461</v>
      </c>
      <c r="J2105" s="1" t="s">
        <v>36</v>
      </c>
      <c r="K2105" s="1" t="s">
        <v>30</v>
      </c>
      <c r="L2105" s="1" t="s">
        <v>43</v>
      </c>
      <c r="M2105" s="1" t="s">
        <v>44</v>
      </c>
      <c r="N2105" s="5">
        <v>123519.08280000002</v>
      </c>
      <c r="O2105" s="5">
        <v>6975.7800000000007</v>
      </c>
      <c r="P2105" s="3">
        <v>1</v>
      </c>
      <c r="Q2105" s="5">
        <v>1892.5284000000001</v>
      </c>
      <c r="R2105" s="5">
        <v>544315.48259999999</v>
      </c>
      <c r="S2105" s="5">
        <v>30171.759732000002</v>
      </c>
      <c r="T2105" s="5">
        <v>24276.128520000002</v>
      </c>
      <c r="U2105" s="5">
        <v>11964.663342000002</v>
      </c>
      <c r="V2105" s="5">
        <v>7325.1912000000002</v>
      </c>
      <c r="W2105" s="2">
        <v>702088.39919999999</v>
      </c>
      <c r="X2105" s="3">
        <v>3</v>
      </c>
      <c r="Y2105" s="3">
        <v>2</v>
      </c>
    </row>
    <row r="2106" spans="1:25" x14ac:dyDescent="0.2">
      <c r="A2106" s="1" t="s">
        <v>5306</v>
      </c>
      <c r="B2106" s="1" t="s">
        <v>2367</v>
      </c>
      <c r="C2106" s="3">
        <v>48</v>
      </c>
      <c r="D2106" s="1" t="s">
        <v>38</v>
      </c>
      <c r="E2106" s="6">
        <v>14239</v>
      </c>
      <c r="F2106" s="4">
        <v>34236</v>
      </c>
      <c r="G2106" s="1" t="s">
        <v>349</v>
      </c>
      <c r="H2106" s="1" t="s">
        <v>3184</v>
      </c>
      <c r="I2106" s="1" t="s">
        <v>263</v>
      </c>
      <c r="J2106" s="1" t="s">
        <v>102</v>
      </c>
      <c r="K2106" s="1" t="s">
        <v>84</v>
      </c>
      <c r="L2106" s="1" t="s">
        <v>31</v>
      </c>
      <c r="M2106" s="1" t="s">
        <v>77</v>
      </c>
      <c r="N2106" s="5">
        <v>160941.08250000002</v>
      </c>
      <c r="O2106" s="5">
        <v>15836.61</v>
      </c>
      <c r="P2106" s="3">
        <v>3</v>
      </c>
      <c r="Q2106" s="5">
        <v>2376.6920999999998</v>
      </c>
      <c r="R2106" s="5">
        <v>283464.13949999999</v>
      </c>
      <c r="S2106" s="5">
        <v>1599208.3125539999</v>
      </c>
      <c r="T2106" s="5">
        <v>611079.59910599992</v>
      </c>
      <c r="U2106" s="5">
        <v>351435.77795394004</v>
      </c>
      <c r="V2106" s="5">
        <v>923.49630000000002</v>
      </c>
      <c r="W2106" s="2">
        <v>1062680.9967</v>
      </c>
      <c r="X2106" s="3">
        <v>3</v>
      </c>
      <c r="Y2106" s="3">
        <v>1</v>
      </c>
    </row>
    <row r="2107" spans="1:25" x14ac:dyDescent="0.2">
      <c r="A2107" s="1" t="s">
        <v>5307</v>
      </c>
      <c r="B2107" s="1" t="s">
        <v>2368</v>
      </c>
      <c r="C2107" s="3">
        <v>55</v>
      </c>
      <c r="D2107" s="1" t="s">
        <v>26</v>
      </c>
      <c r="E2107" s="6">
        <v>32550</v>
      </c>
      <c r="F2107" s="4">
        <v>41684</v>
      </c>
      <c r="G2107" s="1" t="s">
        <v>79</v>
      </c>
      <c r="H2107" s="1" t="s">
        <v>40</v>
      </c>
      <c r="I2107" s="1" t="s">
        <v>281</v>
      </c>
      <c r="J2107" s="1" t="s">
        <v>63</v>
      </c>
      <c r="K2107" s="1" t="s">
        <v>30</v>
      </c>
      <c r="L2107" s="1" t="s">
        <v>49</v>
      </c>
      <c r="M2107" s="1" t="s">
        <v>32</v>
      </c>
      <c r="N2107" s="5">
        <v>210134.39719999998</v>
      </c>
      <c r="O2107" s="5">
        <v>28648.339999999997</v>
      </c>
      <c r="P2107" s="3">
        <v>2</v>
      </c>
      <c r="Q2107" s="5">
        <v>2602.5159999999996</v>
      </c>
      <c r="R2107" s="5">
        <v>1778674.4639999997</v>
      </c>
      <c r="S2107" s="5">
        <v>1638779.8727999998</v>
      </c>
      <c r="T2107" s="5">
        <v>316050.40403999999</v>
      </c>
      <c r="U2107" s="5">
        <v>1025407.9775519997</v>
      </c>
      <c r="V2107" s="5">
        <v>18196.947999999997</v>
      </c>
      <c r="W2107" s="2">
        <v>2874058.1799999997</v>
      </c>
      <c r="X2107" s="3">
        <v>1</v>
      </c>
      <c r="Y2107" s="3">
        <v>2</v>
      </c>
    </row>
    <row r="2108" spans="1:25" x14ac:dyDescent="0.2">
      <c r="A2108" s="1" t="s">
        <v>5308</v>
      </c>
      <c r="B2108" s="1" t="s">
        <v>2369</v>
      </c>
      <c r="C2108" s="3">
        <v>58</v>
      </c>
      <c r="D2108" s="1" t="s">
        <v>26</v>
      </c>
      <c r="E2108" s="6">
        <v>2052</v>
      </c>
      <c r="F2108" s="4">
        <v>41556</v>
      </c>
      <c r="G2108" s="1" t="s">
        <v>39</v>
      </c>
      <c r="H2108" s="1" t="s">
        <v>3182</v>
      </c>
      <c r="I2108" s="1" t="s">
        <v>438</v>
      </c>
      <c r="J2108" s="1" t="s">
        <v>48</v>
      </c>
      <c r="K2108" s="1" t="s">
        <v>84</v>
      </c>
      <c r="L2108" s="1" t="s">
        <v>31</v>
      </c>
      <c r="M2108" s="1" t="s">
        <v>32</v>
      </c>
      <c r="N2108" s="5">
        <v>64228.644299999993</v>
      </c>
      <c r="O2108" s="5">
        <v>2838.43</v>
      </c>
      <c r="P2108" s="3">
        <v>3</v>
      </c>
      <c r="Q2108" s="5">
        <v>3176.3519999999999</v>
      </c>
      <c r="R2108" s="5">
        <v>293183.78399999999</v>
      </c>
      <c r="S2108" s="5">
        <v>889337.23199999996</v>
      </c>
      <c r="T2108" s="5">
        <v>251978.8824</v>
      </c>
      <c r="U2108" s="5">
        <v>523374.96103200002</v>
      </c>
      <c r="V2108" s="5">
        <v>8040.2639999999983</v>
      </c>
      <c r="W2108" s="2">
        <v>1182322.74</v>
      </c>
      <c r="X2108" s="3">
        <v>3</v>
      </c>
      <c r="Y2108" s="3">
        <v>1</v>
      </c>
    </row>
    <row r="2109" spans="1:25" x14ac:dyDescent="0.2">
      <c r="A2109" s="1" t="s">
        <v>5309</v>
      </c>
      <c r="B2109" s="1" t="s">
        <v>2370</v>
      </c>
      <c r="C2109" s="3">
        <v>43</v>
      </c>
      <c r="D2109" s="1" t="s">
        <v>38</v>
      </c>
      <c r="E2109" s="6">
        <v>17528</v>
      </c>
      <c r="F2109" s="4">
        <v>34562</v>
      </c>
      <c r="G2109" s="1" t="s">
        <v>86</v>
      </c>
      <c r="H2109" s="1" t="s">
        <v>61</v>
      </c>
      <c r="I2109" s="1" t="s">
        <v>250</v>
      </c>
      <c r="J2109" s="1" t="s">
        <v>183</v>
      </c>
      <c r="K2109" s="1" t="s">
        <v>30</v>
      </c>
      <c r="L2109" s="1" t="s">
        <v>31</v>
      </c>
      <c r="M2109" s="1" t="s">
        <v>32</v>
      </c>
      <c r="N2109" s="5">
        <v>93000.441599999991</v>
      </c>
      <c r="O2109" s="5">
        <v>8673.7199999999993</v>
      </c>
      <c r="P2109" s="3">
        <v>1</v>
      </c>
      <c r="Q2109" s="5">
        <v>95.972800000000007</v>
      </c>
      <c r="R2109" s="5">
        <v>426347.62719999999</v>
      </c>
      <c r="S2109" s="5">
        <v>226948.55884800002</v>
      </c>
      <c r="T2109" s="5">
        <v>158266.75814399999</v>
      </c>
      <c r="U2109" s="5">
        <v>127718.28765695999</v>
      </c>
      <c r="V2109" s="5">
        <v>20923.742399999999</v>
      </c>
      <c r="W2109" s="2">
        <v>741663.4192</v>
      </c>
      <c r="X2109" s="3">
        <v>3</v>
      </c>
      <c r="Y2109" s="3">
        <v>2</v>
      </c>
    </row>
    <row r="2110" spans="1:25" x14ac:dyDescent="0.2">
      <c r="A2110" s="1" t="s">
        <v>5310</v>
      </c>
      <c r="B2110" s="1" t="s">
        <v>2371</v>
      </c>
      <c r="C2110" s="3">
        <v>48</v>
      </c>
      <c r="D2110" s="1" t="s">
        <v>26</v>
      </c>
      <c r="E2110" s="6">
        <v>33804</v>
      </c>
      <c r="F2110" s="4">
        <v>39618</v>
      </c>
      <c r="G2110" s="1" t="s">
        <v>34</v>
      </c>
      <c r="H2110" s="1" t="s">
        <v>40</v>
      </c>
      <c r="I2110" s="1" t="s">
        <v>344</v>
      </c>
      <c r="J2110" s="1" t="s">
        <v>70</v>
      </c>
      <c r="K2110" s="1" t="s">
        <v>30</v>
      </c>
      <c r="L2110" s="1" t="s">
        <v>31</v>
      </c>
      <c r="M2110" s="1" t="s">
        <v>44</v>
      </c>
      <c r="N2110" s="5">
        <v>185163.75</v>
      </c>
      <c r="O2110" s="5">
        <v>29579</v>
      </c>
      <c r="P2110" s="3">
        <v>2</v>
      </c>
      <c r="Q2110" s="5">
        <v>706.07999999999993</v>
      </c>
      <c r="R2110" s="5">
        <v>637045.43999999994</v>
      </c>
      <c r="S2110" s="5">
        <v>634924.33920000005</v>
      </c>
      <c r="T2110" s="5">
        <v>469579.45919999992</v>
      </c>
      <c r="U2110" s="5">
        <v>168784.05350400004</v>
      </c>
      <c r="V2110" s="5">
        <v>40123.68</v>
      </c>
      <c r="W2110" s="2">
        <v>914883.84</v>
      </c>
      <c r="X2110" s="3">
        <v>1</v>
      </c>
      <c r="Y2110" s="3">
        <v>2</v>
      </c>
    </row>
    <row r="2111" spans="1:25" x14ac:dyDescent="0.2">
      <c r="A2111" s="1" t="s">
        <v>5311</v>
      </c>
      <c r="B2111" s="1" t="s">
        <v>2372</v>
      </c>
      <c r="C2111" s="3">
        <v>44</v>
      </c>
      <c r="D2111" s="1" t="s">
        <v>26</v>
      </c>
      <c r="E2111" s="6">
        <v>32694</v>
      </c>
      <c r="F2111" s="4">
        <v>36663</v>
      </c>
      <c r="G2111" s="1" t="s">
        <v>336</v>
      </c>
      <c r="H2111" s="1" t="s">
        <v>40</v>
      </c>
      <c r="I2111" s="1" t="s">
        <v>350</v>
      </c>
      <c r="J2111" s="1" t="s">
        <v>59</v>
      </c>
      <c r="K2111" s="1" t="s">
        <v>3181</v>
      </c>
      <c r="L2111" s="1" t="s">
        <v>49</v>
      </c>
      <c r="M2111" s="1" t="s">
        <v>32</v>
      </c>
      <c r="N2111" s="5">
        <v>336518.02599999995</v>
      </c>
      <c r="O2111" s="5">
        <v>37779.54</v>
      </c>
      <c r="P2111" s="3">
        <v>2</v>
      </c>
      <c r="Q2111" s="5">
        <v>3640.5823999999998</v>
      </c>
      <c r="R2111" s="5">
        <v>923516.35739999998</v>
      </c>
      <c r="S2111" s="5">
        <v>439061.303044</v>
      </c>
      <c r="T2111" s="5">
        <v>275016.42058799998</v>
      </c>
      <c r="U2111" s="5">
        <v>112033.00501848002</v>
      </c>
      <c r="V2111" s="5">
        <v>49597.802799999998</v>
      </c>
      <c r="W2111" s="2">
        <v>192169.88700000002</v>
      </c>
      <c r="X2111" s="3">
        <v>2</v>
      </c>
      <c r="Y2111" s="3">
        <v>4</v>
      </c>
    </row>
    <row r="2112" spans="1:25" x14ac:dyDescent="0.2">
      <c r="A2112" s="1" t="s">
        <v>5312</v>
      </c>
      <c r="B2112" s="1" t="s">
        <v>2373</v>
      </c>
      <c r="C2112" s="3">
        <v>68</v>
      </c>
      <c r="D2112" s="1" t="s">
        <v>38</v>
      </c>
      <c r="E2112" s="6">
        <v>9423</v>
      </c>
      <c r="F2112" s="4">
        <v>35718</v>
      </c>
      <c r="G2112" s="1" t="s">
        <v>82</v>
      </c>
      <c r="H2112" s="1" t="s">
        <v>61</v>
      </c>
      <c r="I2112" s="1" t="s">
        <v>377</v>
      </c>
      <c r="J2112" s="1" t="s">
        <v>42</v>
      </c>
      <c r="K2112" s="1" t="s">
        <v>84</v>
      </c>
      <c r="L2112" s="1" t="s">
        <v>31</v>
      </c>
      <c r="M2112" s="1" t="s">
        <v>32</v>
      </c>
      <c r="N2112" s="5">
        <v>46002.307499999995</v>
      </c>
      <c r="O2112" s="5">
        <v>30977.96</v>
      </c>
      <c r="P2112" s="3">
        <v>1</v>
      </c>
      <c r="Q2112" s="5">
        <v>2041.4063999999998</v>
      </c>
      <c r="R2112" s="5">
        <v>134519.58959999998</v>
      </c>
      <c r="S2112" s="5">
        <v>315419.82436800003</v>
      </c>
      <c r="T2112" s="5">
        <v>188773.98579600002</v>
      </c>
      <c r="U2112" s="5">
        <v>57205.68632855999</v>
      </c>
      <c r="V2112" s="5">
        <v>47499.500399999997</v>
      </c>
      <c r="W2112" s="2">
        <v>273301.6704</v>
      </c>
      <c r="X2112" s="3" t="s">
        <v>6152</v>
      </c>
      <c r="Y2112" s="3">
        <v>5</v>
      </c>
    </row>
    <row r="2113" spans="1:25" x14ac:dyDescent="0.2">
      <c r="A2113" s="1" t="s">
        <v>5313</v>
      </c>
      <c r="B2113" s="1" t="s">
        <v>2374</v>
      </c>
      <c r="C2113" s="3">
        <v>22</v>
      </c>
      <c r="D2113" s="1" t="s">
        <v>26</v>
      </c>
      <c r="E2113" s="6">
        <v>26218</v>
      </c>
      <c r="F2113" s="4">
        <v>37405</v>
      </c>
      <c r="G2113" s="1" t="s">
        <v>232</v>
      </c>
      <c r="H2113" s="1" t="s">
        <v>61</v>
      </c>
      <c r="I2113" s="1" t="s">
        <v>165</v>
      </c>
      <c r="J2113" s="1" t="s">
        <v>36</v>
      </c>
      <c r="K2113" s="1" t="s">
        <v>84</v>
      </c>
      <c r="L2113" s="1" t="s">
        <v>54</v>
      </c>
      <c r="M2113" s="1" t="s">
        <v>44</v>
      </c>
      <c r="N2113" s="5">
        <v>87389.093699999998</v>
      </c>
      <c r="O2113" s="5">
        <v>7934.4900000000007</v>
      </c>
      <c r="P2113" s="3">
        <v>2</v>
      </c>
      <c r="Q2113" s="5">
        <v>389.0754</v>
      </c>
      <c r="R2113" s="5">
        <v>208225.11240000001</v>
      </c>
      <c r="S2113" s="5">
        <v>91350.741168000008</v>
      </c>
      <c r="T2113" s="5">
        <v>45675.370584000004</v>
      </c>
      <c r="U2113" s="5">
        <v>9460.4329209600019</v>
      </c>
      <c r="V2113" s="5">
        <v>15216.12</v>
      </c>
      <c r="W2113" s="2">
        <v>631599.06599999999</v>
      </c>
      <c r="X2113" s="3">
        <v>1</v>
      </c>
      <c r="Y2113" s="3">
        <v>2</v>
      </c>
    </row>
    <row r="2114" spans="1:25" x14ac:dyDescent="0.2">
      <c r="A2114" s="1" t="s">
        <v>5314</v>
      </c>
      <c r="B2114" s="1" t="s">
        <v>2375</v>
      </c>
      <c r="C2114" s="3">
        <v>30</v>
      </c>
      <c r="D2114" s="1" t="s">
        <v>38</v>
      </c>
      <c r="E2114" s="6">
        <v>12910</v>
      </c>
      <c r="F2114" s="4">
        <v>37662</v>
      </c>
      <c r="G2114" s="1" t="s">
        <v>218</v>
      </c>
      <c r="H2114" s="1" t="s">
        <v>3184</v>
      </c>
      <c r="I2114" s="1" t="s">
        <v>612</v>
      </c>
      <c r="J2114" s="1" t="s">
        <v>88</v>
      </c>
      <c r="K2114" s="1" t="s">
        <v>30</v>
      </c>
      <c r="L2114" s="1" t="s">
        <v>49</v>
      </c>
      <c r="M2114" s="1" t="s">
        <v>32</v>
      </c>
      <c r="N2114" s="5">
        <v>75934.17</v>
      </c>
      <c r="O2114" s="5">
        <v>23153.399999999998</v>
      </c>
      <c r="P2114" s="3">
        <v>1</v>
      </c>
      <c r="Q2114" s="5">
        <v>1872.2249999999999</v>
      </c>
      <c r="R2114" s="5">
        <v>78656.823000000004</v>
      </c>
      <c r="S2114" s="5">
        <v>638053.5072600001</v>
      </c>
      <c r="T2114" s="5">
        <v>188607.01157999999</v>
      </c>
      <c r="U2114" s="5">
        <v>214811.34744420002</v>
      </c>
      <c r="V2114" s="5">
        <v>39756.519</v>
      </c>
      <c r="W2114" s="2">
        <v>1100503.872</v>
      </c>
      <c r="X2114" s="3">
        <v>1</v>
      </c>
      <c r="Y2114" s="3">
        <v>2</v>
      </c>
    </row>
    <row r="2115" spans="1:25" x14ac:dyDescent="0.2">
      <c r="A2115" s="1" t="s">
        <v>5315</v>
      </c>
      <c r="B2115" s="1" t="s">
        <v>2376</v>
      </c>
      <c r="C2115" s="3">
        <v>80</v>
      </c>
      <c r="D2115" s="1" t="s">
        <v>26</v>
      </c>
      <c r="E2115" s="6">
        <v>3946</v>
      </c>
      <c r="F2115" s="4">
        <v>35288</v>
      </c>
      <c r="G2115" s="1" t="s">
        <v>46</v>
      </c>
      <c r="H2115" s="1" t="s">
        <v>40</v>
      </c>
      <c r="I2115" s="1" t="s">
        <v>366</v>
      </c>
      <c r="J2115" s="1" t="s">
        <v>123</v>
      </c>
      <c r="K2115" s="1" t="s">
        <v>84</v>
      </c>
      <c r="L2115" s="1" t="s">
        <v>31</v>
      </c>
      <c r="M2115" s="1" t="s">
        <v>77</v>
      </c>
      <c r="N2115" s="5">
        <v>32726.267999999996</v>
      </c>
      <c r="O2115" s="5">
        <v>3991.56</v>
      </c>
      <c r="P2115" s="3">
        <v>1</v>
      </c>
      <c r="Q2115" s="5">
        <v>1796.202</v>
      </c>
      <c r="R2115" s="5">
        <v>521733.25800000003</v>
      </c>
      <c r="S2115" s="5">
        <v>466271.68924800004</v>
      </c>
      <c r="T2115" s="5">
        <v>172693.21824000002</v>
      </c>
      <c r="U2115" s="5">
        <v>209822.26016159999</v>
      </c>
      <c r="V2115" s="5">
        <v>4362.2496000000001</v>
      </c>
      <c r="W2115" s="2">
        <v>660555.7128000001</v>
      </c>
      <c r="X2115" s="3">
        <v>3</v>
      </c>
      <c r="Y2115" s="3">
        <v>1</v>
      </c>
    </row>
    <row r="2116" spans="1:25" x14ac:dyDescent="0.2">
      <c r="A2116" s="1" t="s">
        <v>5316</v>
      </c>
      <c r="B2116" s="1" t="s">
        <v>2377</v>
      </c>
      <c r="C2116" s="3">
        <v>28</v>
      </c>
      <c r="D2116" s="1" t="s">
        <v>26</v>
      </c>
      <c r="E2116" s="6">
        <v>33840</v>
      </c>
      <c r="F2116" s="4">
        <v>34113</v>
      </c>
      <c r="G2116" s="1" t="s">
        <v>291</v>
      </c>
      <c r="H2116" s="1" t="s">
        <v>3182</v>
      </c>
      <c r="I2116" s="1" t="s">
        <v>265</v>
      </c>
      <c r="J2116" s="1" t="s">
        <v>204</v>
      </c>
      <c r="K2116" s="1" t="s">
        <v>30</v>
      </c>
      <c r="L2116" s="1" t="s">
        <v>49</v>
      </c>
      <c r="M2116" s="1" t="s">
        <v>44</v>
      </c>
      <c r="N2116" s="5">
        <v>182033.61449999997</v>
      </c>
      <c r="O2116" s="5">
        <v>9258.869999999999</v>
      </c>
      <c r="P2116" s="3">
        <v>1</v>
      </c>
      <c r="Q2116" s="5">
        <v>4892.8464000000004</v>
      </c>
      <c r="R2116" s="5">
        <v>380136.24479999999</v>
      </c>
      <c r="S2116" s="5">
        <v>1708745.4259200001</v>
      </c>
      <c r="T2116" s="5">
        <v>547674.81599999999</v>
      </c>
      <c r="U2116" s="5">
        <v>427186.35648000002</v>
      </c>
      <c r="V2116" s="5">
        <v>85632.175199999998</v>
      </c>
      <c r="W2116" s="2">
        <v>1447271.0148</v>
      </c>
      <c r="X2116" s="3">
        <v>3</v>
      </c>
      <c r="Y2116" s="3">
        <v>1</v>
      </c>
    </row>
    <row r="2117" spans="1:25" x14ac:dyDescent="0.2">
      <c r="A2117" s="1" t="s">
        <v>5317</v>
      </c>
      <c r="B2117" s="1" t="s">
        <v>2378</v>
      </c>
      <c r="C2117" s="3">
        <v>27</v>
      </c>
      <c r="D2117" s="1" t="s">
        <v>38</v>
      </c>
      <c r="E2117" s="6">
        <v>19174</v>
      </c>
      <c r="F2117" s="4">
        <v>41940</v>
      </c>
      <c r="G2117" s="1" t="s">
        <v>82</v>
      </c>
      <c r="H2117" s="1" t="s">
        <v>40</v>
      </c>
      <c r="I2117" s="1" t="s">
        <v>303</v>
      </c>
      <c r="J2117" s="1" t="s">
        <v>95</v>
      </c>
      <c r="K2117" s="1" t="s">
        <v>84</v>
      </c>
      <c r="L2117" s="1" t="s">
        <v>31</v>
      </c>
      <c r="M2117" s="1" t="s">
        <v>32</v>
      </c>
      <c r="N2117" s="5">
        <v>448729.19040000002</v>
      </c>
      <c r="O2117" s="5">
        <v>41536.160000000003</v>
      </c>
      <c r="P2117" s="3">
        <v>1</v>
      </c>
      <c r="Q2117" s="5">
        <v>845.48</v>
      </c>
      <c r="R2117" s="5">
        <v>1484029</v>
      </c>
      <c r="S2117" s="5">
        <v>1221003.76</v>
      </c>
      <c r="T2117" s="5">
        <v>586081.80479999993</v>
      </c>
      <c r="U2117" s="5">
        <v>742858.68758400006</v>
      </c>
      <c r="V2117" s="5">
        <v>43433.200000000004</v>
      </c>
      <c r="W2117" s="2">
        <v>1266370.8</v>
      </c>
      <c r="X2117" s="3" t="s">
        <v>6152</v>
      </c>
      <c r="Y2117" s="3">
        <v>2</v>
      </c>
    </row>
    <row r="2118" spans="1:25" x14ac:dyDescent="0.2">
      <c r="A2118" s="1" t="s">
        <v>5318</v>
      </c>
      <c r="B2118" s="1" t="s">
        <v>2379</v>
      </c>
      <c r="C2118" s="3">
        <v>34</v>
      </c>
      <c r="D2118" s="1" t="s">
        <v>38</v>
      </c>
      <c r="E2118" s="6">
        <v>19737</v>
      </c>
      <c r="F2118" s="4">
        <v>37376</v>
      </c>
      <c r="G2118" s="1" t="s">
        <v>156</v>
      </c>
      <c r="H2118" s="1" t="s">
        <v>3182</v>
      </c>
      <c r="I2118" s="1" t="s">
        <v>346</v>
      </c>
      <c r="J2118" s="1" t="s">
        <v>63</v>
      </c>
      <c r="K2118" s="1" t="s">
        <v>3181</v>
      </c>
      <c r="L2118" s="1" t="s">
        <v>49</v>
      </c>
      <c r="M2118" s="1" t="s">
        <v>77</v>
      </c>
      <c r="N2118" s="5">
        <v>222609.6</v>
      </c>
      <c r="O2118" s="5">
        <v>9070.1999999999989</v>
      </c>
      <c r="P2118" s="3">
        <v>3</v>
      </c>
      <c r="Q2118" s="5">
        <v>2346.9180000000001</v>
      </c>
      <c r="R2118" s="5">
        <v>1368748.7519999999</v>
      </c>
      <c r="S2118" s="5">
        <v>868648.41630000004</v>
      </c>
      <c r="T2118" s="5">
        <v>267778.83509999997</v>
      </c>
      <c r="U2118" s="5">
        <v>304418.817171</v>
      </c>
      <c r="V2118" s="5">
        <v>6383.2020000000002</v>
      </c>
      <c r="W2118" s="2">
        <v>1481724.0060000001</v>
      </c>
      <c r="X2118" s="3">
        <v>1</v>
      </c>
      <c r="Y2118" s="3">
        <v>4</v>
      </c>
    </row>
    <row r="2119" spans="1:25" x14ac:dyDescent="0.2">
      <c r="A2119" s="1" t="s">
        <v>5319</v>
      </c>
      <c r="B2119" s="1" t="s">
        <v>2380</v>
      </c>
      <c r="C2119" s="3">
        <v>34</v>
      </c>
      <c r="D2119" s="1" t="s">
        <v>26</v>
      </c>
      <c r="E2119" s="6">
        <v>37221</v>
      </c>
      <c r="F2119" s="4">
        <v>38618</v>
      </c>
      <c r="G2119" s="1" t="s">
        <v>97</v>
      </c>
      <c r="H2119" s="1" t="s">
        <v>40</v>
      </c>
      <c r="I2119" s="1" t="s">
        <v>35</v>
      </c>
      <c r="J2119" s="1" t="s">
        <v>95</v>
      </c>
      <c r="K2119" s="1" t="s">
        <v>84</v>
      </c>
      <c r="L2119" s="1" t="s">
        <v>43</v>
      </c>
      <c r="M2119" s="1" t="s">
        <v>77</v>
      </c>
      <c r="N2119" s="5">
        <v>180948.97869999998</v>
      </c>
      <c r="O2119" s="5">
        <v>23193.42</v>
      </c>
      <c r="P2119" s="3">
        <v>2</v>
      </c>
      <c r="Q2119" s="5">
        <v>4495.8525</v>
      </c>
      <c r="R2119" s="5">
        <v>721455.26549999998</v>
      </c>
      <c r="S2119" s="5">
        <v>590851.31767499994</v>
      </c>
      <c r="T2119" s="5">
        <v>259212.19097999998</v>
      </c>
      <c r="U2119" s="5">
        <v>86607.367339199991</v>
      </c>
      <c r="V2119" s="5">
        <v>30512.230500000001</v>
      </c>
      <c r="W2119" s="2">
        <v>1101236.1415000001</v>
      </c>
      <c r="X2119" s="3">
        <v>2</v>
      </c>
      <c r="Y2119" s="3">
        <v>2</v>
      </c>
    </row>
    <row r="2120" spans="1:25" x14ac:dyDescent="0.2">
      <c r="A2120" s="1" t="s">
        <v>5320</v>
      </c>
      <c r="B2120" s="1" t="s">
        <v>1265</v>
      </c>
      <c r="C2120" s="3">
        <v>84</v>
      </c>
      <c r="D2120" s="1" t="s">
        <v>26</v>
      </c>
      <c r="E2120" s="6">
        <v>438</v>
      </c>
      <c r="F2120" s="4">
        <v>39180</v>
      </c>
      <c r="G2120" s="1" t="s">
        <v>140</v>
      </c>
      <c r="H2120" s="1" t="s">
        <v>40</v>
      </c>
      <c r="I2120" s="1" t="s">
        <v>65</v>
      </c>
      <c r="J2120" s="1" t="s">
        <v>138</v>
      </c>
      <c r="K2120" s="1" t="s">
        <v>30</v>
      </c>
      <c r="L2120" s="1" t="s">
        <v>49</v>
      </c>
      <c r="M2120" s="1" t="s">
        <v>44</v>
      </c>
      <c r="N2120" s="5">
        <v>54454.898399999991</v>
      </c>
      <c r="O2120" s="5">
        <v>30420.6</v>
      </c>
      <c r="P2120" s="3">
        <v>2</v>
      </c>
      <c r="Q2120" s="5">
        <v>1502.34</v>
      </c>
      <c r="R2120" s="5">
        <v>681860.67599999986</v>
      </c>
      <c r="S2120" s="5">
        <v>0</v>
      </c>
      <c r="T2120" s="5">
        <v>0</v>
      </c>
      <c r="U2120" s="5">
        <v>0</v>
      </c>
      <c r="V2120" s="5">
        <v>11669.447999999999</v>
      </c>
      <c r="W2120" s="2">
        <v>1308107.7239999999</v>
      </c>
      <c r="X2120" s="3">
        <v>3</v>
      </c>
      <c r="Y2120" s="3">
        <v>4</v>
      </c>
    </row>
    <row r="2121" spans="1:25" x14ac:dyDescent="0.2">
      <c r="A2121" s="1" t="s">
        <v>5321</v>
      </c>
      <c r="B2121" s="1" t="s">
        <v>2381</v>
      </c>
      <c r="C2121" s="3">
        <v>55</v>
      </c>
      <c r="D2121" s="1" t="s">
        <v>38</v>
      </c>
      <c r="E2121" s="6">
        <v>17702</v>
      </c>
      <c r="F2121" s="4">
        <v>33984</v>
      </c>
      <c r="G2121" s="1" t="s">
        <v>193</v>
      </c>
      <c r="H2121" s="1" t="s">
        <v>3182</v>
      </c>
      <c r="I2121" s="1" t="s">
        <v>317</v>
      </c>
      <c r="J2121" s="1" t="s">
        <v>126</v>
      </c>
      <c r="K2121" s="1" t="s">
        <v>3181</v>
      </c>
      <c r="L2121" s="1" t="s">
        <v>49</v>
      </c>
      <c r="M2121" s="1" t="s">
        <v>44</v>
      </c>
      <c r="N2121" s="5">
        <v>72376.328699999984</v>
      </c>
      <c r="O2121" s="5">
        <v>20810.399999999998</v>
      </c>
      <c r="P2121" s="3">
        <v>1</v>
      </c>
      <c r="Q2121" s="5">
        <v>8141.1030000000001</v>
      </c>
      <c r="R2121" s="5">
        <v>1696224.93</v>
      </c>
      <c r="S2121" s="5">
        <v>1317356.9691720002</v>
      </c>
      <c r="T2121" s="5">
        <v>589861.32947999996</v>
      </c>
      <c r="U2121" s="5">
        <v>475821.47244720004</v>
      </c>
      <c r="V2121" s="5">
        <v>55491.718199999996</v>
      </c>
      <c r="W2121" s="2">
        <v>1272788.6418000001</v>
      </c>
      <c r="X2121" s="3" t="s">
        <v>6152</v>
      </c>
      <c r="Y2121" s="3">
        <v>3</v>
      </c>
    </row>
    <row r="2122" spans="1:25" x14ac:dyDescent="0.2">
      <c r="A2122" s="1" t="s">
        <v>5322</v>
      </c>
      <c r="B2122" s="1" t="s">
        <v>2382</v>
      </c>
      <c r="C2122" s="3">
        <v>70</v>
      </c>
      <c r="D2122" s="1" t="s">
        <v>38</v>
      </c>
      <c r="E2122" s="6">
        <v>36448</v>
      </c>
      <c r="F2122" s="4">
        <v>42002</v>
      </c>
      <c r="G2122" s="1" t="s">
        <v>82</v>
      </c>
      <c r="H2122" s="1" t="s">
        <v>40</v>
      </c>
      <c r="I2122" s="1" t="s">
        <v>458</v>
      </c>
      <c r="J2122" s="1" t="s">
        <v>204</v>
      </c>
      <c r="K2122" s="1" t="s">
        <v>30</v>
      </c>
      <c r="L2122" s="1" t="s">
        <v>31</v>
      </c>
      <c r="M2122" s="1" t="s">
        <v>77</v>
      </c>
      <c r="N2122" s="5">
        <v>196588.08840000001</v>
      </c>
      <c r="O2122" s="5">
        <v>54963.12</v>
      </c>
      <c r="P2122" s="3">
        <v>1</v>
      </c>
      <c r="Q2122" s="5">
        <v>2643.5645999999997</v>
      </c>
      <c r="R2122" s="5">
        <v>1362063.1608</v>
      </c>
      <c r="S2122" s="5">
        <v>468512.75113200006</v>
      </c>
      <c r="T2122" s="5">
        <v>266409.21142799995</v>
      </c>
      <c r="U2122" s="5">
        <v>194846.18532372004</v>
      </c>
      <c r="V2122" s="5">
        <v>38722.5864</v>
      </c>
      <c r="W2122" s="2">
        <v>1001891.4606000001</v>
      </c>
      <c r="X2122" s="3">
        <v>3</v>
      </c>
      <c r="Y2122" s="3">
        <v>1</v>
      </c>
    </row>
    <row r="2123" spans="1:25" x14ac:dyDescent="0.2">
      <c r="A2123" s="1" t="s">
        <v>5323</v>
      </c>
      <c r="B2123" s="1" t="s">
        <v>2383</v>
      </c>
      <c r="C2123" s="3">
        <v>66</v>
      </c>
      <c r="D2123" s="1" t="s">
        <v>38</v>
      </c>
      <c r="E2123" s="6">
        <v>4422</v>
      </c>
      <c r="F2123" s="4">
        <v>35045</v>
      </c>
      <c r="G2123" s="1" t="s">
        <v>27</v>
      </c>
      <c r="H2123" s="1" t="s">
        <v>61</v>
      </c>
      <c r="I2123" s="1" t="s">
        <v>154</v>
      </c>
      <c r="J2123" s="1" t="s">
        <v>204</v>
      </c>
      <c r="K2123" s="1" t="s">
        <v>30</v>
      </c>
      <c r="L2123" s="1" t="s">
        <v>31</v>
      </c>
      <c r="M2123" s="1" t="s">
        <v>44</v>
      </c>
      <c r="N2123" s="5">
        <v>108386.9544</v>
      </c>
      <c r="O2123" s="5">
        <v>27190.65</v>
      </c>
      <c r="P2123" s="3">
        <v>1</v>
      </c>
      <c r="Q2123" s="5">
        <v>2039.1228000000001</v>
      </c>
      <c r="R2123" s="5">
        <v>428417.41140000004</v>
      </c>
      <c r="S2123" s="5">
        <v>239846.50443600002</v>
      </c>
      <c r="T2123" s="5">
        <v>210774.20086800001</v>
      </c>
      <c r="U2123" s="5">
        <v>109893.30748704</v>
      </c>
      <c r="V2123" s="5">
        <v>4019.6772000000001</v>
      </c>
      <c r="W2123" s="2">
        <v>837359.82000000007</v>
      </c>
      <c r="X2123" s="3">
        <v>1</v>
      </c>
      <c r="Y2123" s="3">
        <v>4</v>
      </c>
    </row>
    <row r="2124" spans="1:25" x14ac:dyDescent="0.2">
      <c r="A2124" s="1" t="s">
        <v>5324</v>
      </c>
      <c r="B2124" s="1" t="s">
        <v>2384</v>
      </c>
      <c r="C2124" s="3">
        <v>70</v>
      </c>
      <c r="D2124" s="1" t="s">
        <v>38</v>
      </c>
      <c r="E2124" s="6">
        <v>14307</v>
      </c>
      <c r="F2124" s="4">
        <v>41438</v>
      </c>
      <c r="G2124" s="1" t="s">
        <v>140</v>
      </c>
      <c r="H2124" s="1" t="s">
        <v>40</v>
      </c>
      <c r="I2124" s="1" t="s">
        <v>472</v>
      </c>
      <c r="J2124" s="1" t="s">
        <v>106</v>
      </c>
      <c r="K2124" s="1" t="s">
        <v>30</v>
      </c>
      <c r="L2124" s="1" t="s">
        <v>49</v>
      </c>
      <c r="M2124" s="1" t="s">
        <v>77</v>
      </c>
      <c r="N2124" s="5">
        <v>280881.18</v>
      </c>
      <c r="O2124" s="5">
        <v>15212.7</v>
      </c>
      <c r="P2124" s="3">
        <v>2</v>
      </c>
      <c r="Q2124" s="5">
        <v>5518.0889999999999</v>
      </c>
      <c r="R2124" s="5">
        <v>1438991.6939999999</v>
      </c>
      <c r="S2124" s="5">
        <v>802754.77473000006</v>
      </c>
      <c r="T2124" s="5">
        <v>523143.56105999992</v>
      </c>
      <c r="U2124" s="5">
        <v>378828.09594000009</v>
      </c>
      <c r="V2124" s="5">
        <v>27907.641000000003</v>
      </c>
      <c r="W2124" s="2">
        <v>224260.77600000001</v>
      </c>
      <c r="X2124" s="3">
        <v>2</v>
      </c>
      <c r="Y2124" s="3">
        <v>5</v>
      </c>
    </row>
    <row r="2125" spans="1:25" x14ac:dyDescent="0.2">
      <c r="A2125" s="1" t="s">
        <v>5325</v>
      </c>
      <c r="B2125" s="1" t="s">
        <v>2385</v>
      </c>
      <c r="C2125" s="3">
        <v>71</v>
      </c>
      <c r="D2125" s="1" t="s">
        <v>26</v>
      </c>
      <c r="E2125" s="6">
        <v>23667</v>
      </c>
      <c r="F2125" s="4">
        <v>35121</v>
      </c>
      <c r="G2125" s="1" t="s">
        <v>221</v>
      </c>
      <c r="H2125" s="1" t="s">
        <v>40</v>
      </c>
      <c r="I2125" s="1" t="s">
        <v>80</v>
      </c>
      <c r="J2125" s="1" t="s">
        <v>111</v>
      </c>
      <c r="K2125" s="1" t="s">
        <v>30</v>
      </c>
      <c r="L2125" s="1" t="s">
        <v>43</v>
      </c>
      <c r="M2125" s="1" t="s">
        <v>44</v>
      </c>
      <c r="N2125" s="5">
        <v>35709.928</v>
      </c>
      <c r="O2125" s="5">
        <v>6608.5800000000008</v>
      </c>
      <c r="P2125" s="3">
        <v>1</v>
      </c>
      <c r="Q2125" s="5">
        <v>1905.1322</v>
      </c>
      <c r="R2125" s="5">
        <v>66945.459400000007</v>
      </c>
      <c r="S2125" s="5">
        <v>1146047.7124060001</v>
      </c>
      <c r="T2125" s="5">
        <v>416081.01660600002</v>
      </c>
      <c r="U2125" s="5">
        <v>332718.81994564011</v>
      </c>
      <c r="V2125" s="5">
        <v>43642.42040000001</v>
      </c>
      <c r="W2125" s="2">
        <v>592806.25200000009</v>
      </c>
      <c r="X2125" s="3">
        <v>2</v>
      </c>
      <c r="Y2125" s="3">
        <v>2</v>
      </c>
    </row>
    <row r="2126" spans="1:25" x14ac:dyDescent="0.2">
      <c r="A2126" s="1" t="s">
        <v>5326</v>
      </c>
      <c r="B2126" s="1" t="s">
        <v>2386</v>
      </c>
      <c r="C2126" s="3">
        <v>41</v>
      </c>
      <c r="D2126" s="1" t="s">
        <v>26</v>
      </c>
      <c r="E2126" s="6">
        <v>16784</v>
      </c>
      <c r="F2126" s="4">
        <v>37326</v>
      </c>
      <c r="G2126" s="1" t="s">
        <v>68</v>
      </c>
      <c r="H2126" s="1" t="s">
        <v>61</v>
      </c>
      <c r="I2126" s="1" t="s">
        <v>392</v>
      </c>
      <c r="J2126" s="1" t="s">
        <v>114</v>
      </c>
      <c r="K2126" s="1" t="s">
        <v>30</v>
      </c>
      <c r="L2126" s="1" t="s">
        <v>31</v>
      </c>
      <c r="M2126" s="1" t="s">
        <v>32</v>
      </c>
      <c r="N2126" s="5">
        <v>72648.853400000007</v>
      </c>
      <c r="O2126" s="5">
        <v>14258.76</v>
      </c>
      <c r="P2126" s="3">
        <v>2</v>
      </c>
      <c r="Q2126" s="5">
        <v>2958.0385999999999</v>
      </c>
      <c r="R2126" s="5">
        <v>241493.50609999997</v>
      </c>
      <c r="S2126" s="5">
        <v>291092.43520499999</v>
      </c>
      <c r="T2126" s="5">
        <v>178023.47276999999</v>
      </c>
      <c r="U2126" s="5">
        <v>37529.272637999995</v>
      </c>
      <c r="V2126" s="5">
        <v>32627.323299999996</v>
      </c>
      <c r="W2126" s="2">
        <v>389464.45449999999</v>
      </c>
      <c r="X2126" s="3">
        <v>3</v>
      </c>
      <c r="Y2126" s="3">
        <v>2</v>
      </c>
    </row>
    <row r="2127" spans="1:25" x14ac:dyDescent="0.2">
      <c r="A2127" s="1" t="s">
        <v>5327</v>
      </c>
      <c r="B2127" s="1" t="s">
        <v>2387</v>
      </c>
      <c r="C2127" s="3">
        <v>38</v>
      </c>
      <c r="D2127" s="1" t="s">
        <v>38</v>
      </c>
      <c r="E2127" s="6">
        <v>36192</v>
      </c>
      <c r="F2127" s="4">
        <v>35398</v>
      </c>
      <c r="G2127" s="1" t="s">
        <v>72</v>
      </c>
      <c r="H2127" s="1" t="s">
        <v>40</v>
      </c>
      <c r="I2127" s="1" t="s">
        <v>510</v>
      </c>
      <c r="J2127" s="1" t="s">
        <v>123</v>
      </c>
      <c r="K2127" s="1" t="s">
        <v>84</v>
      </c>
      <c r="L2127" s="1" t="s">
        <v>31</v>
      </c>
      <c r="M2127" s="1" t="s">
        <v>32</v>
      </c>
      <c r="N2127" s="5">
        <v>310547.54639999993</v>
      </c>
      <c r="O2127" s="5">
        <v>38248.899999999994</v>
      </c>
      <c r="P2127" s="3">
        <v>1</v>
      </c>
      <c r="Q2127" s="5">
        <v>5264.3917999999994</v>
      </c>
      <c r="R2127" s="5">
        <v>260831.06120000003</v>
      </c>
      <c r="S2127" s="5">
        <v>1177321.89292</v>
      </c>
      <c r="T2127" s="5">
        <v>765830.74588000006</v>
      </c>
      <c r="U2127" s="5">
        <v>335708.19412679994</v>
      </c>
      <c r="V2127" s="5">
        <v>46410.77</v>
      </c>
      <c r="W2127" s="2">
        <v>810658.9044</v>
      </c>
      <c r="X2127" s="3" t="s">
        <v>6152</v>
      </c>
      <c r="Y2127" s="3">
        <v>2</v>
      </c>
    </row>
    <row r="2128" spans="1:25" x14ac:dyDescent="0.2">
      <c r="A2128" s="1" t="s">
        <v>5328</v>
      </c>
      <c r="B2128" s="1" t="s">
        <v>2388</v>
      </c>
      <c r="C2128" s="3">
        <v>26</v>
      </c>
      <c r="D2128" s="1" t="s">
        <v>26</v>
      </c>
      <c r="E2128" s="6">
        <v>11508</v>
      </c>
      <c r="F2128" s="4">
        <v>33986</v>
      </c>
      <c r="G2128" s="1" t="s">
        <v>193</v>
      </c>
      <c r="H2128" s="1" t="s">
        <v>40</v>
      </c>
      <c r="I2128" s="1" t="s">
        <v>65</v>
      </c>
      <c r="J2128" s="1" t="s">
        <v>120</v>
      </c>
      <c r="K2128" s="1" t="s">
        <v>30</v>
      </c>
      <c r="L2128" s="1" t="s">
        <v>31</v>
      </c>
      <c r="M2128" s="1" t="s">
        <v>32</v>
      </c>
      <c r="N2128" s="5">
        <v>52673.126400000008</v>
      </c>
      <c r="O2128" s="5">
        <v>3385.6</v>
      </c>
      <c r="P2128" s="3">
        <v>1</v>
      </c>
      <c r="Q2128" s="5">
        <v>1577.9903999999999</v>
      </c>
      <c r="R2128" s="5">
        <v>178705.24160000001</v>
      </c>
      <c r="S2128" s="5">
        <v>226244.05830399998</v>
      </c>
      <c r="T2128" s="5">
        <v>214740.12313600004</v>
      </c>
      <c r="U2128" s="5">
        <v>138353.99362047997</v>
      </c>
      <c r="V2128" s="5">
        <v>28482.745600000002</v>
      </c>
      <c r="W2128" s="2">
        <v>628802.17599999998</v>
      </c>
      <c r="X2128" s="3">
        <v>1</v>
      </c>
      <c r="Y2128" s="3">
        <v>2</v>
      </c>
    </row>
    <row r="2129" spans="1:25" x14ac:dyDescent="0.2">
      <c r="A2129" s="1" t="s">
        <v>5329</v>
      </c>
      <c r="B2129" s="1" t="s">
        <v>1766</v>
      </c>
      <c r="C2129" s="3">
        <v>51</v>
      </c>
      <c r="D2129" s="1" t="s">
        <v>38</v>
      </c>
      <c r="E2129" s="6">
        <v>25595</v>
      </c>
      <c r="F2129" s="4">
        <v>39220</v>
      </c>
      <c r="G2129" s="1" t="s">
        <v>156</v>
      </c>
      <c r="H2129" s="1" t="s">
        <v>3182</v>
      </c>
      <c r="I2129" s="1" t="s">
        <v>285</v>
      </c>
      <c r="J2129" s="1" t="s">
        <v>63</v>
      </c>
      <c r="K2129" s="1" t="s">
        <v>3181</v>
      </c>
      <c r="L2129" s="1" t="s">
        <v>31</v>
      </c>
      <c r="M2129" s="1" t="s">
        <v>32</v>
      </c>
      <c r="N2129" s="5">
        <v>250467.77280000006</v>
      </c>
      <c r="O2129" s="5">
        <v>12166.560000000001</v>
      </c>
      <c r="P2129" s="3">
        <v>1</v>
      </c>
      <c r="Q2129" s="5">
        <v>736.35839999999996</v>
      </c>
      <c r="R2129" s="5">
        <v>1604558.2464000001</v>
      </c>
      <c r="S2129" s="5">
        <v>1157818.6137600001</v>
      </c>
      <c r="T2129" s="5">
        <v>482424.42239999998</v>
      </c>
      <c r="U2129" s="5">
        <v>263725.35091199999</v>
      </c>
      <c r="V2129" s="5">
        <v>43965.1008</v>
      </c>
      <c r="W2129" s="2">
        <v>2273472.2880000002</v>
      </c>
      <c r="X2129" s="3">
        <v>1</v>
      </c>
      <c r="Y2129" s="3">
        <v>1</v>
      </c>
    </row>
    <row r="2130" spans="1:25" x14ac:dyDescent="0.2">
      <c r="A2130" s="1" t="s">
        <v>5330</v>
      </c>
      <c r="B2130" s="1" t="s">
        <v>2389</v>
      </c>
      <c r="C2130" s="3">
        <v>51</v>
      </c>
      <c r="D2130" s="1" t="s">
        <v>38</v>
      </c>
      <c r="E2130" s="6">
        <v>12990</v>
      </c>
      <c r="F2130" s="4">
        <v>40647</v>
      </c>
      <c r="G2130" s="1" t="s">
        <v>185</v>
      </c>
      <c r="H2130" s="1" t="s">
        <v>3182</v>
      </c>
      <c r="I2130" s="1" t="s">
        <v>171</v>
      </c>
      <c r="J2130" s="1" t="s">
        <v>138</v>
      </c>
      <c r="K2130" s="1" t="s">
        <v>3181</v>
      </c>
      <c r="L2130" s="1" t="s">
        <v>31</v>
      </c>
      <c r="M2130" s="1" t="s">
        <v>55</v>
      </c>
      <c r="N2130" s="5">
        <v>470170.84620000003</v>
      </c>
      <c r="O2130" s="5">
        <v>29661.78</v>
      </c>
      <c r="P2130" s="3">
        <v>1</v>
      </c>
      <c r="Q2130" s="5">
        <v>1118.7503999999999</v>
      </c>
      <c r="R2130" s="5">
        <v>224436.21419999999</v>
      </c>
      <c r="S2130" s="5">
        <v>540636.91588799993</v>
      </c>
      <c r="T2130" s="5">
        <v>149537.870352</v>
      </c>
      <c r="U2130" s="5">
        <v>429863.86269648001</v>
      </c>
      <c r="V2130" s="5">
        <v>71860.903799999985</v>
      </c>
      <c r="W2130" s="2">
        <v>2094135.5532</v>
      </c>
      <c r="X2130" s="3">
        <v>3</v>
      </c>
      <c r="Y2130" s="3">
        <v>1</v>
      </c>
    </row>
    <row r="2131" spans="1:25" x14ac:dyDescent="0.2">
      <c r="A2131" s="1" t="s">
        <v>5331</v>
      </c>
      <c r="B2131" s="1" t="s">
        <v>2390</v>
      </c>
      <c r="C2131" s="3">
        <v>34</v>
      </c>
      <c r="D2131" s="1" t="s">
        <v>26</v>
      </c>
      <c r="E2131" s="6">
        <v>28096</v>
      </c>
      <c r="F2131" s="4">
        <v>39494</v>
      </c>
      <c r="G2131" s="1" t="s">
        <v>206</v>
      </c>
      <c r="H2131" s="1" t="s">
        <v>40</v>
      </c>
      <c r="I2131" s="1" t="s">
        <v>696</v>
      </c>
      <c r="J2131" s="1" t="s">
        <v>183</v>
      </c>
      <c r="K2131" s="1" t="s">
        <v>3181</v>
      </c>
      <c r="L2131" s="1" t="s">
        <v>31</v>
      </c>
      <c r="M2131" s="1" t="s">
        <v>44</v>
      </c>
      <c r="N2131" s="5">
        <v>186417.26459999999</v>
      </c>
      <c r="O2131" s="5">
        <v>19867.05</v>
      </c>
      <c r="P2131" s="3">
        <v>1</v>
      </c>
      <c r="Q2131" s="5">
        <v>809.22239999999999</v>
      </c>
      <c r="R2131" s="5">
        <v>522443.32559999998</v>
      </c>
      <c r="S2131" s="5">
        <v>480535.38489599997</v>
      </c>
      <c r="T2131" s="5">
        <v>433816.66692000005</v>
      </c>
      <c r="U2131" s="5">
        <v>254617.01296919998</v>
      </c>
      <c r="V2131" s="5">
        <v>16023.873599999999</v>
      </c>
      <c r="W2131" s="2">
        <v>74370.441599999991</v>
      </c>
      <c r="X2131" s="3">
        <v>1</v>
      </c>
      <c r="Y2131" s="3">
        <v>1</v>
      </c>
    </row>
    <row r="2132" spans="1:25" x14ac:dyDescent="0.2">
      <c r="A2132" s="1" t="s">
        <v>5332</v>
      </c>
      <c r="B2132" s="1" t="s">
        <v>2391</v>
      </c>
      <c r="C2132" s="3">
        <v>43</v>
      </c>
      <c r="D2132" s="1" t="s">
        <v>38</v>
      </c>
      <c r="E2132" s="6">
        <v>15610</v>
      </c>
      <c r="F2132" s="4">
        <v>41290</v>
      </c>
      <c r="G2132" s="1" t="s">
        <v>68</v>
      </c>
      <c r="H2132" s="1" t="s">
        <v>3184</v>
      </c>
      <c r="I2132" s="1" t="s">
        <v>182</v>
      </c>
      <c r="J2132" s="1" t="s">
        <v>29</v>
      </c>
      <c r="K2132" s="1" t="s">
        <v>30</v>
      </c>
      <c r="L2132" s="1" t="s">
        <v>31</v>
      </c>
      <c r="M2132" s="1" t="s">
        <v>32</v>
      </c>
      <c r="N2132" s="5">
        <v>148649.76</v>
      </c>
      <c r="O2132" s="5">
        <v>26852.400000000001</v>
      </c>
      <c r="P2132" s="3">
        <v>2</v>
      </c>
      <c r="Q2132" s="5">
        <v>348.93600000000004</v>
      </c>
      <c r="R2132" s="5">
        <v>74180.52</v>
      </c>
      <c r="S2132" s="5">
        <v>276215.84784</v>
      </c>
      <c r="T2132" s="5">
        <v>369772.82856000005</v>
      </c>
      <c r="U2132" s="5">
        <v>44684.596029600012</v>
      </c>
      <c r="V2132" s="5">
        <v>3223.2560000000003</v>
      </c>
      <c r="W2132" s="2">
        <v>183735.016</v>
      </c>
      <c r="X2132" s="3" t="s">
        <v>6152</v>
      </c>
      <c r="Y2132" s="3">
        <v>2</v>
      </c>
    </row>
    <row r="2133" spans="1:25" x14ac:dyDescent="0.2">
      <c r="A2133" s="1" t="s">
        <v>5333</v>
      </c>
      <c r="B2133" s="1" t="s">
        <v>2392</v>
      </c>
      <c r="C2133" s="3">
        <v>21</v>
      </c>
      <c r="D2133" s="1" t="s">
        <v>26</v>
      </c>
      <c r="E2133" s="6">
        <v>6075</v>
      </c>
      <c r="F2133" s="4">
        <v>42769</v>
      </c>
      <c r="G2133" s="1" t="s">
        <v>196</v>
      </c>
      <c r="H2133" s="1" t="s">
        <v>40</v>
      </c>
      <c r="I2133" s="1" t="s">
        <v>563</v>
      </c>
      <c r="J2133" s="1" t="s">
        <v>102</v>
      </c>
      <c r="K2133" s="1" t="s">
        <v>3181</v>
      </c>
      <c r="L2133" s="1" t="s">
        <v>31</v>
      </c>
      <c r="M2133" s="1" t="s">
        <v>32</v>
      </c>
      <c r="N2133" s="5">
        <v>235310.46000000002</v>
      </c>
      <c r="O2133" s="5">
        <v>22356.400000000001</v>
      </c>
      <c r="P2133" s="3">
        <v>2</v>
      </c>
      <c r="Q2133" s="5">
        <v>1137.8675000000001</v>
      </c>
      <c r="R2133" s="5">
        <v>774951.01749999996</v>
      </c>
      <c r="S2133" s="5">
        <v>343870.89549999993</v>
      </c>
      <c r="T2133" s="5">
        <v>200342.17390000002</v>
      </c>
      <c r="U2133" s="5">
        <v>71046.717191999996</v>
      </c>
      <c r="V2133" s="5">
        <v>42810.762500000004</v>
      </c>
      <c r="W2133" s="2">
        <v>1566911.2250000001</v>
      </c>
      <c r="X2133" s="3">
        <v>2</v>
      </c>
      <c r="Y2133" s="3">
        <v>2</v>
      </c>
    </row>
    <row r="2134" spans="1:25" x14ac:dyDescent="0.2">
      <c r="A2134" s="1" t="s">
        <v>5334</v>
      </c>
      <c r="B2134" s="1" t="s">
        <v>2393</v>
      </c>
      <c r="C2134" s="3">
        <v>30</v>
      </c>
      <c r="D2134" s="1" t="s">
        <v>38</v>
      </c>
      <c r="E2134" s="6">
        <v>21158</v>
      </c>
      <c r="F2134" s="4">
        <v>42063</v>
      </c>
      <c r="G2134" s="1" t="s">
        <v>34</v>
      </c>
      <c r="H2134" s="1" t="s">
        <v>3183</v>
      </c>
      <c r="I2134" s="1" t="s">
        <v>175</v>
      </c>
      <c r="J2134" s="1" t="s">
        <v>183</v>
      </c>
      <c r="K2134" s="1" t="s">
        <v>30</v>
      </c>
      <c r="L2134" s="1" t="s">
        <v>43</v>
      </c>
      <c r="M2134" s="1" t="s">
        <v>32</v>
      </c>
      <c r="N2134" s="5">
        <v>70030.361600000004</v>
      </c>
      <c r="O2134" s="5">
        <v>39675.520000000004</v>
      </c>
      <c r="P2134" s="3">
        <v>1</v>
      </c>
      <c r="Q2134" s="5">
        <v>7292.7744000000012</v>
      </c>
      <c r="R2134" s="5">
        <v>1671393.2672000001</v>
      </c>
      <c r="S2134" s="5">
        <v>1255303.3564160003</v>
      </c>
      <c r="T2134" s="5">
        <v>198623.94880000004</v>
      </c>
      <c r="U2134" s="5">
        <v>601830.56486400007</v>
      </c>
      <c r="V2134" s="5">
        <v>77942.284800000009</v>
      </c>
      <c r="W2134" s="2">
        <v>1376458.5856000001</v>
      </c>
      <c r="X2134" s="3" t="s">
        <v>6152</v>
      </c>
      <c r="Y2134" s="3">
        <v>1</v>
      </c>
    </row>
    <row r="2135" spans="1:25" x14ac:dyDescent="0.2">
      <c r="A2135" s="1" t="s">
        <v>5335</v>
      </c>
      <c r="B2135" s="1" t="s">
        <v>2394</v>
      </c>
      <c r="C2135" s="3">
        <v>80</v>
      </c>
      <c r="D2135" s="1" t="s">
        <v>38</v>
      </c>
      <c r="E2135" s="6">
        <v>2927</v>
      </c>
      <c r="F2135" s="4">
        <v>39851</v>
      </c>
      <c r="G2135" s="1" t="s">
        <v>90</v>
      </c>
      <c r="H2135" s="1" t="s">
        <v>40</v>
      </c>
      <c r="I2135" s="1" t="s">
        <v>201</v>
      </c>
      <c r="J2135" s="1" t="s">
        <v>63</v>
      </c>
      <c r="K2135" s="1" t="s">
        <v>84</v>
      </c>
      <c r="L2135" s="1" t="s">
        <v>43</v>
      </c>
      <c r="M2135" s="1" t="s">
        <v>55</v>
      </c>
      <c r="N2135" s="5">
        <v>160020.2175</v>
      </c>
      <c r="O2135" s="5">
        <v>47992.1</v>
      </c>
      <c r="P2135" s="3">
        <v>1</v>
      </c>
      <c r="Q2135" s="5">
        <v>2942.9400000000005</v>
      </c>
      <c r="R2135" s="5">
        <v>578908.87600000005</v>
      </c>
      <c r="S2135" s="5">
        <v>322644.27104000008</v>
      </c>
      <c r="T2135" s="5">
        <v>184368.15488000002</v>
      </c>
      <c r="U2135" s="5">
        <v>368275.38937280007</v>
      </c>
      <c r="V2135" s="5">
        <v>25056.668000000001</v>
      </c>
      <c r="W2135" s="2">
        <v>585362.96000000008</v>
      </c>
      <c r="X2135" s="3">
        <v>1</v>
      </c>
      <c r="Y2135" s="3">
        <v>1</v>
      </c>
    </row>
    <row r="2136" spans="1:25" x14ac:dyDescent="0.2">
      <c r="A2136" s="1" t="s">
        <v>5336</v>
      </c>
      <c r="B2136" s="1" t="s">
        <v>2395</v>
      </c>
      <c r="C2136" s="3">
        <v>39</v>
      </c>
      <c r="D2136" s="1" t="s">
        <v>26</v>
      </c>
      <c r="E2136" s="6">
        <v>17222</v>
      </c>
      <c r="F2136" s="4">
        <v>38884</v>
      </c>
      <c r="G2136" s="1" t="s">
        <v>241</v>
      </c>
      <c r="H2136" s="1" t="s">
        <v>40</v>
      </c>
      <c r="I2136" s="1" t="s">
        <v>52</v>
      </c>
      <c r="J2136" s="1" t="s">
        <v>138</v>
      </c>
      <c r="K2136" s="1" t="s">
        <v>3181</v>
      </c>
      <c r="L2136" s="1" t="s">
        <v>31</v>
      </c>
      <c r="M2136" s="1" t="s">
        <v>77</v>
      </c>
      <c r="N2136" s="5">
        <v>157480.79909999997</v>
      </c>
      <c r="O2136" s="5">
        <v>12710</v>
      </c>
      <c r="P2136" s="3">
        <v>2</v>
      </c>
      <c r="Q2136" s="5">
        <v>835.62919999999986</v>
      </c>
      <c r="R2136" s="5">
        <v>63672.376799999991</v>
      </c>
      <c r="S2136" s="5">
        <v>157256.39330799997</v>
      </c>
      <c r="T2136" s="5">
        <v>162679.02755999996</v>
      </c>
      <c r="U2136" s="5">
        <v>106283.6313392</v>
      </c>
      <c r="V2136" s="5">
        <v>6612.0289999999995</v>
      </c>
      <c r="W2136" s="2">
        <v>563530.59259999986</v>
      </c>
      <c r="X2136" s="3" t="s">
        <v>6152</v>
      </c>
      <c r="Y2136" s="3">
        <v>4</v>
      </c>
    </row>
    <row r="2137" spans="1:25" x14ac:dyDescent="0.2">
      <c r="A2137" s="1" t="s">
        <v>5337</v>
      </c>
      <c r="B2137" s="1" t="s">
        <v>2396</v>
      </c>
      <c r="C2137" s="3">
        <v>54</v>
      </c>
      <c r="D2137" s="1" t="s">
        <v>26</v>
      </c>
      <c r="E2137" s="6">
        <v>16920</v>
      </c>
      <c r="F2137" s="4">
        <v>36516</v>
      </c>
      <c r="G2137" s="1" t="s">
        <v>46</v>
      </c>
      <c r="H2137" s="1" t="s">
        <v>40</v>
      </c>
      <c r="I2137" s="1" t="s">
        <v>230</v>
      </c>
      <c r="J2137" s="1" t="s">
        <v>29</v>
      </c>
      <c r="K2137" s="1" t="s">
        <v>84</v>
      </c>
      <c r="L2137" s="1" t="s">
        <v>31</v>
      </c>
      <c r="M2137" s="1" t="s">
        <v>32</v>
      </c>
      <c r="N2137" s="5">
        <v>67543.930800000002</v>
      </c>
      <c r="O2137" s="5">
        <v>23202.45</v>
      </c>
      <c r="P2137" s="3">
        <v>2</v>
      </c>
      <c r="Q2137" s="5">
        <v>2374.4681999999998</v>
      </c>
      <c r="R2137" s="5">
        <v>879483.27</v>
      </c>
      <c r="S2137" s="5">
        <v>782700.65567999997</v>
      </c>
      <c r="T2137" s="5">
        <v>208165.068</v>
      </c>
      <c r="U2137" s="5">
        <v>443391.59483999992</v>
      </c>
      <c r="V2137" s="5">
        <v>38825.647199999999</v>
      </c>
      <c r="W2137" s="2">
        <v>889322.95499999996</v>
      </c>
      <c r="X2137" s="3">
        <v>3</v>
      </c>
      <c r="Y2137" s="3">
        <v>3</v>
      </c>
    </row>
    <row r="2138" spans="1:25" x14ac:dyDescent="0.2">
      <c r="A2138" s="1" t="s">
        <v>5338</v>
      </c>
      <c r="B2138" s="1" t="s">
        <v>2397</v>
      </c>
      <c r="C2138" s="3">
        <v>20</v>
      </c>
      <c r="D2138" s="1" t="s">
        <v>38</v>
      </c>
      <c r="E2138" s="6">
        <v>39160</v>
      </c>
      <c r="F2138" s="4">
        <v>33850</v>
      </c>
      <c r="G2138" s="1" t="s">
        <v>153</v>
      </c>
      <c r="H2138" s="1" t="s">
        <v>40</v>
      </c>
      <c r="I2138" s="1" t="s">
        <v>352</v>
      </c>
      <c r="J2138" s="1" t="s">
        <v>70</v>
      </c>
      <c r="K2138" s="1" t="s">
        <v>30</v>
      </c>
      <c r="L2138" s="1" t="s">
        <v>49</v>
      </c>
      <c r="M2138" s="1" t="s">
        <v>32</v>
      </c>
      <c r="N2138" s="5">
        <v>352563.23250000004</v>
      </c>
      <c r="O2138" s="5">
        <v>71463.06</v>
      </c>
      <c r="P2138" s="3">
        <v>2</v>
      </c>
      <c r="Q2138" s="5">
        <v>2121.5625</v>
      </c>
      <c r="R2138" s="5">
        <v>1979607.3</v>
      </c>
      <c r="S2138" s="5">
        <v>1976402.578125</v>
      </c>
      <c r="T2138" s="5">
        <v>1138407.885</v>
      </c>
      <c r="U2138" s="5">
        <v>340889.91667500004</v>
      </c>
      <c r="V2138" s="5">
        <v>90368.1</v>
      </c>
      <c r="W2138" s="2">
        <v>516537.11250000005</v>
      </c>
      <c r="X2138" s="3">
        <v>1</v>
      </c>
      <c r="Y2138" s="3">
        <v>1</v>
      </c>
    </row>
    <row r="2139" spans="1:25" x14ac:dyDescent="0.2">
      <c r="A2139" s="1" t="s">
        <v>5339</v>
      </c>
      <c r="B2139" s="1" t="s">
        <v>2398</v>
      </c>
      <c r="C2139" s="3">
        <v>70</v>
      </c>
      <c r="D2139" s="1" t="s">
        <v>26</v>
      </c>
      <c r="E2139" s="6">
        <v>24998</v>
      </c>
      <c r="F2139" s="4">
        <v>38093</v>
      </c>
      <c r="G2139" s="1" t="s">
        <v>68</v>
      </c>
      <c r="H2139" s="1" t="s">
        <v>40</v>
      </c>
      <c r="I2139" s="1" t="s">
        <v>269</v>
      </c>
      <c r="J2139" s="1" t="s">
        <v>95</v>
      </c>
      <c r="K2139" s="1" t="s">
        <v>30</v>
      </c>
      <c r="L2139" s="1" t="s">
        <v>31</v>
      </c>
      <c r="M2139" s="1" t="s">
        <v>77</v>
      </c>
      <c r="N2139" s="5">
        <v>188125.55370000002</v>
      </c>
      <c r="O2139" s="5">
        <v>28244.7</v>
      </c>
      <c r="P2139" s="3">
        <v>2</v>
      </c>
      <c r="Q2139" s="5">
        <v>5051.3382000000001</v>
      </c>
      <c r="R2139" s="5">
        <v>1149690.834</v>
      </c>
      <c r="S2139" s="5">
        <v>563490.91637999995</v>
      </c>
      <c r="T2139" s="5">
        <v>114331.49028</v>
      </c>
      <c r="U2139" s="5">
        <v>323394.78679200006</v>
      </c>
      <c r="V2139" s="5">
        <v>71452.011599999998</v>
      </c>
      <c r="W2139" s="2">
        <v>2849736.0869999998</v>
      </c>
      <c r="X2139" s="3" t="s">
        <v>6152</v>
      </c>
      <c r="Y2139" s="3">
        <v>2</v>
      </c>
    </row>
    <row r="2140" spans="1:25" x14ac:dyDescent="0.2">
      <c r="A2140" s="1" t="s">
        <v>5340</v>
      </c>
      <c r="B2140" s="1" t="s">
        <v>2399</v>
      </c>
      <c r="C2140" s="3">
        <v>73</v>
      </c>
      <c r="D2140" s="1" t="s">
        <v>38</v>
      </c>
      <c r="E2140" s="6">
        <v>37210</v>
      </c>
      <c r="F2140" s="4">
        <v>36000</v>
      </c>
      <c r="G2140" s="1" t="s">
        <v>291</v>
      </c>
      <c r="H2140" s="1" t="s">
        <v>40</v>
      </c>
      <c r="I2140" s="1" t="s">
        <v>305</v>
      </c>
      <c r="J2140" s="1" t="s">
        <v>126</v>
      </c>
      <c r="K2140" s="1" t="s">
        <v>84</v>
      </c>
      <c r="L2140" s="1" t="s">
        <v>49</v>
      </c>
      <c r="M2140" s="1" t="s">
        <v>32</v>
      </c>
      <c r="N2140" s="5">
        <v>262109.94569999995</v>
      </c>
      <c r="O2140" s="5">
        <v>42685.02</v>
      </c>
      <c r="P2140" s="3">
        <v>1</v>
      </c>
      <c r="Q2140" s="5">
        <v>3688.6409999999996</v>
      </c>
      <c r="R2140" s="5">
        <v>631689.33299999998</v>
      </c>
      <c r="S2140" s="5">
        <v>1067459.0355000002</v>
      </c>
      <c r="T2140" s="5">
        <v>417279.44115000003</v>
      </c>
      <c r="U2140" s="5">
        <v>414853.39788750006</v>
      </c>
      <c r="V2140" s="5">
        <v>47110.271999999997</v>
      </c>
      <c r="W2140" s="2">
        <v>270774.33899999998</v>
      </c>
      <c r="X2140" s="3">
        <v>2</v>
      </c>
      <c r="Y2140" s="3">
        <v>2</v>
      </c>
    </row>
    <row r="2141" spans="1:25" x14ac:dyDescent="0.2">
      <c r="A2141" s="1" t="s">
        <v>5341</v>
      </c>
      <c r="B2141" s="1" t="s">
        <v>2400</v>
      </c>
      <c r="C2141" s="3">
        <v>31</v>
      </c>
      <c r="D2141" s="1" t="s">
        <v>26</v>
      </c>
      <c r="E2141" s="6">
        <v>12790</v>
      </c>
      <c r="F2141" s="4">
        <v>42186</v>
      </c>
      <c r="G2141" s="1" t="s">
        <v>181</v>
      </c>
      <c r="H2141" s="1" t="s">
        <v>40</v>
      </c>
      <c r="I2141" s="1" t="s">
        <v>390</v>
      </c>
      <c r="J2141" s="1" t="s">
        <v>29</v>
      </c>
      <c r="K2141" s="1" t="s">
        <v>30</v>
      </c>
      <c r="L2141" s="1" t="s">
        <v>31</v>
      </c>
      <c r="M2141" s="1" t="s">
        <v>32</v>
      </c>
      <c r="N2141" s="5">
        <v>132381.821</v>
      </c>
      <c r="O2141" s="5">
        <v>32938.43</v>
      </c>
      <c r="P2141" s="3">
        <v>1</v>
      </c>
      <c r="Q2141" s="5">
        <v>1467.0912000000001</v>
      </c>
      <c r="R2141" s="5">
        <v>367561.79839999997</v>
      </c>
      <c r="S2141" s="5">
        <v>92758.867968000006</v>
      </c>
      <c r="T2141" s="5">
        <v>82613.366783999998</v>
      </c>
      <c r="U2141" s="5">
        <v>50481.115176960004</v>
      </c>
      <c r="V2141" s="5">
        <v>15132.422399999999</v>
      </c>
      <c r="W2141" s="2">
        <v>367462.45119999995</v>
      </c>
      <c r="X2141" s="3" t="s">
        <v>6152</v>
      </c>
      <c r="Y2141" s="3">
        <v>5</v>
      </c>
    </row>
    <row r="2142" spans="1:25" x14ac:dyDescent="0.2">
      <c r="A2142" s="1" t="s">
        <v>5342</v>
      </c>
      <c r="B2142" s="1" t="s">
        <v>2401</v>
      </c>
      <c r="C2142" s="3">
        <v>82</v>
      </c>
      <c r="D2142" s="1" t="s">
        <v>38</v>
      </c>
      <c r="E2142" s="6">
        <v>25006</v>
      </c>
      <c r="F2142" s="4">
        <v>38260</v>
      </c>
      <c r="G2142" s="1" t="s">
        <v>268</v>
      </c>
      <c r="H2142" s="1" t="s">
        <v>3184</v>
      </c>
      <c r="I2142" s="1" t="s">
        <v>377</v>
      </c>
      <c r="J2142" s="1" t="s">
        <v>36</v>
      </c>
      <c r="K2142" s="1" t="s">
        <v>30</v>
      </c>
      <c r="L2142" s="1" t="s">
        <v>31</v>
      </c>
      <c r="M2142" s="1" t="s">
        <v>32</v>
      </c>
      <c r="N2142" s="5">
        <v>101067.84</v>
      </c>
      <c r="O2142" s="5">
        <v>35087.4</v>
      </c>
      <c r="P2142" s="3">
        <v>2</v>
      </c>
      <c r="Q2142" s="5">
        <v>607.69800000000009</v>
      </c>
      <c r="R2142" s="5">
        <v>1401736.5180000002</v>
      </c>
      <c r="S2142" s="5">
        <v>192492.01062000002</v>
      </c>
      <c r="T2142" s="5">
        <v>101534.24736000001</v>
      </c>
      <c r="U2142" s="5">
        <v>103395.7085616</v>
      </c>
      <c r="V2142" s="5">
        <v>17622.423000000003</v>
      </c>
      <c r="W2142" s="2">
        <v>908101.46700000006</v>
      </c>
      <c r="X2142" s="3">
        <v>1</v>
      </c>
      <c r="Y2142" s="3">
        <v>1</v>
      </c>
    </row>
    <row r="2143" spans="1:25" x14ac:dyDescent="0.2">
      <c r="A2143" s="1" t="s">
        <v>5343</v>
      </c>
      <c r="B2143" s="1" t="s">
        <v>2402</v>
      </c>
      <c r="C2143" s="3">
        <v>63</v>
      </c>
      <c r="D2143" s="1" t="s">
        <v>38</v>
      </c>
      <c r="E2143" s="6">
        <v>27827</v>
      </c>
      <c r="F2143" s="4">
        <v>42958</v>
      </c>
      <c r="G2143" s="1" t="s">
        <v>82</v>
      </c>
      <c r="H2143" s="1" t="s">
        <v>3182</v>
      </c>
      <c r="I2143" s="1" t="s">
        <v>482</v>
      </c>
      <c r="J2143" s="1" t="s">
        <v>36</v>
      </c>
      <c r="K2143" s="1" t="s">
        <v>30</v>
      </c>
      <c r="L2143" s="1" t="s">
        <v>43</v>
      </c>
      <c r="M2143" s="1" t="s">
        <v>44</v>
      </c>
      <c r="N2143" s="5">
        <v>85064.681100000002</v>
      </c>
      <c r="O2143" s="5">
        <v>37142.979999999996</v>
      </c>
      <c r="P2143" s="3">
        <v>1</v>
      </c>
      <c r="Q2143" s="5">
        <v>52.508399999999995</v>
      </c>
      <c r="R2143" s="5">
        <v>794809.05699999991</v>
      </c>
      <c r="S2143" s="5">
        <v>576677.74051999999</v>
      </c>
      <c r="T2143" s="5">
        <v>478519.82724000001</v>
      </c>
      <c r="U2143" s="5">
        <v>121470.41768399997</v>
      </c>
      <c r="V2143" s="5">
        <v>40986.9516</v>
      </c>
      <c r="W2143" s="2">
        <v>1054676.3527999998</v>
      </c>
      <c r="X2143" s="3">
        <v>1</v>
      </c>
      <c r="Y2143" s="3">
        <v>1</v>
      </c>
    </row>
    <row r="2144" spans="1:25" x14ac:dyDescent="0.2">
      <c r="A2144" s="1" t="s">
        <v>5344</v>
      </c>
      <c r="B2144" s="1" t="s">
        <v>2403</v>
      </c>
      <c r="C2144" s="3">
        <v>54</v>
      </c>
      <c r="D2144" s="1" t="s">
        <v>38</v>
      </c>
      <c r="E2144" s="6">
        <v>28352</v>
      </c>
      <c r="F2144" s="4">
        <v>39493</v>
      </c>
      <c r="G2144" s="1" t="s">
        <v>142</v>
      </c>
      <c r="H2144" s="1" t="s">
        <v>3183</v>
      </c>
      <c r="I2144" s="1" t="s">
        <v>900</v>
      </c>
      <c r="J2144" s="1" t="s">
        <v>138</v>
      </c>
      <c r="K2144" s="1" t="s">
        <v>3181</v>
      </c>
      <c r="L2144" s="1" t="s">
        <v>49</v>
      </c>
      <c r="M2144" s="1" t="s">
        <v>32</v>
      </c>
      <c r="N2144" s="5">
        <v>250558.76159999997</v>
      </c>
      <c r="O2144" s="5">
        <v>32556.719999999998</v>
      </c>
      <c r="P2144" s="3">
        <v>3</v>
      </c>
      <c r="Q2144" s="5">
        <v>5972.8032000000003</v>
      </c>
      <c r="R2144" s="5">
        <v>1942324.6752000002</v>
      </c>
      <c r="S2144" s="5">
        <v>1559826.7251839999</v>
      </c>
      <c r="T2144" s="5">
        <v>369958.90276799997</v>
      </c>
      <c r="U2144" s="5">
        <v>428352.41606975999</v>
      </c>
      <c r="V2144" s="5">
        <v>97581.556800000006</v>
      </c>
      <c r="W2144" s="2">
        <v>2373523.5888</v>
      </c>
      <c r="X2144" s="3">
        <v>1</v>
      </c>
      <c r="Y2144" s="3">
        <v>1</v>
      </c>
    </row>
    <row r="2145" spans="1:25" x14ac:dyDescent="0.2">
      <c r="A2145" s="1" t="s">
        <v>5345</v>
      </c>
      <c r="B2145" s="1" t="s">
        <v>2405</v>
      </c>
      <c r="C2145" s="3">
        <v>73</v>
      </c>
      <c r="D2145" s="1" t="s">
        <v>26</v>
      </c>
      <c r="E2145" s="6">
        <v>14509</v>
      </c>
      <c r="F2145" s="4">
        <v>43358</v>
      </c>
      <c r="G2145" s="1" t="s">
        <v>268</v>
      </c>
      <c r="H2145" s="1" t="s">
        <v>3183</v>
      </c>
      <c r="I2145" s="1" t="s">
        <v>488</v>
      </c>
      <c r="J2145" s="1" t="s">
        <v>95</v>
      </c>
      <c r="K2145" s="1" t="s">
        <v>30</v>
      </c>
      <c r="L2145" s="1" t="s">
        <v>43</v>
      </c>
      <c r="M2145" s="1" t="s">
        <v>32</v>
      </c>
      <c r="N2145" s="5">
        <v>98497.359700000001</v>
      </c>
      <c r="O2145" s="5">
        <v>40174.089999999997</v>
      </c>
      <c r="P2145" s="3">
        <v>1</v>
      </c>
      <c r="Q2145" s="5">
        <v>3880.1689999999994</v>
      </c>
      <c r="R2145" s="5">
        <v>385879.533</v>
      </c>
      <c r="S2145" s="5">
        <v>142521.83104999998</v>
      </c>
      <c r="T2145" s="5">
        <v>54530.091879999993</v>
      </c>
      <c r="U2145" s="5">
        <v>54827.528744800002</v>
      </c>
      <c r="V2145" s="5">
        <v>2607.4869999999996</v>
      </c>
      <c r="W2145" s="2">
        <v>1357747.6954999999</v>
      </c>
      <c r="X2145" s="3">
        <v>2</v>
      </c>
      <c r="Y2145" s="3">
        <v>1</v>
      </c>
    </row>
    <row r="2146" spans="1:25" x14ac:dyDescent="0.2">
      <c r="A2146" s="1" t="s">
        <v>5346</v>
      </c>
      <c r="B2146" s="1" t="s">
        <v>2406</v>
      </c>
      <c r="C2146" s="3">
        <v>48</v>
      </c>
      <c r="D2146" s="1" t="s">
        <v>26</v>
      </c>
      <c r="E2146" s="6">
        <v>15113</v>
      </c>
      <c r="F2146" s="4">
        <v>35974</v>
      </c>
      <c r="G2146" s="1" t="s">
        <v>72</v>
      </c>
      <c r="H2146" s="1" t="s">
        <v>40</v>
      </c>
      <c r="I2146" s="1" t="s">
        <v>453</v>
      </c>
      <c r="J2146" s="1" t="s">
        <v>138</v>
      </c>
      <c r="K2146" s="1" t="s">
        <v>30</v>
      </c>
      <c r="L2146" s="1" t="s">
        <v>31</v>
      </c>
      <c r="M2146" s="1" t="s">
        <v>77</v>
      </c>
      <c r="N2146" s="5">
        <v>428020.80319999997</v>
      </c>
      <c r="O2146" s="5">
        <v>64848.719999999994</v>
      </c>
      <c r="P2146" s="3">
        <v>1</v>
      </c>
      <c r="Q2146" s="5">
        <v>11128.312199999998</v>
      </c>
      <c r="R2146" s="5">
        <v>447741.76819999993</v>
      </c>
      <c r="S2146" s="5">
        <v>1735991.7340739998</v>
      </c>
      <c r="T2146" s="5">
        <v>811794.69578999991</v>
      </c>
      <c r="U2146" s="5">
        <v>271014.53690219996</v>
      </c>
      <c r="V2146" s="5">
        <v>11001.571999999998</v>
      </c>
      <c r="W2146" s="2">
        <v>3072791.3235999998</v>
      </c>
      <c r="X2146" s="3">
        <v>2</v>
      </c>
      <c r="Y2146" s="3">
        <v>2</v>
      </c>
    </row>
    <row r="2147" spans="1:25" x14ac:dyDescent="0.2">
      <c r="A2147" s="1" t="s">
        <v>5347</v>
      </c>
      <c r="B2147" s="1" t="s">
        <v>2407</v>
      </c>
      <c r="C2147" s="3">
        <v>39</v>
      </c>
      <c r="D2147" s="1" t="s">
        <v>38</v>
      </c>
      <c r="E2147" s="6">
        <v>36477</v>
      </c>
      <c r="F2147" s="4">
        <v>38015</v>
      </c>
      <c r="G2147" s="1" t="s">
        <v>27</v>
      </c>
      <c r="H2147" s="1" t="s">
        <v>61</v>
      </c>
      <c r="I2147" s="1" t="s">
        <v>401</v>
      </c>
      <c r="J2147" s="1" t="s">
        <v>48</v>
      </c>
      <c r="K2147" s="1" t="s">
        <v>3181</v>
      </c>
      <c r="L2147" s="1" t="s">
        <v>49</v>
      </c>
      <c r="M2147" s="1" t="s">
        <v>32</v>
      </c>
      <c r="N2147" s="5">
        <v>77370.401700000002</v>
      </c>
      <c r="O2147" s="5">
        <v>15353.04</v>
      </c>
      <c r="P2147" s="3">
        <v>1</v>
      </c>
      <c r="Q2147" s="5">
        <v>1226.5154000000002</v>
      </c>
      <c r="R2147" s="5">
        <v>250432.85460000002</v>
      </c>
      <c r="S2147" s="5">
        <v>1572704.6484360001</v>
      </c>
      <c r="T2147" s="5">
        <v>492937.27786800003</v>
      </c>
      <c r="U2147" s="5">
        <v>605843.38770348008</v>
      </c>
      <c r="V2147" s="5">
        <v>58450.880400000009</v>
      </c>
      <c r="W2147" s="2">
        <v>501286.85780000006</v>
      </c>
      <c r="X2147" s="3">
        <v>2</v>
      </c>
      <c r="Y2147" s="3">
        <v>5</v>
      </c>
    </row>
    <row r="2148" spans="1:25" x14ac:dyDescent="0.2">
      <c r="A2148" s="1" t="s">
        <v>5348</v>
      </c>
      <c r="B2148" s="1" t="s">
        <v>2408</v>
      </c>
      <c r="C2148" s="3">
        <v>58</v>
      </c>
      <c r="D2148" s="1" t="s">
        <v>26</v>
      </c>
      <c r="E2148" s="6">
        <v>41100</v>
      </c>
      <c r="F2148" s="4">
        <v>34197</v>
      </c>
      <c r="G2148" s="1" t="s">
        <v>190</v>
      </c>
      <c r="H2148" s="1" t="s">
        <v>3184</v>
      </c>
      <c r="I2148" s="1" t="s">
        <v>87</v>
      </c>
      <c r="J2148" s="1" t="s">
        <v>53</v>
      </c>
      <c r="K2148" s="1" t="s">
        <v>84</v>
      </c>
      <c r="L2148" s="1" t="s">
        <v>49</v>
      </c>
      <c r="M2148" s="1" t="s">
        <v>32</v>
      </c>
      <c r="N2148" s="5">
        <v>56227.802400000008</v>
      </c>
      <c r="O2148" s="5">
        <v>4078.0800000000004</v>
      </c>
      <c r="P2148" s="3">
        <v>1</v>
      </c>
      <c r="Q2148" s="5">
        <v>4011.9840000000004</v>
      </c>
      <c r="R2148" s="5">
        <v>85758.912000000011</v>
      </c>
      <c r="S2148" s="5">
        <v>169677.15840000004</v>
      </c>
      <c r="T2148" s="5">
        <v>137862.69120000003</v>
      </c>
      <c r="U2148" s="5">
        <v>68295.056256000011</v>
      </c>
      <c r="V2148" s="5">
        <v>36289.728000000003</v>
      </c>
      <c r="W2148" s="2">
        <v>976275.07200000004</v>
      </c>
      <c r="X2148" s="3">
        <v>1</v>
      </c>
      <c r="Y2148" s="3">
        <v>2</v>
      </c>
    </row>
    <row r="2149" spans="1:25" x14ac:dyDescent="0.2">
      <c r="A2149" s="1" t="s">
        <v>5349</v>
      </c>
      <c r="B2149" s="1" t="s">
        <v>2409</v>
      </c>
      <c r="C2149" s="3">
        <v>57</v>
      </c>
      <c r="D2149" s="1" t="s">
        <v>26</v>
      </c>
      <c r="E2149" s="6">
        <v>13537</v>
      </c>
      <c r="F2149" s="4">
        <v>43103</v>
      </c>
      <c r="G2149" s="1" t="s">
        <v>75</v>
      </c>
      <c r="H2149" s="1" t="s">
        <v>40</v>
      </c>
      <c r="I2149" s="1" t="s">
        <v>329</v>
      </c>
      <c r="J2149" s="1" t="s">
        <v>95</v>
      </c>
      <c r="K2149" s="1" t="s">
        <v>84</v>
      </c>
      <c r="L2149" s="1" t="s">
        <v>31</v>
      </c>
      <c r="M2149" s="1" t="s">
        <v>32</v>
      </c>
      <c r="N2149" s="5">
        <v>180555.76499999998</v>
      </c>
      <c r="O2149" s="5">
        <v>75076.599999999991</v>
      </c>
      <c r="P2149" s="3">
        <v>1</v>
      </c>
      <c r="Q2149" s="5">
        <v>5094.4319999999989</v>
      </c>
      <c r="R2149" s="5">
        <v>496902.60149999993</v>
      </c>
      <c r="S2149" s="5">
        <v>260544.94514999996</v>
      </c>
      <c r="T2149" s="5">
        <v>187409.52194999997</v>
      </c>
      <c r="U2149" s="5">
        <v>248111.92320600001</v>
      </c>
      <c r="V2149" s="5">
        <v>11057.9715</v>
      </c>
      <c r="W2149" s="2">
        <v>303895.21499999997</v>
      </c>
      <c r="X2149" s="3">
        <v>3</v>
      </c>
      <c r="Y2149" s="3">
        <v>2</v>
      </c>
    </row>
    <row r="2150" spans="1:25" x14ac:dyDescent="0.2">
      <c r="A2150" s="1" t="s">
        <v>5350</v>
      </c>
      <c r="B2150" s="1" t="s">
        <v>2410</v>
      </c>
      <c r="C2150" s="3">
        <v>76</v>
      </c>
      <c r="D2150" s="1" t="s">
        <v>38</v>
      </c>
      <c r="E2150" s="6">
        <v>37015</v>
      </c>
      <c r="F2150" s="4">
        <v>40874</v>
      </c>
      <c r="G2150" s="1" t="s">
        <v>185</v>
      </c>
      <c r="H2150" s="1" t="s">
        <v>40</v>
      </c>
      <c r="I2150" s="1" t="s">
        <v>477</v>
      </c>
      <c r="J2150" s="1" t="s">
        <v>138</v>
      </c>
      <c r="K2150" s="1" t="s">
        <v>3181</v>
      </c>
      <c r="L2150" s="1" t="s">
        <v>31</v>
      </c>
      <c r="M2150" s="1" t="s">
        <v>32</v>
      </c>
      <c r="N2150" s="5">
        <v>35261.85</v>
      </c>
      <c r="O2150" s="5">
        <v>13344.3</v>
      </c>
      <c r="P2150" s="3">
        <v>1</v>
      </c>
      <c r="Q2150" s="5">
        <v>2166.0479999999998</v>
      </c>
      <c r="R2150" s="5">
        <v>430803.36</v>
      </c>
      <c r="S2150" s="5">
        <v>24846.151679999999</v>
      </c>
      <c r="T2150" s="5">
        <v>21222.754559999998</v>
      </c>
      <c r="U2150" s="5">
        <v>5310.8649216000003</v>
      </c>
      <c r="V2150" s="5">
        <v>20710.079999999998</v>
      </c>
      <c r="W2150" s="2">
        <v>427273.34399999998</v>
      </c>
      <c r="X2150" s="3">
        <v>2</v>
      </c>
      <c r="Y2150" s="3">
        <v>1</v>
      </c>
    </row>
    <row r="2151" spans="1:25" x14ac:dyDescent="0.2">
      <c r="A2151" s="1" t="s">
        <v>5351</v>
      </c>
      <c r="B2151" s="1" t="s">
        <v>2411</v>
      </c>
      <c r="C2151" s="3">
        <v>32</v>
      </c>
      <c r="D2151" s="1" t="s">
        <v>38</v>
      </c>
      <c r="E2151" s="6">
        <v>11399</v>
      </c>
      <c r="F2151" s="4">
        <v>43353</v>
      </c>
      <c r="G2151" s="1" t="s">
        <v>79</v>
      </c>
      <c r="H2151" s="1" t="s">
        <v>61</v>
      </c>
      <c r="I2151" s="1" t="s">
        <v>145</v>
      </c>
      <c r="J2151" s="1" t="s">
        <v>111</v>
      </c>
      <c r="K2151" s="1" t="s">
        <v>30</v>
      </c>
      <c r="L2151" s="1" t="s">
        <v>43</v>
      </c>
      <c r="M2151" s="1" t="s">
        <v>55</v>
      </c>
      <c r="N2151" s="5">
        <v>71863.743000000002</v>
      </c>
      <c r="O2151" s="5">
        <v>26361.51</v>
      </c>
      <c r="P2151" s="3">
        <v>2</v>
      </c>
      <c r="Q2151" s="5">
        <v>2026.0617999999997</v>
      </c>
      <c r="R2151" s="5">
        <v>379734.39839999995</v>
      </c>
      <c r="S2151" s="5">
        <v>215398.61881999997</v>
      </c>
      <c r="T2151" s="5">
        <v>174547.15662999998</v>
      </c>
      <c r="U2151" s="5">
        <v>246037.21546249994</v>
      </c>
      <c r="V2151" s="5">
        <v>12585.2286</v>
      </c>
      <c r="W2151" s="2">
        <v>343729.38459999993</v>
      </c>
      <c r="X2151" s="3">
        <v>2</v>
      </c>
      <c r="Y2151" s="3">
        <v>2</v>
      </c>
    </row>
    <row r="2152" spans="1:25" x14ac:dyDescent="0.2">
      <c r="A2152" s="1" t="s">
        <v>5352</v>
      </c>
      <c r="B2152" s="1" t="s">
        <v>2412</v>
      </c>
      <c r="C2152" s="3">
        <v>72</v>
      </c>
      <c r="D2152" s="1" t="s">
        <v>26</v>
      </c>
      <c r="E2152" s="6">
        <v>5294</v>
      </c>
      <c r="F2152" s="4">
        <v>40432</v>
      </c>
      <c r="G2152" s="1" t="s">
        <v>93</v>
      </c>
      <c r="H2152" s="1" t="s">
        <v>40</v>
      </c>
      <c r="I2152" s="1" t="s">
        <v>275</v>
      </c>
      <c r="J2152" s="1" t="s">
        <v>66</v>
      </c>
      <c r="K2152" s="1" t="s">
        <v>30</v>
      </c>
      <c r="L2152" s="1" t="s">
        <v>49</v>
      </c>
      <c r="M2152" s="1" t="s">
        <v>77</v>
      </c>
      <c r="N2152" s="5">
        <v>78666.969599999997</v>
      </c>
      <c r="O2152" s="5">
        <v>8234.64</v>
      </c>
      <c r="P2152" s="3">
        <v>3</v>
      </c>
      <c r="Q2152" s="5">
        <v>1831.2443999999998</v>
      </c>
      <c r="R2152" s="5">
        <v>238802.26319999999</v>
      </c>
      <c r="S2152" s="5">
        <v>224109.861516</v>
      </c>
      <c r="T2152" s="5">
        <v>301262.43679199996</v>
      </c>
      <c r="U2152" s="5">
        <v>69437.317748400004</v>
      </c>
      <c r="V2152" s="5">
        <v>10861.415999999999</v>
      </c>
      <c r="W2152" s="2">
        <v>69134.032799999986</v>
      </c>
      <c r="X2152" s="3" t="s">
        <v>6152</v>
      </c>
      <c r="Y2152" s="3">
        <v>4</v>
      </c>
    </row>
    <row r="2153" spans="1:25" x14ac:dyDescent="0.2">
      <c r="A2153" s="1" t="s">
        <v>5353</v>
      </c>
      <c r="B2153" s="1" t="s">
        <v>2413</v>
      </c>
      <c r="C2153" s="3">
        <v>50</v>
      </c>
      <c r="D2153" s="1" t="s">
        <v>38</v>
      </c>
      <c r="E2153" s="6">
        <v>31219</v>
      </c>
      <c r="F2153" s="4">
        <v>40008</v>
      </c>
      <c r="G2153" s="1" t="s">
        <v>221</v>
      </c>
      <c r="H2153" s="1" t="s">
        <v>3184</v>
      </c>
      <c r="I2153" s="1" t="s">
        <v>271</v>
      </c>
      <c r="J2153" s="1" t="s">
        <v>106</v>
      </c>
      <c r="K2153" s="1" t="s">
        <v>30</v>
      </c>
      <c r="L2153" s="1" t="s">
        <v>49</v>
      </c>
      <c r="M2153" s="1" t="s">
        <v>77</v>
      </c>
      <c r="N2153" s="5">
        <v>49999.2768</v>
      </c>
      <c r="O2153" s="5">
        <v>3392.04</v>
      </c>
      <c r="P2153" s="3">
        <v>1</v>
      </c>
      <c r="Q2153" s="5">
        <v>4131.72</v>
      </c>
      <c r="R2153" s="5">
        <v>493103.44</v>
      </c>
      <c r="S2153" s="5">
        <v>763141.84000000008</v>
      </c>
      <c r="T2153" s="5">
        <v>244205.38880000002</v>
      </c>
      <c r="U2153" s="5">
        <v>430717.25449600001</v>
      </c>
      <c r="V2153" s="5">
        <v>10856.460000000001</v>
      </c>
      <c r="W2153" s="2">
        <v>1019528.8200000001</v>
      </c>
      <c r="X2153" s="3">
        <v>3</v>
      </c>
      <c r="Y2153" s="3">
        <v>2</v>
      </c>
    </row>
    <row r="2154" spans="1:25" x14ac:dyDescent="0.2">
      <c r="A2154" s="1" t="s">
        <v>5354</v>
      </c>
      <c r="B2154" s="1" t="s">
        <v>2414</v>
      </c>
      <c r="C2154" s="3">
        <v>69</v>
      </c>
      <c r="D2154" s="1" t="s">
        <v>26</v>
      </c>
      <c r="E2154" s="6">
        <v>3799</v>
      </c>
      <c r="F2154" s="4">
        <v>35773</v>
      </c>
      <c r="G2154" s="1" t="s">
        <v>156</v>
      </c>
      <c r="H2154" s="1" t="s">
        <v>3184</v>
      </c>
      <c r="I2154" s="1" t="s">
        <v>807</v>
      </c>
      <c r="J2154" s="1" t="s">
        <v>106</v>
      </c>
      <c r="K2154" s="1" t="s">
        <v>3181</v>
      </c>
      <c r="L2154" s="1" t="s">
        <v>31</v>
      </c>
      <c r="M2154" s="1" t="s">
        <v>32</v>
      </c>
      <c r="N2154" s="5">
        <v>298316.16360000003</v>
      </c>
      <c r="O2154" s="5">
        <v>44760.600000000006</v>
      </c>
      <c r="P2154" s="3">
        <v>2</v>
      </c>
      <c r="Q2154" s="5">
        <v>1226.2185000000002</v>
      </c>
      <c r="R2154" s="5">
        <v>569030.8563000001</v>
      </c>
      <c r="S2154" s="5">
        <v>1866884.4862200003</v>
      </c>
      <c r="T2154" s="5">
        <v>790359.85548000003</v>
      </c>
      <c r="U2154" s="5">
        <v>377737.50334320014</v>
      </c>
      <c r="V2154" s="5">
        <v>8290.5687000000016</v>
      </c>
      <c r="W2154" s="2">
        <v>2147674.5405000006</v>
      </c>
      <c r="X2154" s="3">
        <v>1</v>
      </c>
      <c r="Y2154" s="3">
        <v>4</v>
      </c>
    </row>
    <row r="2155" spans="1:25" x14ac:dyDescent="0.2">
      <c r="A2155" s="1" t="s">
        <v>5355</v>
      </c>
      <c r="B2155" s="1" t="s">
        <v>2415</v>
      </c>
      <c r="C2155" s="3">
        <v>82</v>
      </c>
      <c r="D2155" s="1" t="s">
        <v>38</v>
      </c>
      <c r="E2155" s="6">
        <v>19023</v>
      </c>
      <c r="F2155" s="4">
        <v>34431</v>
      </c>
      <c r="G2155" s="1" t="s">
        <v>130</v>
      </c>
      <c r="H2155" s="1" t="s">
        <v>40</v>
      </c>
      <c r="I2155" s="1" t="s">
        <v>137</v>
      </c>
      <c r="J2155" s="1" t="s">
        <v>95</v>
      </c>
      <c r="K2155" s="1" t="s">
        <v>30</v>
      </c>
      <c r="L2155" s="1" t="s">
        <v>31</v>
      </c>
      <c r="M2155" s="1" t="s">
        <v>32</v>
      </c>
      <c r="N2155" s="5">
        <v>169791.16679999998</v>
      </c>
      <c r="O2155" s="5">
        <v>30070.92</v>
      </c>
      <c r="P2155" s="3">
        <v>1</v>
      </c>
      <c r="Q2155" s="5">
        <v>1257.9272999999998</v>
      </c>
      <c r="R2155" s="5">
        <v>614394.75209999981</v>
      </c>
      <c r="S2155" s="5">
        <v>638236.75769999984</v>
      </c>
      <c r="T2155" s="5">
        <v>208980.17729999995</v>
      </c>
      <c r="U2155" s="5">
        <v>217056.97874699996</v>
      </c>
      <c r="V2155" s="5">
        <v>29658.228599999995</v>
      </c>
      <c r="W2155" s="2">
        <v>262177.68449999997</v>
      </c>
      <c r="X2155" s="3">
        <v>3</v>
      </c>
      <c r="Y2155" s="3">
        <v>1</v>
      </c>
    </row>
    <row r="2156" spans="1:25" x14ac:dyDescent="0.2">
      <c r="A2156" s="1" t="s">
        <v>5356</v>
      </c>
      <c r="B2156" s="1" t="s">
        <v>2416</v>
      </c>
      <c r="C2156" s="3">
        <v>57</v>
      </c>
      <c r="D2156" s="1" t="s">
        <v>26</v>
      </c>
      <c r="E2156" s="6">
        <v>9116</v>
      </c>
      <c r="F2156" s="4">
        <v>42537</v>
      </c>
      <c r="G2156" s="1" t="s">
        <v>339</v>
      </c>
      <c r="H2156" s="1" t="s">
        <v>40</v>
      </c>
      <c r="I2156" s="1" t="s">
        <v>458</v>
      </c>
      <c r="J2156" s="1" t="s">
        <v>53</v>
      </c>
      <c r="K2156" s="1" t="s">
        <v>3181</v>
      </c>
      <c r="L2156" s="1" t="s">
        <v>54</v>
      </c>
      <c r="M2156" s="1" t="s">
        <v>32</v>
      </c>
      <c r="N2156" s="5">
        <v>82765.003199999992</v>
      </c>
      <c r="O2156" s="5">
        <v>9832.5</v>
      </c>
      <c r="P2156" s="3">
        <v>1</v>
      </c>
      <c r="Q2156" s="5">
        <v>2122.2316000000001</v>
      </c>
      <c r="R2156" s="5">
        <v>322434.84120000002</v>
      </c>
      <c r="S2156" s="5">
        <v>12788.441112</v>
      </c>
      <c r="T2156" s="5">
        <v>14993.344752000001</v>
      </c>
      <c r="U2156" s="5">
        <v>7831.8177292799983</v>
      </c>
      <c r="V2156" s="5">
        <v>15997.733999999999</v>
      </c>
      <c r="W2156" s="2">
        <v>127897.2384</v>
      </c>
      <c r="X2156" s="3">
        <v>1</v>
      </c>
      <c r="Y2156" s="3">
        <v>1</v>
      </c>
    </row>
    <row r="2157" spans="1:25" x14ac:dyDescent="0.2">
      <c r="A2157" s="1" t="s">
        <v>5357</v>
      </c>
      <c r="B2157" s="1" t="s">
        <v>2417</v>
      </c>
      <c r="C2157" s="3">
        <v>56</v>
      </c>
      <c r="D2157" s="1" t="s">
        <v>26</v>
      </c>
      <c r="E2157" s="6">
        <v>37255</v>
      </c>
      <c r="F2157" s="4">
        <v>40297</v>
      </c>
      <c r="G2157" s="1" t="s">
        <v>34</v>
      </c>
      <c r="H2157" s="1" t="s">
        <v>61</v>
      </c>
      <c r="I2157" s="1" t="s">
        <v>116</v>
      </c>
      <c r="J2157" s="1" t="s">
        <v>66</v>
      </c>
      <c r="K2157" s="1" t="s">
        <v>30</v>
      </c>
      <c r="L2157" s="1" t="s">
        <v>49</v>
      </c>
      <c r="M2157" s="1" t="s">
        <v>44</v>
      </c>
      <c r="N2157" s="5">
        <v>56874.197099999998</v>
      </c>
      <c r="O2157" s="5">
        <v>8228.2899999999991</v>
      </c>
      <c r="P2157" s="3">
        <v>1</v>
      </c>
      <c r="Q2157" s="5">
        <v>143.77299999999997</v>
      </c>
      <c r="R2157" s="5">
        <v>185781.50599999999</v>
      </c>
      <c r="S2157" s="5">
        <v>152556.65962499997</v>
      </c>
      <c r="T2157" s="5">
        <v>67446.102149999992</v>
      </c>
      <c r="U2157" s="5">
        <v>108042.23220599999</v>
      </c>
      <c r="V2157" s="5">
        <v>36945.195999999996</v>
      </c>
      <c r="W2157" s="2">
        <v>248758.99149999997</v>
      </c>
      <c r="X2157" s="3">
        <v>1</v>
      </c>
      <c r="Y2157" s="3">
        <v>3</v>
      </c>
    </row>
    <row r="2158" spans="1:25" x14ac:dyDescent="0.2">
      <c r="A2158" s="1" t="s">
        <v>5358</v>
      </c>
      <c r="B2158" s="1" t="s">
        <v>2418</v>
      </c>
      <c r="C2158" s="3">
        <v>58</v>
      </c>
      <c r="D2158" s="1" t="s">
        <v>26</v>
      </c>
      <c r="E2158" s="6">
        <v>30765</v>
      </c>
      <c r="F2158" s="4">
        <v>37561</v>
      </c>
      <c r="G2158" s="1" t="s">
        <v>252</v>
      </c>
      <c r="H2158" s="1" t="s">
        <v>3182</v>
      </c>
      <c r="I2158" s="1" t="s">
        <v>419</v>
      </c>
      <c r="J2158" s="1" t="s">
        <v>42</v>
      </c>
      <c r="K2158" s="1" t="s">
        <v>84</v>
      </c>
      <c r="L2158" s="1" t="s">
        <v>31</v>
      </c>
      <c r="M2158" s="1" t="s">
        <v>77</v>
      </c>
      <c r="N2158" s="5">
        <v>273434.5442</v>
      </c>
      <c r="O2158" s="5">
        <v>41010.03</v>
      </c>
      <c r="P2158" s="3">
        <v>1</v>
      </c>
      <c r="Q2158" s="5">
        <v>2972.3344000000006</v>
      </c>
      <c r="R2158" s="5">
        <v>755360.1440000002</v>
      </c>
      <c r="S2158" s="5">
        <v>423245.41056000005</v>
      </c>
      <c r="T2158" s="5">
        <v>302318.15040000004</v>
      </c>
      <c r="U2158" s="5">
        <v>52905.676320000006</v>
      </c>
      <c r="V2158" s="5">
        <v>28705.051200000002</v>
      </c>
      <c r="W2158" s="2">
        <v>1689849.7728000004</v>
      </c>
      <c r="X2158" s="3">
        <v>3</v>
      </c>
      <c r="Y2158" s="3">
        <v>2</v>
      </c>
    </row>
    <row r="2159" spans="1:25" x14ac:dyDescent="0.2">
      <c r="A2159" s="1" t="s">
        <v>5359</v>
      </c>
      <c r="B2159" s="1" t="s">
        <v>2419</v>
      </c>
      <c r="C2159" s="3">
        <v>51</v>
      </c>
      <c r="D2159" s="1" t="s">
        <v>26</v>
      </c>
      <c r="E2159" s="6">
        <v>30593</v>
      </c>
      <c r="F2159" s="4">
        <v>43566</v>
      </c>
      <c r="G2159" s="1" t="s">
        <v>104</v>
      </c>
      <c r="H2159" s="1" t="s">
        <v>61</v>
      </c>
      <c r="I2159" s="1" t="s">
        <v>696</v>
      </c>
      <c r="J2159" s="1" t="s">
        <v>183</v>
      </c>
      <c r="K2159" s="1" t="s">
        <v>3181</v>
      </c>
      <c r="L2159" s="1" t="s">
        <v>43</v>
      </c>
      <c r="M2159" s="1" t="s">
        <v>32</v>
      </c>
      <c r="N2159" s="5">
        <v>253476.23070000001</v>
      </c>
      <c r="O2159" s="5">
        <v>15105.86</v>
      </c>
      <c r="P2159" s="3">
        <v>1</v>
      </c>
      <c r="Q2159" s="5">
        <v>4735.1304</v>
      </c>
      <c r="R2159" s="5">
        <v>140675.535</v>
      </c>
      <c r="S2159" s="5">
        <v>917838.78486299992</v>
      </c>
      <c r="T2159" s="5">
        <v>604047.74730299995</v>
      </c>
      <c r="U2159" s="5">
        <v>117279.40028804998</v>
      </c>
      <c r="V2159" s="5">
        <v>16062.1461</v>
      </c>
      <c r="W2159" s="2">
        <v>1637315.4797999999</v>
      </c>
      <c r="X2159" s="3">
        <v>2</v>
      </c>
      <c r="Y2159" s="3">
        <v>2</v>
      </c>
    </row>
    <row r="2160" spans="1:25" x14ac:dyDescent="0.2">
      <c r="A2160" s="1" t="s">
        <v>5360</v>
      </c>
      <c r="B2160" s="1" t="s">
        <v>2420</v>
      </c>
      <c r="C2160" s="3">
        <v>84</v>
      </c>
      <c r="D2160" s="1" t="s">
        <v>26</v>
      </c>
      <c r="E2160" s="6">
        <v>11433</v>
      </c>
      <c r="F2160" s="4">
        <v>34026</v>
      </c>
      <c r="G2160" s="1" t="s">
        <v>72</v>
      </c>
      <c r="H2160" s="1" t="s">
        <v>40</v>
      </c>
      <c r="I2160" s="1" t="s">
        <v>401</v>
      </c>
      <c r="J2160" s="1" t="s">
        <v>88</v>
      </c>
      <c r="K2160" s="1" t="s">
        <v>84</v>
      </c>
      <c r="L2160" s="1" t="s">
        <v>31</v>
      </c>
      <c r="M2160" s="1" t="s">
        <v>55</v>
      </c>
      <c r="N2160" s="5">
        <v>130886.16960000001</v>
      </c>
      <c r="O2160" s="5">
        <v>25539.84</v>
      </c>
      <c r="P2160" s="3">
        <v>1</v>
      </c>
      <c r="Q2160" s="5">
        <v>2922.9503999999997</v>
      </c>
      <c r="R2160" s="5">
        <v>765990.52799999993</v>
      </c>
      <c r="S2160" s="5">
        <v>165213.86054399997</v>
      </c>
      <c r="T2160" s="5">
        <v>172397.071872</v>
      </c>
      <c r="U2160" s="5">
        <v>41566.849551360006</v>
      </c>
      <c r="V2160" s="5">
        <v>36915.110399999998</v>
      </c>
      <c r="W2160" s="2">
        <v>156082.63680000001</v>
      </c>
      <c r="X2160" s="3">
        <v>1</v>
      </c>
      <c r="Y2160" s="3">
        <v>3</v>
      </c>
    </row>
    <row r="2161" spans="1:25" x14ac:dyDescent="0.2">
      <c r="A2161" s="1" t="s">
        <v>5361</v>
      </c>
      <c r="B2161" s="1" t="s">
        <v>2422</v>
      </c>
      <c r="C2161" s="3">
        <v>22</v>
      </c>
      <c r="D2161" s="1" t="s">
        <v>26</v>
      </c>
      <c r="E2161" s="6">
        <v>13355</v>
      </c>
      <c r="F2161" s="4">
        <v>39036</v>
      </c>
      <c r="G2161" s="1" t="s">
        <v>150</v>
      </c>
      <c r="H2161" s="1" t="s">
        <v>61</v>
      </c>
      <c r="I2161" s="1" t="s">
        <v>344</v>
      </c>
      <c r="J2161" s="1" t="s">
        <v>70</v>
      </c>
      <c r="K2161" s="1" t="s">
        <v>3181</v>
      </c>
      <c r="L2161" s="1" t="s">
        <v>49</v>
      </c>
      <c r="M2161" s="1" t="s">
        <v>32</v>
      </c>
      <c r="N2161" s="5">
        <v>133700.24</v>
      </c>
      <c r="O2161" s="5">
        <v>48330.15</v>
      </c>
      <c r="P2161" s="3">
        <v>2</v>
      </c>
      <c r="Q2161" s="5">
        <v>9127.0619999999999</v>
      </c>
      <c r="R2161" s="5">
        <v>1662808.8959999999</v>
      </c>
      <c r="S2161" s="5">
        <v>861107.96897999989</v>
      </c>
      <c r="T2161" s="5">
        <v>348543.70172999997</v>
      </c>
      <c r="U2161" s="5">
        <v>341572.82769540005</v>
      </c>
      <c r="V2161" s="5">
        <v>24721.893</v>
      </c>
      <c r="W2161" s="2">
        <v>2730628.0260000001</v>
      </c>
      <c r="X2161" s="3">
        <v>1</v>
      </c>
      <c r="Y2161" s="3">
        <v>4</v>
      </c>
    </row>
    <row r="2162" spans="1:25" x14ac:dyDescent="0.2">
      <c r="A2162" s="1" t="s">
        <v>5362</v>
      </c>
      <c r="B2162" s="1" t="s">
        <v>2423</v>
      </c>
      <c r="C2162" s="3">
        <v>21</v>
      </c>
      <c r="D2162" s="1" t="s">
        <v>26</v>
      </c>
      <c r="E2162" s="6">
        <v>26375</v>
      </c>
      <c r="F2162" s="4">
        <v>35586</v>
      </c>
      <c r="G2162" s="1" t="s">
        <v>218</v>
      </c>
      <c r="H2162" s="1" t="s">
        <v>61</v>
      </c>
      <c r="I2162" s="1" t="s">
        <v>313</v>
      </c>
      <c r="J2162" s="1" t="s">
        <v>53</v>
      </c>
      <c r="K2162" s="1" t="s">
        <v>30</v>
      </c>
      <c r="L2162" s="1" t="s">
        <v>49</v>
      </c>
      <c r="M2162" s="1" t="s">
        <v>44</v>
      </c>
      <c r="N2162" s="5">
        <v>36214.4202</v>
      </c>
      <c r="O2162" s="5">
        <v>33925.15</v>
      </c>
      <c r="P2162" s="3">
        <v>1</v>
      </c>
      <c r="Q2162" s="5">
        <v>1665.3335999999999</v>
      </c>
      <c r="R2162" s="5">
        <v>387574.32490000001</v>
      </c>
      <c r="S2162" s="5">
        <v>1167758.981991</v>
      </c>
      <c r="T2162" s="5">
        <v>490655.03444999998</v>
      </c>
      <c r="U2162" s="5">
        <v>441589.531005</v>
      </c>
      <c r="V2162" s="5">
        <v>19148.420899999997</v>
      </c>
      <c r="W2162" s="2">
        <v>1106627.5884999998</v>
      </c>
      <c r="X2162" s="3">
        <v>1</v>
      </c>
      <c r="Y2162" s="3">
        <v>2</v>
      </c>
    </row>
    <row r="2163" spans="1:25" x14ac:dyDescent="0.2">
      <c r="A2163" s="1" t="s">
        <v>5363</v>
      </c>
      <c r="B2163" s="1" t="s">
        <v>2424</v>
      </c>
      <c r="C2163" s="3">
        <v>53</v>
      </c>
      <c r="D2163" s="1" t="s">
        <v>38</v>
      </c>
      <c r="E2163" s="6">
        <v>30789</v>
      </c>
      <c r="F2163" s="4">
        <v>41181</v>
      </c>
      <c r="G2163" s="1" t="s">
        <v>283</v>
      </c>
      <c r="H2163" s="1" t="s">
        <v>40</v>
      </c>
      <c r="I2163" s="1" t="s">
        <v>371</v>
      </c>
      <c r="J2163" s="1" t="s">
        <v>114</v>
      </c>
      <c r="K2163" s="1" t="s">
        <v>3181</v>
      </c>
      <c r="L2163" s="1" t="s">
        <v>54</v>
      </c>
      <c r="M2163" s="1" t="s">
        <v>55</v>
      </c>
      <c r="N2163" s="5">
        <v>324327.14999999997</v>
      </c>
      <c r="O2163" s="5">
        <v>22598.100000000002</v>
      </c>
      <c r="P2163" s="3">
        <v>2</v>
      </c>
      <c r="Q2163" s="5">
        <v>1379.934</v>
      </c>
      <c r="R2163" s="5">
        <v>458184.96000000002</v>
      </c>
      <c r="S2163" s="5">
        <v>291710.70432000002</v>
      </c>
      <c r="T2163" s="5">
        <v>131740.31808</v>
      </c>
      <c r="U2163" s="5">
        <v>362474.0751744</v>
      </c>
      <c r="V2163" s="5">
        <v>32817.654000000002</v>
      </c>
      <c r="W2163" s="2">
        <v>1111227.426</v>
      </c>
      <c r="X2163" s="3">
        <v>2</v>
      </c>
      <c r="Y2163" s="3">
        <v>1</v>
      </c>
    </row>
    <row r="2164" spans="1:25" x14ac:dyDescent="0.2">
      <c r="A2164" s="1" t="s">
        <v>5364</v>
      </c>
      <c r="B2164" s="1" t="s">
        <v>2425</v>
      </c>
      <c r="C2164" s="3">
        <v>37</v>
      </c>
      <c r="D2164" s="1" t="s">
        <v>26</v>
      </c>
      <c r="E2164" s="6">
        <v>36211</v>
      </c>
      <c r="F2164" s="4">
        <v>43026</v>
      </c>
      <c r="G2164" s="1" t="s">
        <v>309</v>
      </c>
      <c r="H2164" s="1" t="s">
        <v>61</v>
      </c>
      <c r="I2164" s="1" t="s">
        <v>563</v>
      </c>
      <c r="J2164" s="1" t="s">
        <v>36</v>
      </c>
      <c r="K2164" s="1" t="s">
        <v>3181</v>
      </c>
      <c r="L2164" s="1" t="s">
        <v>49</v>
      </c>
      <c r="M2164" s="1" t="s">
        <v>32</v>
      </c>
      <c r="N2164" s="5">
        <v>230734.07280000002</v>
      </c>
      <c r="O2164" s="5">
        <v>33099.840000000004</v>
      </c>
      <c r="P2164" s="3">
        <v>2</v>
      </c>
      <c r="Q2164" s="5">
        <v>52.747199999999999</v>
      </c>
      <c r="R2164" s="5">
        <v>687617.29440000001</v>
      </c>
      <c r="S2164" s="5">
        <v>104154.63710399999</v>
      </c>
      <c r="T2164" s="5">
        <v>102747.14200800001</v>
      </c>
      <c r="U2164" s="5">
        <v>25081.562610720008</v>
      </c>
      <c r="V2164" s="5">
        <v>18674.107200000002</v>
      </c>
      <c r="W2164" s="2">
        <v>406364.02919999999</v>
      </c>
      <c r="X2164" s="3">
        <v>1</v>
      </c>
      <c r="Y2164" s="3">
        <v>2</v>
      </c>
    </row>
    <row r="2165" spans="1:25" x14ac:dyDescent="0.2">
      <c r="A2165" s="1" t="s">
        <v>5365</v>
      </c>
      <c r="B2165" s="1" t="s">
        <v>2426</v>
      </c>
      <c r="C2165" s="3">
        <v>27</v>
      </c>
      <c r="D2165" s="1" t="s">
        <v>26</v>
      </c>
      <c r="E2165" s="6">
        <v>37137</v>
      </c>
      <c r="F2165" s="4">
        <v>38387</v>
      </c>
      <c r="G2165" s="1" t="s">
        <v>232</v>
      </c>
      <c r="H2165" s="1" t="s">
        <v>3183</v>
      </c>
      <c r="I2165" s="1" t="s">
        <v>461</v>
      </c>
      <c r="J2165" s="1" t="s">
        <v>106</v>
      </c>
      <c r="K2165" s="1" t="s">
        <v>30</v>
      </c>
      <c r="L2165" s="1" t="s">
        <v>49</v>
      </c>
      <c r="M2165" s="1" t="s">
        <v>32</v>
      </c>
      <c r="N2165" s="5">
        <v>263582.2035</v>
      </c>
      <c r="O2165" s="5">
        <v>59045.159999999996</v>
      </c>
      <c r="P2165" s="3">
        <v>1</v>
      </c>
      <c r="Q2165" s="5">
        <v>5868.585</v>
      </c>
      <c r="R2165" s="5">
        <v>1599755.13</v>
      </c>
      <c r="S2165" s="5">
        <v>948718.03499999992</v>
      </c>
      <c r="T2165" s="5">
        <v>246666.68909999999</v>
      </c>
      <c r="U2165" s="5">
        <v>239203.440558</v>
      </c>
      <c r="V2165" s="5">
        <v>59724.63</v>
      </c>
      <c r="W2165" s="2">
        <v>1885029.4350000001</v>
      </c>
      <c r="X2165" s="3">
        <v>1</v>
      </c>
      <c r="Y2165" s="3">
        <v>2</v>
      </c>
    </row>
    <row r="2166" spans="1:25" x14ac:dyDescent="0.2">
      <c r="A2166" s="1" t="s">
        <v>5366</v>
      </c>
      <c r="B2166" s="1" t="s">
        <v>2427</v>
      </c>
      <c r="C2166" s="3">
        <v>25</v>
      </c>
      <c r="D2166" s="1" t="s">
        <v>26</v>
      </c>
      <c r="E2166" s="6">
        <v>23441</v>
      </c>
      <c r="F2166" s="4">
        <v>39007</v>
      </c>
      <c r="G2166" s="1" t="s">
        <v>90</v>
      </c>
      <c r="H2166" s="1" t="s">
        <v>3183</v>
      </c>
      <c r="I2166" s="1" t="s">
        <v>334</v>
      </c>
      <c r="J2166" s="1" t="s">
        <v>59</v>
      </c>
      <c r="K2166" s="1" t="s">
        <v>30</v>
      </c>
      <c r="L2166" s="1" t="s">
        <v>31</v>
      </c>
      <c r="M2166" s="1" t="s">
        <v>77</v>
      </c>
      <c r="N2166" s="5">
        <v>57039.781499999997</v>
      </c>
      <c r="O2166" s="5">
        <v>50417.609999999993</v>
      </c>
      <c r="P2166" s="3">
        <v>1</v>
      </c>
      <c r="Q2166" s="5">
        <v>8330.7977999999985</v>
      </c>
      <c r="R2166" s="5">
        <v>391088.53619999997</v>
      </c>
      <c r="S2166" s="5">
        <v>1529895.3217919995</v>
      </c>
      <c r="T2166" s="5">
        <v>798206.25484799989</v>
      </c>
      <c r="U2166" s="5">
        <v>220393.61592191996</v>
      </c>
      <c r="V2166" s="5">
        <v>56514.974399999992</v>
      </c>
      <c r="W2166" s="2">
        <v>1285695.6713999999</v>
      </c>
      <c r="X2166" s="3" t="s">
        <v>6152</v>
      </c>
      <c r="Y2166" s="3">
        <v>2</v>
      </c>
    </row>
    <row r="2167" spans="1:25" x14ac:dyDescent="0.2">
      <c r="A2167" s="1" t="s">
        <v>5367</v>
      </c>
      <c r="B2167" s="1" t="s">
        <v>2428</v>
      </c>
      <c r="C2167" s="3">
        <v>74</v>
      </c>
      <c r="D2167" s="1" t="s">
        <v>38</v>
      </c>
      <c r="E2167" s="6">
        <v>18680</v>
      </c>
      <c r="F2167" s="4">
        <v>38973</v>
      </c>
      <c r="G2167" s="1" t="s">
        <v>82</v>
      </c>
      <c r="H2167" s="1" t="s">
        <v>61</v>
      </c>
      <c r="I2167" s="1" t="s">
        <v>344</v>
      </c>
      <c r="J2167" s="1" t="s">
        <v>66</v>
      </c>
      <c r="K2167" s="1" t="s">
        <v>30</v>
      </c>
      <c r="L2167" s="1" t="s">
        <v>49</v>
      </c>
      <c r="M2167" s="1" t="s">
        <v>44</v>
      </c>
      <c r="N2167" s="5">
        <v>36633.618899999994</v>
      </c>
      <c r="O2167" s="5">
        <v>29429.39</v>
      </c>
      <c r="P2167" s="3">
        <v>2</v>
      </c>
      <c r="Q2167" s="5">
        <v>2438.9423999999999</v>
      </c>
      <c r="R2167" s="5">
        <v>118870.00440000001</v>
      </c>
      <c r="S2167" s="5">
        <v>753986.84824800002</v>
      </c>
      <c r="T2167" s="5">
        <v>547010.06637599994</v>
      </c>
      <c r="U2167" s="5">
        <v>123003.34465536001</v>
      </c>
      <c r="V2167" s="5">
        <v>1817.9154000000001</v>
      </c>
      <c r="W2167" s="2">
        <v>717175.78019999992</v>
      </c>
      <c r="X2167" s="3">
        <v>2</v>
      </c>
      <c r="Y2167" s="3">
        <v>1</v>
      </c>
    </row>
    <row r="2168" spans="1:25" x14ac:dyDescent="0.2">
      <c r="A2168" s="1" t="s">
        <v>5368</v>
      </c>
      <c r="B2168" s="1" t="s">
        <v>2429</v>
      </c>
      <c r="C2168" s="3">
        <v>32</v>
      </c>
      <c r="D2168" s="1" t="s">
        <v>26</v>
      </c>
      <c r="E2168" s="6">
        <v>16007</v>
      </c>
      <c r="F2168" s="4">
        <v>37960</v>
      </c>
      <c r="G2168" s="1" t="s">
        <v>206</v>
      </c>
      <c r="H2168" s="1" t="s">
        <v>61</v>
      </c>
      <c r="I2168" s="1" t="s">
        <v>403</v>
      </c>
      <c r="J2168" s="1" t="s">
        <v>123</v>
      </c>
      <c r="K2168" s="1" t="s">
        <v>3181</v>
      </c>
      <c r="L2168" s="1" t="s">
        <v>49</v>
      </c>
      <c r="M2168" s="1" t="s">
        <v>32</v>
      </c>
      <c r="N2168" s="5">
        <v>69789.313999999998</v>
      </c>
      <c r="O2168" s="5">
        <v>30138.74</v>
      </c>
      <c r="P2168" s="3">
        <v>3</v>
      </c>
      <c r="Q2168" s="5">
        <v>6081.2919999999995</v>
      </c>
      <c r="R2168" s="5">
        <v>832543.23599999992</v>
      </c>
      <c r="S2168" s="5">
        <v>1031441.2191999999</v>
      </c>
      <c r="T2168" s="5">
        <v>279962.61664000002</v>
      </c>
      <c r="U2168" s="5">
        <v>260365.23347519996</v>
      </c>
      <c r="V2168" s="5">
        <v>40998.327999999994</v>
      </c>
      <c r="W2168" s="2">
        <v>596375.55599999998</v>
      </c>
      <c r="X2168" s="3">
        <v>2</v>
      </c>
      <c r="Y2168" s="3">
        <v>2</v>
      </c>
    </row>
    <row r="2169" spans="1:25" x14ac:dyDescent="0.2">
      <c r="A2169" s="1" t="s">
        <v>5369</v>
      </c>
      <c r="B2169" s="1" t="s">
        <v>2430</v>
      </c>
      <c r="C2169" s="3">
        <v>28</v>
      </c>
      <c r="D2169" s="1" t="s">
        <v>38</v>
      </c>
      <c r="E2169" s="6">
        <v>17968</v>
      </c>
      <c r="F2169" s="4">
        <v>41223</v>
      </c>
      <c r="G2169" s="1" t="s">
        <v>156</v>
      </c>
      <c r="H2169" s="1" t="s">
        <v>61</v>
      </c>
      <c r="I2169" s="1" t="s">
        <v>163</v>
      </c>
      <c r="J2169" s="1" t="s">
        <v>126</v>
      </c>
      <c r="K2169" s="1" t="s">
        <v>84</v>
      </c>
      <c r="L2169" s="1" t="s">
        <v>43</v>
      </c>
      <c r="M2169" s="1" t="s">
        <v>44</v>
      </c>
      <c r="N2169" s="5">
        <v>64385.587200000002</v>
      </c>
      <c r="O2169" s="5">
        <v>5201.28</v>
      </c>
      <c r="P2169" s="3">
        <v>1</v>
      </c>
      <c r="Q2169" s="5">
        <v>260.64</v>
      </c>
      <c r="R2169" s="5">
        <v>175520.16</v>
      </c>
      <c r="S2169" s="5">
        <v>449340.56640000001</v>
      </c>
      <c r="T2169" s="5">
        <v>164758.20767999999</v>
      </c>
      <c r="U2169" s="5">
        <v>217430.90740800003</v>
      </c>
      <c r="V2169" s="5">
        <v>22500.288000000004</v>
      </c>
      <c r="W2169" s="2">
        <v>628846.84800000011</v>
      </c>
      <c r="X2169" s="3">
        <v>1</v>
      </c>
      <c r="Y2169" s="3">
        <v>5</v>
      </c>
    </row>
    <row r="2170" spans="1:25" x14ac:dyDescent="0.2">
      <c r="A2170" s="1" t="s">
        <v>5370</v>
      </c>
      <c r="B2170" s="1" t="s">
        <v>2431</v>
      </c>
      <c r="C2170" s="3">
        <v>78</v>
      </c>
      <c r="D2170" s="1" t="s">
        <v>38</v>
      </c>
      <c r="E2170" s="6">
        <v>27552</v>
      </c>
      <c r="F2170" s="4">
        <v>40122</v>
      </c>
      <c r="G2170" s="1" t="s">
        <v>72</v>
      </c>
      <c r="H2170" s="1" t="s">
        <v>40</v>
      </c>
      <c r="I2170" s="1" t="s">
        <v>197</v>
      </c>
      <c r="J2170" s="1" t="s">
        <v>70</v>
      </c>
      <c r="K2170" s="1" t="s">
        <v>3181</v>
      </c>
      <c r="L2170" s="1" t="s">
        <v>43</v>
      </c>
      <c r="M2170" s="1" t="s">
        <v>77</v>
      </c>
      <c r="N2170" s="5">
        <v>263680.77120000008</v>
      </c>
      <c r="O2170" s="5">
        <v>43179.32</v>
      </c>
      <c r="P2170" s="3">
        <v>1</v>
      </c>
      <c r="Q2170" s="5">
        <v>9128.9320000000007</v>
      </c>
      <c r="R2170" s="5">
        <v>1539487.4892000002</v>
      </c>
      <c r="S2170" s="5">
        <v>1424891.0837920003</v>
      </c>
      <c r="T2170" s="5">
        <v>745916.13782400009</v>
      </c>
      <c r="U2170" s="5">
        <v>151478.35414271997</v>
      </c>
      <c r="V2170" s="5">
        <v>21860.803200000002</v>
      </c>
      <c r="W2170" s="2">
        <v>2131862.9748</v>
      </c>
      <c r="X2170" s="3">
        <v>2</v>
      </c>
      <c r="Y2170" s="3">
        <v>3</v>
      </c>
    </row>
    <row r="2171" spans="1:25" x14ac:dyDescent="0.2">
      <c r="A2171" s="1" t="s">
        <v>5371</v>
      </c>
      <c r="B2171" s="1" t="s">
        <v>2432</v>
      </c>
      <c r="C2171" s="3">
        <v>39</v>
      </c>
      <c r="D2171" s="1" t="s">
        <v>38</v>
      </c>
      <c r="E2171" s="6">
        <v>3899</v>
      </c>
      <c r="F2171" s="4">
        <v>39199</v>
      </c>
      <c r="G2171" s="1" t="s">
        <v>373</v>
      </c>
      <c r="H2171" s="1" t="s">
        <v>61</v>
      </c>
      <c r="I2171" s="1" t="s">
        <v>576</v>
      </c>
      <c r="J2171" s="1" t="s">
        <v>88</v>
      </c>
      <c r="K2171" s="1" t="s">
        <v>3181</v>
      </c>
      <c r="L2171" s="1" t="s">
        <v>54</v>
      </c>
      <c r="M2171" s="1" t="s">
        <v>32</v>
      </c>
      <c r="N2171" s="5">
        <v>108075.28319999998</v>
      </c>
      <c r="O2171" s="5">
        <v>7107.9</v>
      </c>
      <c r="P2171" s="3">
        <v>3</v>
      </c>
      <c r="Q2171" s="5">
        <v>8089.0523999999996</v>
      </c>
      <c r="R2171" s="5">
        <v>749152.77839999995</v>
      </c>
      <c r="S2171" s="5">
        <v>1848506.2708319998</v>
      </c>
      <c r="T2171" s="5">
        <v>545072.36191199999</v>
      </c>
      <c r="U2171" s="5">
        <v>326332.45319688</v>
      </c>
      <c r="V2171" s="5">
        <v>52023.535199999998</v>
      </c>
      <c r="W2171" s="2">
        <v>405160.42319999996</v>
      </c>
      <c r="X2171" s="3">
        <v>1</v>
      </c>
      <c r="Y2171" s="3">
        <v>2</v>
      </c>
    </row>
    <row r="2172" spans="1:25" x14ac:dyDescent="0.2">
      <c r="A2172" s="1" t="s">
        <v>5372</v>
      </c>
      <c r="B2172" s="1" t="s">
        <v>1733</v>
      </c>
      <c r="C2172" s="3">
        <v>62</v>
      </c>
      <c r="D2172" s="1" t="s">
        <v>38</v>
      </c>
      <c r="E2172" s="6">
        <v>35160</v>
      </c>
      <c r="F2172" s="4">
        <v>39050</v>
      </c>
      <c r="G2172" s="1" t="s">
        <v>196</v>
      </c>
      <c r="H2172" s="1" t="s">
        <v>61</v>
      </c>
      <c r="I2172" s="1" t="s">
        <v>461</v>
      </c>
      <c r="J2172" s="1" t="s">
        <v>48</v>
      </c>
      <c r="K2172" s="1" t="s">
        <v>30</v>
      </c>
      <c r="L2172" s="1" t="s">
        <v>43</v>
      </c>
      <c r="M2172" s="1" t="s">
        <v>44</v>
      </c>
      <c r="N2172" s="5">
        <v>113729.44439999999</v>
      </c>
      <c r="O2172" s="5">
        <v>32788.36</v>
      </c>
      <c r="P2172" s="3">
        <v>1</v>
      </c>
      <c r="Q2172" s="5">
        <v>4.2484000000000002</v>
      </c>
      <c r="R2172" s="5">
        <v>442508.76880000002</v>
      </c>
      <c r="S2172" s="5">
        <v>391283.91456</v>
      </c>
      <c r="T2172" s="5">
        <v>236829.73776000002</v>
      </c>
      <c r="U2172" s="5">
        <v>191832.08758559995</v>
      </c>
      <c r="V2172" s="5">
        <v>2429.7580000000003</v>
      </c>
      <c r="W2172" s="2">
        <v>229924.3884</v>
      </c>
      <c r="X2172" s="3">
        <v>3</v>
      </c>
      <c r="Y2172" s="3">
        <v>2</v>
      </c>
    </row>
    <row r="2173" spans="1:25" x14ac:dyDescent="0.2">
      <c r="A2173" s="1" t="s">
        <v>5373</v>
      </c>
      <c r="B2173" s="1" t="s">
        <v>2433</v>
      </c>
      <c r="C2173" s="3">
        <v>44</v>
      </c>
      <c r="D2173" s="1" t="s">
        <v>38</v>
      </c>
      <c r="E2173" s="6">
        <v>3550</v>
      </c>
      <c r="F2173" s="4">
        <v>35148</v>
      </c>
      <c r="G2173" s="1" t="s">
        <v>93</v>
      </c>
      <c r="H2173" s="1" t="s">
        <v>40</v>
      </c>
      <c r="I2173" s="1" t="s">
        <v>169</v>
      </c>
      <c r="J2173" s="1" t="s">
        <v>138</v>
      </c>
      <c r="K2173" s="1" t="s">
        <v>84</v>
      </c>
      <c r="L2173" s="1" t="s">
        <v>54</v>
      </c>
      <c r="M2173" s="1" t="s">
        <v>77</v>
      </c>
      <c r="N2173" s="5">
        <v>217808.57070000001</v>
      </c>
      <c r="O2173" s="5">
        <v>34263.18</v>
      </c>
      <c r="P2173" s="3">
        <v>1</v>
      </c>
      <c r="Q2173" s="5">
        <v>468.72</v>
      </c>
      <c r="R2173" s="5">
        <v>303130.59840000002</v>
      </c>
      <c r="S2173" s="5">
        <v>1763179.743024</v>
      </c>
      <c r="T2173" s="5">
        <v>1038000.9777480001</v>
      </c>
      <c r="U2173" s="5">
        <v>195798.26662451998</v>
      </c>
      <c r="V2173" s="5">
        <v>36567.190799999997</v>
      </c>
      <c r="W2173" s="2">
        <v>867553.84800000011</v>
      </c>
      <c r="X2173" s="3">
        <v>3</v>
      </c>
      <c r="Y2173" s="3">
        <v>4</v>
      </c>
    </row>
    <row r="2174" spans="1:25" x14ac:dyDescent="0.2">
      <c r="A2174" s="1" t="s">
        <v>5374</v>
      </c>
      <c r="B2174" s="1" t="s">
        <v>2434</v>
      </c>
      <c r="C2174" s="3">
        <v>78</v>
      </c>
      <c r="D2174" s="1" t="s">
        <v>38</v>
      </c>
      <c r="E2174" s="6">
        <v>39263</v>
      </c>
      <c r="F2174" s="4">
        <v>39312</v>
      </c>
      <c r="G2174" s="1" t="s">
        <v>221</v>
      </c>
      <c r="H2174" s="1" t="s">
        <v>40</v>
      </c>
      <c r="I2174" s="1" t="s">
        <v>557</v>
      </c>
      <c r="J2174" s="1" t="s">
        <v>123</v>
      </c>
      <c r="K2174" s="1" t="s">
        <v>30</v>
      </c>
      <c r="L2174" s="1" t="s">
        <v>54</v>
      </c>
      <c r="M2174" s="1" t="s">
        <v>32</v>
      </c>
      <c r="N2174" s="5">
        <v>240104.65439999997</v>
      </c>
      <c r="O2174" s="5">
        <v>39235.469999999994</v>
      </c>
      <c r="P2174" s="3">
        <v>1</v>
      </c>
      <c r="Q2174" s="5">
        <v>5713.8830999999991</v>
      </c>
      <c r="R2174" s="5">
        <v>311027.16690000001</v>
      </c>
      <c r="S2174" s="5">
        <v>956524.889157</v>
      </c>
      <c r="T2174" s="5">
        <v>255704.673339</v>
      </c>
      <c r="U2174" s="5">
        <v>456290.78375826002</v>
      </c>
      <c r="V2174" s="5">
        <v>51756.672299999998</v>
      </c>
      <c r="W2174" s="2">
        <v>1100443.4294999999</v>
      </c>
      <c r="X2174" s="3">
        <v>2</v>
      </c>
      <c r="Y2174" s="3">
        <v>2</v>
      </c>
    </row>
    <row r="2175" spans="1:25" x14ac:dyDescent="0.2">
      <c r="A2175" s="1" t="s">
        <v>5375</v>
      </c>
      <c r="B2175" s="1" t="s">
        <v>2435</v>
      </c>
      <c r="C2175" s="3">
        <v>46</v>
      </c>
      <c r="D2175" s="1" t="s">
        <v>26</v>
      </c>
      <c r="E2175" s="6">
        <v>30867</v>
      </c>
      <c r="F2175" s="4">
        <v>41339</v>
      </c>
      <c r="G2175" s="1" t="s">
        <v>196</v>
      </c>
      <c r="H2175" s="1" t="s">
        <v>3183</v>
      </c>
      <c r="I2175" s="1" t="s">
        <v>310</v>
      </c>
      <c r="J2175" s="1" t="s">
        <v>42</v>
      </c>
      <c r="K2175" s="1" t="s">
        <v>30</v>
      </c>
      <c r="L2175" s="1" t="s">
        <v>31</v>
      </c>
      <c r="M2175" s="1" t="s">
        <v>44</v>
      </c>
      <c r="N2175" s="5">
        <v>62217.747900000009</v>
      </c>
      <c r="O2175" s="5">
        <v>21449.89</v>
      </c>
      <c r="P2175" s="3">
        <v>2</v>
      </c>
      <c r="Q2175" s="5">
        <v>3757.7848000000008</v>
      </c>
      <c r="R2175" s="5">
        <v>714905.90710000007</v>
      </c>
      <c r="S2175" s="5">
        <v>135583.48334300003</v>
      </c>
      <c r="T2175" s="5">
        <v>179072.52517000001</v>
      </c>
      <c r="U2175" s="5">
        <v>59093.933306100022</v>
      </c>
      <c r="V2175" s="5">
        <v>19576.557000000001</v>
      </c>
      <c r="W2175" s="2">
        <v>876968.13050000009</v>
      </c>
      <c r="X2175" s="3">
        <v>1</v>
      </c>
      <c r="Y2175" s="3">
        <v>3</v>
      </c>
    </row>
    <row r="2176" spans="1:25" x14ac:dyDescent="0.2">
      <c r="A2176" s="1" t="s">
        <v>5376</v>
      </c>
      <c r="B2176" s="1" t="s">
        <v>2436</v>
      </c>
      <c r="C2176" s="3">
        <v>27</v>
      </c>
      <c r="D2176" s="1" t="s">
        <v>26</v>
      </c>
      <c r="E2176" s="6">
        <v>39017</v>
      </c>
      <c r="F2176" s="4">
        <v>35997</v>
      </c>
      <c r="G2176" s="1" t="s">
        <v>211</v>
      </c>
      <c r="H2176" s="1" t="s">
        <v>40</v>
      </c>
      <c r="I2176" s="1" t="s">
        <v>612</v>
      </c>
      <c r="J2176" s="1" t="s">
        <v>239</v>
      </c>
      <c r="K2176" s="1" t="s">
        <v>30</v>
      </c>
      <c r="L2176" s="1" t="s">
        <v>31</v>
      </c>
      <c r="M2176" s="1" t="s">
        <v>44</v>
      </c>
      <c r="N2176" s="5">
        <v>230504.59520000001</v>
      </c>
      <c r="O2176" s="5">
        <v>47430.840000000004</v>
      </c>
      <c r="P2176" s="3">
        <v>1</v>
      </c>
      <c r="Q2176" s="5">
        <v>10775.166000000001</v>
      </c>
      <c r="R2176" s="5">
        <v>1579998.3900000001</v>
      </c>
      <c r="S2176" s="5">
        <v>501098.17009999999</v>
      </c>
      <c r="T2176" s="5">
        <v>219836.61656000005</v>
      </c>
      <c r="U2176" s="5">
        <v>63106.04051839999</v>
      </c>
      <c r="V2176" s="5">
        <v>228.53199999999998</v>
      </c>
      <c r="W2176" s="2">
        <v>2479024.4300000002</v>
      </c>
      <c r="X2176" s="3" t="s">
        <v>6152</v>
      </c>
      <c r="Y2176" s="3">
        <v>2</v>
      </c>
    </row>
    <row r="2177" spans="1:25" x14ac:dyDescent="0.2">
      <c r="A2177" s="1" t="s">
        <v>5377</v>
      </c>
      <c r="B2177" s="1" t="s">
        <v>2437</v>
      </c>
      <c r="C2177" s="3">
        <v>63</v>
      </c>
      <c r="D2177" s="1" t="s">
        <v>38</v>
      </c>
      <c r="E2177" s="6">
        <v>8763</v>
      </c>
      <c r="F2177" s="4">
        <v>36707</v>
      </c>
      <c r="G2177" s="1" t="s">
        <v>86</v>
      </c>
      <c r="H2177" s="1" t="s">
        <v>40</v>
      </c>
      <c r="I2177" s="1" t="s">
        <v>143</v>
      </c>
      <c r="J2177" s="1" t="s">
        <v>239</v>
      </c>
      <c r="K2177" s="1" t="s">
        <v>30</v>
      </c>
      <c r="L2177" s="1" t="s">
        <v>54</v>
      </c>
      <c r="M2177" s="1" t="s">
        <v>32</v>
      </c>
      <c r="N2177" s="5">
        <v>247365.57329999993</v>
      </c>
      <c r="O2177" s="5">
        <v>10094.129999999999</v>
      </c>
      <c r="P2177" s="3">
        <v>2</v>
      </c>
      <c r="Q2177" s="5">
        <v>2248.7867999999999</v>
      </c>
      <c r="R2177" s="5">
        <v>48433.561199999996</v>
      </c>
      <c r="S2177" s="5">
        <v>283112.88868800004</v>
      </c>
      <c r="T2177" s="5">
        <v>188741.92579199999</v>
      </c>
      <c r="U2177" s="5">
        <v>365739.90953472001</v>
      </c>
      <c r="V2177" s="5">
        <v>5794.6427999999996</v>
      </c>
      <c r="W2177" s="2">
        <v>282126.70980000001</v>
      </c>
      <c r="X2177" s="3">
        <v>3</v>
      </c>
      <c r="Y2177" s="3">
        <v>3</v>
      </c>
    </row>
    <row r="2178" spans="1:25" x14ac:dyDescent="0.2">
      <c r="A2178" s="1" t="s">
        <v>5378</v>
      </c>
      <c r="B2178" s="1" t="s">
        <v>2438</v>
      </c>
      <c r="C2178" s="3">
        <v>82</v>
      </c>
      <c r="D2178" s="1" t="s">
        <v>38</v>
      </c>
      <c r="E2178" s="6">
        <v>27489</v>
      </c>
      <c r="F2178" s="4">
        <v>39971</v>
      </c>
      <c r="G2178" s="1" t="s">
        <v>93</v>
      </c>
      <c r="H2178" s="1" t="s">
        <v>61</v>
      </c>
      <c r="I2178" s="1" t="s">
        <v>215</v>
      </c>
      <c r="J2178" s="1" t="s">
        <v>63</v>
      </c>
      <c r="K2178" s="1" t="s">
        <v>3181</v>
      </c>
      <c r="L2178" s="1" t="s">
        <v>31</v>
      </c>
      <c r="M2178" s="1" t="s">
        <v>44</v>
      </c>
      <c r="N2178" s="5">
        <v>116319.105</v>
      </c>
      <c r="O2178" s="5">
        <v>15838.9</v>
      </c>
      <c r="P2178" s="3">
        <v>1</v>
      </c>
      <c r="Q2178" s="5">
        <v>2026.1499999999999</v>
      </c>
      <c r="R2178" s="5">
        <v>197453.58499999999</v>
      </c>
      <c r="S2178" s="5">
        <v>150388.34999999998</v>
      </c>
      <c r="T2178" s="5">
        <v>133201.10999999999</v>
      </c>
      <c r="U2178" s="5">
        <v>96334.480199999991</v>
      </c>
      <c r="V2178" s="5">
        <v>11288.13</v>
      </c>
      <c r="W2178" s="2">
        <v>408511.28499999992</v>
      </c>
      <c r="X2178" s="3">
        <v>2</v>
      </c>
      <c r="Y2178" s="3">
        <v>5</v>
      </c>
    </row>
    <row r="2179" spans="1:25" x14ac:dyDescent="0.2">
      <c r="A2179" s="1" t="s">
        <v>5379</v>
      </c>
      <c r="B2179" s="1" t="s">
        <v>2439</v>
      </c>
      <c r="C2179" s="3">
        <v>75</v>
      </c>
      <c r="D2179" s="1" t="s">
        <v>38</v>
      </c>
      <c r="E2179" s="6">
        <v>22069</v>
      </c>
      <c r="F2179" s="4">
        <v>35837</v>
      </c>
      <c r="G2179" s="1" t="s">
        <v>39</v>
      </c>
      <c r="H2179" s="1" t="s">
        <v>40</v>
      </c>
      <c r="I2179" s="1" t="s">
        <v>219</v>
      </c>
      <c r="J2179" s="1" t="s">
        <v>66</v>
      </c>
      <c r="K2179" s="1" t="s">
        <v>84</v>
      </c>
      <c r="L2179" s="1" t="s">
        <v>49</v>
      </c>
      <c r="M2179" s="1" t="s">
        <v>32</v>
      </c>
      <c r="N2179" s="5">
        <v>356267.86559999996</v>
      </c>
      <c r="O2179" s="5">
        <v>51367.68</v>
      </c>
      <c r="P2179" s="3">
        <v>1</v>
      </c>
      <c r="Q2179" s="5">
        <v>855.24479999999994</v>
      </c>
      <c r="R2179" s="5">
        <v>230852.50559999997</v>
      </c>
      <c r="S2179" s="5">
        <v>1112280.6620160001</v>
      </c>
      <c r="T2179" s="5">
        <v>217242.3168</v>
      </c>
      <c r="U2179" s="5">
        <v>677796.02841599996</v>
      </c>
      <c r="V2179" s="5">
        <v>16327.0656</v>
      </c>
      <c r="W2179" s="2">
        <v>2180346.1631999998</v>
      </c>
      <c r="X2179" s="3">
        <v>1</v>
      </c>
      <c r="Y2179" s="3">
        <v>2</v>
      </c>
    </row>
    <row r="2180" spans="1:25" x14ac:dyDescent="0.2">
      <c r="A2180" s="1" t="s">
        <v>5380</v>
      </c>
      <c r="B2180" s="1" t="s">
        <v>2440</v>
      </c>
      <c r="C2180" s="3">
        <v>48</v>
      </c>
      <c r="D2180" s="1" t="s">
        <v>38</v>
      </c>
      <c r="E2180" s="6">
        <v>35139</v>
      </c>
      <c r="F2180" s="4">
        <v>35629</v>
      </c>
      <c r="G2180" s="1" t="s">
        <v>27</v>
      </c>
      <c r="H2180" s="1" t="s">
        <v>61</v>
      </c>
      <c r="I2180" s="1" t="s">
        <v>213</v>
      </c>
      <c r="J2180" s="1" t="s">
        <v>106</v>
      </c>
      <c r="K2180" s="1" t="s">
        <v>30</v>
      </c>
      <c r="L2180" s="1" t="s">
        <v>54</v>
      </c>
      <c r="M2180" s="1" t="s">
        <v>77</v>
      </c>
      <c r="N2180" s="5">
        <v>231926.05590000001</v>
      </c>
      <c r="O2180" s="5">
        <v>57530.55</v>
      </c>
      <c r="P2180" s="3">
        <v>2</v>
      </c>
      <c r="Q2180" s="5">
        <v>659.1046</v>
      </c>
      <c r="R2180" s="5">
        <v>681394.85259999998</v>
      </c>
      <c r="S2180" s="5">
        <v>1689560.427324</v>
      </c>
      <c r="T2180" s="5">
        <v>465626.88942000002</v>
      </c>
      <c r="U2180" s="5">
        <v>510194.03455020004</v>
      </c>
      <c r="V2180" s="5">
        <v>77444.790500000003</v>
      </c>
      <c r="W2180" s="2">
        <v>1624273.3199000002</v>
      </c>
      <c r="X2180" s="3">
        <v>2</v>
      </c>
      <c r="Y2180" s="3">
        <v>2</v>
      </c>
    </row>
    <row r="2181" spans="1:25" x14ac:dyDescent="0.2">
      <c r="A2181" s="1" t="s">
        <v>5381</v>
      </c>
      <c r="B2181" s="1" t="s">
        <v>2441</v>
      </c>
      <c r="C2181" s="3">
        <v>43</v>
      </c>
      <c r="D2181" s="1" t="s">
        <v>26</v>
      </c>
      <c r="E2181" s="6">
        <v>35314</v>
      </c>
      <c r="F2181" s="4">
        <v>41009</v>
      </c>
      <c r="G2181" s="1" t="s">
        <v>79</v>
      </c>
      <c r="H2181" s="1" t="s">
        <v>61</v>
      </c>
      <c r="I2181" s="1" t="s">
        <v>508</v>
      </c>
      <c r="J2181" s="1" t="s">
        <v>88</v>
      </c>
      <c r="K2181" s="1" t="s">
        <v>30</v>
      </c>
      <c r="L2181" s="1" t="s">
        <v>31</v>
      </c>
      <c r="M2181" s="1" t="s">
        <v>77</v>
      </c>
      <c r="N2181" s="5">
        <v>126724.1871</v>
      </c>
      <c r="O2181" s="5">
        <v>10407.11</v>
      </c>
      <c r="P2181" s="3">
        <v>1</v>
      </c>
      <c r="Q2181" s="5">
        <v>3303.2174</v>
      </c>
      <c r="R2181" s="5">
        <v>89262.614000000001</v>
      </c>
      <c r="S2181" s="5">
        <v>1463854.8885380002</v>
      </c>
      <c r="T2181" s="5">
        <v>491676.45111199998</v>
      </c>
      <c r="U2181" s="5">
        <v>312885.01434399997</v>
      </c>
      <c r="V2181" s="5">
        <v>19804.540700000001</v>
      </c>
      <c r="W2181" s="2">
        <v>182903.62790000002</v>
      </c>
      <c r="X2181" s="3">
        <v>2</v>
      </c>
      <c r="Y2181" s="3">
        <v>5</v>
      </c>
    </row>
    <row r="2182" spans="1:25" x14ac:dyDescent="0.2">
      <c r="A2182" s="1" t="s">
        <v>5382</v>
      </c>
      <c r="B2182" s="1" t="s">
        <v>2442</v>
      </c>
      <c r="C2182" s="3">
        <v>31</v>
      </c>
      <c r="D2182" s="1" t="s">
        <v>38</v>
      </c>
      <c r="E2182" s="6">
        <v>660</v>
      </c>
      <c r="F2182" s="4">
        <v>39924</v>
      </c>
      <c r="G2182" s="1" t="s">
        <v>147</v>
      </c>
      <c r="H2182" s="1" t="s">
        <v>3182</v>
      </c>
      <c r="I2182" s="1" t="s">
        <v>65</v>
      </c>
      <c r="J2182" s="1" t="s">
        <v>114</v>
      </c>
      <c r="K2182" s="1" t="s">
        <v>30</v>
      </c>
      <c r="L2182" s="1" t="s">
        <v>31</v>
      </c>
      <c r="M2182" s="1" t="s">
        <v>44</v>
      </c>
      <c r="N2182" s="5">
        <v>361526.48999999993</v>
      </c>
      <c r="O2182" s="5">
        <v>6716.5</v>
      </c>
      <c r="P2182" s="3">
        <v>1</v>
      </c>
      <c r="Q2182" s="5">
        <v>10141.620500000001</v>
      </c>
      <c r="R2182" s="5">
        <v>615293.549</v>
      </c>
      <c r="S2182" s="5">
        <v>1205689.4959100001</v>
      </c>
      <c r="T2182" s="5">
        <v>901450.0904000001</v>
      </c>
      <c r="U2182" s="5">
        <v>121695.76220399996</v>
      </c>
      <c r="V2182" s="5">
        <v>47432.9395</v>
      </c>
      <c r="W2182" s="2">
        <v>1060755.3605</v>
      </c>
      <c r="X2182" s="3">
        <v>3</v>
      </c>
      <c r="Y2182" s="3">
        <v>1</v>
      </c>
    </row>
    <row r="2183" spans="1:25" x14ac:dyDescent="0.2">
      <c r="A2183" s="1" t="s">
        <v>5383</v>
      </c>
      <c r="B2183" s="1" t="s">
        <v>2443</v>
      </c>
      <c r="C2183" s="3">
        <v>25</v>
      </c>
      <c r="D2183" s="1" t="s">
        <v>38</v>
      </c>
      <c r="E2183" s="6">
        <v>41662</v>
      </c>
      <c r="F2183" s="4">
        <v>39821</v>
      </c>
      <c r="G2183" s="1" t="s">
        <v>57</v>
      </c>
      <c r="H2183" s="1" t="s">
        <v>61</v>
      </c>
      <c r="I2183" s="1" t="s">
        <v>430</v>
      </c>
      <c r="J2183" s="1" t="s">
        <v>111</v>
      </c>
      <c r="K2183" s="1" t="s">
        <v>30</v>
      </c>
      <c r="L2183" s="1" t="s">
        <v>31</v>
      </c>
      <c r="M2183" s="1" t="s">
        <v>44</v>
      </c>
      <c r="N2183" s="5">
        <v>133280.5287</v>
      </c>
      <c r="O2183" s="5">
        <v>54309.75</v>
      </c>
      <c r="P2183" s="3">
        <v>2</v>
      </c>
      <c r="Q2183" s="5">
        <v>2765.4429</v>
      </c>
      <c r="R2183" s="5">
        <v>897532.02</v>
      </c>
      <c r="S2183" s="5">
        <v>200786.439744</v>
      </c>
      <c r="T2183" s="5">
        <v>74672.642880000014</v>
      </c>
      <c r="U2183" s="5">
        <v>47458.613030399996</v>
      </c>
      <c r="V2183" s="5">
        <v>25993.268400000001</v>
      </c>
      <c r="W2183" s="2">
        <v>1580825.9049</v>
      </c>
      <c r="X2183" s="3" t="s">
        <v>6152</v>
      </c>
      <c r="Y2183" s="3">
        <v>2</v>
      </c>
    </row>
    <row r="2184" spans="1:25" x14ac:dyDescent="0.2">
      <c r="A2184" s="1" t="s">
        <v>5384</v>
      </c>
      <c r="B2184" s="1" t="s">
        <v>2444</v>
      </c>
      <c r="C2184" s="3">
        <v>65</v>
      </c>
      <c r="D2184" s="1" t="s">
        <v>26</v>
      </c>
      <c r="E2184" s="6">
        <v>39773</v>
      </c>
      <c r="F2184" s="4">
        <v>34609</v>
      </c>
      <c r="G2184" s="1" t="s">
        <v>79</v>
      </c>
      <c r="H2184" s="1" t="s">
        <v>3183</v>
      </c>
      <c r="I2184" s="1" t="s">
        <v>411</v>
      </c>
      <c r="J2184" s="1" t="s">
        <v>102</v>
      </c>
      <c r="K2184" s="1" t="s">
        <v>3181</v>
      </c>
      <c r="L2184" s="1" t="s">
        <v>54</v>
      </c>
      <c r="M2184" s="1" t="s">
        <v>32</v>
      </c>
      <c r="N2184" s="5">
        <v>86378.659199999995</v>
      </c>
      <c r="O2184" s="5">
        <v>14626.08</v>
      </c>
      <c r="P2184" s="3">
        <v>1</v>
      </c>
      <c r="Q2184" s="5">
        <v>2332.0259999999998</v>
      </c>
      <c r="R2184" s="5">
        <v>186543.72</v>
      </c>
      <c r="S2184" s="5">
        <v>410491.12049999996</v>
      </c>
      <c r="T2184" s="5">
        <v>391173.89130000002</v>
      </c>
      <c r="U2184" s="5">
        <v>55971.671606999982</v>
      </c>
      <c r="V2184" s="5">
        <v>17070.822</v>
      </c>
      <c r="W2184" s="2">
        <v>0</v>
      </c>
      <c r="X2184" s="3">
        <v>3</v>
      </c>
      <c r="Y2184" s="3">
        <v>1</v>
      </c>
    </row>
    <row r="2185" spans="1:25" x14ac:dyDescent="0.2">
      <c r="A2185" s="1" t="s">
        <v>5385</v>
      </c>
      <c r="B2185" s="1" t="s">
        <v>2445</v>
      </c>
      <c r="C2185" s="3">
        <v>62</v>
      </c>
      <c r="D2185" s="1" t="s">
        <v>26</v>
      </c>
      <c r="E2185" s="6">
        <v>15494</v>
      </c>
      <c r="F2185" s="4">
        <v>43720</v>
      </c>
      <c r="G2185" s="1" t="s">
        <v>46</v>
      </c>
      <c r="H2185" s="1" t="s">
        <v>3182</v>
      </c>
      <c r="I2185" s="1" t="s">
        <v>377</v>
      </c>
      <c r="J2185" s="1" t="s">
        <v>114</v>
      </c>
      <c r="K2185" s="1" t="s">
        <v>30</v>
      </c>
      <c r="L2185" s="1" t="s">
        <v>31</v>
      </c>
      <c r="M2185" s="1" t="s">
        <v>32</v>
      </c>
      <c r="N2185" s="5">
        <v>23800.297500000001</v>
      </c>
      <c r="O2185" s="5">
        <v>8675.4499999999989</v>
      </c>
      <c r="P2185" s="3">
        <v>1</v>
      </c>
      <c r="Q2185" s="5">
        <v>335.97199999999998</v>
      </c>
      <c r="R2185" s="5">
        <v>912209.20699999994</v>
      </c>
      <c r="S2185" s="5">
        <v>1274097.8286399997</v>
      </c>
      <c r="T2185" s="5">
        <v>323010.71711999993</v>
      </c>
      <c r="U2185" s="5">
        <v>424938.54341119993</v>
      </c>
      <c r="V2185" s="5">
        <v>18524.680999999997</v>
      </c>
      <c r="W2185" s="2">
        <v>587768.10399999993</v>
      </c>
      <c r="X2185" s="3">
        <v>1</v>
      </c>
      <c r="Y2185" s="3">
        <v>2</v>
      </c>
    </row>
    <row r="2186" spans="1:25" x14ac:dyDescent="0.2">
      <c r="A2186" s="1" t="s">
        <v>5386</v>
      </c>
      <c r="B2186" s="1" t="s">
        <v>2446</v>
      </c>
      <c r="C2186" s="3">
        <v>59</v>
      </c>
      <c r="D2186" s="1" t="s">
        <v>38</v>
      </c>
      <c r="E2186" s="6">
        <v>1979</v>
      </c>
      <c r="F2186" s="4">
        <v>35332</v>
      </c>
      <c r="G2186" s="1" t="s">
        <v>211</v>
      </c>
      <c r="H2186" s="1" t="s">
        <v>3183</v>
      </c>
      <c r="I2186" s="1" t="s">
        <v>161</v>
      </c>
      <c r="J2186" s="1" t="s">
        <v>59</v>
      </c>
      <c r="K2186" s="1" t="s">
        <v>30</v>
      </c>
      <c r="L2186" s="1" t="s">
        <v>49</v>
      </c>
      <c r="M2186" s="1" t="s">
        <v>32</v>
      </c>
      <c r="N2186" s="5">
        <v>231344.32679999998</v>
      </c>
      <c r="O2186" s="5">
        <v>8031.5199999999995</v>
      </c>
      <c r="P2186" s="3">
        <v>2</v>
      </c>
      <c r="Q2186" s="5">
        <v>5676.9327999999996</v>
      </c>
      <c r="R2186" s="5">
        <v>360387.21019999997</v>
      </c>
      <c r="S2186" s="5">
        <v>1260515.5757839999</v>
      </c>
      <c r="T2186" s="5">
        <v>416611.08013199997</v>
      </c>
      <c r="U2186" s="5">
        <v>384457.25061411993</v>
      </c>
      <c r="V2186" s="5">
        <v>44042.308199999999</v>
      </c>
      <c r="W2186" s="2">
        <v>1864716.5939999998</v>
      </c>
      <c r="X2186" s="3">
        <v>3</v>
      </c>
      <c r="Y2186" s="3">
        <v>3</v>
      </c>
    </row>
    <row r="2187" spans="1:25" x14ac:dyDescent="0.2">
      <c r="A2187" s="1" t="s">
        <v>5387</v>
      </c>
      <c r="B2187" s="1" t="s">
        <v>2447</v>
      </c>
      <c r="C2187" s="3">
        <v>51</v>
      </c>
      <c r="D2187" s="1" t="s">
        <v>26</v>
      </c>
      <c r="E2187" s="6">
        <v>6118</v>
      </c>
      <c r="F2187" s="4">
        <v>35486</v>
      </c>
      <c r="G2187" s="1" t="s">
        <v>90</v>
      </c>
      <c r="H2187" s="1" t="s">
        <v>61</v>
      </c>
      <c r="I2187" s="1" t="s">
        <v>151</v>
      </c>
      <c r="J2187" s="1" t="s">
        <v>63</v>
      </c>
      <c r="K2187" s="1" t="s">
        <v>84</v>
      </c>
      <c r="L2187" s="1" t="s">
        <v>31</v>
      </c>
      <c r="M2187" s="1" t="s">
        <v>32</v>
      </c>
      <c r="N2187" s="5">
        <v>472444.6986</v>
      </c>
      <c r="O2187" s="5">
        <v>21172.21</v>
      </c>
      <c r="P2187" s="3">
        <v>2</v>
      </c>
      <c r="Q2187" s="5">
        <v>4135.9368000000004</v>
      </c>
      <c r="R2187" s="5">
        <v>1674541.497</v>
      </c>
      <c r="S2187" s="5">
        <v>600552.83865600009</v>
      </c>
      <c r="T2187" s="5">
        <v>406256.33203199995</v>
      </c>
      <c r="U2187" s="5">
        <v>91260.480384000039</v>
      </c>
      <c r="V2187" s="5">
        <v>45600.609600000003</v>
      </c>
      <c r="W2187" s="2">
        <v>1205068.1880000001</v>
      </c>
      <c r="X2187" s="3">
        <v>1</v>
      </c>
      <c r="Y2187" s="3">
        <v>2</v>
      </c>
    </row>
    <row r="2188" spans="1:25" x14ac:dyDescent="0.2">
      <c r="A2188" s="1" t="s">
        <v>5388</v>
      </c>
      <c r="B2188" s="1" t="s">
        <v>2448</v>
      </c>
      <c r="C2188" s="3">
        <v>84</v>
      </c>
      <c r="D2188" s="1" t="s">
        <v>38</v>
      </c>
      <c r="E2188" s="6">
        <v>35153</v>
      </c>
      <c r="F2188" s="4">
        <v>34561</v>
      </c>
      <c r="G2188" s="1" t="s">
        <v>100</v>
      </c>
      <c r="H2188" s="1" t="s">
        <v>40</v>
      </c>
      <c r="I2188" s="1" t="s">
        <v>73</v>
      </c>
      <c r="J2188" s="1" t="s">
        <v>204</v>
      </c>
      <c r="K2188" s="1" t="s">
        <v>30</v>
      </c>
      <c r="L2188" s="1" t="s">
        <v>31</v>
      </c>
      <c r="M2188" s="1" t="s">
        <v>32</v>
      </c>
      <c r="N2188" s="5">
        <v>50144.972099999992</v>
      </c>
      <c r="O2188" s="5">
        <v>11484.92</v>
      </c>
      <c r="P2188" s="3">
        <v>3</v>
      </c>
      <c r="Q2188" s="5">
        <v>3950.3705</v>
      </c>
      <c r="R2188" s="5">
        <v>321223.397</v>
      </c>
      <c r="S2188" s="5">
        <v>811897.15511699999</v>
      </c>
      <c r="T2188" s="5">
        <v>433838.17448999995</v>
      </c>
      <c r="U2188" s="5">
        <v>215679.54960360005</v>
      </c>
      <c r="V2188" s="5">
        <v>33918.939200000001</v>
      </c>
      <c r="W2188" s="2">
        <v>579440.66720000003</v>
      </c>
      <c r="X2188" s="3">
        <v>1</v>
      </c>
      <c r="Y2188" s="3">
        <v>1</v>
      </c>
    </row>
    <row r="2189" spans="1:25" x14ac:dyDescent="0.2">
      <c r="A2189" s="1" t="s">
        <v>5389</v>
      </c>
      <c r="B2189" s="1" t="s">
        <v>2449</v>
      </c>
      <c r="C2189" s="3">
        <v>72</v>
      </c>
      <c r="D2189" s="1" t="s">
        <v>38</v>
      </c>
      <c r="E2189" s="6">
        <v>26992</v>
      </c>
      <c r="F2189" s="4">
        <v>35601</v>
      </c>
      <c r="G2189" s="1" t="s">
        <v>140</v>
      </c>
      <c r="H2189" s="1" t="s">
        <v>3184</v>
      </c>
      <c r="I2189" s="1" t="s">
        <v>94</v>
      </c>
      <c r="J2189" s="1" t="s">
        <v>138</v>
      </c>
      <c r="K2189" s="1" t="s">
        <v>30</v>
      </c>
      <c r="L2189" s="1" t="s">
        <v>31</v>
      </c>
      <c r="M2189" s="1" t="s">
        <v>32</v>
      </c>
      <c r="N2189" s="5">
        <v>136851.8688</v>
      </c>
      <c r="O2189" s="5">
        <v>12204.72</v>
      </c>
      <c r="P2189" s="3">
        <v>1</v>
      </c>
      <c r="Q2189" s="5">
        <v>3257.5463999999997</v>
      </c>
      <c r="R2189" s="5">
        <v>484702.87679999997</v>
      </c>
      <c r="S2189" s="5">
        <v>52569.960551999997</v>
      </c>
      <c r="T2189" s="5">
        <v>71529.618455999997</v>
      </c>
      <c r="U2189" s="5">
        <v>11574.009347760002</v>
      </c>
      <c r="V2189" s="5">
        <v>31612.2984</v>
      </c>
      <c r="W2189" s="2">
        <v>232154.9712</v>
      </c>
      <c r="X2189" s="3">
        <v>2</v>
      </c>
      <c r="Y2189" s="3">
        <v>2</v>
      </c>
    </row>
    <row r="2190" spans="1:25" x14ac:dyDescent="0.2">
      <c r="A2190" s="1" t="s">
        <v>5390</v>
      </c>
      <c r="B2190" s="1" t="s">
        <v>874</v>
      </c>
      <c r="C2190" s="3">
        <v>53</v>
      </c>
      <c r="D2190" s="1" t="s">
        <v>38</v>
      </c>
      <c r="E2190" s="6">
        <v>28782</v>
      </c>
      <c r="F2190" s="4">
        <v>37064</v>
      </c>
      <c r="G2190" s="1" t="s">
        <v>79</v>
      </c>
      <c r="H2190" s="1" t="s">
        <v>3184</v>
      </c>
      <c r="I2190" s="1" t="s">
        <v>215</v>
      </c>
      <c r="J2190" s="1" t="s">
        <v>66</v>
      </c>
      <c r="K2190" s="1" t="s">
        <v>3181</v>
      </c>
      <c r="L2190" s="1" t="s">
        <v>31</v>
      </c>
      <c r="M2190" s="1" t="s">
        <v>32</v>
      </c>
      <c r="N2190" s="5">
        <v>62316.25</v>
      </c>
      <c r="O2190" s="5">
        <v>10156.25</v>
      </c>
      <c r="P2190" s="3">
        <v>1</v>
      </c>
      <c r="Q2190" s="5">
        <v>302.82</v>
      </c>
      <c r="R2190" s="5">
        <v>273325.67499999999</v>
      </c>
      <c r="S2190" s="5">
        <v>257313.48929999996</v>
      </c>
      <c r="T2190" s="5">
        <v>136533.6882</v>
      </c>
      <c r="U2190" s="5">
        <v>104605.810344</v>
      </c>
      <c r="V2190" s="5">
        <v>21266.98</v>
      </c>
      <c r="W2190" s="2">
        <v>353381.14</v>
      </c>
      <c r="X2190" s="3">
        <v>3</v>
      </c>
      <c r="Y2190" s="3">
        <v>2</v>
      </c>
    </row>
    <row r="2191" spans="1:25" x14ac:dyDescent="0.2">
      <c r="A2191" s="1" t="s">
        <v>5391</v>
      </c>
      <c r="B2191" s="1" t="s">
        <v>2450</v>
      </c>
      <c r="C2191" s="3">
        <v>17</v>
      </c>
      <c r="D2191" s="1" t="s">
        <v>26</v>
      </c>
      <c r="E2191" s="6">
        <v>12884</v>
      </c>
      <c r="F2191" s="4">
        <v>40761</v>
      </c>
      <c r="G2191" s="1" t="s">
        <v>309</v>
      </c>
      <c r="H2191" s="1" t="s">
        <v>40</v>
      </c>
      <c r="I2191" s="1" t="s">
        <v>113</v>
      </c>
      <c r="J2191" s="1" t="s">
        <v>111</v>
      </c>
      <c r="K2191" s="1" t="s">
        <v>3181</v>
      </c>
      <c r="L2191" s="1" t="s">
        <v>49</v>
      </c>
      <c r="M2191" s="1" t="s">
        <v>32</v>
      </c>
      <c r="N2191" s="5">
        <v>139421.51999999999</v>
      </c>
      <c r="O2191" s="5">
        <v>4874.8</v>
      </c>
      <c r="P2191" s="3">
        <v>2</v>
      </c>
      <c r="Q2191" s="5">
        <v>3468.2400000000002</v>
      </c>
      <c r="R2191" s="5">
        <v>27234.360000000004</v>
      </c>
      <c r="S2191" s="5">
        <v>147745.29600000003</v>
      </c>
      <c r="T2191" s="5">
        <v>121479.46560000003</v>
      </c>
      <c r="U2191" s="5">
        <v>45669.712608000002</v>
      </c>
      <c r="V2191" s="5">
        <v>11243.160000000002</v>
      </c>
      <c r="W2191" s="2">
        <v>769523.04</v>
      </c>
      <c r="X2191" s="3" t="s">
        <v>6152</v>
      </c>
      <c r="Y2191" s="3">
        <v>3</v>
      </c>
    </row>
    <row r="2192" spans="1:25" x14ac:dyDescent="0.2">
      <c r="A2192" s="1" t="s">
        <v>5392</v>
      </c>
      <c r="B2192" s="1" t="s">
        <v>2451</v>
      </c>
      <c r="C2192" s="3">
        <v>21</v>
      </c>
      <c r="D2192" s="1" t="s">
        <v>26</v>
      </c>
      <c r="E2192" s="6">
        <v>24396</v>
      </c>
      <c r="F2192" s="4">
        <v>39730</v>
      </c>
      <c r="G2192" s="1" t="s">
        <v>156</v>
      </c>
      <c r="H2192" s="1" t="s">
        <v>61</v>
      </c>
      <c r="I2192" s="1" t="s">
        <v>544</v>
      </c>
      <c r="J2192" s="1" t="s">
        <v>114</v>
      </c>
      <c r="K2192" s="1" t="s">
        <v>3181</v>
      </c>
      <c r="L2192" s="1" t="s">
        <v>31</v>
      </c>
      <c r="M2192" s="1" t="s">
        <v>32</v>
      </c>
      <c r="N2192" s="5">
        <v>195651.75</v>
      </c>
      <c r="O2192" s="5">
        <v>38778.5</v>
      </c>
      <c r="P2192" s="3">
        <v>1</v>
      </c>
      <c r="Q2192" s="5">
        <v>3559.71</v>
      </c>
      <c r="R2192" s="5">
        <v>677557.65</v>
      </c>
      <c r="S2192" s="5">
        <v>248235.07555000004</v>
      </c>
      <c r="T2192" s="5">
        <v>193429.929</v>
      </c>
      <c r="U2192" s="5">
        <v>147006.74604</v>
      </c>
      <c r="V2192" s="5">
        <v>31873.764999999999</v>
      </c>
      <c r="W2192" s="2">
        <v>492181.30499999999</v>
      </c>
      <c r="X2192" s="3">
        <v>1</v>
      </c>
      <c r="Y2192" s="3">
        <v>2</v>
      </c>
    </row>
    <row r="2193" spans="1:25" x14ac:dyDescent="0.2">
      <c r="A2193" s="1" t="s">
        <v>5393</v>
      </c>
      <c r="B2193" s="1" t="s">
        <v>2452</v>
      </c>
      <c r="C2193" s="3">
        <v>20</v>
      </c>
      <c r="D2193" s="1" t="s">
        <v>38</v>
      </c>
      <c r="E2193" s="6">
        <v>41486</v>
      </c>
      <c r="F2193" s="4">
        <v>39477</v>
      </c>
      <c r="G2193" s="1" t="s">
        <v>190</v>
      </c>
      <c r="H2193" s="1" t="s">
        <v>3182</v>
      </c>
      <c r="I2193" s="1" t="s">
        <v>830</v>
      </c>
      <c r="J2193" s="1" t="s">
        <v>138</v>
      </c>
      <c r="K2193" s="1" t="s">
        <v>30</v>
      </c>
      <c r="L2193" s="1" t="s">
        <v>43</v>
      </c>
      <c r="M2193" s="1" t="s">
        <v>32</v>
      </c>
      <c r="N2193" s="5">
        <v>120709.62329999999</v>
      </c>
      <c r="O2193" s="5">
        <v>33245.03</v>
      </c>
      <c r="P2193" s="3">
        <v>2</v>
      </c>
      <c r="Q2193" s="5">
        <v>1114.0737999999999</v>
      </c>
      <c r="R2193" s="5">
        <v>355659.35090000002</v>
      </c>
      <c r="S2193" s="5">
        <v>530450.17521999998</v>
      </c>
      <c r="T2193" s="5">
        <v>335727.95899999997</v>
      </c>
      <c r="U2193" s="5">
        <v>198079.49580999996</v>
      </c>
      <c r="V2193" s="5">
        <v>20868.948100000001</v>
      </c>
      <c r="W2193" s="2">
        <v>761481.44239999994</v>
      </c>
      <c r="X2193" s="3">
        <v>1</v>
      </c>
      <c r="Y2193" s="3">
        <v>3</v>
      </c>
    </row>
    <row r="2194" spans="1:25" x14ac:dyDescent="0.2">
      <c r="A2194" s="1" t="s">
        <v>5394</v>
      </c>
      <c r="B2194" s="1" t="s">
        <v>2453</v>
      </c>
      <c r="C2194" s="3">
        <v>57</v>
      </c>
      <c r="D2194" s="1" t="s">
        <v>38</v>
      </c>
      <c r="E2194" s="6">
        <v>6105</v>
      </c>
      <c r="F2194" s="4">
        <v>39664</v>
      </c>
      <c r="G2194" s="1" t="s">
        <v>218</v>
      </c>
      <c r="H2194" s="1" t="s">
        <v>3183</v>
      </c>
      <c r="I2194" s="1" t="s">
        <v>371</v>
      </c>
      <c r="J2194" s="1" t="s">
        <v>183</v>
      </c>
      <c r="K2194" s="1" t="s">
        <v>3181</v>
      </c>
      <c r="L2194" s="1" t="s">
        <v>49</v>
      </c>
      <c r="M2194" s="1" t="s">
        <v>32</v>
      </c>
      <c r="N2194" s="5">
        <v>56697.148799999995</v>
      </c>
      <c r="O2194" s="5">
        <v>20916</v>
      </c>
      <c r="P2194" s="3">
        <v>1</v>
      </c>
      <c r="Q2194" s="5">
        <v>937.56960000000004</v>
      </c>
      <c r="R2194" s="5">
        <v>378481.35600000003</v>
      </c>
      <c r="S2194" s="5">
        <v>39461.178240000001</v>
      </c>
      <c r="T2194" s="5">
        <v>30492.728640000001</v>
      </c>
      <c r="U2194" s="5">
        <v>27539.119238399999</v>
      </c>
      <c r="V2194" s="5">
        <v>10031.7096</v>
      </c>
      <c r="W2194" s="2">
        <v>484459.74719999998</v>
      </c>
      <c r="X2194" s="3">
        <v>2</v>
      </c>
      <c r="Y2194" s="3">
        <v>4</v>
      </c>
    </row>
    <row r="2195" spans="1:25" x14ac:dyDescent="0.2">
      <c r="A2195" s="1" t="s">
        <v>5395</v>
      </c>
      <c r="B2195" s="1" t="s">
        <v>2454</v>
      </c>
      <c r="C2195" s="3">
        <v>67</v>
      </c>
      <c r="D2195" s="1" t="s">
        <v>26</v>
      </c>
      <c r="E2195" s="6">
        <v>29340</v>
      </c>
      <c r="F2195" s="4">
        <v>42695</v>
      </c>
      <c r="G2195" s="1" t="s">
        <v>153</v>
      </c>
      <c r="H2195" s="1" t="s">
        <v>40</v>
      </c>
      <c r="I2195" s="1" t="s">
        <v>715</v>
      </c>
      <c r="J2195" s="1" t="s">
        <v>66</v>
      </c>
      <c r="K2195" s="1" t="s">
        <v>3181</v>
      </c>
      <c r="L2195" s="1" t="s">
        <v>43</v>
      </c>
      <c r="M2195" s="1" t="s">
        <v>32</v>
      </c>
      <c r="N2195" s="5">
        <v>76337.025600000008</v>
      </c>
      <c r="O2195" s="5">
        <v>44903.76</v>
      </c>
      <c r="P2195" s="3">
        <v>1</v>
      </c>
      <c r="Q2195" s="5">
        <v>6522.6545999999998</v>
      </c>
      <c r="R2195" s="5">
        <v>646545.16080000007</v>
      </c>
      <c r="S2195" s="5">
        <v>2507452.997742</v>
      </c>
      <c r="T2195" s="5">
        <v>1398715.2776519998</v>
      </c>
      <c r="U2195" s="5">
        <v>276331.55485319998</v>
      </c>
      <c r="V2195" s="5">
        <v>9770.8842000000004</v>
      </c>
      <c r="W2195" s="2">
        <v>1910017.2168000001</v>
      </c>
      <c r="X2195" s="3">
        <v>2</v>
      </c>
      <c r="Y2195" s="3">
        <v>2</v>
      </c>
    </row>
    <row r="2196" spans="1:25" x14ac:dyDescent="0.2">
      <c r="A2196" s="1" t="s">
        <v>5396</v>
      </c>
      <c r="B2196" s="1" t="s">
        <v>2455</v>
      </c>
      <c r="C2196" s="3">
        <v>48</v>
      </c>
      <c r="D2196" s="1" t="s">
        <v>38</v>
      </c>
      <c r="E2196" s="6">
        <v>10489</v>
      </c>
      <c r="F2196" s="4">
        <v>37176</v>
      </c>
      <c r="G2196" s="1" t="s">
        <v>336</v>
      </c>
      <c r="H2196" s="1" t="s">
        <v>61</v>
      </c>
      <c r="I2196" s="1" t="s">
        <v>672</v>
      </c>
      <c r="J2196" s="1" t="s">
        <v>63</v>
      </c>
      <c r="K2196" s="1" t="s">
        <v>30</v>
      </c>
      <c r="L2196" s="1" t="s">
        <v>49</v>
      </c>
      <c r="M2196" s="1" t="s">
        <v>44</v>
      </c>
      <c r="N2196" s="5">
        <v>56707.574400000005</v>
      </c>
      <c r="O2196" s="5">
        <v>15646.369999999999</v>
      </c>
      <c r="P2196" s="3">
        <v>1</v>
      </c>
      <c r="Q2196" s="5">
        <v>2238.3359999999998</v>
      </c>
      <c r="R2196" s="5">
        <v>444894.8</v>
      </c>
      <c r="S2196" s="5">
        <v>1290644.5824</v>
      </c>
      <c r="T2196" s="5">
        <v>306528.08831999998</v>
      </c>
      <c r="U2196" s="5">
        <v>265066.13111040002</v>
      </c>
      <c r="V2196" s="5">
        <v>30041.216</v>
      </c>
      <c r="W2196" s="2">
        <v>384301.96800000005</v>
      </c>
      <c r="X2196" s="3">
        <v>3</v>
      </c>
      <c r="Y2196" s="3">
        <v>4</v>
      </c>
    </row>
    <row r="2197" spans="1:25" x14ac:dyDescent="0.2">
      <c r="A2197" s="1" t="s">
        <v>5397</v>
      </c>
      <c r="B2197" s="1" t="s">
        <v>2456</v>
      </c>
      <c r="C2197" s="3">
        <v>48</v>
      </c>
      <c r="D2197" s="1" t="s">
        <v>26</v>
      </c>
      <c r="E2197" s="6">
        <v>31037</v>
      </c>
      <c r="F2197" s="4">
        <v>39889</v>
      </c>
      <c r="G2197" s="1" t="s">
        <v>136</v>
      </c>
      <c r="H2197" s="1" t="s">
        <v>40</v>
      </c>
      <c r="I2197" s="1" t="s">
        <v>368</v>
      </c>
      <c r="J2197" s="1" t="s">
        <v>102</v>
      </c>
      <c r="K2197" s="1" t="s">
        <v>30</v>
      </c>
      <c r="L2197" s="1" t="s">
        <v>31</v>
      </c>
      <c r="M2197" s="1" t="s">
        <v>77</v>
      </c>
      <c r="N2197" s="5">
        <v>96390.06</v>
      </c>
      <c r="O2197" s="5">
        <v>7677.2999999999993</v>
      </c>
      <c r="P2197" s="3">
        <v>1</v>
      </c>
      <c r="Q2197" s="5">
        <v>2308.5</v>
      </c>
      <c r="R2197" s="5">
        <v>264541.84499999997</v>
      </c>
      <c r="S2197" s="5">
        <v>97403.124749999988</v>
      </c>
      <c r="T2197" s="5">
        <v>70745.427449999988</v>
      </c>
      <c r="U2197" s="5">
        <v>18434.822979</v>
      </c>
      <c r="V2197" s="5">
        <v>26040.734999999997</v>
      </c>
      <c r="W2197" s="2">
        <v>311371.90499999997</v>
      </c>
      <c r="X2197" s="3" t="s">
        <v>6152</v>
      </c>
      <c r="Y2197" s="3">
        <v>2</v>
      </c>
    </row>
    <row r="2198" spans="1:25" x14ac:dyDescent="0.2">
      <c r="A2198" s="1" t="s">
        <v>5398</v>
      </c>
      <c r="B2198" s="1" t="s">
        <v>2457</v>
      </c>
      <c r="C2198" s="3">
        <v>77</v>
      </c>
      <c r="D2198" s="1" t="s">
        <v>38</v>
      </c>
      <c r="E2198" s="6">
        <v>31321</v>
      </c>
      <c r="F2198" s="4">
        <v>42711</v>
      </c>
      <c r="G2198" s="1" t="s">
        <v>153</v>
      </c>
      <c r="H2198" s="1" t="s">
        <v>61</v>
      </c>
      <c r="I2198" s="1" t="s">
        <v>448</v>
      </c>
      <c r="J2198" s="1" t="s">
        <v>48</v>
      </c>
      <c r="K2198" s="1" t="s">
        <v>84</v>
      </c>
      <c r="L2198" s="1" t="s">
        <v>31</v>
      </c>
      <c r="M2198" s="1" t="s">
        <v>44</v>
      </c>
      <c r="N2198" s="5">
        <v>191265.8849</v>
      </c>
      <c r="O2198" s="5">
        <v>11937.390000000001</v>
      </c>
      <c r="P2198" s="3">
        <v>1</v>
      </c>
      <c r="Q2198" s="5">
        <v>4443.8085000000001</v>
      </c>
      <c r="R2198" s="5">
        <v>637807.2705000001</v>
      </c>
      <c r="S2198" s="5">
        <v>2092998.2566500003</v>
      </c>
      <c r="T2198" s="5">
        <v>480614.41449000005</v>
      </c>
      <c r="U2198" s="5">
        <v>599062.61212560022</v>
      </c>
      <c r="V2198" s="5">
        <v>3275.1945000000005</v>
      </c>
      <c r="W2198" s="2">
        <v>835505.64450000017</v>
      </c>
      <c r="X2198" s="3" t="s">
        <v>6152</v>
      </c>
      <c r="Y2198" s="3">
        <v>4</v>
      </c>
    </row>
    <row r="2199" spans="1:25" x14ac:dyDescent="0.2">
      <c r="A2199" s="1" t="s">
        <v>5399</v>
      </c>
      <c r="B2199" s="1" t="s">
        <v>2458</v>
      </c>
      <c r="C2199" s="3">
        <v>48</v>
      </c>
      <c r="D2199" s="1" t="s">
        <v>38</v>
      </c>
      <c r="E2199" s="6">
        <v>26296</v>
      </c>
      <c r="F2199" s="4">
        <v>43169</v>
      </c>
      <c r="G2199" s="1" t="s">
        <v>72</v>
      </c>
      <c r="H2199" s="1" t="s">
        <v>61</v>
      </c>
      <c r="I2199" s="1" t="s">
        <v>413</v>
      </c>
      <c r="J2199" s="1" t="s">
        <v>53</v>
      </c>
      <c r="K2199" s="1" t="s">
        <v>30</v>
      </c>
      <c r="L2199" s="1" t="s">
        <v>49</v>
      </c>
      <c r="M2199" s="1" t="s">
        <v>44</v>
      </c>
      <c r="N2199" s="5">
        <v>74221.728000000017</v>
      </c>
      <c r="O2199" s="5">
        <v>22967</v>
      </c>
      <c r="P2199" s="3">
        <v>1</v>
      </c>
      <c r="Q2199" s="5">
        <v>2226.8028000000004</v>
      </c>
      <c r="R2199" s="5">
        <v>207679.09920000003</v>
      </c>
      <c r="S2199" s="5">
        <v>191303.25868800003</v>
      </c>
      <c r="T2199" s="5">
        <v>198805.34726400001</v>
      </c>
      <c r="U2199" s="5">
        <v>208032.91621247999</v>
      </c>
      <c r="V2199" s="5">
        <v>8075.9316000000008</v>
      </c>
      <c r="W2199" s="2">
        <v>512655.0192000001</v>
      </c>
      <c r="X2199" s="3">
        <v>2</v>
      </c>
      <c r="Y2199" s="3">
        <v>2</v>
      </c>
    </row>
    <row r="2200" spans="1:25" x14ac:dyDescent="0.2">
      <c r="A2200" s="1" t="s">
        <v>5400</v>
      </c>
      <c r="B2200" s="1" t="s">
        <v>2459</v>
      </c>
      <c r="C2200" s="3">
        <v>59</v>
      </c>
      <c r="D2200" s="1" t="s">
        <v>26</v>
      </c>
      <c r="E2200" s="6">
        <v>29500</v>
      </c>
      <c r="F2200" s="4">
        <v>39353</v>
      </c>
      <c r="G2200" s="1" t="s">
        <v>34</v>
      </c>
      <c r="H2200" s="1" t="s">
        <v>3182</v>
      </c>
      <c r="I2200" s="1" t="s">
        <v>250</v>
      </c>
      <c r="J2200" s="1" t="s">
        <v>95</v>
      </c>
      <c r="K2200" s="1" t="s">
        <v>30</v>
      </c>
      <c r="L2200" s="1" t="s">
        <v>49</v>
      </c>
      <c r="M2200" s="1" t="s">
        <v>32</v>
      </c>
      <c r="N2200" s="5">
        <v>170020.8174</v>
      </c>
      <c r="O2200" s="5">
        <v>19180.23</v>
      </c>
      <c r="P2200" s="3">
        <v>1</v>
      </c>
      <c r="Q2200" s="5">
        <v>273.46949999999998</v>
      </c>
      <c r="R2200" s="5">
        <v>707857.71749999991</v>
      </c>
      <c r="S2200" s="5">
        <v>137449.45080000002</v>
      </c>
      <c r="T2200" s="5">
        <v>48870.915840000001</v>
      </c>
      <c r="U2200" s="5">
        <v>52943.492160000002</v>
      </c>
      <c r="V2200" s="5">
        <v>45429.565500000004</v>
      </c>
      <c r="W2200" s="2">
        <v>1630468.3049999999</v>
      </c>
      <c r="X2200" s="3">
        <v>1</v>
      </c>
      <c r="Y2200" s="3">
        <v>1</v>
      </c>
    </row>
    <row r="2201" spans="1:25" x14ac:dyDescent="0.2">
      <c r="A2201" s="1" t="s">
        <v>5401</v>
      </c>
      <c r="B2201" s="1" t="s">
        <v>2460</v>
      </c>
      <c r="C2201" s="3">
        <v>28</v>
      </c>
      <c r="D2201" s="1" t="s">
        <v>26</v>
      </c>
      <c r="E2201" s="6">
        <v>41951</v>
      </c>
      <c r="F2201" s="4">
        <v>35036</v>
      </c>
      <c r="G2201" s="1" t="s">
        <v>336</v>
      </c>
      <c r="H2201" s="1" t="s">
        <v>3182</v>
      </c>
      <c r="I2201" s="1" t="s">
        <v>363</v>
      </c>
      <c r="J2201" s="1" t="s">
        <v>63</v>
      </c>
      <c r="K2201" s="1" t="s">
        <v>84</v>
      </c>
      <c r="L2201" s="1" t="s">
        <v>31</v>
      </c>
      <c r="M2201" s="1" t="s">
        <v>32</v>
      </c>
      <c r="N2201" s="5">
        <v>312246</v>
      </c>
      <c r="O2201" s="5">
        <v>37318.380000000005</v>
      </c>
      <c r="P2201" s="3">
        <v>1</v>
      </c>
      <c r="Q2201" s="5">
        <v>8366.7342000000008</v>
      </c>
      <c r="R2201" s="5">
        <v>973588.88220000011</v>
      </c>
      <c r="S2201" s="5">
        <v>785365.13365200011</v>
      </c>
      <c r="T2201" s="5">
        <v>257791.608756</v>
      </c>
      <c r="U2201" s="5">
        <v>263127.29554188007</v>
      </c>
      <c r="V2201" s="5">
        <v>43271.500800000002</v>
      </c>
      <c r="W2201" s="2">
        <v>538553.28780000005</v>
      </c>
      <c r="X2201" s="3">
        <v>3</v>
      </c>
      <c r="Y2201" s="3">
        <v>2</v>
      </c>
    </row>
    <row r="2202" spans="1:25" x14ac:dyDescent="0.2">
      <c r="A2202" s="1" t="s">
        <v>5402</v>
      </c>
      <c r="B2202" s="1" t="s">
        <v>2461</v>
      </c>
      <c r="C2202" s="3">
        <v>41</v>
      </c>
      <c r="D2202" s="1" t="s">
        <v>38</v>
      </c>
      <c r="E2202" s="6">
        <v>22437</v>
      </c>
      <c r="F2202" s="4">
        <v>34761</v>
      </c>
      <c r="G2202" s="1" t="s">
        <v>185</v>
      </c>
      <c r="H2202" s="1" t="s">
        <v>40</v>
      </c>
      <c r="I2202" s="1" t="s">
        <v>307</v>
      </c>
      <c r="J2202" s="1" t="s">
        <v>63</v>
      </c>
      <c r="K2202" s="1" t="s">
        <v>30</v>
      </c>
      <c r="L2202" s="1" t="s">
        <v>54</v>
      </c>
      <c r="M2202" s="1" t="s">
        <v>32</v>
      </c>
      <c r="N2202" s="5">
        <v>160046.47260000001</v>
      </c>
      <c r="O2202" s="5">
        <v>27812.61</v>
      </c>
      <c r="P2202" s="3">
        <v>1</v>
      </c>
      <c r="Q2202" s="5">
        <v>2686.0679999999998</v>
      </c>
      <c r="R2202" s="5">
        <v>330529.28579999995</v>
      </c>
      <c r="S2202" s="5">
        <v>153125.32126499995</v>
      </c>
      <c r="T2202" s="5">
        <v>142379.68468500001</v>
      </c>
      <c r="U2202" s="5">
        <v>84595.023976049983</v>
      </c>
      <c r="V2202" s="5">
        <v>8479.0691999999999</v>
      </c>
      <c r="W2202" s="2">
        <v>613079.5797</v>
      </c>
      <c r="X2202" s="3">
        <v>2</v>
      </c>
      <c r="Y2202" s="3">
        <v>1</v>
      </c>
    </row>
    <row r="2203" spans="1:25" x14ac:dyDescent="0.2">
      <c r="A2203" s="1" t="s">
        <v>5403</v>
      </c>
      <c r="B2203" s="1" t="s">
        <v>2462</v>
      </c>
      <c r="C2203" s="3">
        <v>48</v>
      </c>
      <c r="D2203" s="1" t="s">
        <v>38</v>
      </c>
      <c r="E2203" s="6">
        <v>35594</v>
      </c>
      <c r="F2203" s="4">
        <v>37209</v>
      </c>
      <c r="G2203" s="1" t="s">
        <v>34</v>
      </c>
      <c r="H2203" s="1" t="s">
        <v>40</v>
      </c>
      <c r="I2203" s="1" t="s">
        <v>458</v>
      </c>
      <c r="J2203" s="1" t="s">
        <v>48</v>
      </c>
      <c r="K2203" s="1" t="s">
        <v>30</v>
      </c>
      <c r="L2203" s="1" t="s">
        <v>54</v>
      </c>
      <c r="M2203" s="1" t="s">
        <v>77</v>
      </c>
      <c r="N2203" s="5">
        <v>142526.60089999999</v>
      </c>
      <c r="O2203" s="5">
        <v>44209.950000000004</v>
      </c>
      <c r="P2203" s="3">
        <v>2</v>
      </c>
      <c r="Q2203" s="5">
        <v>7062.9858999999997</v>
      </c>
      <c r="R2203" s="5">
        <v>644588.12609999999</v>
      </c>
      <c r="S2203" s="5">
        <v>408574.68567899993</v>
      </c>
      <c r="T2203" s="5">
        <v>169938.14360099999</v>
      </c>
      <c r="U2203" s="5">
        <v>237624.14462675998</v>
      </c>
      <c r="V2203" s="5">
        <v>10592.586099999999</v>
      </c>
      <c r="W2203" s="2">
        <v>1922516.9006999999</v>
      </c>
      <c r="X2203" s="3">
        <v>3</v>
      </c>
      <c r="Y2203" s="3">
        <v>2</v>
      </c>
    </row>
    <row r="2204" spans="1:25" x14ac:dyDescent="0.2">
      <c r="A2204" s="1" t="s">
        <v>5404</v>
      </c>
      <c r="B2204" s="1" t="s">
        <v>2463</v>
      </c>
      <c r="C2204" s="3">
        <v>54</v>
      </c>
      <c r="D2204" s="1" t="s">
        <v>26</v>
      </c>
      <c r="E2204" s="6">
        <v>21140</v>
      </c>
      <c r="F2204" s="4">
        <v>39346</v>
      </c>
      <c r="G2204" s="1" t="s">
        <v>27</v>
      </c>
      <c r="H2204" s="1" t="s">
        <v>40</v>
      </c>
      <c r="I2204" s="1" t="s">
        <v>151</v>
      </c>
      <c r="J2204" s="1" t="s">
        <v>63</v>
      </c>
      <c r="K2204" s="1" t="s">
        <v>3181</v>
      </c>
      <c r="L2204" s="1" t="s">
        <v>49</v>
      </c>
      <c r="M2204" s="1" t="s">
        <v>32</v>
      </c>
      <c r="N2204" s="5">
        <v>21844.0625</v>
      </c>
      <c r="O2204" s="5">
        <v>19833</v>
      </c>
      <c r="P2204" s="3">
        <v>2</v>
      </c>
      <c r="Q2204" s="5">
        <v>315.7475</v>
      </c>
      <c r="R2204" s="5">
        <v>190073.90000000002</v>
      </c>
      <c r="S2204" s="5">
        <v>105557.72560000002</v>
      </c>
      <c r="T2204" s="5">
        <v>163315.72640000001</v>
      </c>
      <c r="U2204" s="5">
        <v>20792.880287999997</v>
      </c>
      <c r="V2204" s="5">
        <v>8771.8975000000009</v>
      </c>
      <c r="W2204" s="2">
        <v>118763.3275</v>
      </c>
      <c r="X2204" s="3">
        <v>2</v>
      </c>
      <c r="Y2204" s="3">
        <v>2</v>
      </c>
    </row>
    <row r="2205" spans="1:25" x14ac:dyDescent="0.2">
      <c r="A2205" s="1" t="s">
        <v>5405</v>
      </c>
      <c r="B2205" s="1" t="s">
        <v>2464</v>
      </c>
      <c r="C2205" s="3">
        <v>72</v>
      </c>
      <c r="D2205" s="1" t="s">
        <v>26</v>
      </c>
      <c r="E2205" s="6">
        <v>19265</v>
      </c>
      <c r="F2205" s="4">
        <v>41300</v>
      </c>
      <c r="G2205" s="1" t="s">
        <v>218</v>
      </c>
      <c r="H2205" s="1" t="s">
        <v>40</v>
      </c>
      <c r="I2205" s="1" t="s">
        <v>395</v>
      </c>
      <c r="J2205" s="1" t="s">
        <v>126</v>
      </c>
      <c r="K2205" s="1" t="s">
        <v>30</v>
      </c>
      <c r="L2205" s="1" t="s">
        <v>43</v>
      </c>
      <c r="M2205" s="1" t="s">
        <v>55</v>
      </c>
      <c r="N2205" s="5">
        <v>124277.7536</v>
      </c>
      <c r="O2205" s="5">
        <v>60250.520000000004</v>
      </c>
      <c r="P2205" s="3">
        <v>1</v>
      </c>
      <c r="Q2205" s="5">
        <v>3293.7716</v>
      </c>
      <c r="R2205" s="5">
        <v>685460.65919999999</v>
      </c>
      <c r="S2205" s="5">
        <v>902647.64459200006</v>
      </c>
      <c r="T2205" s="5">
        <v>250238.95097600002</v>
      </c>
      <c r="U2205" s="5">
        <v>431125.96411008009</v>
      </c>
      <c r="V2205" s="5">
        <v>72793.0432</v>
      </c>
      <c r="W2205" s="2">
        <v>1184928.7680000002</v>
      </c>
      <c r="X2205" s="3">
        <v>3</v>
      </c>
      <c r="Y2205" s="3">
        <v>1</v>
      </c>
    </row>
    <row r="2206" spans="1:25" x14ac:dyDescent="0.2">
      <c r="A2206" s="1" t="s">
        <v>5406</v>
      </c>
      <c r="B2206" s="1" t="s">
        <v>2465</v>
      </c>
      <c r="C2206" s="3">
        <v>45</v>
      </c>
      <c r="D2206" s="1" t="s">
        <v>26</v>
      </c>
      <c r="E2206" s="6">
        <v>27780</v>
      </c>
      <c r="F2206" s="4">
        <v>39670</v>
      </c>
      <c r="G2206" s="1" t="s">
        <v>181</v>
      </c>
      <c r="H2206" s="1" t="s">
        <v>3182</v>
      </c>
      <c r="I2206" s="1" t="s">
        <v>224</v>
      </c>
      <c r="J2206" s="1" t="s">
        <v>120</v>
      </c>
      <c r="K2206" s="1" t="s">
        <v>30</v>
      </c>
      <c r="L2206" s="1" t="s">
        <v>49</v>
      </c>
      <c r="M2206" s="1" t="s">
        <v>32</v>
      </c>
      <c r="N2206" s="5">
        <v>265947.342</v>
      </c>
      <c r="O2206" s="5">
        <v>22048.3</v>
      </c>
      <c r="P2206" s="3">
        <v>1</v>
      </c>
      <c r="Q2206" s="5">
        <v>4332.9071999999996</v>
      </c>
      <c r="R2206" s="5">
        <v>1506289.0327999999</v>
      </c>
      <c r="S2206" s="5">
        <v>1995533.9363839999</v>
      </c>
      <c r="T2206" s="5">
        <v>466697.45286399993</v>
      </c>
      <c r="U2206" s="5">
        <v>811248.91720256</v>
      </c>
      <c r="V2206" s="5">
        <v>15800.154400000001</v>
      </c>
      <c r="W2206" s="2">
        <v>1260879.6655999999</v>
      </c>
      <c r="X2206" s="3">
        <v>2</v>
      </c>
      <c r="Y2206" s="3">
        <v>2</v>
      </c>
    </row>
    <row r="2207" spans="1:25" x14ac:dyDescent="0.2">
      <c r="A2207" s="1" t="s">
        <v>5407</v>
      </c>
      <c r="B2207" s="1" t="s">
        <v>2466</v>
      </c>
      <c r="C2207" s="3">
        <v>58</v>
      </c>
      <c r="D2207" s="1" t="s">
        <v>26</v>
      </c>
      <c r="E2207" s="6">
        <v>1701</v>
      </c>
      <c r="F2207" s="4">
        <v>43717</v>
      </c>
      <c r="G2207" s="1" t="s">
        <v>39</v>
      </c>
      <c r="H2207" s="1" t="s">
        <v>40</v>
      </c>
      <c r="I2207" s="1" t="s">
        <v>65</v>
      </c>
      <c r="J2207" s="1" t="s">
        <v>120</v>
      </c>
      <c r="K2207" s="1" t="s">
        <v>30</v>
      </c>
      <c r="L2207" s="1" t="s">
        <v>54</v>
      </c>
      <c r="M2207" s="1" t="s">
        <v>77</v>
      </c>
      <c r="N2207" s="5">
        <v>136288.31999999998</v>
      </c>
      <c r="O2207" s="5">
        <v>28865.899999999998</v>
      </c>
      <c r="P2207" s="3">
        <v>1</v>
      </c>
      <c r="Q2207" s="5">
        <v>6034.6439999999993</v>
      </c>
      <c r="R2207" s="5">
        <v>1335258.9179999998</v>
      </c>
      <c r="S2207" s="5">
        <v>0</v>
      </c>
      <c r="T2207" s="5">
        <v>0</v>
      </c>
      <c r="U2207" s="5">
        <v>0</v>
      </c>
      <c r="V2207" s="5">
        <v>46786.572</v>
      </c>
      <c r="W2207" s="2">
        <v>1195738.8659999999</v>
      </c>
      <c r="X2207" s="3">
        <v>3</v>
      </c>
      <c r="Y2207" s="3">
        <v>2</v>
      </c>
    </row>
    <row r="2208" spans="1:25" x14ac:dyDescent="0.2">
      <c r="A2208" s="1" t="s">
        <v>5408</v>
      </c>
      <c r="B2208" s="1" t="s">
        <v>2467</v>
      </c>
      <c r="C2208" s="3">
        <v>49</v>
      </c>
      <c r="D2208" s="1" t="s">
        <v>26</v>
      </c>
      <c r="E2208" s="6">
        <v>13769</v>
      </c>
      <c r="F2208" s="4">
        <v>38475</v>
      </c>
      <c r="G2208" s="1" t="s">
        <v>206</v>
      </c>
      <c r="H2208" s="1" t="s">
        <v>61</v>
      </c>
      <c r="I2208" s="1" t="s">
        <v>401</v>
      </c>
      <c r="J2208" s="1" t="s">
        <v>42</v>
      </c>
      <c r="K2208" s="1" t="s">
        <v>30</v>
      </c>
      <c r="L2208" s="1" t="s">
        <v>49</v>
      </c>
      <c r="M2208" s="1" t="s">
        <v>44</v>
      </c>
      <c r="N2208" s="5">
        <v>338807.39200000005</v>
      </c>
      <c r="O2208" s="5">
        <v>57559.360000000001</v>
      </c>
      <c r="P2208" s="3">
        <v>1</v>
      </c>
      <c r="Q2208" s="5">
        <v>2247.6543999999999</v>
      </c>
      <c r="R2208" s="5">
        <v>564042.57280000008</v>
      </c>
      <c r="S2208" s="5">
        <v>429505.98656000005</v>
      </c>
      <c r="T2208" s="5">
        <v>355684.64512</v>
      </c>
      <c r="U2208" s="5">
        <v>217638.73662719998</v>
      </c>
      <c r="V2208" s="5">
        <v>3969.0240000000003</v>
      </c>
      <c r="W2208" s="2">
        <v>999527.19360000012</v>
      </c>
      <c r="X2208" s="3" t="s">
        <v>6152</v>
      </c>
      <c r="Y2208" s="3">
        <v>3</v>
      </c>
    </row>
    <row r="2209" spans="1:25" x14ac:dyDescent="0.2">
      <c r="A2209" s="1" t="s">
        <v>5409</v>
      </c>
      <c r="B2209" s="1" t="s">
        <v>2468</v>
      </c>
      <c r="C2209" s="3">
        <v>33</v>
      </c>
      <c r="D2209" s="1" t="s">
        <v>26</v>
      </c>
      <c r="E2209" s="6">
        <v>32410</v>
      </c>
      <c r="F2209" s="4">
        <v>40366</v>
      </c>
      <c r="G2209" s="1" t="s">
        <v>196</v>
      </c>
      <c r="H2209" s="1" t="s">
        <v>3182</v>
      </c>
      <c r="I2209" s="1" t="s">
        <v>807</v>
      </c>
      <c r="J2209" s="1" t="s">
        <v>95</v>
      </c>
      <c r="K2209" s="1" t="s">
        <v>84</v>
      </c>
      <c r="L2209" s="1" t="s">
        <v>31</v>
      </c>
      <c r="M2209" s="1" t="s">
        <v>32</v>
      </c>
      <c r="N2209" s="5">
        <v>117951.13889999999</v>
      </c>
      <c r="O2209" s="5">
        <v>19894.629999999997</v>
      </c>
      <c r="P2209" s="3">
        <v>1</v>
      </c>
      <c r="Q2209" s="5">
        <v>1485.3409999999999</v>
      </c>
      <c r="R2209" s="5">
        <v>364573.40700000001</v>
      </c>
      <c r="S2209" s="5">
        <v>195130.63790000003</v>
      </c>
      <c r="T2209" s="5">
        <v>276730.72284000006</v>
      </c>
      <c r="U2209" s="5">
        <v>76491.210056800002</v>
      </c>
      <c r="V2209" s="5">
        <v>5260.2165000000005</v>
      </c>
      <c r="W2209" s="2">
        <v>500503.30550000002</v>
      </c>
      <c r="X2209" s="3">
        <v>3</v>
      </c>
      <c r="Y2209" s="3">
        <v>3</v>
      </c>
    </row>
    <row r="2210" spans="1:25" x14ac:dyDescent="0.2">
      <c r="A2210" s="1" t="s">
        <v>5410</v>
      </c>
      <c r="B2210" s="1" t="s">
        <v>2469</v>
      </c>
      <c r="C2210" s="3">
        <v>72</v>
      </c>
      <c r="D2210" s="1" t="s">
        <v>38</v>
      </c>
      <c r="E2210" s="6">
        <v>26092</v>
      </c>
      <c r="F2210" s="4">
        <v>35641</v>
      </c>
      <c r="G2210" s="1" t="s">
        <v>185</v>
      </c>
      <c r="H2210" s="1" t="s">
        <v>3184</v>
      </c>
      <c r="I2210" s="1" t="s">
        <v>477</v>
      </c>
      <c r="J2210" s="1" t="s">
        <v>88</v>
      </c>
      <c r="K2210" s="1" t="s">
        <v>30</v>
      </c>
      <c r="L2210" s="1" t="s">
        <v>31</v>
      </c>
      <c r="M2210" s="1" t="s">
        <v>32</v>
      </c>
      <c r="N2210" s="5">
        <v>280918.65750000003</v>
      </c>
      <c r="O2210" s="5">
        <v>73718.099999999991</v>
      </c>
      <c r="P2210" s="3">
        <v>1</v>
      </c>
      <c r="Q2210" s="5">
        <v>8259.6799999999985</v>
      </c>
      <c r="R2210" s="5">
        <v>103359.62</v>
      </c>
      <c r="S2210" s="5">
        <v>603246.71679999994</v>
      </c>
      <c r="T2210" s="5">
        <v>377029.19800000003</v>
      </c>
      <c r="U2210" s="5">
        <v>227377.60864000002</v>
      </c>
      <c r="V2210" s="5">
        <v>59522.06</v>
      </c>
      <c r="W2210" s="2">
        <v>1102516.1159999999</v>
      </c>
      <c r="X2210" s="3">
        <v>1</v>
      </c>
      <c r="Y2210" s="3">
        <v>2</v>
      </c>
    </row>
    <row r="2211" spans="1:25" x14ac:dyDescent="0.2">
      <c r="A2211" s="1" t="s">
        <v>5411</v>
      </c>
      <c r="B2211" s="1" t="s">
        <v>2470</v>
      </c>
      <c r="C2211" s="3">
        <v>62</v>
      </c>
      <c r="D2211" s="1" t="s">
        <v>38</v>
      </c>
      <c r="E2211" s="6">
        <v>34474</v>
      </c>
      <c r="F2211" s="4">
        <v>38864</v>
      </c>
      <c r="G2211" s="1" t="s">
        <v>349</v>
      </c>
      <c r="H2211" s="1" t="s">
        <v>61</v>
      </c>
      <c r="I2211" s="1" t="s">
        <v>105</v>
      </c>
      <c r="J2211" s="1" t="s">
        <v>36</v>
      </c>
      <c r="K2211" s="1" t="s">
        <v>84</v>
      </c>
      <c r="L2211" s="1" t="s">
        <v>31</v>
      </c>
      <c r="M2211" s="1" t="s">
        <v>32</v>
      </c>
      <c r="N2211" s="5">
        <v>92897.868799999997</v>
      </c>
      <c r="O2211" s="5">
        <v>27024.799999999999</v>
      </c>
      <c r="P2211" s="3">
        <v>1</v>
      </c>
      <c r="Q2211" s="5">
        <v>4987.6992</v>
      </c>
      <c r="R2211" s="5">
        <v>1674934.2720000001</v>
      </c>
      <c r="S2211" s="5">
        <v>1655020.0606720001</v>
      </c>
      <c r="T2211" s="5">
        <v>698211.58809600014</v>
      </c>
      <c r="U2211" s="5">
        <v>535295.55087360006</v>
      </c>
      <c r="V2211" s="5">
        <v>15749.324799999999</v>
      </c>
      <c r="W2211" s="2">
        <v>1593741.1072</v>
      </c>
      <c r="X2211" s="3">
        <v>1</v>
      </c>
      <c r="Y2211" s="3">
        <v>1</v>
      </c>
    </row>
    <row r="2212" spans="1:25" x14ac:dyDescent="0.2">
      <c r="A2212" s="1" t="s">
        <v>5412</v>
      </c>
      <c r="B2212" s="1" t="s">
        <v>2471</v>
      </c>
      <c r="C2212" s="3">
        <v>79</v>
      </c>
      <c r="D2212" s="1" t="s">
        <v>38</v>
      </c>
      <c r="E2212" s="6">
        <v>16643</v>
      </c>
      <c r="F2212" s="4">
        <v>36474</v>
      </c>
      <c r="G2212" s="1" t="s">
        <v>153</v>
      </c>
      <c r="H2212" s="1" t="s">
        <v>61</v>
      </c>
      <c r="I2212" s="1" t="s">
        <v>352</v>
      </c>
      <c r="J2212" s="1" t="s">
        <v>63</v>
      </c>
      <c r="K2212" s="1" t="s">
        <v>30</v>
      </c>
      <c r="L2212" s="1" t="s">
        <v>43</v>
      </c>
      <c r="M2212" s="1" t="s">
        <v>32</v>
      </c>
      <c r="N2212" s="5">
        <v>234829.63530000002</v>
      </c>
      <c r="O2212" s="5">
        <v>22215.870000000003</v>
      </c>
      <c r="P2212" s="3">
        <v>1</v>
      </c>
      <c r="Q2212" s="5">
        <v>10487.2968</v>
      </c>
      <c r="R2212" s="5">
        <v>1361218.7214000002</v>
      </c>
      <c r="S2212" s="5">
        <v>3179840.7744720001</v>
      </c>
      <c r="T2212" s="5">
        <v>1829497.4318879999</v>
      </c>
      <c r="U2212" s="5">
        <v>435594.62664000021</v>
      </c>
      <c r="V2212" s="5">
        <v>81671.5386</v>
      </c>
      <c r="W2212" s="2">
        <v>2189295.3456000001</v>
      </c>
      <c r="X2212" s="3" t="s">
        <v>6152</v>
      </c>
      <c r="Y2212" s="3">
        <v>2</v>
      </c>
    </row>
    <row r="2213" spans="1:25" x14ac:dyDescent="0.2">
      <c r="A2213" s="1" t="s">
        <v>5413</v>
      </c>
      <c r="B2213" s="1" t="s">
        <v>2472</v>
      </c>
      <c r="C2213" s="3">
        <v>49</v>
      </c>
      <c r="D2213" s="1" t="s">
        <v>26</v>
      </c>
      <c r="E2213" s="6">
        <v>34641</v>
      </c>
      <c r="F2213" s="4">
        <v>38652</v>
      </c>
      <c r="G2213" s="1" t="s">
        <v>144</v>
      </c>
      <c r="H2213" s="1" t="s">
        <v>61</v>
      </c>
      <c r="I2213" s="1" t="s">
        <v>255</v>
      </c>
      <c r="J2213" s="1" t="s">
        <v>66</v>
      </c>
      <c r="K2213" s="1" t="s">
        <v>3181</v>
      </c>
      <c r="L2213" s="1" t="s">
        <v>31</v>
      </c>
      <c r="M2213" s="1" t="s">
        <v>44</v>
      </c>
      <c r="N2213" s="5">
        <v>118938.7776</v>
      </c>
      <c r="O2213" s="5">
        <v>65018.240000000005</v>
      </c>
      <c r="P2213" s="3">
        <v>1</v>
      </c>
      <c r="Q2213" s="5">
        <v>5124.4736000000003</v>
      </c>
      <c r="R2213" s="5">
        <v>269071.36960000003</v>
      </c>
      <c r="S2213" s="5">
        <v>2206729.5697920001</v>
      </c>
      <c r="T2213" s="5">
        <v>729644.45452799986</v>
      </c>
      <c r="U2213" s="5">
        <v>892479.74133120012</v>
      </c>
      <c r="V2213" s="5">
        <v>34529.734400000001</v>
      </c>
      <c r="W2213" s="2">
        <v>834600.15359999996</v>
      </c>
      <c r="X2213" s="3">
        <v>2</v>
      </c>
      <c r="Y2213" s="3">
        <v>3</v>
      </c>
    </row>
    <row r="2214" spans="1:25" x14ac:dyDescent="0.2">
      <c r="A2214" s="1" t="s">
        <v>5414</v>
      </c>
      <c r="B2214" s="1" t="s">
        <v>2473</v>
      </c>
      <c r="C2214" s="3">
        <v>72</v>
      </c>
      <c r="D2214" s="1" t="s">
        <v>26</v>
      </c>
      <c r="E2214" s="6">
        <v>41052</v>
      </c>
      <c r="F2214" s="4">
        <v>36487</v>
      </c>
      <c r="G2214" s="1" t="s">
        <v>268</v>
      </c>
      <c r="H2214" s="1" t="s">
        <v>40</v>
      </c>
      <c r="I2214" s="1" t="s">
        <v>327</v>
      </c>
      <c r="J2214" s="1" t="s">
        <v>102</v>
      </c>
      <c r="K2214" s="1" t="s">
        <v>30</v>
      </c>
      <c r="L2214" s="1" t="s">
        <v>31</v>
      </c>
      <c r="M2214" s="1" t="s">
        <v>32</v>
      </c>
      <c r="N2214" s="5">
        <v>271347.45500000002</v>
      </c>
      <c r="O2214" s="5">
        <v>51908.65</v>
      </c>
      <c r="P2214" s="3">
        <v>1</v>
      </c>
      <c r="Q2214" s="5">
        <v>119.68</v>
      </c>
      <c r="R2214" s="5">
        <v>864791.22400000005</v>
      </c>
      <c r="S2214" s="5">
        <v>1181619.7888</v>
      </c>
      <c r="T2214" s="5">
        <v>1114482.3007999999</v>
      </c>
      <c r="U2214" s="5">
        <v>182613.96736000007</v>
      </c>
      <c r="V2214" s="5">
        <v>34689.995999999999</v>
      </c>
      <c r="W2214" s="2">
        <v>1763740.6159999999</v>
      </c>
      <c r="X2214" s="3">
        <v>3</v>
      </c>
      <c r="Y2214" s="3">
        <v>2</v>
      </c>
    </row>
    <row r="2215" spans="1:25" x14ac:dyDescent="0.2">
      <c r="A2215" s="1" t="s">
        <v>5415</v>
      </c>
      <c r="B2215" s="1" t="s">
        <v>2474</v>
      </c>
      <c r="C2215" s="3">
        <v>76</v>
      </c>
      <c r="D2215" s="1" t="s">
        <v>38</v>
      </c>
      <c r="E2215" s="6">
        <v>22219</v>
      </c>
      <c r="F2215" s="4">
        <v>41727</v>
      </c>
      <c r="G2215" s="1" t="s">
        <v>218</v>
      </c>
      <c r="H2215" s="1" t="s">
        <v>40</v>
      </c>
      <c r="I2215" s="1" t="s">
        <v>585</v>
      </c>
      <c r="J2215" s="1" t="s">
        <v>120</v>
      </c>
      <c r="K2215" s="1" t="s">
        <v>30</v>
      </c>
      <c r="L2215" s="1" t="s">
        <v>54</v>
      </c>
      <c r="M2215" s="1" t="s">
        <v>32</v>
      </c>
      <c r="N2215" s="5">
        <v>91058.389199999991</v>
      </c>
      <c r="O2215" s="5">
        <v>16547.48</v>
      </c>
      <c r="P2215" s="3">
        <v>1</v>
      </c>
      <c r="Q2215" s="5">
        <v>2139.1415999999999</v>
      </c>
      <c r="R2215" s="5">
        <v>243425.4768</v>
      </c>
      <c r="S2215" s="5">
        <v>235281.47852800004</v>
      </c>
      <c r="T2215" s="5">
        <v>151694.63747199997</v>
      </c>
      <c r="U2215" s="5">
        <v>162622.84298784003</v>
      </c>
      <c r="V2215" s="5">
        <v>9148.0288</v>
      </c>
      <c r="W2215" s="2">
        <v>438798.09920000006</v>
      </c>
      <c r="X2215" s="3">
        <v>2</v>
      </c>
      <c r="Y2215" s="3">
        <v>5</v>
      </c>
    </row>
    <row r="2216" spans="1:25" x14ac:dyDescent="0.2">
      <c r="A2216" s="1" t="s">
        <v>5416</v>
      </c>
      <c r="B2216" s="1" t="s">
        <v>2475</v>
      </c>
      <c r="C2216" s="3">
        <v>79</v>
      </c>
      <c r="D2216" s="1" t="s">
        <v>38</v>
      </c>
      <c r="E2216" s="6">
        <v>9753</v>
      </c>
      <c r="F2216" s="4">
        <v>34137</v>
      </c>
      <c r="G2216" s="1" t="s">
        <v>82</v>
      </c>
      <c r="H2216" s="1" t="s">
        <v>40</v>
      </c>
      <c r="I2216" s="1" t="s">
        <v>807</v>
      </c>
      <c r="J2216" s="1" t="s">
        <v>111</v>
      </c>
      <c r="K2216" s="1" t="s">
        <v>84</v>
      </c>
      <c r="L2216" s="1" t="s">
        <v>49</v>
      </c>
      <c r="M2216" s="1" t="s">
        <v>55</v>
      </c>
      <c r="N2216" s="5">
        <v>74571.445199999987</v>
      </c>
      <c r="O2216" s="5">
        <v>25321.62</v>
      </c>
      <c r="P2216" s="3">
        <v>2</v>
      </c>
      <c r="Q2216" s="5">
        <v>3310.9384</v>
      </c>
      <c r="R2216" s="5">
        <v>528831.54940000002</v>
      </c>
      <c r="S2216" s="5">
        <v>548418.29411600006</v>
      </c>
      <c r="T2216" s="5">
        <v>591152.187164</v>
      </c>
      <c r="U2216" s="5">
        <v>148927.61727228001</v>
      </c>
      <c r="V2216" s="5">
        <v>7480.9580999999998</v>
      </c>
      <c r="W2216" s="2">
        <v>976843.12879999995</v>
      </c>
      <c r="X2216" s="3">
        <v>3</v>
      </c>
      <c r="Y2216" s="3">
        <v>4</v>
      </c>
    </row>
    <row r="2217" spans="1:25" x14ac:dyDescent="0.2">
      <c r="A2217" s="1" t="s">
        <v>5417</v>
      </c>
      <c r="B2217" s="1" t="s">
        <v>2476</v>
      </c>
      <c r="C2217" s="3">
        <v>76</v>
      </c>
      <c r="D2217" s="1" t="s">
        <v>38</v>
      </c>
      <c r="E2217" s="6">
        <v>23642</v>
      </c>
      <c r="F2217" s="4">
        <v>39386</v>
      </c>
      <c r="G2217" s="1" t="s">
        <v>118</v>
      </c>
      <c r="H2217" s="1" t="s">
        <v>61</v>
      </c>
      <c r="I2217" s="1" t="s">
        <v>163</v>
      </c>
      <c r="J2217" s="1" t="s">
        <v>88</v>
      </c>
      <c r="K2217" s="1" t="s">
        <v>3181</v>
      </c>
      <c r="L2217" s="1" t="s">
        <v>49</v>
      </c>
      <c r="M2217" s="1" t="s">
        <v>32</v>
      </c>
      <c r="N2217" s="5">
        <v>41255.760699999999</v>
      </c>
      <c r="O2217" s="5">
        <v>15167.46</v>
      </c>
      <c r="P2217" s="3">
        <v>3</v>
      </c>
      <c r="Q2217" s="5">
        <v>7008.3327999999992</v>
      </c>
      <c r="R2217" s="5">
        <v>832450.55319999997</v>
      </c>
      <c r="S2217" s="5">
        <v>149252.54175999999</v>
      </c>
      <c r="T2217" s="5">
        <v>46389.303520000001</v>
      </c>
      <c r="U2217" s="5">
        <v>43021.036699199998</v>
      </c>
      <c r="V2217" s="5">
        <v>14749.8428</v>
      </c>
      <c r="W2217" s="2">
        <v>1771860.1292000001</v>
      </c>
      <c r="X2217" s="3">
        <v>2</v>
      </c>
      <c r="Y2217" s="3">
        <v>1</v>
      </c>
    </row>
    <row r="2218" spans="1:25" x14ac:dyDescent="0.2">
      <c r="A2218" s="1" t="s">
        <v>5418</v>
      </c>
      <c r="B2218" s="1" t="s">
        <v>2477</v>
      </c>
      <c r="C2218" s="3">
        <v>57</v>
      </c>
      <c r="D2218" s="1" t="s">
        <v>38</v>
      </c>
      <c r="E2218" s="6">
        <v>6420</v>
      </c>
      <c r="F2218" s="4">
        <v>35640</v>
      </c>
      <c r="G2218" s="1" t="s">
        <v>218</v>
      </c>
      <c r="H2218" s="1" t="s">
        <v>3182</v>
      </c>
      <c r="I2218" s="1" t="s">
        <v>157</v>
      </c>
      <c r="J2218" s="1" t="s">
        <v>239</v>
      </c>
      <c r="K2218" s="1" t="s">
        <v>30</v>
      </c>
      <c r="L2218" s="1" t="s">
        <v>31</v>
      </c>
      <c r="M2218" s="1" t="s">
        <v>32</v>
      </c>
      <c r="N2218" s="5">
        <v>271200.04029999999</v>
      </c>
      <c r="O2218" s="5">
        <v>17507.61</v>
      </c>
      <c r="P2218" s="3">
        <v>2</v>
      </c>
      <c r="Q2218" s="5">
        <v>5173.4404999999997</v>
      </c>
      <c r="R2218" s="5">
        <v>895088.34949999989</v>
      </c>
      <c r="S2218" s="5">
        <v>1756146.0921999996</v>
      </c>
      <c r="T2218" s="5">
        <v>993130.89351999981</v>
      </c>
      <c r="U2218" s="5">
        <v>183123.64768320005</v>
      </c>
      <c r="V2218" s="5">
        <v>29229.186999999998</v>
      </c>
      <c r="W2218" s="2">
        <v>1600338.2329999998</v>
      </c>
      <c r="X2218" s="3">
        <v>1</v>
      </c>
      <c r="Y2218" s="3">
        <v>1</v>
      </c>
    </row>
    <row r="2219" spans="1:25" x14ac:dyDescent="0.2">
      <c r="A2219" s="1" t="s">
        <v>5419</v>
      </c>
      <c r="B2219" s="1" t="s">
        <v>2478</v>
      </c>
      <c r="C2219" s="3">
        <v>70</v>
      </c>
      <c r="D2219" s="1" t="s">
        <v>38</v>
      </c>
      <c r="E2219" s="6">
        <v>36251</v>
      </c>
      <c r="F2219" s="4">
        <v>42691</v>
      </c>
      <c r="G2219" s="1" t="s">
        <v>206</v>
      </c>
      <c r="H2219" s="1" t="s">
        <v>61</v>
      </c>
      <c r="I2219" s="1" t="s">
        <v>664</v>
      </c>
      <c r="J2219" s="1" t="s">
        <v>70</v>
      </c>
      <c r="K2219" s="1" t="s">
        <v>30</v>
      </c>
      <c r="L2219" s="1" t="s">
        <v>31</v>
      </c>
      <c r="M2219" s="1" t="s">
        <v>32</v>
      </c>
      <c r="N2219" s="5">
        <v>350850.26240000001</v>
      </c>
      <c r="O2219" s="5">
        <v>12283.04</v>
      </c>
      <c r="P2219" s="3">
        <v>1</v>
      </c>
      <c r="Q2219" s="5">
        <v>8206.2903999999999</v>
      </c>
      <c r="R2219" s="5">
        <v>123596.52800000001</v>
      </c>
      <c r="S2219" s="5">
        <v>228896.07699199999</v>
      </c>
      <c r="T2219" s="5">
        <v>58923.742592000002</v>
      </c>
      <c r="U2219" s="5">
        <v>134164.8292864</v>
      </c>
      <c r="V2219" s="5">
        <v>30900.909599999999</v>
      </c>
      <c r="W2219" s="2">
        <v>1006128.7104000001</v>
      </c>
      <c r="X2219" s="3">
        <v>3</v>
      </c>
      <c r="Y2219" s="3">
        <v>2</v>
      </c>
    </row>
    <row r="2220" spans="1:25" x14ac:dyDescent="0.2">
      <c r="A2220" s="1" t="s">
        <v>5420</v>
      </c>
      <c r="B2220" s="1" t="s">
        <v>2479</v>
      </c>
      <c r="C2220" s="3">
        <v>58</v>
      </c>
      <c r="D2220" s="1" t="s">
        <v>38</v>
      </c>
      <c r="E2220" s="6">
        <v>31240</v>
      </c>
      <c r="F2220" s="4">
        <v>38470</v>
      </c>
      <c r="G2220" s="1" t="s">
        <v>142</v>
      </c>
      <c r="H2220" s="1" t="s">
        <v>40</v>
      </c>
      <c r="I2220" s="1" t="s">
        <v>41</v>
      </c>
      <c r="J2220" s="1" t="s">
        <v>123</v>
      </c>
      <c r="K2220" s="1" t="s">
        <v>3181</v>
      </c>
      <c r="L2220" s="1" t="s">
        <v>49</v>
      </c>
      <c r="M2220" s="1" t="s">
        <v>44</v>
      </c>
      <c r="N2220" s="5">
        <v>251072.07840000006</v>
      </c>
      <c r="O2220" s="5">
        <v>3631.32</v>
      </c>
      <c r="P2220" s="3">
        <v>1</v>
      </c>
      <c r="Q2220" s="5">
        <v>5244.7824000000001</v>
      </c>
      <c r="R2220" s="5">
        <v>641151.13919999998</v>
      </c>
      <c r="S2220" s="5">
        <v>817895.51500800007</v>
      </c>
      <c r="T2220" s="5">
        <v>487591.55702400004</v>
      </c>
      <c r="U2220" s="5">
        <v>280915.65188543999</v>
      </c>
      <c r="V2220" s="5">
        <v>32017.814400000003</v>
      </c>
      <c r="W2220" s="2">
        <v>924897.2304</v>
      </c>
      <c r="X2220" s="3">
        <v>1</v>
      </c>
      <c r="Y2220" s="3">
        <v>4</v>
      </c>
    </row>
    <row r="2221" spans="1:25" x14ac:dyDescent="0.2">
      <c r="A2221" s="1" t="s">
        <v>5421</v>
      </c>
      <c r="B2221" s="1" t="s">
        <v>2480</v>
      </c>
      <c r="C2221" s="3">
        <v>62</v>
      </c>
      <c r="D2221" s="1" t="s">
        <v>26</v>
      </c>
      <c r="E2221" s="6">
        <v>39493</v>
      </c>
      <c r="F2221" s="4">
        <v>37153</v>
      </c>
      <c r="G2221" s="1" t="s">
        <v>211</v>
      </c>
      <c r="H2221" s="1" t="s">
        <v>3182</v>
      </c>
      <c r="I2221" s="1" t="s">
        <v>383</v>
      </c>
      <c r="J2221" s="1" t="s">
        <v>66</v>
      </c>
      <c r="K2221" s="1" t="s">
        <v>84</v>
      </c>
      <c r="L2221" s="1" t="s">
        <v>31</v>
      </c>
      <c r="M2221" s="1" t="s">
        <v>55</v>
      </c>
      <c r="N2221" s="5">
        <v>161123.826</v>
      </c>
      <c r="O2221" s="5">
        <v>11458.16</v>
      </c>
      <c r="P2221" s="3">
        <v>2</v>
      </c>
      <c r="Q2221" s="5">
        <v>3151.3788</v>
      </c>
      <c r="R2221" s="5">
        <v>554732.60839999991</v>
      </c>
      <c r="S2221" s="5">
        <v>1028685.1529839998</v>
      </c>
      <c r="T2221" s="5">
        <v>244094.782064</v>
      </c>
      <c r="U2221" s="5">
        <v>633949.01970335993</v>
      </c>
      <c r="V2221" s="5">
        <v>22002.020399999998</v>
      </c>
      <c r="W2221" s="2">
        <v>1760849.7135999997</v>
      </c>
      <c r="X2221" s="3">
        <v>2</v>
      </c>
      <c r="Y2221" s="3">
        <v>1</v>
      </c>
    </row>
    <row r="2222" spans="1:25" x14ac:dyDescent="0.2">
      <c r="A2222" s="1" t="s">
        <v>5422</v>
      </c>
      <c r="B2222" s="1" t="s">
        <v>2481</v>
      </c>
      <c r="C2222" s="3">
        <v>75</v>
      </c>
      <c r="D2222" s="1" t="s">
        <v>38</v>
      </c>
      <c r="E2222" s="6">
        <v>32361</v>
      </c>
      <c r="F2222" s="4">
        <v>42488</v>
      </c>
      <c r="G2222" s="1" t="s">
        <v>51</v>
      </c>
      <c r="H2222" s="1" t="s">
        <v>40</v>
      </c>
      <c r="I2222" s="1" t="s">
        <v>226</v>
      </c>
      <c r="J2222" s="1" t="s">
        <v>138</v>
      </c>
      <c r="K2222" s="1" t="s">
        <v>3181</v>
      </c>
      <c r="L2222" s="1" t="s">
        <v>31</v>
      </c>
      <c r="M2222" s="1" t="s">
        <v>77</v>
      </c>
      <c r="N2222" s="5">
        <v>102807.1344</v>
      </c>
      <c r="O2222" s="5">
        <v>19985.18</v>
      </c>
      <c r="P2222" s="3">
        <v>1</v>
      </c>
      <c r="Q2222" s="5">
        <v>1293.6088</v>
      </c>
      <c r="R2222" s="5">
        <v>218935.77839999998</v>
      </c>
      <c r="S2222" s="5">
        <v>1015453.7567359997</v>
      </c>
      <c r="T2222" s="5">
        <v>288879.085968</v>
      </c>
      <c r="U2222" s="5">
        <v>469209.66690559994</v>
      </c>
      <c r="V2222" s="5">
        <v>35229.594399999994</v>
      </c>
      <c r="W2222" s="2">
        <v>848191.90720000002</v>
      </c>
      <c r="X2222" s="3">
        <v>2</v>
      </c>
      <c r="Y2222" s="3">
        <v>2</v>
      </c>
    </row>
    <row r="2223" spans="1:25" x14ac:dyDescent="0.2">
      <c r="A2223" s="1" t="s">
        <v>5423</v>
      </c>
      <c r="B2223" s="1" t="s">
        <v>2482</v>
      </c>
      <c r="C2223" s="3">
        <v>42</v>
      </c>
      <c r="D2223" s="1" t="s">
        <v>26</v>
      </c>
      <c r="E2223" s="6">
        <v>9008</v>
      </c>
      <c r="F2223" s="4">
        <v>34181</v>
      </c>
      <c r="G2223" s="1" t="s">
        <v>218</v>
      </c>
      <c r="H2223" s="1" t="s">
        <v>3183</v>
      </c>
      <c r="I2223" s="1" t="s">
        <v>292</v>
      </c>
      <c r="J2223" s="1" t="s">
        <v>48</v>
      </c>
      <c r="K2223" s="1" t="s">
        <v>30</v>
      </c>
      <c r="L2223" s="1" t="s">
        <v>49</v>
      </c>
      <c r="M2223" s="1" t="s">
        <v>32</v>
      </c>
      <c r="N2223" s="5">
        <v>140159.11359999998</v>
      </c>
      <c r="O2223" s="5">
        <v>28243.599999999999</v>
      </c>
      <c r="P2223" s="3">
        <v>1</v>
      </c>
      <c r="Q2223" s="5">
        <v>2727.5072</v>
      </c>
      <c r="R2223" s="5">
        <v>2000230.9888000002</v>
      </c>
      <c r="S2223" s="5">
        <v>2845491.6695040008</v>
      </c>
      <c r="T2223" s="5">
        <v>1548282.2319360003</v>
      </c>
      <c r="U2223" s="5">
        <v>435192.84357120004</v>
      </c>
      <c r="V2223" s="5">
        <v>74000.537600000011</v>
      </c>
      <c r="W2223" s="2">
        <v>2796260.9664000003</v>
      </c>
      <c r="X2223" s="3">
        <v>3</v>
      </c>
      <c r="Y2223" s="3">
        <v>1</v>
      </c>
    </row>
    <row r="2224" spans="1:25" x14ac:dyDescent="0.2">
      <c r="A2224" s="1" t="s">
        <v>5424</v>
      </c>
      <c r="B2224" s="1" t="s">
        <v>2483</v>
      </c>
      <c r="C2224" s="3">
        <v>81</v>
      </c>
      <c r="D2224" s="1" t="s">
        <v>38</v>
      </c>
      <c r="E2224" s="6">
        <v>15439</v>
      </c>
      <c r="F2224" s="4">
        <v>40382</v>
      </c>
      <c r="G2224" s="1" t="s">
        <v>252</v>
      </c>
      <c r="H2224" s="1" t="s">
        <v>61</v>
      </c>
      <c r="I2224" s="1" t="s">
        <v>503</v>
      </c>
      <c r="J2224" s="1" t="s">
        <v>126</v>
      </c>
      <c r="K2224" s="1" t="s">
        <v>30</v>
      </c>
      <c r="L2224" s="1" t="s">
        <v>49</v>
      </c>
      <c r="M2224" s="1" t="s">
        <v>44</v>
      </c>
      <c r="N2224" s="5">
        <v>35474.947199999995</v>
      </c>
      <c r="O2224" s="5">
        <v>2043</v>
      </c>
      <c r="P2224" s="3">
        <v>1</v>
      </c>
      <c r="Q2224" s="5">
        <v>273.22919999999999</v>
      </c>
      <c r="R2224" s="5">
        <v>39071.775600000001</v>
      </c>
      <c r="S2224" s="5">
        <v>365564.09214000002</v>
      </c>
      <c r="T2224" s="5">
        <v>221143.71006000001</v>
      </c>
      <c r="U2224" s="5">
        <v>170325.78811560001</v>
      </c>
      <c r="V2224" s="5">
        <v>7597.9295999999995</v>
      </c>
      <c r="W2224" s="2">
        <v>321006.11040000001</v>
      </c>
      <c r="X2224" s="3">
        <v>2</v>
      </c>
      <c r="Y2224" s="3">
        <v>1</v>
      </c>
    </row>
    <row r="2225" spans="1:25" x14ac:dyDescent="0.2">
      <c r="A2225" s="1" t="s">
        <v>5425</v>
      </c>
      <c r="B2225" s="1" t="s">
        <v>2282</v>
      </c>
      <c r="C2225" s="3">
        <v>55</v>
      </c>
      <c r="D2225" s="1" t="s">
        <v>26</v>
      </c>
      <c r="E2225" s="6">
        <v>43369</v>
      </c>
      <c r="F2225" s="4">
        <v>34890</v>
      </c>
      <c r="G2225" s="1" t="s">
        <v>136</v>
      </c>
      <c r="H2225" s="1" t="s">
        <v>40</v>
      </c>
      <c r="I2225" s="1" t="s">
        <v>209</v>
      </c>
      <c r="J2225" s="1" t="s">
        <v>114</v>
      </c>
      <c r="K2225" s="1" t="s">
        <v>84</v>
      </c>
      <c r="L2225" s="1" t="s">
        <v>49</v>
      </c>
      <c r="M2225" s="1" t="s">
        <v>32</v>
      </c>
      <c r="N2225" s="5">
        <v>227879.19</v>
      </c>
      <c r="O2225" s="5">
        <v>10781.1</v>
      </c>
      <c r="P2225" s="3">
        <v>1</v>
      </c>
      <c r="Q2225" s="5">
        <v>4092.9030000000002</v>
      </c>
      <c r="R2225" s="5">
        <v>540899.82900000003</v>
      </c>
      <c r="S2225" s="5">
        <v>691789.79070000001</v>
      </c>
      <c r="T2225" s="5">
        <v>472044.79835999996</v>
      </c>
      <c r="U2225" s="5">
        <v>297388.22296680004</v>
      </c>
      <c r="V2225" s="5">
        <v>10971.477000000001</v>
      </c>
      <c r="W2225" s="2">
        <v>479931.777</v>
      </c>
      <c r="X2225" s="3">
        <v>1</v>
      </c>
      <c r="Y2225" s="3">
        <v>2</v>
      </c>
    </row>
    <row r="2226" spans="1:25" x14ac:dyDescent="0.2">
      <c r="A2226" s="1" t="s">
        <v>5426</v>
      </c>
      <c r="B2226" s="1" t="s">
        <v>2484</v>
      </c>
      <c r="C2226" s="3">
        <v>66</v>
      </c>
      <c r="D2226" s="1" t="s">
        <v>38</v>
      </c>
      <c r="E2226" s="6">
        <v>32053</v>
      </c>
      <c r="F2226" s="4">
        <v>41355</v>
      </c>
      <c r="G2226" s="1" t="s">
        <v>309</v>
      </c>
      <c r="H2226" s="1" t="s">
        <v>61</v>
      </c>
      <c r="I2226" s="1" t="s">
        <v>435</v>
      </c>
      <c r="J2226" s="1" t="s">
        <v>126</v>
      </c>
      <c r="K2226" s="1" t="s">
        <v>3181</v>
      </c>
      <c r="L2226" s="1" t="s">
        <v>43</v>
      </c>
      <c r="M2226" s="1" t="s">
        <v>44</v>
      </c>
      <c r="N2226" s="5">
        <v>146037.50399999999</v>
      </c>
      <c r="O2226" s="5">
        <v>10045.599999999999</v>
      </c>
      <c r="P2226" s="3">
        <v>1</v>
      </c>
      <c r="Q2226" s="5">
        <v>1429.1838</v>
      </c>
      <c r="R2226" s="5">
        <v>944382.14639999997</v>
      </c>
      <c r="S2226" s="5">
        <v>757522.01467800001</v>
      </c>
      <c r="T2226" s="5">
        <v>336676.45096799999</v>
      </c>
      <c r="U2226" s="5">
        <v>231388.54266527999</v>
      </c>
      <c r="V2226" s="5">
        <v>38966.360399999998</v>
      </c>
      <c r="W2226" s="2">
        <v>848752.0074</v>
      </c>
      <c r="X2226" s="3">
        <v>2</v>
      </c>
      <c r="Y2226" s="3">
        <v>2</v>
      </c>
    </row>
    <row r="2227" spans="1:25" x14ac:dyDescent="0.2">
      <c r="A2227" s="1" t="s">
        <v>5427</v>
      </c>
      <c r="B2227" s="1" t="s">
        <v>2485</v>
      </c>
      <c r="C2227" s="3">
        <v>38</v>
      </c>
      <c r="D2227" s="1" t="s">
        <v>26</v>
      </c>
      <c r="E2227" s="6">
        <v>30188</v>
      </c>
      <c r="F2227" s="4">
        <v>33897</v>
      </c>
      <c r="G2227" s="1" t="s">
        <v>72</v>
      </c>
      <c r="H2227" s="1" t="s">
        <v>40</v>
      </c>
      <c r="I2227" s="1" t="s">
        <v>488</v>
      </c>
      <c r="J2227" s="1" t="s">
        <v>95</v>
      </c>
      <c r="K2227" s="1" t="s">
        <v>30</v>
      </c>
      <c r="L2227" s="1" t="s">
        <v>31</v>
      </c>
      <c r="M2227" s="1" t="s">
        <v>77</v>
      </c>
      <c r="N2227" s="5">
        <v>28714.649600000004</v>
      </c>
      <c r="O2227" s="5">
        <v>19220.88</v>
      </c>
      <c r="P2227" s="3">
        <v>1</v>
      </c>
      <c r="Q2227" s="5">
        <v>339.38240000000008</v>
      </c>
      <c r="R2227" s="5">
        <v>488326.71440000011</v>
      </c>
      <c r="S2227" s="5">
        <v>149576.51483600005</v>
      </c>
      <c r="T2227" s="5">
        <v>78218.911428000007</v>
      </c>
      <c r="U2227" s="5">
        <v>42485.219259840007</v>
      </c>
      <c r="V2227" s="5">
        <v>9553.9808000000012</v>
      </c>
      <c r="W2227" s="2">
        <v>422154.16600000008</v>
      </c>
      <c r="X2227" s="3" t="s">
        <v>6152</v>
      </c>
      <c r="Y2227" s="3">
        <v>1</v>
      </c>
    </row>
    <row r="2228" spans="1:25" x14ac:dyDescent="0.2">
      <c r="A2228" s="1" t="s">
        <v>5428</v>
      </c>
      <c r="B2228" s="1" t="s">
        <v>2486</v>
      </c>
      <c r="C2228" s="3">
        <v>64</v>
      </c>
      <c r="D2228" s="1" t="s">
        <v>38</v>
      </c>
      <c r="E2228" s="6">
        <v>32086</v>
      </c>
      <c r="F2228" s="4">
        <v>34809</v>
      </c>
      <c r="G2228" s="1" t="s">
        <v>75</v>
      </c>
      <c r="H2228" s="1" t="s">
        <v>40</v>
      </c>
      <c r="I2228" s="1" t="s">
        <v>98</v>
      </c>
      <c r="J2228" s="1" t="s">
        <v>123</v>
      </c>
      <c r="K2228" s="1" t="s">
        <v>84</v>
      </c>
      <c r="L2228" s="1" t="s">
        <v>31</v>
      </c>
      <c r="M2228" s="1" t="s">
        <v>32</v>
      </c>
      <c r="N2228" s="5">
        <v>197781.42600000001</v>
      </c>
      <c r="O2228" s="5">
        <v>26229.72</v>
      </c>
      <c r="P2228" s="3">
        <v>1</v>
      </c>
      <c r="Q2228" s="5">
        <v>851.5204</v>
      </c>
      <c r="R2228" s="5">
        <v>542724.01839999994</v>
      </c>
      <c r="S2228" s="5">
        <v>117251.74639999999</v>
      </c>
      <c r="T2228" s="5">
        <v>99527.645199999999</v>
      </c>
      <c r="U2228" s="5">
        <v>24295.652568000001</v>
      </c>
      <c r="V2228" s="5">
        <v>46165.522400000002</v>
      </c>
      <c r="W2228" s="2">
        <v>1221165.5655999999</v>
      </c>
      <c r="X2228" s="3">
        <v>1</v>
      </c>
      <c r="Y2228" s="3">
        <v>2</v>
      </c>
    </row>
    <row r="2229" spans="1:25" x14ac:dyDescent="0.2">
      <c r="A2229" s="1" t="s">
        <v>5429</v>
      </c>
      <c r="B2229" s="1" t="s">
        <v>2487</v>
      </c>
      <c r="C2229" s="3">
        <v>70</v>
      </c>
      <c r="D2229" s="1" t="s">
        <v>26</v>
      </c>
      <c r="E2229" s="6">
        <v>23932</v>
      </c>
      <c r="F2229" s="4">
        <v>43421</v>
      </c>
      <c r="G2229" s="1" t="s">
        <v>133</v>
      </c>
      <c r="H2229" s="1" t="s">
        <v>61</v>
      </c>
      <c r="I2229" s="1" t="s">
        <v>110</v>
      </c>
      <c r="J2229" s="1" t="s">
        <v>106</v>
      </c>
      <c r="K2229" s="1" t="s">
        <v>3181</v>
      </c>
      <c r="L2229" s="1" t="s">
        <v>31</v>
      </c>
      <c r="M2229" s="1" t="s">
        <v>77</v>
      </c>
      <c r="N2229" s="5">
        <v>51160.98</v>
      </c>
      <c r="O2229" s="5">
        <v>4492.2</v>
      </c>
      <c r="P2229" s="3">
        <v>2</v>
      </c>
      <c r="Q2229" s="5">
        <v>2505.8249999999998</v>
      </c>
      <c r="R2229" s="5">
        <v>307889.82</v>
      </c>
      <c r="S2229" s="5">
        <v>51067.138499999994</v>
      </c>
      <c r="T2229" s="5">
        <v>41340.0645</v>
      </c>
      <c r="U2229" s="5">
        <v>5471.4791250000026</v>
      </c>
      <c r="V2229" s="5">
        <v>17087.174999999999</v>
      </c>
      <c r="W2229" s="2">
        <v>500610.91499999998</v>
      </c>
      <c r="X2229" s="3">
        <v>3</v>
      </c>
      <c r="Y2229" s="3">
        <v>1</v>
      </c>
    </row>
    <row r="2230" spans="1:25" x14ac:dyDescent="0.2">
      <c r="A2230" s="1" t="s">
        <v>5430</v>
      </c>
      <c r="B2230" s="1" t="s">
        <v>2488</v>
      </c>
      <c r="C2230" s="3">
        <v>78</v>
      </c>
      <c r="D2230" s="1" t="s">
        <v>38</v>
      </c>
      <c r="E2230" s="6">
        <v>9692</v>
      </c>
      <c r="F2230" s="4">
        <v>42819</v>
      </c>
      <c r="G2230" s="1" t="s">
        <v>147</v>
      </c>
      <c r="H2230" s="1" t="s">
        <v>40</v>
      </c>
      <c r="I2230" s="1" t="s">
        <v>450</v>
      </c>
      <c r="J2230" s="1" t="s">
        <v>70</v>
      </c>
      <c r="K2230" s="1" t="s">
        <v>84</v>
      </c>
      <c r="L2230" s="1" t="s">
        <v>49</v>
      </c>
      <c r="M2230" s="1" t="s">
        <v>77</v>
      </c>
      <c r="N2230" s="5">
        <v>173636.41680000004</v>
      </c>
      <c r="O2230" s="5">
        <v>19622.52</v>
      </c>
      <c r="P2230" s="3">
        <v>1</v>
      </c>
      <c r="Q2230" s="5">
        <v>2108.7054000000003</v>
      </c>
      <c r="R2230" s="5">
        <v>37396.387800000004</v>
      </c>
      <c r="S2230" s="5">
        <v>54702.285012000008</v>
      </c>
      <c r="T2230" s="5">
        <v>30390.158340000009</v>
      </c>
      <c r="U2230" s="5">
        <v>27114.774607799998</v>
      </c>
      <c r="V2230" s="5">
        <v>13048.516800000001</v>
      </c>
      <c r="W2230" s="2">
        <v>489980.29140000005</v>
      </c>
      <c r="X2230" s="3">
        <v>1</v>
      </c>
      <c r="Y2230" s="3">
        <v>1</v>
      </c>
    </row>
    <row r="2231" spans="1:25" x14ac:dyDescent="0.2">
      <c r="A2231" s="1" t="s">
        <v>5431</v>
      </c>
      <c r="B2231" s="1" t="s">
        <v>2489</v>
      </c>
      <c r="C2231" s="3">
        <v>57</v>
      </c>
      <c r="D2231" s="1" t="s">
        <v>26</v>
      </c>
      <c r="E2231" s="6">
        <v>3173</v>
      </c>
      <c r="F2231" s="4">
        <v>40679</v>
      </c>
      <c r="G2231" s="1" t="s">
        <v>185</v>
      </c>
      <c r="H2231" s="1" t="s">
        <v>61</v>
      </c>
      <c r="I2231" s="1" t="s">
        <v>458</v>
      </c>
      <c r="J2231" s="1" t="s">
        <v>63</v>
      </c>
      <c r="K2231" s="1" t="s">
        <v>84</v>
      </c>
      <c r="L2231" s="1" t="s">
        <v>31</v>
      </c>
      <c r="M2231" s="1" t="s">
        <v>32</v>
      </c>
      <c r="N2231" s="5">
        <v>159742.77929999999</v>
      </c>
      <c r="O2231" s="5">
        <v>12922.71</v>
      </c>
      <c r="P2231" s="3">
        <v>1</v>
      </c>
      <c r="Q2231" s="5">
        <v>4174.4520999999995</v>
      </c>
      <c r="R2231" s="5">
        <v>585321.09609999997</v>
      </c>
      <c r="S2231" s="5">
        <v>358650.44412599993</v>
      </c>
      <c r="T2231" s="5">
        <v>313187.71177199995</v>
      </c>
      <c r="U2231" s="5">
        <v>180436.53329831993</v>
      </c>
      <c r="V2231" s="5">
        <v>5116.6149999999998</v>
      </c>
      <c r="W2231" s="2">
        <v>1213320.8104999999</v>
      </c>
      <c r="X2231" s="3">
        <v>3</v>
      </c>
      <c r="Y2231" s="3">
        <v>2</v>
      </c>
    </row>
    <row r="2232" spans="1:25" x14ac:dyDescent="0.2">
      <c r="A2232" s="1" t="s">
        <v>5432</v>
      </c>
      <c r="B2232" s="1" t="s">
        <v>2490</v>
      </c>
      <c r="C2232" s="3">
        <v>69</v>
      </c>
      <c r="D2232" s="1" t="s">
        <v>26</v>
      </c>
      <c r="E2232" s="6">
        <v>15939</v>
      </c>
      <c r="F2232" s="4">
        <v>43332</v>
      </c>
      <c r="G2232" s="1" t="s">
        <v>196</v>
      </c>
      <c r="H2232" s="1" t="s">
        <v>40</v>
      </c>
      <c r="I2232" s="1" t="s">
        <v>359</v>
      </c>
      <c r="J2232" s="1" t="s">
        <v>126</v>
      </c>
      <c r="K2232" s="1" t="s">
        <v>30</v>
      </c>
      <c r="L2232" s="1" t="s">
        <v>43</v>
      </c>
      <c r="M2232" s="1" t="s">
        <v>32</v>
      </c>
      <c r="N2232" s="5">
        <v>274290.80249999999</v>
      </c>
      <c r="O2232" s="5">
        <v>27663.350000000002</v>
      </c>
      <c r="P2232" s="3">
        <v>3</v>
      </c>
      <c r="Q2232" s="5">
        <v>38.531999999999996</v>
      </c>
      <c r="R2232" s="5">
        <v>312146.99099999998</v>
      </c>
      <c r="S2232" s="5">
        <v>351795.14077499998</v>
      </c>
      <c r="T2232" s="5">
        <v>259217.47214999996</v>
      </c>
      <c r="U2232" s="5">
        <v>340068.63608249999</v>
      </c>
      <c r="V2232" s="5">
        <v>3524.9369999999999</v>
      </c>
      <c r="W2232" s="2">
        <v>826948.59</v>
      </c>
      <c r="X2232" s="3" t="s">
        <v>6152</v>
      </c>
      <c r="Y2232" s="3">
        <v>2</v>
      </c>
    </row>
    <row r="2233" spans="1:25" x14ac:dyDescent="0.2">
      <c r="A2233" s="1" t="s">
        <v>5433</v>
      </c>
      <c r="B2233" s="1" t="s">
        <v>2491</v>
      </c>
      <c r="C2233" s="3">
        <v>29</v>
      </c>
      <c r="D2233" s="1" t="s">
        <v>26</v>
      </c>
      <c r="E2233" s="6">
        <v>27826</v>
      </c>
      <c r="F2233" s="4">
        <v>43552</v>
      </c>
      <c r="G2233" s="1" t="s">
        <v>349</v>
      </c>
      <c r="H2233" s="1" t="s">
        <v>3183</v>
      </c>
      <c r="I2233" s="1" t="s">
        <v>179</v>
      </c>
      <c r="J2233" s="1" t="s">
        <v>48</v>
      </c>
      <c r="K2233" s="1" t="s">
        <v>84</v>
      </c>
      <c r="L2233" s="1" t="s">
        <v>43</v>
      </c>
      <c r="M2233" s="1" t="s">
        <v>77</v>
      </c>
      <c r="N2233" s="5">
        <v>148785.0312</v>
      </c>
      <c r="O2233" s="5">
        <v>24981.449999999997</v>
      </c>
      <c r="P2233" s="3">
        <v>1</v>
      </c>
      <c r="Q2233" s="5">
        <v>2905.2863999999995</v>
      </c>
      <c r="R2233" s="5">
        <v>553970.94359999988</v>
      </c>
      <c r="S2233" s="5">
        <v>865205.86121999996</v>
      </c>
      <c r="T2233" s="5">
        <v>523147.73003999988</v>
      </c>
      <c r="U2233" s="5">
        <v>492563.70889920002</v>
      </c>
      <c r="V2233" s="5">
        <v>39035.632199999993</v>
      </c>
      <c r="W2233" s="2">
        <v>764525.28539999994</v>
      </c>
      <c r="X2233" s="3">
        <v>3</v>
      </c>
      <c r="Y2233" s="3">
        <v>2</v>
      </c>
    </row>
    <row r="2234" spans="1:25" x14ac:dyDescent="0.2">
      <c r="A2234" s="1" t="s">
        <v>5434</v>
      </c>
      <c r="B2234" s="1" t="s">
        <v>2492</v>
      </c>
      <c r="C2234" s="3">
        <v>18</v>
      </c>
      <c r="D2234" s="1" t="s">
        <v>38</v>
      </c>
      <c r="E2234" s="6">
        <v>12377</v>
      </c>
      <c r="F2234" s="4">
        <v>37698</v>
      </c>
      <c r="G2234" s="1" t="s">
        <v>118</v>
      </c>
      <c r="H2234" s="1" t="s">
        <v>3184</v>
      </c>
      <c r="I2234" s="1" t="s">
        <v>250</v>
      </c>
      <c r="J2234" s="1" t="s">
        <v>120</v>
      </c>
      <c r="K2234" s="1" t="s">
        <v>84</v>
      </c>
      <c r="L2234" s="1" t="s">
        <v>31</v>
      </c>
      <c r="M2234" s="1" t="s">
        <v>44</v>
      </c>
      <c r="N2234" s="5">
        <v>90295.857000000004</v>
      </c>
      <c r="O2234" s="5">
        <v>20364.48</v>
      </c>
      <c r="P2234" s="3">
        <v>1</v>
      </c>
      <c r="Q2234" s="5">
        <v>3516.5987999999998</v>
      </c>
      <c r="R2234" s="5">
        <v>655556.87340000004</v>
      </c>
      <c r="S2234" s="5">
        <v>230628.40257599996</v>
      </c>
      <c r="T2234" s="5">
        <v>74188.157472000006</v>
      </c>
      <c r="U2234" s="5">
        <v>102766.72595903999</v>
      </c>
      <c r="V2234" s="5">
        <v>5003.8559999999998</v>
      </c>
      <c r="W2234" s="2">
        <v>583640.72910000011</v>
      </c>
      <c r="X2234" s="3">
        <v>3</v>
      </c>
      <c r="Y2234" s="3">
        <v>2</v>
      </c>
    </row>
    <row r="2235" spans="1:25" x14ac:dyDescent="0.2">
      <c r="A2235" s="1" t="s">
        <v>5435</v>
      </c>
      <c r="B2235" s="1" t="s">
        <v>2493</v>
      </c>
      <c r="C2235" s="3">
        <v>36</v>
      </c>
      <c r="D2235" s="1" t="s">
        <v>38</v>
      </c>
      <c r="E2235" s="6">
        <v>6225</v>
      </c>
      <c r="F2235" s="4">
        <v>42768</v>
      </c>
      <c r="G2235" s="1" t="s">
        <v>218</v>
      </c>
      <c r="H2235" s="1" t="s">
        <v>40</v>
      </c>
      <c r="I2235" s="1" t="s">
        <v>255</v>
      </c>
      <c r="J2235" s="1" t="s">
        <v>66</v>
      </c>
      <c r="K2235" s="1" t="s">
        <v>3181</v>
      </c>
      <c r="L2235" s="1" t="s">
        <v>43</v>
      </c>
      <c r="M2235" s="1" t="s">
        <v>32</v>
      </c>
      <c r="N2235" s="5">
        <v>108925.07920000001</v>
      </c>
      <c r="O2235" s="5">
        <v>30067.87</v>
      </c>
      <c r="P2235" s="3">
        <v>1</v>
      </c>
      <c r="Q2235" s="5">
        <v>1497.5379999999998</v>
      </c>
      <c r="R2235" s="5">
        <v>145447.3664</v>
      </c>
      <c r="S2235" s="5">
        <v>1170583.6623039998</v>
      </c>
      <c r="T2235" s="5">
        <v>694414.03695999982</v>
      </c>
      <c r="U2235" s="5">
        <v>366055.39948320005</v>
      </c>
      <c r="V2235" s="5">
        <v>18090.143399999997</v>
      </c>
      <c r="W2235" s="2">
        <v>792459.52659999987</v>
      </c>
      <c r="X2235" s="3">
        <v>1</v>
      </c>
      <c r="Y2235" s="3">
        <v>2</v>
      </c>
    </row>
    <row r="2236" spans="1:25" x14ac:dyDescent="0.2">
      <c r="A2236" s="1" t="s">
        <v>5436</v>
      </c>
      <c r="B2236" s="1" t="s">
        <v>2494</v>
      </c>
      <c r="C2236" s="3">
        <v>61</v>
      </c>
      <c r="D2236" s="1" t="s">
        <v>26</v>
      </c>
      <c r="E2236" s="6">
        <v>27673</v>
      </c>
      <c r="F2236" s="4">
        <v>39458</v>
      </c>
      <c r="G2236" s="1" t="s">
        <v>190</v>
      </c>
      <c r="H2236" s="1" t="s">
        <v>3182</v>
      </c>
      <c r="I2236" s="1" t="s">
        <v>355</v>
      </c>
      <c r="J2236" s="1" t="s">
        <v>63</v>
      </c>
      <c r="K2236" s="1" t="s">
        <v>30</v>
      </c>
      <c r="L2236" s="1" t="s">
        <v>31</v>
      </c>
      <c r="M2236" s="1" t="s">
        <v>32</v>
      </c>
      <c r="N2236" s="5">
        <v>124182.24</v>
      </c>
      <c r="O2236" s="5">
        <v>20227.600000000002</v>
      </c>
      <c r="P2236" s="3">
        <v>2</v>
      </c>
      <c r="Q2236" s="5">
        <v>4343.7800000000007</v>
      </c>
      <c r="R2236" s="5">
        <v>728461.21600000001</v>
      </c>
      <c r="S2236" s="5">
        <v>132191.31212000002</v>
      </c>
      <c r="T2236" s="5">
        <v>66592.615880000012</v>
      </c>
      <c r="U2236" s="5">
        <v>20663.589315600002</v>
      </c>
      <c r="V2236" s="5">
        <v>31010.28</v>
      </c>
      <c r="W2236" s="2">
        <v>496011.79600000003</v>
      </c>
      <c r="X2236" s="3">
        <v>1</v>
      </c>
      <c r="Y2236" s="3">
        <v>2</v>
      </c>
    </row>
    <row r="2237" spans="1:25" x14ac:dyDescent="0.2">
      <c r="A2237" s="1" t="s">
        <v>5437</v>
      </c>
      <c r="B2237" s="1" t="s">
        <v>2495</v>
      </c>
      <c r="C2237" s="3">
        <v>74</v>
      </c>
      <c r="D2237" s="1" t="s">
        <v>26</v>
      </c>
      <c r="E2237" s="6">
        <v>27536</v>
      </c>
      <c r="F2237" s="4">
        <v>40514</v>
      </c>
      <c r="G2237" s="1" t="s">
        <v>86</v>
      </c>
      <c r="H2237" s="1" t="s">
        <v>40</v>
      </c>
      <c r="I2237" s="1" t="s">
        <v>377</v>
      </c>
      <c r="J2237" s="1" t="s">
        <v>106</v>
      </c>
      <c r="K2237" s="1" t="s">
        <v>84</v>
      </c>
      <c r="L2237" s="1" t="s">
        <v>31</v>
      </c>
      <c r="M2237" s="1" t="s">
        <v>32</v>
      </c>
      <c r="N2237" s="5">
        <v>357699.43109999999</v>
      </c>
      <c r="O2237" s="5">
        <v>56809.35</v>
      </c>
      <c r="P2237" s="3">
        <v>1</v>
      </c>
      <c r="Q2237" s="5">
        <v>257.3</v>
      </c>
      <c r="R2237" s="5">
        <v>248997.44359999997</v>
      </c>
      <c r="S2237" s="5">
        <v>1588226.8177120001</v>
      </c>
      <c r="T2237" s="5">
        <v>384248.42363999999</v>
      </c>
      <c r="U2237" s="5">
        <v>493118.81033800001</v>
      </c>
      <c r="V2237" s="5">
        <v>84032.121599999999</v>
      </c>
      <c r="W2237" s="2">
        <v>1939102.3403999999</v>
      </c>
      <c r="X2237" s="3">
        <v>2</v>
      </c>
      <c r="Y2237" s="3">
        <v>1</v>
      </c>
    </row>
    <row r="2238" spans="1:25" x14ac:dyDescent="0.2">
      <c r="A2238" s="1" t="s">
        <v>5438</v>
      </c>
      <c r="B2238" s="1" t="s">
        <v>2496</v>
      </c>
      <c r="C2238" s="3">
        <v>42</v>
      </c>
      <c r="D2238" s="1" t="s">
        <v>26</v>
      </c>
      <c r="E2238" s="6">
        <v>6101</v>
      </c>
      <c r="F2238" s="4">
        <v>43374</v>
      </c>
      <c r="G2238" s="1" t="s">
        <v>57</v>
      </c>
      <c r="H2238" s="1" t="s">
        <v>3184</v>
      </c>
      <c r="I2238" s="1" t="s">
        <v>510</v>
      </c>
      <c r="J2238" s="1" t="s">
        <v>42</v>
      </c>
      <c r="K2238" s="1" t="s">
        <v>3181</v>
      </c>
      <c r="L2238" s="1" t="s">
        <v>31</v>
      </c>
      <c r="M2238" s="1" t="s">
        <v>32</v>
      </c>
      <c r="N2238" s="5">
        <v>157387.44520000002</v>
      </c>
      <c r="O2238" s="5">
        <v>24678.54</v>
      </c>
      <c r="P2238" s="3">
        <v>1</v>
      </c>
      <c r="Q2238" s="5">
        <v>4662.9188000000004</v>
      </c>
      <c r="R2238" s="5">
        <v>945129.91960000002</v>
      </c>
      <c r="S2238" s="5">
        <v>461900.11298400001</v>
      </c>
      <c r="T2238" s="5">
        <v>98074.681523999985</v>
      </c>
      <c r="U2238" s="5">
        <v>227027.06923103999</v>
      </c>
      <c r="V2238" s="5">
        <v>48721.222000000002</v>
      </c>
      <c r="W2238" s="2">
        <v>495468.19880000001</v>
      </c>
      <c r="X2238" s="3" t="s">
        <v>6152</v>
      </c>
      <c r="Y2238" s="3">
        <v>3</v>
      </c>
    </row>
    <row r="2239" spans="1:25" x14ac:dyDescent="0.2">
      <c r="A2239" s="1" t="s">
        <v>5439</v>
      </c>
      <c r="B2239" s="1" t="s">
        <v>2497</v>
      </c>
      <c r="C2239" s="3">
        <v>65</v>
      </c>
      <c r="D2239" s="1" t="s">
        <v>38</v>
      </c>
      <c r="E2239" s="6">
        <v>13967</v>
      </c>
      <c r="F2239" s="4">
        <v>38552</v>
      </c>
      <c r="G2239" s="1" t="s">
        <v>336</v>
      </c>
      <c r="H2239" s="1" t="s">
        <v>3184</v>
      </c>
      <c r="I2239" s="1" t="s">
        <v>696</v>
      </c>
      <c r="J2239" s="1" t="s">
        <v>63</v>
      </c>
      <c r="K2239" s="1" t="s">
        <v>30</v>
      </c>
      <c r="L2239" s="1" t="s">
        <v>49</v>
      </c>
      <c r="M2239" s="1" t="s">
        <v>32</v>
      </c>
      <c r="N2239" s="5">
        <v>74911.118800000011</v>
      </c>
      <c r="O2239" s="5">
        <v>24005.02</v>
      </c>
      <c r="P2239" s="3">
        <v>2</v>
      </c>
      <c r="Q2239" s="5">
        <v>4068.7460000000001</v>
      </c>
      <c r="R2239" s="5">
        <v>484151.56460000004</v>
      </c>
      <c r="S2239" s="5">
        <v>657037.30501200003</v>
      </c>
      <c r="T2239" s="5">
        <v>352953.92418000003</v>
      </c>
      <c r="U2239" s="5">
        <v>229963.05675419999</v>
      </c>
      <c r="V2239" s="5">
        <v>12241.618400000001</v>
      </c>
      <c r="W2239" s="2">
        <v>1013540.6732000001</v>
      </c>
      <c r="X2239" s="3">
        <v>3</v>
      </c>
      <c r="Y2239" s="3">
        <v>3</v>
      </c>
    </row>
    <row r="2240" spans="1:25" x14ac:dyDescent="0.2">
      <c r="A2240" s="1" t="s">
        <v>5440</v>
      </c>
      <c r="B2240" s="1" t="s">
        <v>2498</v>
      </c>
      <c r="C2240" s="3">
        <v>36</v>
      </c>
      <c r="D2240" s="1" t="s">
        <v>38</v>
      </c>
      <c r="E2240" s="6">
        <v>5178</v>
      </c>
      <c r="F2240" s="4">
        <v>36130</v>
      </c>
      <c r="G2240" s="1" t="s">
        <v>252</v>
      </c>
      <c r="H2240" s="1" t="s">
        <v>40</v>
      </c>
      <c r="I2240" s="1" t="s">
        <v>260</v>
      </c>
      <c r="J2240" s="1" t="s">
        <v>53</v>
      </c>
      <c r="K2240" s="1" t="s">
        <v>84</v>
      </c>
      <c r="L2240" s="1" t="s">
        <v>49</v>
      </c>
      <c r="M2240" s="1" t="s">
        <v>32</v>
      </c>
      <c r="N2240" s="5">
        <v>114076.48000000001</v>
      </c>
      <c r="O2240" s="5">
        <v>23942.800000000003</v>
      </c>
      <c r="P2240" s="3">
        <v>2</v>
      </c>
      <c r="Q2240" s="5">
        <v>3128.1360000000004</v>
      </c>
      <c r="R2240" s="5">
        <v>150301.08000000002</v>
      </c>
      <c r="S2240" s="5">
        <v>192758.58900000001</v>
      </c>
      <c r="T2240" s="5">
        <v>97162.866000000009</v>
      </c>
      <c r="U2240" s="5">
        <v>39899.460780000001</v>
      </c>
      <c r="V2240" s="5">
        <v>14746.224</v>
      </c>
      <c r="W2240" s="2">
        <v>760470.1320000001</v>
      </c>
      <c r="X2240" s="3">
        <v>2</v>
      </c>
      <c r="Y2240" s="3">
        <v>2</v>
      </c>
    </row>
    <row r="2241" spans="1:25" x14ac:dyDescent="0.2">
      <c r="A2241" s="1" t="s">
        <v>5441</v>
      </c>
      <c r="B2241" s="1" t="s">
        <v>2499</v>
      </c>
      <c r="C2241" s="3">
        <v>54</v>
      </c>
      <c r="D2241" s="1" t="s">
        <v>26</v>
      </c>
      <c r="E2241" s="6">
        <v>16932</v>
      </c>
      <c r="F2241" s="4">
        <v>41026</v>
      </c>
      <c r="G2241" s="1" t="s">
        <v>130</v>
      </c>
      <c r="H2241" s="1" t="s">
        <v>40</v>
      </c>
      <c r="I2241" s="1" t="s">
        <v>411</v>
      </c>
      <c r="J2241" s="1" t="s">
        <v>70</v>
      </c>
      <c r="K2241" s="1" t="s">
        <v>30</v>
      </c>
      <c r="L2241" s="1" t="s">
        <v>49</v>
      </c>
      <c r="M2241" s="1" t="s">
        <v>32</v>
      </c>
      <c r="N2241" s="5">
        <v>483167.33610000007</v>
      </c>
      <c r="O2241" s="5">
        <v>21681.09</v>
      </c>
      <c r="P2241" s="3">
        <v>1</v>
      </c>
      <c r="Q2241" s="5">
        <v>5729.9346000000005</v>
      </c>
      <c r="R2241" s="5">
        <v>435649.85100000002</v>
      </c>
      <c r="S2241" s="5">
        <v>876651.0068160001</v>
      </c>
      <c r="T2241" s="5">
        <v>730542.50568000018</v>
      </c>
      <c r="U2241" s="5">
        <v>232087.7344968</v>
      </c>
      <c r="V2241" s="5">
        <v>2961.8082000000004</v>
      </c>
      <c r="W2241" s="2">
        <v>1193750.1576</v>
      </c>
      <c r="X2241" s="3">
        <v>3</v>
      </c>
      <c r="Y2241" s="3">
        <v>3</v>
      </c>
    </row>
    <row r="2242" spans="1:25" x14ac:dyDescent="0.2">
      <c r="A2242" s="1" t="s">
        <v>5442</v>
      </c>
      <c r="B2242" s="1" t="s">
        <v>2500</v>
      </c>
      <c r="C2242" s="3">
        <v>63</v>
      </c>
      <c r="D2242" s="1" t="s">
        <v>38</v>
      </c>
      <c r="E2242" s="6">
        <v>22801</v>
      </c>
      <c r="F2242" s="4">
        <v>42807</v>
      </c>
      <c r="G2242" s="1" t="s">
        <v>150</v>
      </c>
      <c r="H2242" s="1" t="s">
        <v>61</v>
      </c>
      <c r="I2242" s="1" t="s">
        <v>361</v>
      </c>
      <c r="J2242" s="1" t="s">
        <v>204</v>
      </c>
      <c r="K2242" s="1" t="s">
        <v>3181</v>
      </c>
      <c r="L2242" s="1" t="s">
        <v>49</v>
      </c>
      <c r="M2242" s="1" t="s">
        <v>44</v>
      </c>
      <c r="N2242" s="5">
        <v>331067.712</v>
      </c>
      <c r="O2242" s="5">
        <v>25598.079999999998</v>
      </c>
      <c r="P2242" s="3">
        <v>2</v>
      </c>
      <c r="Q2242" s="5">
        <v>7477.1820000000007</v>
      </c>
      <c r="R2242" s="5">
        <v>1227817.3092</v>
      </c>
      <c r="S2242" s="5">
        <v>696479.15256000008</v>
      </c>
      <c r="T2242" s="5">
        <v>453049.54584000004</v>
      </c>
      <c r="U2242" s="5">
        <v>118266.21726479998</v>
      </c>
      <c r="V2242" s="5">
        <v>43090.976999999999</v>
      </c>
      <c r="W2242" s="2">
        <v>169513.28</v>
      </c>
      <c r="X2242" s="3">
        <v>2</v>
      </c>
      <c r="Y2242" s="3">
        <v>2</v>
      </c>
    </row>
    <row r="2243" spans="1:25" x14ac:dyDescent="0.2">
      <c r="A2243" s="1" t="s">
        <v>5443</v>
      </c>
      <c r="B2243" s="1" t="s">
        <v>2501</v>
      </c>
      <c r="C2243" s="3">
        <v>64</v>
      </c>
      <c r="D2243" s="1" t="s">
        <v>26</v>
      </c>
      <c r="E2243" s="6">
        <v>20038</v>
      </c>
      <c r="F2243" s="4">
        <v>39846</v>
      </c>
      <c r="G2243" s="1" t="s">
        <v>181</v>
      </c>
      <c r="H2243" s="1" t="s">
        <v>40</v>
      </c>
      <c r="I2243" s="1" t="s">
        <v>110</v>
      </c>
      <c r="J2243" s="1" t="s">
        <v>66</v>
      </c>
      <c r="K2243" s="1" t="s">
        <v>84</v>
      </c>
      <c r="L2243" s="1" t="s">
        <v>49</v>
      </c>
      <c r="M2243" s="1" t="s">
        <v>44</v>
      </c>
      <c r="N2243" s="5">
        <v>405968.3126</v>
      </c>
      <c r="O2243" s="5">
        <v>7797.3</v>
      </c>
      <c r="P2243" s="3">
        <v>1</v>
      </c>
      <c r="Q2243" s="5">
        <v>7672.8276000000005</v>
      </c>
      <c r="R2243" s="5">
        <v>2080691.2323000003</v>
      </c>
      <c r="S2243" s="5">
        <v>1056916.3734090002</v>
      </c>
      <c r="T2243" s="5">
        <v>262502.10581400007</v>
      </c>
      <c r="U2243" s="5">
        <v>424009.9803911401</v>
      </c>
      <c r="V2243" s="5">
        <v>105935.3028</v>
      </c>
      <c r="W2243" s="2">
        <v>890955.73530000006</v>
      </c>
      <c r="X2243" s="3">
        <v>3</v>
      </c>
      <c r="Y2243" s="3">
        <v>5</v>
      </c>
    </row>
    <row r="2244" spans="1:25" x14ac:dyDescent="0.2">
      <c r="A2244" s="1" t="s">
        <v>5444</v>
      </c>
      <c r="B2244" s="1" t="s">
        <v>2502</v>
      </c>
      <c r="C2244" s="3">
        <v>81</v>
      </c>
      <c r="D2244" s="1" t="s">
        <v>26</v>
      </c>
      <c r="E2244" s="6">
        <v>2775</v>
      </c>
      <c r="F2244" s="4">
        <v>35965</v>
      </c>
      <c r="G2244" s="1" t="s">
        <v>136</v>
      </c>
      <c r="H2244" s="1" t="s">
        <v>40</v>
      </c>
      <c r="I2244" s="1" t="s">
        <v>161</v>
      </c>
      <c r="J2244" s="1" t="s">
        <v>66</v>
      </c>
      <c r="K2244" s="1" t="s">
        <v>3181</v>
      </c>
      <c r="L2244" s="1" t="s">
        <v>31</v>
      </c>
      <c r="M2244" s="1" t="s">
        <v>32</v>
      </c>
      <c r="N2244" s="5">
        <v>38161.966500000002</v>
      </c>
      <c r="O2244" s="5">
        <v>5367.59</v>
      </c>
      <c r="P2244" s="3">
        <v>2</v>
      </c>
      <c r="Q2244" s="5">
        <v>1877.3799999999999</v>
      </c>
      <c r="R2244" s="5">
        <v>807581.63959999999</v>
      </c>
      <c r="S2244" s="5">
        <v>859187.78579599992</v>
      </c>
      <c r="T2244" s="5">
        <v>269406.339614</v>
      </c>
      <c r="U2244" s="5">
        <v>298167.28668089997</v>
      </c>
      <c r="V2244" s="5">
        <v>17677.4974</v>
      </c>
      <c r="W2244" s="2">
        <v>510650.41619999998</v>
      </c>
      <c r="X2244" s="3">
        <v>2</v>
      </c>
      <c r="Y2244" s="3">
        <v>4</v>
      </c>
    </row>
    <row r="2245" spans="1:25" x14ac:dyDescent="0.2">
      <c r="A2245" s="1" t="s">
        <v>5445</v>
      </c>
      <c r="B2245" s="1" t="s">
        <v>2503</v>
      </c>
      <c r="C2245" s="3">
        <v>85</v>
      </c>
      <c r="D2245" s="1" t="s">
        <v>38</v>
      </c>
      <c r="E2245" s="6">
        <v>30929</v>
      </c>
      <c r="F2245" s="4">
        <v>42848</v>
      </c>
      <c r="G2245" s="1" t="s">
        <v>252</v>
      </c>
      <c r="H2245" s="1" t="s">
        <v>3182</v>
      </c>
      <c r="I2245" s="1" t="s">
        <v>122</v>
      </c>
      <c r="J2245" s="1" t="s">
        <v>59</v>
      </c>
      <c r="K2245" s="1" t="s">
        <v>3181</v>
      </c>
      <c r="L2245" s="1" t="s">
        <v>31</v>
      </c>
      <c r="M2245" s="1" t="s">
        <v>55</v>
      </c>
      <c r="N2245" s="5">
        <v>370515.16319999995</v>
      </c>
      <c r="O2245" s="5">
        <v>29312.539999999997</v>
      </c>
      <c r="P2245" s="3">
        <v>1</v>
      </c>
      <c r="Q2245" s="5">
        <v>2425.6255999999998</v>
      </c>
      <c r="R2245" s="5">
        <v>334240.39679999999</v>
      </c>
      <c r="S2245" s="5">
        <v>33627.168768000003</v>
      </c>
      <c r="T2245" s="5">
        <v>19440.706943999998</v>
      </c>
      <c r="U2245" s="5">
        <v>20523.081438720004</v>
      </c>
      <c r="V2245" s="5">
        <v>7215.4751999999999</v>
      </c>
      <c r="W2245" s="2">
        <v>165055.8976</v>
      </c>
      <c r="X2245" s="3">
        <v>2</v>
      </c>
      <c r="Y2245" s="3">
        <v>3</v>
      </c>
    </row>
    <row r="2246" spans="1:25" x14ac:dyDescent="0.2">
      <c r="A2246" s="1" t="s">
        <v>5446</v>
      </c>
      <c r="B2246" s="1" t="s">
        <v>2504</v>
      </c>
      <c r="C2246" s="3">
        <v>37</v>
      </c>
      <c r="D2246" s="1" t="s">
        <v>38</v>
      </c>
      <c r="E2246" s="6">
        <v>14663</v>
      </c>
      <c r="F2246" s="4">
        <v>35851</v>
      </c>
      <c r="G2246" s="1" t="s">
        <v>86</v>
      </c>
      <c r="H2246" s="1" t="s">
        <v>3182</v>
      </c>
      <c r="I2246" s="1" t="s">
        <v>527</v>
      </c>
      <c r="J2246" s="1" t="s">
        <v>29</v>
      </c>
      <c r="K2246" s="1" t="s">
        <v>3181</v>
      </c>
      <c r="L2246" s="1" t="s">
        <v>31</v>
      </c>
      <c r="M2246" s="1" t="s">
        <v>55</v>
      </c>
      <c r="N2246" s="5">
        <v>56531.44</v>
      </c>
      <c r="O2246" s="5">
        <v>4754.4000000000005</v>
      </c>
      <c r="P2246" s="3">
        <v>3</v>
      </c>
      <c r="Q2246" s="5">
        <v>286.52</v>
      </c>
      <c r="R2246" s="5">
        <v>144163.63999999998</v>
      </c>
      <c r="S2246" s="5">
        <v>1364674.7209999999</v>
      </c>
      <c r="T2246" s="5">
        <v>423519.74100000004</v>
      </c>
      <c r="U2246" s="5">
        <v>383050.07685999997</v>
      </c>
      <c r="V2246" s="5">
        <v>13131.779999999999</v>
      </c>
      <c r="W2246" s="2">
        <v>1480738.26</v>
      </c>
      <c r="X2246" s="3">
        <v>2</v>
      </c>
      <c r="Y2246" s="3">
        <v>5</v>
      </c>
    </row>
    <row r="2247" spans="1:25" x14ac:dyDescent="0.2">
      <c r="A2247" s="1" t="s">
        <v>5447</v>
      </c>
      <c r="B2247" s="1" t="s">
        <v>1150</v>
      </c>
      <c r="C2247" s="3">
        <v>28</v>
      </c>
      <c r="D2247" s="1" t="s">
        <v>38</v>
      </c>
      <c r="E2247" s="6">
        <v>40481</v>
      </c>
      <c r="F2247" s="4">
        <v>37727</v>
      </c>
      <c r="G2247" s="1" t="s">
        <v>79</v>
      </c>
      <c r="H2247" s="1" t="s">
        <v>40</v>
      </c>
      <c r="I2247" s="1" t="s">
        <v>355</v>
      </c>
      <c r="J2247" s="1" t="s">
        <v>63</v>
      </c>
      <c r="K2247" s="1" t="s">
        <v>30</v>
      </c>
      <c r="L2247" s="1" t="s">
        <v>43</v>
      </c>
      <c r="M2247" s="1" t="s">
        <v>55</v>
      </c>
      <c r="N2247" s="5">
        <v>138288.55039999998</v>
      </c>
      <c r="O2247" s="5">
        <v>22771.51</v>
      </c>
      <c r="P2247" s="3">
        <v>1</v>
      </c>
      <c r="Q2247" s="5">
        <v>984.29579999999999</v>
      </c>
      <c r="R2247" s="5">
        <v>148978.35900000003</v>
      </c>
      <c r="S2247" s="5">
        <v>28887.890544000002</v>
      </c>
      <c r="T2247" s="5">
        <v>39052.148328000003</v>
      </c>
      <c r="U2247" s="5">
        <v>17332.734326400001</v>
      </c>
      <c r="V2247" s="5">
        <v>8766.7109999999993</v>
      </c>
      <c r="W2247" s="2">
        <v>591285.22560000001</v>
      </c>
      <c r="X2247" s="3">
        <v>2</v>
      </c>
      <c r="Y2247" s="3">
        <v>4</v>
      </c>
    </row>
    <row r="2248" spans="1:25" x14ac:dyDescent="0.2">
      <c r="A2248" s="1" t="s">
        <v>5448</v>
      </c>
      <c r="B2248" s="1" t="s">
        <v>2505</v>
      </c>
      <c r="C2248" s="3">
        <v>59</v>
      </c>
      <c r="D2248" s="1" t="s">
        <v>38</v>
      </c>
      <c r="E2248" s="6">
        <v>7570</v>
      </c>
      <c r="F2248" s="4">
        <v>33910</v>
      </c>
      <c r="G2248" s="1" t="s">
        <v>142</v>
      </c>
      <c r="H2248" s="1" t="s">
        <v>40</v>
      </c>
      <c r="I2248" s="1" t="s">
        <v>327</v>
      </c>
      <c r="J2248" s="1" t="s">
        <v>114</v>
      </c>
      <c r="K2248" s="1" t="s">
        <v>30</v>
      </c>
      <c r="L2248" s="1" t="s">
        <v>31</v>
      </c>
      <c r="M2248" s="1" t="s">
        <v>55</v>
      </c>
      <c r="N2248" s="5">
        <v>244042.60770000002</v>
      </c>
      <c r="O2248" s="5">
        <v>43812.090000000004</v>
      </c>
      <c r="P2248" s="3">
        <v>1</v>
      </c>
      <c r="Q2248" s="5">
        <v>3683.1509999999998</v>
      </c>
      <c r="R2248" s="5">
        <v>836010.44459999993</v>
      </c>
      <c r="S2248" s="5">
        <v>2323735.3778039999</v>
      </c>
      <c r="T2248" s="5">
        <v>690385.14847799996</v>
      </c>
      <c r="U2248" s="5">
        <v>784850.04318437993</v>
      </c>
      <c r="V2248" s="5">
        <v>4035.2579999999998</v>
      </c>
      <c r="W2248" s="2">
        <v>201503.5704</v>
      </c>
      <c r="X2248" s="3">
        <v>3</v>
      </c>
      <c r="Y2248" s="3">
        <v>1</v>
      </c>
    </row>
    <row r="2249" spans="1:25" x14ac:dyDescent="0.2">
      <c r="A2249" s="1" t="s">
        <v>5449</v>
      </c>
      <c r="B2249" s="1" t="s">
        <v>5450</v>
      </c>
      <c r="C2249" s="3">
        <v>72</v>
      </c>
      <c r="D2249" s="1" t="s">
        <v>38</v>
      </c>
      <c r="E2249" s="6">
        <v>2492</v>
      </c>
      <c r="F2249" s="4">
        <v>36810</v>
      </c>
      <c r="G2249" s="1" t="s">
        <v>181</v>
      </c>
      <c r="H2249" s="1" t="s">
        <v>61</v>
      </c>
      <c r="I2249" s="1" t="s">
        <v>585</v>
      </c>
      <c r="J2249" s="1" t="s">
        <v>66</v>
      </c>
      <c r="K2249" s="1" t="s">
        <v>3181</v>
      </c>
      <c r="L2249" s="1" t="s">
        <v>31</v>
      </c>
      <c r="M2249" s="1" t="s">
        <v>44</v>
      </c>
      <c r="N2249" s="5">
        <v>111558.6483</v>
      </c>
      <c r="O2249" s="5">
        <v>24260.07</v>
      </c>
      <c r="P2249" s="3">
        <v>2</v>
      </c>
      <c r="Q2249" s="5">
        <v>1573.431</v>
      </c>
      <c r="R2249" s="5">
        <v>444592.50459999999</v>
      </c>
      <c r="S2249" s="5">
        <v>669180.32987899997</v>
      </c>
      <c r="T2249" s="5">
        <v>624067.04921299999</v>
      </c>
      <c r="U2249" s="5">
        <v>144437.68693231</v>
      </c>
      <c r="V2249" s="5">
        <v>31590.505499999996</v>
      </c>
      <c r="W2249" s="2">
        <v>1366854.2837</v>
      </c>
      <c r="X2249" s="3">
        <v>2</v>
      </c>
      <c r="Y2249" s="3">
        <v>2</v>
      </c>
    </row>
    <row r="2250" spans="1:25" x14ac:dyDescent="0.2">
      <c r="A2250" s="1" t="s">
        <v>5451</v>
      </c>
      <c r="B2250" s="1" t="s">
        <v>2506</v>
      </c>
      <c r="C2250" s="3">
        <v>61</v>
      </c>
      <c r="D2250" s="1" t="s">
        <v>38</v>
      </c>
      <c r="E2250" s="6">
        <v>22857</v>
      </c>
      <c r="F2250" s="4">
        <v>43156</v>
      </c>
      <c r="G2250" s="1" t="s">
        <v>349</v>
      </c>
      <c r="H2250" s="1" t="s">
        <v>40</v>
      </c>
      <c r="I2250" s="1" t="s">
        <v>453</v>
      </c>
      <c r="J2250" s="1" t="s">
        <v>204</v>
      </c>
      <c r="K2250" s="1" t="s">
        <v>3181</v>
      </c>
      <c r="L2250" s="1" t="s">
        <v>31</v>
      </c>
      <c r="M2250" s="1" t="s">
        <v>32</v>
      </c>
      <c r="N2250" s="5">
        <v>211664.10719999997</v>
      </c>
      <c r="O2250" s="5">
        <v>11081.48</v>
      </c>
      <c r="P2250" s="3">
        <v>1</v>
      </c>
      <c r="Q2250" s="5">
        <v>3550.6655999999998</v>
      </c>
      <c r="R2250" s="5">
        <v>123814.2108</v>
      </c>
      <c r="S2250" s="5">
        <v>404394.212352</v>
      </c>
      <c r="T2250" s="5">
        <v>391349.23775999999</v>
      </c>
      <c r="U2250" s="5">
        <v>310470.3952895999</v>
      </c>
      <c r="V2250" s="5">
        <v>7217.2464</v>
      </c>
      <c r="W2250" s="2">
        <v>974467.56559999997</v>
      </c>
      <c r="X2250" s="3">
        <v>3</v>
      </c>
      <c r="Y2250" s="3">
        <v>2</v>
      </c>
    </row>
    <row r="2251" spans="1:25" x14ac:dyDescent="0.2">
      <c r="A2251" s="1" t="s">
        <v>5452</v>
      </c>
      <c r="B2251" s="1" t="s">
        <v>2507</v>
      </c>
      <c r="C2251" s="3">
        <v>20</v>
      </c>
      <c r="D2251" s="1" t="s">
        <v>26</v>
      </c>
      <c r="E2251" s="6">
        <v>41236</v>
      </c>
      <c r="F2251" s="4">
        <v>40754</v>
      </c>
      <c r="G2251" s="1" t="s">
        <v>206</v>
      </c>
      <c r="H2251" s="1" t="s">
        <v>40</v>
      </c>
      <c r="I2251" s="1" t="s">
        <v>182</v>
      </c>
      <c r="J2251" s="1" t="s">
        <v>111</v>
      </c>
      <c r="K2251" s="1" t="s">
        <v>3181</v>
      </c>
      <c r="L2251" s="1" t="s">
        <v>43</v>
      </c>
      <c r="M2251" s="1" t="s">
        <v>77</v>
      </c>
      <c r="N2251" s="5">
        <v>172376.67719999998</v>
      </c>
      <c r="O2251" s="5">
        <v>37392.82</v>
      </c>
      <c r="P2251" s="3">
        <v>1</v>
      </c>
      <c r="Q2251" s="5">
        <v>234.51999999999998</v>
      </c>
      <c r="R2251" s="5">
        <v>647839.11400000006</v>
      </c>
      <c r="S2251" s="5">
        <v>1459002.1133999999</v>
      </c>
      <c r="T2251" s="5">
        <v>808062.70895999996</v>
      </c>
      <c r="U2251" s="5">
        <v>304819.21076880005</v>
      </c>
      <c r="V2251" s="5">
        <v>43742.243999999999</v>
      </c>
      <c r="W2251" s="2">
        <v>1468858.456</v>
      </c>
      <c r="X2251" s="3">
        <v>2</v>
      </c>
      <c r="Y2251" s="3">
        <v>2</v>
      </c>
    </row>
    <row r="2252" spans="1:25" x14ac:dyDescent="0.2">
      <c r="A2252" s="1" t="s">
        <v>5453</v>
      </c>
      <c r="B2252" s="1" t="s">
        <v>5454</v>
      </c>
      <c r="C2252" s="3">
        <v>48</v>
      </c>
      <c r="D2252" s="1" t="s">
        <v>26</v>
      </c>
      <c r="E2252" s="6">
        <v>26872</v>
      </c>
      <c r="F2252" s="4">
        <v>42351</v>
      </c>
      <c r="G2252" s="1" t="s">
        <v>291</v>
      </c>
      <c r="H2252" s="1" t="s">
        <v>3182</v>
      </c>
      <c r="I2252" s="1" t="s">
        <v>905</v>
      </c>
      <c r="J2252" s="1" t="s">
        <v>53</v>
      </c>
      <c r="K2252" s="1" t="s">
        <v>30</v>
      </c>
      <c r="L2252" s="1" t="s">
        <v>31</v>
      </c>
      <c r="M2252" s="1" t="s">
        <v>32</v>
      </c>
      <c r="N2252" s="5">
        <v>216833.84909999999</v>
      </c>
      <c r="O2252" s="5">
        <v>14481.19</v>
      </c>
      <c r="P2252" s="3">
        <v>3</v>
      </c>
      <c r="Q2252" s="5">
        <v>1004.9383000000001</v>
      </c>
      <c r="R2252" s="5">
        <v>530725.88800000004</v>
      </c>
      <c r="S2252" s="5">
        <v>782142.51635699999</v>
      </c>
      <c r="T2252" s="5">
        <v>301771.52205900004</v>
      </c>
      <c r="U2252" s="5">
        <v>157044.36352050002</v>
      </c>
      <c r="V2252" s="5">
        <v>56334.431400000009</v>
      </c>
      <c r="W2252" s="2">
        <v>504176.13160000002</v>
      </c>
      <c r="X2252" s="3" t="s">
        <v>6152</v>
      </c>
      <c r="Y2252" s="3">
        <v>4</v>
      </c>
    </row>
    <row r="2253" spans="1:25" x14ac:dyDescent="0.2">
      <c r="A2253" s="1" t="s">
        <v>5455</v>
      </c>
      <c r="B2253" s="1" t="s">
        <v>870</v>
      </c>
      <c r="C2253" s="3">
        <v>21</v>
      </c>
      <c r="D2253" s="1" t="s">
        <v>26</v>
      </c>
      <c r="E2253" s="6">
        <v>20833</v>
      </c>
      <c r="F2253" s="4">
        <v>41282</v>
      </c>
      <c r="G2253" s="1" t="s">
        <v>336</v>
      </c>
      <c r="H2253" s="1" t="s">
        <v>61</v>
      </c>
      <c r="I2253" s="1" t="s">
        <v>298</v>
      </c>
      <c r="J2253" s="1" t="s">
        <v>126</v>
      </c>
      <c r="K2253" s="1" t="s">
        <v>30</v>
      </c>
      <c r="L2253" s="1" t="s">
        <v>31</v>
      </c>
      <c r="M2253" s="1" t="s">
        <v>55</v>
      </c>
      <c r="N2253" s="5">
        <v>290141.17440000002</v>
      </c>
      <c r="O2253" s="5">
        <v>32854.14</v>
      </c>
      <c r="P2253" s="3">
        <v>1</v>
      </c>
      <c r="Q2253" s="5">
        <v>1689.6000000000001</v>
      </c>
      <c r="R2253" s="5">
        <v>396701.18400000001</v>
      </c>
      <c r="S2253" s="5">
        <v>1936626.2784000002</v>
      </c>
      <c r="T2253" s="5">
        <v>738338.76864000002</v>
      </c>
      <c r="U2253" s="5">
        <v>245467.38078720006</v>
      </c>
      <c r="V2253" s="5">
        <v>33270.336000000003</v>
      </c>
      <c r="W2253" s="2">
        <v>727784.64</v>
      </c>
      <c r="X2253" s="3">
        <v>3</v>
      </c>
      <c r="Y2253" s="3">
        <v>2</v>
      </c>
    </row>
    <row r="2254" spans="1:25" x14ac:dyDescent="0.2">
      <c r="A2254" s="1" t="s">
        <v>5456</v>
      </c>
      <c r="B2254" s="1" t="s">
        <v>2508</v>
      </c>
      <c r="C2254" s="3">
        <v>69</v>
      </c>
      <c r="D2254" s="1" t="s">
        <v>26</v>
      </c>
      <c r="E2254" s="6">
        <v>10157</v>
      </c>
      <c r="F2254" s="4">
        <v>42679</v>
      </c>
      <c r="G2254" s="1" t="s">
        <v>211</v>
      </c>
      <c r="H2254" s="1" t="s">
        <v>61</v>
      </c>
      <c r="I2254" s="1" t="s">
        <v>236</v>
      </c>
      <c r="J2254" s="1" t="s">
        <v>53</v>
      </c>
      <c r="K2254" s="1" t="s">
        <v>30</v>
      </c>
      <c r="L2254" s="1" t="s">
        <v>49</v>
      </c>
      <c r="M2254" s="1" t="s">
        <v>32</v>
      </c>
      <c r="N2254" s="5">
        <v>55214.541299999997</v>
      </c>
      <c r="O2254" s="5">
        <v>21708.82</v>
      </c>
      <c r="P2254" s="3">
        <v>1</v>
      </c>
      <c r="Q2254" s="5">
        <v>2394.9359999999997</v>
      </c>
      <c r="R2254" s="5">
        <v>269257.42229999998</v>
      </c>
      <c r="S2254" s="5">
        <v>260867.38433400003</v>
      </c>
      <c r="T2254" s="5">
        <v>190741.74338400003</v>
      </c>
      <c r="U2254" s="5">
        <v>70013.439924479986</v>
      </c>
      <c r="V2254" s="5">
        <v>13420.0023</v>
      </c>
      <c r="W2254" s="2">
        <v>216264.0693</v>
      </c>
      <c r="X2254" s="3">
        <v>1</v>
      </c>
      <c r="Y2254" s="3">
        <v>3</v>
      </c>
    </row>
    <row r="2255" spans="1:25" x14ac:dyDescent="0.2">
      <c r="A2255" s="1" t="s">
        <v>5457</v>
      </c>
      <c r="B2255" s="1" t="s">
        <v>2509</v>
      </c>
      <c r="C2255" s="3">
        <v>33</v>
      </c>
      <c r="D2255" s="1" t="s">
        <v>26</v>
      </c>
      <c r="E2255" s="6">
        <v>6583</v>
      </c>
      <c r="F2255" s="4">
        <v>35812</v>
      </c>
      <c r="G2255" s="1" t="s">
        <v>51</v>
      </c>
      <c r="H2255" s="1" t="s">
        <v>40</v>
      </c>
      <c r="I2255" s="1" t="s">
        <v>395</v>
      </c>
      <c r="J2255" s="1" t="s">
        <v>42</v>
      </c>
      <c r="K2255" s="1" t="s">
        <v>3181</v>
      </c>
      <c r="L2255" s="1" t="s">
        <v>43</v>
      </c>
      <c r="M2255" s="1" t="s">
        <v>44</v>
      </c>
      <c r="N2255" s="5">
        <v>233085.88380000001</v>
      </c>
      <c r="O2255" s="5">
        <v>27987.190000000002</v>
      </c>
      <c r="P2255" s="3">
        <v>1</v>
      </c>
      <c r="Q2255" s="5">
        <v>5277.0256000000008</v>
      </c>
      <c r="R2255" s="5">
        <v>1375393.4656000002</v>
      </c>
      <c r="S2255" s="5">
        <v>1057007.9421440002</v>
      </c>
      <c r="T2255" s="5">
        <v>471878.54560000001</v>
      </c>
      <c r="U2255" s="5">
        <v>320877.41100800002</v>
      </c>
      <c r="V2255" s="5">
        <v>41169.251200000006</v>
      </c>
      <c r="W2255" s="2">
        <v>2056978.3696000003</v>
      </c>
      <c r="X2255" s="3">
        <v>1</v>
      </c>
      <c r="Y2255" s="3">
        <v>3</v>
      </c>
    </row>
    <row r="2256" spans="1:25" x14ac:dyDescent="0.2">
      <c r="A2256" s="1" t="s">
        <v>5458</v>
      </c>
      <c r="B2256" s="1" t="s">
        <v>2510</v>
      </c>
      <c r="C2256" s="3">
        <v>56</v>
      </c>
      <c r="D2256" s="1" t="s">
        <v>38</v>
      </c>
      <c r="E2256" s="6">
        <v>12972</v>
      </c>
      <c r="F2256" s="4">
        <v>38862</v>
      </c>
      <c r="G2256" s="1" t="s">
        <v>128</v>
      </c>
      <c r="H2256" s="1" t="s">
        <v>3184</v>
      </c>
      <c r="I2256" s="1" t="s">
        <v>62</v>
      </c>
      <c r="J2256" s="1" t="s">
        <v>53</v>
      </c>
      <c r="K2256" s="1" t="s">
        <v>3181</v>
      </c>
      <c r="L2256" s="1" t="s">
        <v>49</v>
      </c>
      <c r="M2256" s="1" t="s">
        <v>32</v>
      </c>
      <c r="N2256" s="5">
        <v>255803.625</v>
      </c>
      <c r="O2256" s="5">
        <v>55883.25</v>
      </c>
      <c r="P2256" s="3">
        <v>2</v>
      </c>
      <c r="Q2256" s="5">
        <v>1137.0450000000001</v>
      </c>
      <c r="R2256" s="5">
        <v>1097680.605</v>
      </c>
      <c r="S2256" s="5">
        <v>1152844.4717999999</v>
      </c>
      <c r="T2256" s="5">
        <v>729350.58419999992</v>
      </c>
      <c r="U2256" s="5">
        <v>366557.48715599999</v>
      </c>
      <c r="V2256" s="5">
        <v>23633.924999999999</v>
      </c>
      <c r="W2256" s="2">
        <v>691805.52</v>
      </c>
      <c r="X2256" s="3" t="s">
        <v>6152</v>
      </c>
      <c r="Y2256" s="3">
        <v>4</v>
      </c>
    </row>
    <row r="2257" spans="1:25" x14ac:dyDescent="0.2">
      <c r="A2257" s="1" t="s">
        <v>5459</v>
      </c>
      <c r="B2257" s="1" t="s">
        <v>2511</v>
      </c>
      <c r="C2257" s="3">
        <v>17</v>
      </c>
      <c r="D2257" s="1" t="s">
        <v>38</v>
      </c>
      <c r="E2257" s="6">
        <v>36622</v>
      </c>
      <c r="F2257" s="4">
        <v>39314</v>
      </c>
      <c r="G2257" s="1" t="s">
        <v>241</v>
      </c>
      <c r="H2257" s="1" t="s">
        <v>40</v>
      </c>
      <c r="I2257" s="1" t="s">
        <v>310</v>
      </c>
      <c r="J2257" s="1" t="s">
        <v>29</v>
      </c>
      <c r="K2257" s="1" t="s">
        <v>3181</v>
      </c>
      <c r="L2257" s="1" t="s">
        <v>43</v>
      </c>
      <c r="M2257" s="1" t="s">
        <v>32</v>
      </c>
      <c r="N2257" s="5">
        <v>252152.64</v>
      </c>
      <c r="O2257" s="5">
        <v>11210.4</v>
      </c>
      <c r="P2257" s="3">
        <v>3</v>
      </c>
      <c r="Q2257" s="5">
        <v>336</v>
      </c>
      <c r="R2257" s="5">
        <v>488910.24</v>
      </c>
      <c r="S2257" s="5">
        <v>507901.82400000002</v>
      </c>
      <c r="T2257" s="5">
        <v>431716.55040000007</v>
      </c>
      <c r="U2257" s="5">
        <v>134086.08153599998</v>
      </c>
      <c r="V2257" s="5">
        <v>9192.9599999999991</v>
      </c>
      <c r="W2257" s="2">
        <v>1001077.4400000001</v>
      </c>
      <c r="X2257" s="3" t="s">
        <v>6152</v>
      </c>
      <c r="Y2257" s="3">
        <v>1</v>
      </c>
    </row>
    <row r="2258" spans="1:25" x14ac:dyDescent="0.2">
      <c r="A2258" s="1" t="s">
        <v>5460</v>
      </c>
      <c r="B2258" s="1" t="s">
        <v>2512</v>
      </c>
      <c r="C2258" s="3">
        <v>34</v>
      </c>
      <c r="D2258" s="1" t="s">
        <v>38</v>
      </c>
      <c r="E2258" s="6">
        <v>7992</v>
      </c>
      <c r="F2258" s="4">
        <v>38476</v>
      </c>
      <c r="G2258" s="1" t="s">
        <v>181</v>
      </c>
      <c r="H2258" s="1" t="s">
        <v>61</v>
      </c>
      <c r="I2258" s="1" t="s">
        <v>307</v>
      </c>
      <c r="J2258" s="1" t="s">
        <v>70</v>
      </c>
      <c r="K2258" s="1" t="s">
        <v>84</v>
      </c>
      <c r="L2258" s="1" t="s">
        <v>31</v>
      </c>
      <c r="M2258" s="1" t="s">
        <v>44</v>
      </c>
      <c r="N2258" s="5">
        <v>43063.096500000007</v>
      </c>
      <c r="O2258" s="5">
        <v>1482.0300000000002</v>
      </c>
      <c r="P2258" s="3">
        <v>2</v>
      </c>
      <c r="Q2258" s="5">
        <v>1445.6205</v>
      </c>
      <c r="R2258" s="5">
        <v>161403.67800000001</v>
      </c>
      <c r="S2258" s="5">
        <v>168183.13094999999</v>
      </c>
      <c r="T2258" s="5">
        <v>87059.50308000001</v>
      </c>
      <c r="U2258" s="5">
        <v>117451.18415520001</v>
      </c>
      <c r="V2258" s="5">
        <v>9519.4305000000004</v>
      </c>
      <c r="W2258" s="2">
        <v>169312.01850000001</v>
      </c>
      <c r="X2258" s="3" t="s">
        <v>6152</v>
      </c>
      <c r="Y2258" s="3">
        <v>2</v>
      </c>
    </row>
    <row r="2259" spans="1:25" x14ac:dyDescent="0.2">
      <c r="A2259" s="1" t="s">
        <v>5461</v>
      </c>
      <c r="B2259" s="1" t="s">
        <v>2513</v>
      </c>
      <c r="C2259" s="3">
        <v>82</v>
      </c>
      <c r="D2259" s="1" t="s">
        <v>38</v>
      </c>
      <c r="E2259" s="6">
        <v>18425</v>
      </c>
      <c r="F2259" s="4">
        <v>41305</v>
      </c>
      <c r="G2259" s="1" t="s">
        <v>147</v>
      </c>
      <c r="H2259" s="1" t="s">
        <v>40</v>
      </c>
      <c r="I2259" s="1" t="s">
        <v>900</v>
      </c>
      <c r="J2259" s="1" t="s">
        <v>114</v>
      </c>
      <c r="K2259" s="1" t="s">
        <v>84</v>
      </c>
      <c r="L2259" s="1" t="s">
        <v>49</v>
      </c>
      <c r="M2259" s="1" t="s">
        <v>77</v>
      </c>
      <c r="N2259" s="5">
        <v>250193.09249999997</v>
      </c>
      <c r="O2259" s="5">
        <v>72352</v>
      </c>
      <c r="P2259" s="3">
        <v>2</v>
      </c>
      <c r="Q2259" s="5">
        <v>2762.5619999999999</v>
      </c>
      <c r="R2259" s="5">
        <v>1603655.328</v>
      </c>
      <c r="S2259" s="5">
        <v>2059977.7519200002</v>
      </c>
      <c r="T2259" s="5">
        <v>1310894.93304</v>
      </c>
      <c r="U2259" s="5">
        <v>252191.21568959998</v>
      </c>
      <c r="V2259" s="5">
        <v>53113.170000000006</v>
      </c>
      <c r="W2259" s="2">
        <v>2592637.4759999998</v>
      </c>
      <c r="X2259" s="3">
        <v>1</v>
      </c>
      <c r="Y2259" s="3">
        <v>2</v>
      </c>
    </row>
    <row r="2260" spans="1:25" x14ac:dyDescent="0.2">
      <c r="A2260" s="1" t="s">
        <v>5462</v>
      </c>
      <c r="B2260" s="1" t="s">
        <v>2514</v>
      </c>
      <c r="C2260" s="3">
        <v>19</v>
      </c>
      <c r="D2260" s="1" t="s">
        <v>38</v>
      </c>
      <c r="E2260" s="6">
        <v>15618</v>
      </c>
      <c r="F2260" s="4">
        <v>36237</v>
      </c>
      <c r="G2260" s="1" t="s">
        <v>147</v>
      </c>
      <c r="H2260" s="1" t="s">
        <v>61</v>
      </c>
      <c r="I2260" s="1" t="s">
        <v>279</v>
      </c>
      <c r="J2260" s="1" t="s">
        <v>123</v>
      </c>
      <c r="K2260" s="1" t="s">
        <v>3181</v>
      </c>
      <c r="L2260" s="1" t="s">
        <v>43</v>
      </c>
      <c r="M2260" s="1" t="s">
        <v>32</v>
      </c>
      <c r="N2260" s="5">
        <v>269309.495</v>
      </c>
      <c r="O2260" s="5">
        <v>24395</v>
      </c>
      <c r="P2260" s="3">
        <v>1</v>
      </c>
      <c r="Q2260" s="5">
        <v>500.69250000000005</v>
      </c>
      <c r="R2260" s="5">
        <v>883088.05200000003</v>
      </c>
      <c r="S2260" s="5">
        <v>610078.86247000005</v>
      </c>
      <c r="T2260" s="5">
        <v>221846.85908000002</v>
      </c>
      <c r="U2260" s="5">
        <v>598986.51951599994</v>
      </c>
      <c r="V2260" s="5">
        <v>44320.121999999996</v>
      </c>
      <c r="W2260" s="2">
        <v>721317.90500000003</v>
      </c>
      <c r="X2260" s="3">
        <v>1</v>
      </c>
      <c r="Y2260" s="3">
        <v>1</v>
      </c>
    </row>
    <row r="2261" spans="1:25" x14ac:dyDescent="0.2">
      <c r="A2261" s="1" t="s">
        <v>5463</v>
      </c>
      <c r="B2261" s="1" t="s">
        <v>2515</v>
      </c>
      <c r="C2261" s="3">
        <v>85</v>
      </c>
      <c r="D2261" s="1" t="s">
        <v>26</v>
      </c>
      <c r="E2261" s="6">
        <v>11754</v>
      </c>
      <c r="F2261" s="4">
        <v>38064</v>
      </c>
      <c r="G2261" s="1" t="s">
        <v>79</v>
      </c>
      <c r="H2261" s="1" t="s">
        <v>40</v>
      </c>
      <c r="I2261" s="1" t="s">
        <v>470</v>
      </c>
      <c r="J2261" s="1" t="s">
        <v>42</v>
      </c>
      <c r="K2261" s="1" t="s">
        <v>3181</v>
      </c>
      <c r="L2261" s="1" t="s">
        <v>54</v>
      </c>
      <c r="M2261" s="1" t="s">
        <v>44</v>
      </c>
      <c r="N2261" s="5">
        <v>418553.28</v>
      </c>
      <c r="O2261" s="5">
        <v>23188</v>
      </c>
      <c r="P2261" s="3">
        <v>3</v>
      </c>
      <c r="Q2261" s="5">
        <v>1400.0000000000002</v>
      </c>
      <c r="R2261" s="5">
        <v>136859.52000000002</v>
      </c>
      <c r="S2261" s="5">
        <v>374674.9798400001</v>
      </c>
      <c r="T2261" s="5">
        <v>347912.48128000007</v>
      </c>
      <c r="U2261" s="5">
        <v>337207.48185600003</v>
      </c>
      <c r="V2261" s="5">
        <v>30455.936000000005</v>
      </c>
      <c r="W2261" s="2">
        <v>1078029.5680000002</v>
      </c>
      <c r="X2261" s="3">
        <v>2</v>
      </c>
      <c r="Y2261" s="3">
        <v>2</v>
      </c>
    </row>
    <row r="2262" spans="1:25" x14ac:dyDescent="0.2">
      <c r="A2262" s="1" t="s">
        <v>5464</v>
      </c>
      <c r="B2262" s="1" t="s">
        <v>2516</v>
      </c>
      <c r="C2262" s="3">
        <v>46</v>
      </c>
      <c r="D2262" s="1" t="s">
        <v>26</v>
      </c>
      <c r="E2262" s="6">
        <v>14120</v>
      </c>
      <c r="F2262" s="4">
        <v>42140</v>
      </c>
      <c r="G2262" s="1" t="s">
        <v>283</v>
      </c>
      <c r="H2262" s="1" t="s">
        <v>61</v>
      </c>
      <c r="I2262" s="1" t="s">
        <v>430</v>
      </c>
      <c r="J2262" s="1" t="s">
        <v>66</v>
      </c>
      <c r="K2262" s="1" t="s">
        <v>84</v>
      </c>
      <c r="L2262" s="1" t="s">
        <v>31</v>
      </c>
      <c r="M2262" s="1" t="s">
        <v>32</v>
      </c>
      <c r="N2262" s="5">
        <v>184005.91040000002</v>
      </c>
      <c r="O2262" s="5">
        <v>38858.04</v>
      </c>
      <c r="P2262" s="3">
        <v>2</v>
      </c>
      <c r="Q2262" s="5">
        <v>787.24879999999996</v>
      </c>
      <c r="R2262" s="5">
        <v>744839.22239999997</v>
      </c>
      <c r="S2262" s="5">
        <v>964879.39766399993</v>
      </c>
      <c r="T2262" s="5">
        <v>343431.65001599997</v>
      </c>
      <c r="U2262" s="5">
        <v>317756.04570528003</v>
      </c>
      <c r="V2262" s="5">
        <v>13624.987999999999</v>
      </c>
      <c r="W2262" s="2">
        <v>1399986.0784</v>
      </c>
      <c r="X2262" s="3">
        <v>1</v>
      </c>
      <c r="Y2262" s="3">
        <v>1</v>
      </c>
    </row>
    <row r="2263" spans="1:25" x14ac:dyDescent="0.2">
      <c r="A2263" s="1" t="s">
        <v>5465</v>
      </c>
      <c r="B2263" s="1" t="s">
        <v>2517</v>
      </c>
      <c r="C2263" s="3">
        <v>42</v>
      </c>
      <c r="D2263" s="1" t="s">
        <v>38</v>
      </c>
      <c r="E2263" s="6">
        <v>42829</v>
      </c>
      <c r="F2263" s="4">
        <v>43047</v>
      </c>
      <c r="G2263" s="1" t="s">
        <v>373</v>
      </c>
      <c r="H2263" s="1" t="s">
        <v>61</v>
      </c>
      <c r="I2263" s="1" t="s">
        <v>98</v>
      </c>
      <c r="J2263" s="1" t="s">
        <v>63</v>
      </c>
      <c r="K2263" s="1" t="s">
        <v>3181</v>
      </c>
      <c r="L2263" s="1" t="s">
        <v>54</v>
      </c>
      <c r="M2263" s="1" t="s">
        <v>32</v>
      </c>
      <c r="N2263" s="5">
        <v>53646.282899999998</v>
      </c>
      <c r="O2263" s="5">
        <v>23169.51</v>
      </c>
      <c r="P2263" s="3">
        <v>1</v>
      </c>
      <c r="Q2263" s="5">
        <v>1274.4900000000002</v>
      </c>
      <c r="R2263" s="5">
        <v>541134.31680000003</v>
      </c>
      <c r="S2263" s="5">
        <v>48977.703936000005</v>
      </c>
      <c r="T2263" s="5">
        <v>58341.088512000017</v>
      </c>
      <c r="U2263" s="5">
        <v>10674.258416639994</v>
      </c>
      <c r="V2263" s="5">
        <v>11687.180400000001</v>
      </c>
      <c r="W2263" s="2">
        <v>705451.42080000008</v>
      </c>
      <c r="X2263" s="3">
        <v>1</v>
      </c>
      <c r="Y2263" s="3">
        <v>2</v>
      </c>
    </row>
    <row r="2264" spans="1:25" x14ac:dyDescent="0.2">
      <c r="A2264" s="1" t="s">
        <v>5466</v>
      </c>
      <c r="B2264" s="1" t="s">
        <v>2518</v>
      </c>
      <c r="C2264" s="3">
        <v>28</v>
      </c>
      <c r="D2264" s="1" t="s">
        <v>26</v>
      </c>
      <c r="E2264" s="6">
        <v>41736</v>
      </c>
      <c r="F2264" s="4">
        <v>35235</v>
      </c>
      <c r="G2264" s="1" t="s">
        <v>90</v>
      </c>
      <c r="H2264" s="1" t="s">
        <v>3183</v>
      </c>
      <c r="I2264" s="1" t="s">
        <v>137</v>
      </c>
      <c r="J2264" s="1" t="s">
        <v>111</v>
      </c>
      <c r="K2264" s="1" t="s">
        <v>30</v>
      </c>
      <c r="L2264" s="1" t="s">
        <v>31</v>
      </c>
      <c r="M2264" s="1" t="s">
        <v>77</v>
      </c>
      <c r="N2264" s="5">
        <v>291120.64080000005</v>
      </c>
      <c r="O2264" s="5">
        <v>23503.920000000002</v>
      </c>
      <c r="P2264" s="3">
        <v>2</v>
      </c>
      <c r="Q2264" s="5">
        <v>1917.9468000000002</v>
      </c>
      <c r="R2264" s="5">
        <v>234804.66240000003</v>
      </c>
      <c r="S2264" s="5">
        <v>448853.20187400002</v>
      </c>
      <c r="T2264" s="5">
        <v>495487.30077000003</v>
      </c>
      <c r="U2264" s="5">
        <v>70825.537698300017</v>
      </c>
      <c r="V2264" s="5">
        <v>35766.099600000001</v>
      </c>
      <c r="W2264" s="2">
        <v>1080066.7878</v>
      </c>
      <c r="X2264" s="3">
        <v>2</v>
      </c>
      <c r="Y2264" s="3">
        <v>2</v>
      </c>
    </row>
    <row r="2265" spans="1:25" x14ac:dyDescent="0.2">
      <c r="A2265" s="1" t="s">
        <v>5467</v>
      </c>
      <c r="B2265" s="1" t="s">
        <v>2519</v>
      </c>
      <c r="C2265" s="3">
        <v>60</v>
      </c>
      <c r="D2265" s="1" t="s">
        <v>26</v>
      </c>
      <c r="E2265" s="6">
        <v>36583</v>
      </c>
      <c r="F2265" s="4">
        <v>40879</v>
      </c>
      <c r="G2265" s="1" t="s">
        <v>153</v>
      </c>
      <c r="H2265" s="1" t="s">
        <v>61</v>
      </c>
      <c r="I2265" s="1" t="s">
        <v>41</v>
      </c>
      <c r="J2265" s="1" t="s">
        <v>63</v>
      </c>
      <c r="K2265" s="1" t="s">
        <v>3181</v>
      </c>
      <c r="L2265" s="1" t="s">
        <v>31</v>
      </c>
      <c r="M2265" s="1" t="s">
        <v>32</v>
      </c>
      <c r="N2265" s="5">
        <v>335306.3</v>
      </c>
      <c r="O2265" s="5">
        <v>42497</v>
      </c>
      <c r="P2265" s="3">
        <v>1</v>
      </c>
      <c r="Q2265" s="5">
        <v>476.87499999999994</v>
      </c>
      <c r="R2265" s="5">
        <v>834959.29299999995</v>
      </c>
      <c r="S2265" s="5">
        <v>895456.59399000008</v>
      </c>
      <c r="T2265" s="5">
        <v>443620.69794000004</v>
      </c>
      <c r="U2265" s="5">
        <v>359004.15740699996</v>
      </c>
      <c r="V2265" s="5">
        <v>16345.749000000002</v>
      </c>
      <c r="W2265" s="2">
        <v>974238.076</v>
      </c>
      <c r="X2265" s="3">
        <v>3</v>
      </c>
      <c r="Y2265" s="3">
        <v>2</v>
      </c>
    </row>
    <row r="2266" spans="1:25" x14ac:dyDescent="0.2">
      <c r="A2266" s="1" t="s">
        <v>5468</v>
      </c>
      <c r="B2266" s="1" t="s">
        <v>2520</v>
      </c>
      <c r="C2266" s="3">
        <v>62</v>
      </c>
      <c r="D2266" s="1" t="s">
        <v>38</v>
      </c>
      <c r="E2266" s="6">
        <v>31254</v>
      </c>
      <c r="F2266" s="4">
        <v>36767</v>
      </c>
      <c r="G2266" s="1" t="s">
        <v>190</v>
      </c>
      <c r="H2266" s="1" t="s">
        <v>40</v>
      </c>
      <c r="I2266" s="1" t="s">
        <v>143</v>
      </c>
      <c r="J2266" s="1" t="s">
        <v>138</v>
      </c>
      <c r="K2266" s="1" t="s">
        <v>3181</v>
      </c>
      <c r="L2266" s="1" t="s">
        <v>49</v>
      </c>
      <c r="M2266" s="1" t="s">
        <v>32</v>
      </c>
      <c r="N2266" s="5">
        <v>384161.97119999997</v>
      </c>
      <c r="O2266" s="5">
        <v>55375.32</v>
      </c>
      <c r="P2266" s="3">
        <v>1</v>
      </c>
      <c r="Q2266" s="5">
        <v>715.68</v>
      </c>
      <c r="R2266" s="5">
        <v>652417.07999999996</v>
      </c>
      <c r="S2266" s="5">
        <v>157233.09</v>
      </c>
      <c r="T2266" s="5">
        <v>232704.97319999998</v>
      </c>
      <c r="U2266" s="5">
        <v>46603.887876000001</v>
      </c>
      <c r="V2266" s="5">
        <v>6863.2199999999993</v>
      </c>
      <c r="W2266" s="2">
        <v>531618.36</v>
      </c>
      <c r="X2266" s="3">
        <v>1</v>
      </c>
      <c r="Y2266" s="3">
        <v>2</v>
      </c>
    </row>
    <row r="2267" spans="1:25" x14ac:dyDescent="0.2">
      <c r="A2267" s="1" t="s">
        <v>5469</v>
      </c>
      <c r="B2267" s="1" t="s">
        <v>2521</v>
      </c>
      <c r="C2267" s="3">
        <v>46</v>
      </c>
      <c r="D2267" s="1" t="s">
        <v>38</v>
      </c>
      <c r="E2267" s="6">
        <v>30995</v>
      </c>
      <c r="F2267" s="4">
        <v>42460</v>
      </c>
      <c r="G2267" s="1" t="s">
        <v>150</v>
      </c>
      <c r="H2267" s="1" t="s">
        <v>40</v>
      </c>
      <c r="I2267" s="1" t="s">
        <v>250</v>
      </c>
      <c r="J2267" s="1" t="s">
        <v>29</v>
      </c>
      <c r="K2267" s="1" t="s">
        <v>3181</v>
      </c>
      <c r="L2267" s="1" t="s">
        <v>43</v>
      </c>
      <c r="M2267" s="1" t="s">
        <v>44</v>
      </c>
      <c r="N2267" s="5">
        <v>73202.016300000003</v>
      </c>
      <c r="O2267" s="5">
        <v>23433.759999999998</v>
      </c>
      <c r="P2267" s="3">
        <v>2</v>
      </c>
      <c r="Q2267" s="5">
        <v>3548.5065</v>
      </c>
      <c r="R2267" s="5">
        <v>870770.25840000005</v>
      </c>
      <c r="S2267" s="5">
        <v>355418.81509400008</v>
      </c>
      <c r="T2267" s="5">
        <v>171028.60275200001</v>
      </c>
      <c r="U2267" s="5">
        <v>92355.445486080003</v>
      </c>
      <c r="V2267" s="5">
        <v>19705.4529</v>
      </c>
      <c r="W2267" s="2">
        <v>605994.97560000012</v>
      </c>
      <c r="X2267" s="3">
        <v>3</v>
      </c>
      <c r="Y2267" s="3">
        <v>1</v>
      </c>
    </row>
    <row r="2268" spans="1:25" x14ac:dyDescent="0.2">
      <c r="A2268" s="1" t="s">
        <v>5470</v>
      </c>
      <c r="B2268" s="1" t="s">
        <v>2522</v>
      </c>
      <c r="C2268" s="3">
        <v>17</v>
      </c>
      <c r="D2268" s="1" t="s">
        <v>26</v>
      </c>
      <c r="E2268" s="6">
        <v>12743</v>
      </c>
      <c r="F2268" s="4">
        <v>39700</v>
      </c>
      <c r="G2268" s="1" t="s">
        <v>241</v>
      </c>
      <c r="H2268" s="1" t="s">
        <v>40</v>
      </c>
      <c r="I2268" s="1" t="s">
        <v>344</v>
      </c>
      <c r="J2268" s="1" t="s">
        <v>120</v>
      </c>
      <c r="K2268" s="1" t="s">
        <v>30</v>
      </c>
      <c r="L2268" s="1" t="s">
        <v>31</v>
      </c>
      <c r="M2268" s="1" t="s">
        <v>32</v>
      </c>
      <c r="N2268" s="5">
        <v>249497.48250000001</v>
      </c>
      <c r="O2268" s="5">
        <v>59905.01</v>
      </c>
      <c r="P2268" s="3">
        <v>1</v>
      </c>
      <c r="Q2268" s="5">
        <v>6824.52</v>
      </c>
      <c r="R2268" s="5">
        <v>991335.4</v>
      </c>
      <c r="S2268" s="5">
        <v>195027.48</v>
      </c>
      <c r="T2268" s="5">
        <v>66309.343200000003</v>
      </c>
      <c r="U2268" s="5">
        <v>109410.41627999999</v>
      </c>
      <c r="V2268" s="5">
        <v>30405.96</v>
      </c>
      <c r="W2268" s="2">
        <v>329428.16000000003</v>
      </c>
      <c r="X2268" s="3" t="s">
        <v>6152</v>
      </c>
      <c r="Y2268" s="3">
        <v>2</v>
      </c>
    </row>
    <row r="2269" spans="1:25" x14ac:dyDescent="0.2">
      <c r="A2269" s="1" t="s">
        <v>5471</v>
      </c>
      <c r="B2269" s="1" t="s">
        <v>2523</v>
      </c>
      <c r="C2269" s="3">
        <v>41</v>
      </c>
      <c r="D2269" s="1" t="s">
        <v>38</v>
      </c>
      <c r="E2269" s="6">
        <v>24297</v>
      </c>
      <c r="F2269" s="4">
        <v>41836</v>
      </c>
      <c r="G2269" s="1" t="s">
        <v>82</v>
      </c>
      <c r="H2269" s="1" t="s">
        <v>40</v>
      </c>
      <c r="I2269" s="1" t="s">
        <v>260</v>
      </c>
      <c r="J2269" s="1" t="s">
        <v>120</v>
      </c>
      <c r="K2269" s="1" t="s">
        <v>84</v>
      </c>
      <c r="L2269" s="1" t="s">
        <v>49</v>
      </c>
      <c r="M2269" s="1" t="s">
        <v>32</v>
      </c>
      <c r="N2269" s="5">
        <v>152813.0625</v>
      </c>
      <c r="O2269" s="5">
        <v>11142.75</v>
      </c>
      <c r="P2269" s="3">
        <v>1</v>
      </c>
      <c r="Q2269" s="5">
        <v>4128.6975000000002</v>
      </c>
      <c r="R2269" s="5">
        <v>152412.5025</v>
      </c>
      <c r="S2269" s="5">
        <v>542700.29744999995</v>
      </c>
      <c r="T2269" s="5">
        <v>304804.27665000001</v>
      </c>
      <c r="U2269" s="5">
        <v>364055.25433049997</v>
      </c>
      <c r="V2269" s="5">
        <v>25102.327499999999</v>
      </c>
      <c r="W2269" s="2">
        <v>717216.24</v>
      </c>
      <c r="X2269" s="3">
        <v>1</v>
      </c>
      <c r="Y2269" s="3">
        <v>1</v>
      </c>
    </row>
    <row r="2270" spans="1:25" x14ac:dyDescent="0.2">
      <c r="A2270" s="1" t="s">
        <v>5472</v>
      </c>
      <c r="B2270" s="1" t="s">
        <v>2524</v>
      </c>
      <c r="C2270" s="3">
        <v>20</v>
      </c>
      <c r="D2270" s="1" t="s">
        <v>26</v>
      </c>
      <c r="E2270" s="6">
        <v>29792</v>
      </c>
      <c r="F2270" s="4">
        <v>43249</v>
      </c>
      <c r="G2270" s="1" t="s">
        <v>104</v>
      </c>
      <c r="H2270" s="1" t="s">
        <v>3182</v>
      </c>
      <c r="I2270" s="1" t="s">
        <v>334</v>
      </c>
      <c r="J2270" s="1" t="s">
        <v>114</v>
      </c>
      <c r="K2270" s="1" t="s">
        <v>84</v>
      </c>
      <c r="L2270" s="1" t="s">
        <v>31</v>
      </c>
      <c r="M2270" s="1" t="s">
        <v>32</v>
      </c>
      <c r="N2270" s="5">
        <v>155016.47020000001</v>
      </c>
      <c r="O2270" s="5">
        <v>58870.01</v>
      </c>
      <c r="P2270" s="3">
        <v>1</v>
      </c>
      <c r="Q2270" s="5">
        <v>5151.0765000000001</v>
      </c>
      <c r="R2270" s="5">
        <v>1133879.4554999999</v>
      </c>
      <c r="S2270" s="5">
        <v>234545.71687500001</v>
      </c>
      <c r="T2270" s="5">
        <v>220748.91</v>
      </c>
      <c r="U2270" s="5">
        <v>61257.822525000003</v>
      </c>
      <c r="V2270" s="5">
        <v>19782.39</v>
      </c>
      <c r="W2270" s="2">
        <v>1103015.9725000001</v>
      </c>
      <c r="X2270" s="3" t="s">
        <v>6152</v>
      </c>
      <c r="Y2270" s="3">
        <v>3</v>
      </c>
    </row>
    <row r="2271" spans="1:25" x14ac:dyDescent="0.2">
      <c r="A2271" s="1" t="s">
        <v>5473</v>
      </c>
      <c r="B2271" s="1" t="s">
        <v>2525</v>
      </c>
      <c r="C2271" s="3">
        <v>76</v>
      </c>
      <c r="D2271" s="1" t="s">
        <v>26</v>
      </c>
      <c r="E2271" s="6">
        <v>31073</v>
      </c>
      <c r="F2271" s="4">
        <v>37386</v>
      </c>
      <c r="G2271" s="1" t="s">
        <v>93</v>
      </c>
      <c r="H2271" s="1" t="s">
        <v>61</v>
      </c>
      <c r="I2271" s="1" t="s">
        <v>563</v>
      </c>
      <c r="J2271" s="1" t="s">
        <v>53</v>
      </c>
      <c r="K2271" s="1" t="s">
        <v>84</v>
      </c>
      <c r="L2271" s="1" t="s">
        <v>31</v>
      </c>
      <c r="M2271" s="1" t="s">
        <v>32</v>
      </c>
      <c r="N2271" s="5">
        <v>180510.66990000001</v>
      </c>
      <c r="O2271" s="5">
        <v>26862.21</v>
      </c>
      <c r="P2271" s="3">
        <v>1</v>
      </c>
      <c r="Q2271" s="5">
        <v>2830.8672000000001</v>
      </c>
      <c r="R2271" s="5">
        <v>73509.156000000003</v>
      </c>
      <c r="S2271" s="5">
        <v>98532.891072000028</v>
      </c>
      <c r="T2271" s="5">
        <v>65102.088744000008</v>
      </c>
      <c r="U2271" s="5">
        <v>60967.226350800011</v>
      </c>
      <c r="V2271" s="5">
        <v>11551.092000000001</v>
      </c>
      <c r="W2271" s="2">
        <v>160281.57600000003</v>
      </c>
      <c r="X2271" s="3" t="s">
        <v>6152</v>
      </c>
      <c r="Y2271" s="3">
        <v>2</v>
      </c>
    </row>
    <row r="2272" spans="1:25" x14ac:dyDescent="0.2">
      <c r="A2272" s="1" t="s">
        <v>5474</v>
      </c>
      <c r="B2272" s="1" t="s">
        <v>1505</v>
      </c>
      <c r="C2272" s="3">
        <v>25</v>
      </c>
      <c r="D2272" s="1" t="s">
        <v>26</v>
      </c>
      <c r="E2272" s="6">
        <v>36282</v>
      </c>
      <c r="F2272" s="4">
        <v>34265</v>
      </c>
      <c r="G2272" s="1" t="s">
        <v>82</v>
      </c>
      <c r="H2272" s="1" t="s">
        <v>61</v>
      </c>
      <c r="I2272" s="1" t="s">
        <v>101</v>
      </c>
      <c r="J2272" s="1" t="s">
        <v>204</v>
      </c>
      <c r="K2272" s="1" t="s">
        <v>30</v>
      </c>
      <c r="L2272" s="1" t="s">
        <v>49</v>
      </c>
      <c r="M2272" s="1" t="s">
        <v>32</v>
      </c>
      <c r="N2272" s="5">
        <v>209173.88800000001</v>
      </c>
      <c r="O2272" s="5">
        <v>41508.92</v>
      </c>
      <c r="P2272" s="3">
        <v>1</v>
      </c>
      <c r="Q2272" s="5">
        <v>4262.5360000000001</v>
      </c>
      <c r="R2272" s="5">
        <v>557126.6791999999</v>
      </c>
      <c r="S2272" s="5">
        <v>185439.746464</v>
      </c>
      <c r="T2272" s="5">
        <v>111903.29527999999</v>
      </c>
      <c r="U2272" s="5">
        <v>199507.58929919999</v>
      </c>
      <c r="V2272" s="5">
        <v>30238.880000000001</v>
      </c>
      <c r="W2272" s="2">
        <v>180722.2696</v>
      </c>
      <c r="X2272" s="3">
        <v>3</v>
      </c>
      <c r="Y2272" s="3">
        <v>1</v>
      </c>
    </row>
    <row r="2273" spans="1:25" x14ac:dyDescent="0.2">
      <c r="A2273" s="1" t="s">
        <v>5475</v>
      </c>
      <c r="B2273" s="1" t="s">
        <v>2526</v>
      </c>
      <c r="C2273" s="3">
        <v>17</v>
      </c>
      <c r="D2273" s="1" t="s">
        <v>26</v>
      </c>
      <c r="E2273" s="6">
        <v>23320</v>
      </c>
      <c r="F2273" s="4">
        <v>42740</v>
      </c>
      <c r="G2273" s="1" t="s">
        <v>218</v>
      </c>
      <c r="H2273" s="1" t="s">
        <v>40</v>
      </c>
      <c r="I2273" s="1" t="s">
        <v>215</v>
      </c>
      <c r="J2273" s="1" t="s">
        <v>66</v>
      </c>
      <c r="K2273" s="1" t="s">
        <v>3181</v>
      </c>
      <c r="L2273" s="1" t="s">
        <v>49</v>
      </c>
      <c r="M2273" s="1" t="s">
        <v>32</v>
      </c>
      <c r="N2273" s="5">
        <v>258753.80439999994</v>
      </c>
      <c r="O2273" s="5">
        <v>54229.88</v>
      </c>
      <c r="P2273" s="3">
        <v>2</v>
      </c>
      <c r="Q2273" s="5">
        <v>3595.0768000000003</v>
      </c>
      <c r="R2273" s="5">
        <v>725874.43040000007</v>
      </c>
      <c r="S2273" s="5">
        <v>180850.88716800004</v>
      </c>
      <c r="T2273" s="5">
        <v>164703.48652800001</v>
      </c>
      <c r="U2273" s="5">
        <v>159826.97153471998</v>
      </c>
      <c r="V2273" s="5">
        <v>25770.763200000001</v>
      </c>
      <c r="W2273" s="2">
        <v>636208.28320000006</v>
      </c>
      <c r="X2273" s="3">
        <v>3</v>
      </c>
      <c r="Y2273" s="3">
        <v>1</v>
      </c>
    </row>
    <row r="2274" spans="1:25" x14ac:dyDescent="0.2">
      <c r="A2274" s="1" t="s">
        <v>5476</v>
      </c>
      <c r="B2274" s="1" t="s">
        <v>2527</v>
      </c>
      <c r="C2274" s="3">
        <v>39</v>
      </c>
      <c r="D2274" s="1" t="s">
        <v>26</v>
      </c>
      <c r="E2274" s="6">
        <v>8127</v>
      </c>
      <c r="F2274" s="4">
        <v>39320</v>
      </c>
      <c r="G2274" s="1" t="s">
        <v>72</v>
      </c>
      <c r="H2274" s="1" t="s">
        <v>40</v>
      </c>
      <c r="I2274" s="1" t="s">
        <v>344</v>
      </c>
      <c r="J2274" s="1" t="s">
        <v>88</v>
      </c>
      <c r="K2274" s="1" t="s">
        <v>30</v>
      </c>
      <c r="L2274" s="1" t="s">
        <v>31</v>
      </c>
      <c r="M2274" s="1" t="s">
        <v>55</v>
      </c>
      <c r="N2274" s="5">
        <v>96488.246100000004</v>
      </c>
      <c r="O2274" s="5">
        <v>14451.859999999999</v>
      </c>
      <c r="P2274" s="3">
        <v>1</v>
      </c>
      <c r="Q2274" s="5">
        <v>190.42559999999997</v>
      </c>
      <c r="R2274" s="5">
        <v>691066.84479999996</v>
      </c>
      <c r="S2274" s="5">
        <v>941649.19660800009</v>
      </c>
      <c r="T2274" s="5">
        <v>154876.51260000002</v>
      </c>
      <c r="U2274" s="5">
        <v>362411.03948400001</v>
      </c>
      <c r="V2274" s="5">
        <v>27180.168799999999</v>
      </c>
      <c r="W2274" s="2">
        <v>233634.13839999997</v>
      </c>
      <c r="X2274" s="3">
        <v>1</v>
      </c>
      <c r="Y2274" s="3">
        <v>5</v>
      </c>
    </row>
    <row r="2275" spans="1:25" x14ac:dyDescent="0.2">
      <c r="A2275" s="1" t="s">
        <v>5477</v>
      </c>
      <c r="B2275" s="1" t="s">
        <v>2528</v>
      </c>
      <c r="C2275" s="3">
        <v>57</v>
      </c>
      <c r="D2275" s="1" t="s">
        <v>26</v>
      </c>
      <c r="E2275" s="6">
        <v>7222</v>
      </c>
      <c r="F2275" s="4">
        <v>35351</v>
      </c>
      <c r="G2275" s="1" t="s">
        <v>196</v>
      </c>
      <c r="H2275" s="1" t="s">
        <v>40</v>
      </c>
      <c r="I2275" s="1" t="s">
        <v>76</v>
      </c>
      <c r="J2275" s="1" t="s">
        <v>102</v>
      </c>
      <c r="K2275" s="1" t="s">
        <v>3181</v>
      </c>
      <c r="L2275" s="1" t="s">
        <v>43</v>
      </c>
      <c r="M2275" s="1" t="s">
        <v>44</v>
      </c>
      <c r="N2275" s="5">
        <v>247170.24</v>
      </c>
      <c r="O2275" s="5">
        <v>52238.700000000004</v>
      </c>
      <c r="P2275" s="3">
        <v>1</v>
      </c>
      <c r="Q2275" s="5">
        <v>1579.5000000000002</v>
      </c>
      <c r="R2275" s="5">
        <v>710995.15800000005</v>
      </c>
      <c r="S2275" s="5">
        <v>464391.25416000007</v>
      </c>
      <c r="T2275" s="5">
        <v>421392.06396</v>
      </c>
      <c r="U2275" s="5">
        <v>460521.32704200008</v>
      </c>
      <c r="V2275" s="5">
        <v>30882.870000000003</v>
      </c>
      <c r="W2275" s="2">
        <v>929161.04399999999</v>
      </c>
      <c r="X2275" s="3">
        <v>3</v>
      </c>
      <c r="Y2275" s="3">
        <v>3</v>
      </c>
    </row>
    <row r="2276" spans="1:25" x14ac:dyDescent="0.2">
      <c r="A2276" s="1" t="s">
        <v>5478</v>
      </c>
      <c r="B2276" s="1" t="s">
        <v>2529</v>
      </c>
      <c r="C2276" s="3">
        <v>58</v>
      </c>
      <c r="D2276" s="1" t="s">
        <v>38</v>
      </c>
      <c r="E2276" s="6">
        <v>38258</v>
      </c>
      <c r="F2276" s="4">
        <v>34416</v>
      </c>
      <c r="G2276" s="1" t="s">
        <v>252</v>
      </c>
      <c r="H2276" s="1" t="s">
        <v>40</v>
      </c>
      <c r="I2276" s="1" t="s">
        <v>453</v>
      </c>
      <c r="J2276" s="1" t="s">
        <v>102</v>
      </c>
      <c r="K2276" s="1" t="s">
        <v>30</v>
      </c>
      <c r="L2276" s="1" t="s">
        <v>31</v>
      </c>
      <c r="M2276" s="1" t="s">
        <v>32</v>
      </c>
      <c r="N2276" s="5">
        <v>296377.2</v>
      </c>
      <c r="O2276" s="5">
        <v>34470.9</v>
      </c>
      <c r="P2276" s="3">
        <v>1</v>
      </c>
      <c r="Q2276" s="5">
        <v>10356.426000000001</v>
      </c>
      <c r="R2276" s="5">
        <v>519449.49</v>
      </c>
      <c r="S2276" s="5">
        <v>3863355.4954800005</v>
      </c>
      <c r="T2276" s="5">
        <v>1173677.61888</v>
      </c>
      <c r="U2276" s="5">
        <v>1385917.6549608004</v>
      </c>
      <c r="V2276" s="5">
        <v>62491.212000000007</v>
      </c>
      <c r="W2276" s="2">
        <v>3307776.7680000002</v>
      </c>
      <c r="X2276" s="3" t="s">
        <v>6152</v>
      </c>
      <c r="Y2276" s="3">
        <v>3</v>
      </c>
    </row>
    <row r="2277" spans="1:25" x14ac:dyDescent="0.2">
      <c r="A2277" s="1" t="s">
        <v>5479</v>
      </c>
      <c r="B2277" s="1" t="s">
        <v>2530</v>
      </c>
      <c r="C2277" s="3">
        <v>77</v>
      </c>
      <c r="D2277" s="1" t="s">
        <v>38</v>
      </c>
      <c r="E2277" s="6">
        <v>20112</v>
      </c>
      <c r="F2277" s="4">
        <v>42679</v>
      </c>
      <c r="G2277" s="1" t="s">
        <v>211</v>
      </c>
      <c r="H2277" s="1" t="s">
        <v>40</v>
      </c>
      <c r="I2277" s="1" t="s">
        <v>344</v>
      </c>
      <c r="J2277" s="1" t="s">
        <v>29</v>
      </c>
      <c r="K2277" s="1" t="s">
        <v>30</v>
      </c>
      <c r="L2277" s="1" t="s">
        <v>43</v>
      </c>
      <c r="M2277" s="1" t="s">
        <v>44</v>
      </c>
      <c r="N2277" s="5">
        <v>298198.7904</v>
      </c>
      <c r="O2277" s="5">
        <v>49925.4</v>
      </c>
      <c r="P2277" s="3">
        <v>2</v>
      </c>
      <c r="Q2277" s="5">
        <v>1969.7831999999999</v>
      </c>
      <c r="R2277" s="5">
        <v>721788.02639999997</v>
      </c>
      <c r="S2277" s="5">
        <v>287081.20299600001</v>
      </c>
      <c r="T2277" s="5">
        <v>315226.41897599999</v>
      </c>
      <c r="U2277" s="5">
        <v>123838.950312</v>
      </c>
      <c r="V2277" s="5">
        <v>8521.3043999999991</v>
      </c>
      <c r="W2277" s="2">
        <v>643405.39199999999</v>
      </c>
      <c r="X2277" s="3" t="s">
        <v>6152</v>
      </c>
      <c r="Y2277" s="3">
        <v>1</v>
      </c>
    </row>
    <row r="2278" spans="1:25" x14ac:dyDescent="0.2">
      <c r="A2278" s="1" t="s">
        <v>5480</v>
      </c>
      <c r="B2278" s="1" t="s">
        <v>2531</v>
      </c>
      <c r="C2278" s="3">
        <v>83</v>
      </c>
      <c r="D2278" s="1" t="s">
        <v>26</v>
      </c>
      <c r="E2278" s="6">
        <v>20431</v>
      </c>
      <c r="F2278" s="4">
        <v>40823</v>
      </c>
      <c r="G2278" s="1" t="s">
        <v>181</v>
      </c>
      <c r="H2278" s="1" t="s">
        <v>3182</v>
      </c>
      <c r="I2278" s="1" t="s">
        <v>167</v>
      </c>
      <c r="J2278" s="1" t="s">
        <v>114</v>
      </c>
      <c r="K2278" s="1" t="s">
        <v>30</v>
      </c>
      <c r="L2278" s="1" t="s">
        <v>31</v>
      </c>
      <c r="M2278" s="1" t="s">
        <v>55</v>
      </c>
      <c r="N2278" s="5">
        <v>37980.75</v>
      </c>
      <c r="O2278" s="5">
        <v>15309</v>
      </c>
      <c r="P2278" s="3">
        <v>1</v>
      </c>
      <c r="Q2278" s="5">
        <v>1648.2149999999999</v>
      </c>
      <c r="R2278" s="5">
        <v>195587.745</v>
      </c>
      <c r="S2278" s="5">
        <v>253960.00784999999</v>
      </c>
      <c r="T2278" s="5">
        <v>213092.88015000001</v>
      </c>
      <c r="U2278" s="5">
        <v>44136.497916</v>
      </c>
      <c r="V2278" s="5">
        <v>21609.06</v>
      </c>
      <c r="W2278" s="2">
        <v>1008604.05</v>
      </c>
      <c r="X2278" s="3" t="s">
        <v>6152</v>
      </c>
      <c r="Y2278" s="3">
        <v>3</v>
      </c>
    </row>
    <row r="2279" spans="1:25" x14ac:dyDescent="0.2">
      <c r="A2279" s="1" t="s">
        <v>5481</v>
      </c>
      <c r="B2279" s="1" t="s">
        <v>2532</v>
      </c>
      <c r="C2279" s="3">
        <v>32</v>
      </c>
      <c r="D2279" s="1" t="s">
        <v>26</v>
      </c>
      <c r="E2279" s="6">
        <v>16485</v>
      </c>
      <c r="F2279" s="4">
        <v>39365</v>
      </c>
      <c r="G2279" s="1" t="s">
        <v>153</v>
      </c>
      <c r="H2279" s="1" t="s">
        <v>40</v>
      </c>
      <c r="I2279" s="1" t="s">
        <v>576</v>
      </c>
      <c r="J2279" s="1" t="s">
        <v>88</v>
      </c>
      <c r="K2279" s="1" t="s">
        <v>84</v>
      </c>
      <c r="L2279" s="1" t="s">
        <v>43</v>
      </c>
      <c r="M2279" s="1" t="s">
        <v>32</v>
      </c>
      <c r="N2279" s="5">
        <v>163857.91799999998</v>
      </c>
      <c r="O2279" s="5">
        <v>11498.34</v>
      </c>
      <c r="P2279" s="3">
        <v>2</v>
      </c>
      <c r="Q2279" s="5">
        <v>1437.0341999999998</v>
      </c>
      <c r="R2279" s="5">
        <v>148813.2156</v>
      </c>
      <c r="S2279" s="5">
        <v>117381.12628200001</v>
      </c>
      <c r="T2279" s="5">
        <v>57886.582823999997</v>
      </c>
      <c r="U2279" s="5">
        <v>116287.71305087997</v>
      </c>
      <c r="V2279" s="5">
        <v>3149.7017999999998</v>
      </c>
      <c r="W2279" s="2">
        <v>725362.55819999997</v>
      </c>
      <c r="X2279" s="3">
        <v>2</v>
      </c>
      <c r="Y2279" s="3">
        <v>1</v>
      </c>
    </row>
    <row r="2280" spans="1:25" x14ac:dyDescent="0.2">
      <c r="A2280" s="1" t="s">
        <v>5482</v>
      </c>
      <c r="B2280" s="1" t="s">
        <v>2533</v>
      </c>
      <c r="C2280" s="3">
        <v>41</v>
      </c>
      <c r="D2280" s="1" t="s">
        <v>38</v>
      </c>
      <c r="E2280" s="6">
        <v>12894</v>
      </c>
      <c r="F2280" s="4">
        <v>39233</v>
      </c>
      <c r="G2280" s="1" t="s">
        <v>136</v>
      </c>
      <c r="H2280" s="1" t="s">
        <v>40</v>
      </c>
      <c r="I2280" s="1" t="s">
        <v>91</v>
      </c>
      <c r="J2280" s="1" t="s">
        <v>239</v>
      </c>
      <c r="K2280" s="1" t="s">
        <v>3181</v>
      </c>
      <c r="L2280" s="1" t="s">
        <v>43</v>
      </c>
      <c r="M2280" s="1" t="s">
        <v>44</v>
      </c>
      <c r="N2280" s="5">
        <v>83457.079999999987</v>
      </c>
      <c r="O2280" s="5">
        <v>27288.799999999999</v>
      </c>
      <c r="P2280" s="3">
        <v>2</v>
      </c>
      <c r="Q2280" s="5">
        <v>688.55499999999995</v>
      </c>
      <c r="R2280" s="5">
        <v>1047895.632</v>
      </c>
      <c r="S2280" s="5">
        <v>672909.66770999995</v>
      </c>
      <c r="T2280" s="5">
        <v>509582.07845999999</v>
      </c>
      <c r="U2280" s="5">
        <v>178223.0653896</v>
      </c>
      <c r="V2280" s="5">
        <v>14554.826999999999</v>
      </c>
      <c r="W2280" s="2">
        <v>987653.19799999997</v>
      </c>
      <c r="X2280" s="3" t="s">
        <v>6152</v>
      </c>
      <c r="Y2280" s="3">
        <v>2</v>
      </c>
    </row>
    <row r="2281" spans="1:25" x14ac:dyDescent="0.2">
      <c r="A2281" s="1" t="s">
        <v>5483</v>
      </c>
      <c r="B2281" s="1" t="s">
        <v>2534</v>
      </c>
      <c r="C2281" s="3">
        <v>76</v>
      </c>
      <c r="D2281" s="1" t="s">
        <v>38</v>
      </c>
      <c r="E2281" s="6">
        <v>13033</v>
      </c>
      <c r="F2281" s="4">
        <v>40046</v>
      </c>
      <c r="G2281" s="1" t="s">
        <v>309</v>
      </c>
      <c r="H2281" s="1" t="s">
        <v>40</v>
      </c>
      <c r="I2281" s="1" t="s">
        <v>182</v>
      </c>
      <c r="J2281" s="1" t="s">
        <v>183</v>
      </c>
      <c r="K2281" s="1" t="s">
        <v>30</v>
      </c>
      <c r="L2281" s="1" t="s">
        <v>31</v>
      </c>
      <c r="M2281" s="1" t="s">
        <v>32</v>
      </c>
      <c r="N2281" s="5">
        <v>369740.37079999998</v>
      </c>
      <c r="O2281" s="5">
        <v>47076.14</v>
      </c>
      <c r="P2281" s="3">
        <v>1</v>
      </c>
      <c r="Q2281" s="5">
        <v>2451.8584000000001</v>
      </c>
      <c r="R2281" s="5">
        <v>701426.4584</v>
      </c>
      <c r="S2281" s="5">
        <v>413197.81987199991</v>
      </c>
      <c r="T2281" s="5">
        <v>270949.39007999998</v>
      </c>
      <c r="U2281" s="5">
        <v>35900.794185599989</v>
      </c>
      <c r="V2281" s="5">
        <v>738.53919999999994</v>
      </c>
      <c r="W2281" s="2">
        <v>2096510.9519999998</v>
      </c>
      <c r="X2281" s="3">
        <v>1</v>
      </c>
      <c r="Y2281" s="3">
        <v>3</v>
      </c>
    </row>
    <row r="2282" spans="1:25" x14ac:dyDescent="0.2">
      <c r="A2282" s="1" t="s">
        <v>5484</v>
      </c>
      <c r="B2282" s="1" t="s">
        <v>2535</v>
      </c>
      <c r="C2282" s="3">
        <v>55</v>
      </c>
      <c r="D2282" s="1" t="s">
        <v>38</v>
      </c>
      <c r="E2282" s="6">
        <v>41804</v>
      </c>
      <c r="F2282" s="4">
        <v>35729</v>
      </c>
      <c r="G2282" s="1" t="s">
        <v>373</v>
      </c>
      <c r="H2282" s="1" t="s">
        <v>61</v>
      </c>
      <c r="I2282" s="1" t="s">
        <v>435</v>
      </c>
      <c r="J2282" s="1" t="s">
        <v>120</v>
      </c>
      <c r="K2282" s="1" t="s">
        <v>84</v>
      </c>
      <c r="L2282" s="1" t="s">
        <v>31</v>
      </c>
      <c r="M2282" s="1" t="s">
        <v>44</v>
      </c>
      <c r="N2282" s="5">
        <v>165463.52639999997</v>
      </c>
      <c r="O2282" s="5">
        <v>11687.039999999999</v>
      </c>
      <c r="P2282" s="3">
        <v>1</v>
      </c>
      <c r="Q2282" s="5">
        <v>2456.0639999999999</v>
      </c>
      <c r="R2282" s="5">
        <v>123209.01119999999</v>
      </c>
      <c r="S2282" s="5">
        <v>185375.78495999999</v>
      </c>
      <c r="T2282" s="5">
        <v>147721.32864000002</v>
      </c>
      <c r="U2282" s="5">
        <v>103607.6848128</v>
      </c>
      <c r="V2282" s="5">
        <v>6984.8063999999995</v>
      </c>
      <c r="W2282" s="2">
        <v>301361.35680000001</v>
      </c>
      <c r="X2282" s="3">
        <v>1</v>
      </c>
      <c r="Y2282" s="3">
        <v>3</v>
      </c>
    </row>
    <row r="2283" spans="1:25" x14ac:dyDescent="0.2">
      <c r="A2283" s="1" t="s">
        <v>5485</v>
      </c>
      <c r="B2283" s="1" t="s">
        <v>2536</v>
      </c>
      <c r="C2283" s="3">
        <v>85</v>
      </c>
      <c r="D2283" s="1" t="s">
        <v>38</v>
      </c>
      <c r="E2283" s="6">
        <v>6166</v>
      </c>
      <c r="F2283" s="4">
        <v>36226</v>
      </c>
      <c r="G2283" s="1" t="s">
        <v>144</v>
      </c>
      <c r="H2283" s="1" t="s">
        <v>40</v>
      </c>
      <c r="I2283" s="1" t="s">
        <v>52</v>
      </c>
      <c r="J2283" s="1" t="s">
        <v>53</v>
      </c>
      <c r="K2283" s="1" t="s">
        <v>30</v>
      </c>
      <c r="L2283" s="1" t="s">
        <v>49</v>
      </c>
      <c r="M2283" s="1" t="s">
        <v>32</v>
      </c>
      <c r="N2283" s="5">
        <v>104251.12480000001</v>
      </c>
      <c r="O2283" s="5">
        <v>8250.1</v>
      </c>
      <c r="P2283" s="3">
        <v>1</v>
      </c>
      <c r="Q2283" s="5">
        <v>2816.58</v>
      </c>
      <c r="R2283" s="5">
        <v>505320.12</v>
      </c>
      <c r="S2283" s="5">
        <v>372344.35499999998</v>
      </c>
      <c r="T2283" s="5">
        <v>79433.462400000004</v>
      </c>
      <c r="U2283" s="5">
        <v>129973.00285199999</v>
      </c>
      <c r="V2283" s="5">
        <v>57875.82</v>
      </c>
      <c r="W2283" s="2">
        <v>1471805.8800000001</v>
      </c>
      <c r="X2283" s="3">
        <v>1</v>
      </c>
      <c r="Y2283" s="3">
        <v>3</v>
      </c>
    </row>
    <row r="2284" spans="1:25" x14ac:dyDescent="0.2">
      <c r="A2284" s="1" t="s">
        <v>5486</v>
      </c>
      <c r="B2284" s="1" t="s">
        <v>2537</v>
      </c>
      <c r="C2284" s="3">
        <v>55</v>
      </c>
      <c r="D2284" s="1" t="s">
        <v>38</v>
      </c>
      <c r="E2284" s="6">
        <v>23404</v>
      </c>
      <c r="F2284" s="4">
        <v>36535</v>
      </c>
      <c r="G2284" s="1" t="s">
        <v>336</v>
      </c>
      <c r="H2284" s="1" t="s">
        <v>3184</v>
      </c>
      <c r="I2284" s="1" t="s">
        <v>105</v>
      </c>
      <c r="J2284" s="1" t="s">
        <v>70</v>
      </c>
      <c r="K2284" s="1" t="s">
        <v>30</v>
      </c>
      <c r="L2284" s="1" t="s">
        <v>43</v>
      </c>
      <c r="M2284" s="1" t="s">
        <v>32</v>
      </c>
      <c r="N2284" s="5">
        <v>279904.83840000001</v>
      </c>
      <c r="O2284" s="5">
        <v>15820.92</v>
      </c>
      <c r="P2284" s="3">
        <v>1</v>
      </c>
      <c r="Q2284" s="5">
        <v>6591.0543999999991</v>
      </c>
      <c r="R2284" s="5">
        <v>1208206.8536</v>
      </c>
      <c r="S2284" s="5">
        <v>729409.64401599986</v>
      </c>
      <c r="T2284" s="5">
        <v>496619.33209599997</v>
      </c>
      <c r="U2284" s="5">
        <v>178782.95955455999</v>
      </c>
      <c r="V2284" s="5">
        <v>24833.9728</v>
      </c>
      <c r="W2284" s="2">
        <v>1100336.74</v>
      </c>
      <c r="X2284" s="3" t="s">
        <v>6152</v>
      </c>
      <c r="Y2284" s="3">
        <v>3</v>
      </c>
    </row>
    <row r="2285" spans="1:25" x14ac:dyDescent="0.2">
      <c r="A2285" s="1" t="s">
        <v>5487</v>
      </c>
      <c r="B2285" s="1" t="s">
        <v>2538</v>
      </c>
      <c r="C2285" s="3">
        <v>81</v>
      </c>
      <c r="D2285" s="1" t="s">
        <v>26</v>
      </c>
      <c r="E2285" s="6">
        <v>10315</v>
      </c>
      <c r="F2285" s="4">
        <v>37068</v>
      </c>
      <c r="G2285" s="1" t="s">
        <v>291</v>
      </c>
      <c r="H2285" s="1" t="s">
        <v>3182</v>
      </c>
      <c r="I2285" s="1" t="s">
        <v>91</v>
      </c>
      <c r="J2285" s="1" t="s">
        <v>183</v>
      </c>
      <c r="K2285" s="1" t="s">
        <v>3181</v>
      </c>
      <c r="L2285" s="1" t="s">
        <v>49</v>
      </c>
      <c r="M2285" s="1" t="s">
        <v>32</v>
      </c>
      <c r="N2285" s="5">
        <v>143436.72</v>
      </c>
      <c r="O2285" s="5">
        <v>15120.800000000001</v>
      </c>
      <c r="P2285" s="3">
        <v>1</v>
      </c>
      <c r="Q2285" s="5">
        <v>123.48800000000001</v>
      </c>
      <c r="R2285" s="5">
        <v>439803.32800000004</v>
      </c>
      <c r="S2285" s="5">
        <v>15830.356480000002</v>
      </c>
      <c r="T2285" s="5">
        <v>6052.7833600000013</v>
      </c>
      <c r="U2285" s="5">
        <v>13609.450585600001</v>
      </c>
      <c r="V2285" s="5">
        <v>9383.728000000001</v>
      </c>
      <c r="W2285" s="2">
        <v>317180.83200000005</v>
      </c>
      <c r="X2285" s="3">
        <v>1</v>
      </c>
      <c r="Y2285" s="3">
        <v>2</v>
      </c>
    </row>
    <row r="2286" spans="1:25" x14ac:dyDescent="0.2">
      <c r="A2286" s="1" t="s">
        <v>5488</v>
      </c>
      <c r="B2286" s="1" t="s">
        <v>2540</v>
      </c>
      <c r="C2286" s="3">
        <v>68</v>
      </c>
      <c r="D2286" s="1" t="s">
        <v>26</v>
      </c>
      <c r="E2286" s="6">
        <v>12385</v>
      </c>
      <c r="F2286" s="4">
        <v>37231</v>
      </c>
      <c r="G2286" s="1" t="s">
        <v>336</v>
      </c>
      <c r="H2286" s="1" t="s">
        <v>40</v>
      </c>
      <c r="I2286" s="1" t="s">
        <v>269</v>
      </c>
      <c r="J2286" s="1" t="s">
        <v>29</v>
      </c>
      <c r="K2286" s="1" t="s">
        <v>84</v>
      </c>
      <c r="L2286" s="1" t="s">
        <v>49</v>
      </c>
      <c r="M2286" s="1" t="s">
        <v>32</v>
      </c>
      <c r="N2286" s="5">
        <v>78951.045600000012</v>
      </c>
      <c r="O2286" s="5">
        <v>32630.07</v>
      </c>
      <c r="P2286" s="3">
        <v>1</v>
      </c>
      <c r="Q2286" s="5">
        <v>3574.8807999999999</v>
      </c>
      <c r="R2286" s="5">
        <v>985390.73400000005</v>
      </c>
      <c r="S2286" s="5">
        <v>244487.12532799999</v>
      </c>
      <c r="T2286" s="5">
        <v>71033.421547999998</v>
      </c>
      <c r="U2286" s="5">
        <v>79094.888923680002</v>
      </c>
      <c r="V2286" s="5">
        <v>67565.774000000005</v>
      </c>
      <c r="W2286" s="2">
        <v>2370468.6844000001</v>
      </c>
      <c r="X2286" s="3">
        <v>1</v>
      </c>
      <c r="Y2286" s="3">
        <v>2</v>
      </c>
    </row>
    <row r="2287" spans="1:25" x14ac:dyDescent="0.2">
      <c r="A2287" s="1" t="s">
        <v>5489</v>
      </c>
      <c r="B2287" s="1" t="s">
        <v>2542</v>
      </c>
      <c r="C2287" s="3">
        <v>74</v>
      </c>
      <c r="D2287" s="1" t="s">
        <v>38</v>
      </c>
      <c r="E2287" s="6">
        <v>38864</v>
      </c>
      <c r="F2287" s="4">
        <v>36838</v>
      </c>
      <c r="G2287" s="1" t="s">
        <v>142</v>
      </c>
      <c r="H2287" s="1" t="s">
        <v>61</v>
      </c>
      <c r="I2287" s="1" t="s">
        <v>73</v>
      </c>
      <c r="J2287" s="1" t="s">
        <v>42</v>
      </c>
      <c r="K2287" s="1" t="s">
        <v>84</v>
      </c>
      <c r="L2287" s="1" t="s">
        <v>49</v>
      </c>
      <c r="M2287" s="1" t="s">
        <v>32</v>
      </c>
      <c r="N2287" s="5">
        <v>424534.08</v>
      </c>
      <c r="O2287" s="5">
        <v>18303.68</v>
      </c>
      <c r="P2287" s="3">
        <v>2</v>
      </c>
      <c r="Q2287" s="5">
        <v>2325.8232000000003</v>
      </c>
      <c r="R2287" s="5">
        <v>1143094.8960000002</v>
      </c>
      <c r="S2287" s="5">
        <v>1446402.9513599998</v>
      </c>
      <c r="T2287" s="5">
        <v>1004446.4940000001</v>
      </c>
      <c r="U2287" s="5">
        <v>341511.80795999995</v>
      </c>
      <c r="V2287" s="5">
        <v>31219.430400000001</v>
      </c>
      <c r="W2287" s="2">
        <v>583708.52879999997</v>
      </c>
      <c r="X2287" s="3">
        <v>2</v>
      </c>
      <c r="Y2287" s="3">
        <v>1</v>
      </c>
    </row>
    <row r="2288" spans="1:25" x14ac:dyDescent="0.2">
      <c r="A2288" s="1" t="s">
        <v>5490</v>
      </c>
      <c r="B2288" s="1" t="s">
        <v>2543</v>
      </c>
      <c r="C2288" s="3">
        <v>84</v>
      </c>
      <c r="D2288" s="1" t="s">
        <v>26</v>
      </c>
      <c r="E2288" s="6">
        <v>11176</v>
      </c>
      <c r="F2288" s="4">
        <v>38827</v>
      </c>
      <c r="G2288" s="1" t="s">
        <v>130</v>
      </c>
      <c r="H2288" s="1" t="s">
        <v>40</v>
      </c>
      <c r="I2288" s="1" t="s">
        <v>271</v>
      </c>
      <c r="J2288" s="1" t="s">
        <v>183</v>
      </c>
      <c r="K2288" s="1" t="s">
        <v>30</v>
      </c>
      <c r="L2288" s="1" t="s">
        <v>31</v>
      </c>
      <c r="M2288" s="1" t="s">
        <v>32</v>
      </c>
      <c r="N2288" s="5">
        <v>249651.28999999995</v>
      </c>
      <c r="O2288" s="5">
        <v>4340.7</v>
      </c>
      <c r="P2288" s="3">
        <v>1</v>
      </c>
      <c r="Q2288" s="5">
        <v>2409.3719999999998</v>
      </c>
      <c r="R2288" s="5">
        <v>102479.58000000002</v>
      </c>
      <c r="S2288" s="5">
        <v>1090941.3849600002</v>
      </c>
      <c r="T2288" s="5">
        <v>707091.63839999994</v>
      </c>
      <c r="U2288" s="5">
        <v>245461.81161600008</v>
      </c>
      <c r="V2288" s="5">
        <v>64103.507999999994</v>
      </c>
      <c r="W2288" s="2">
        <v>1717814.952</v>
      </c>
      <c r="X2288" s="3" t="s">
        <v>6152</v>
      </c>
      <c r="Y2288" s="3">
        <v>3</v>
      </c>
    </row>
    <row r="2289" spans="1:25" x14ac:dyDescent="0.2">
      <c r="A2289" s="1" t="s">
        <v>5491</v>
      </c>
      <c r="B2289" s="1" t="s">
        <v>2544</v>
      </c>
      <c r="C2289" s="3">
        <v>36</v>
      </c>
      <c r="D2289" s="1" t="s">
        <v>26</v>
      </c>
      <c r="E2289" s="6">
        <v>22513</v>
      </c>
      <c r="F2289" s="4">
        <v>41520</v>
      </c>
      <c r="G2289" s="1" t="s">
        <v>190</v>
      </c>
      <c r="H2289" s="1" t="s">
        <v>61</v>
      </c>
      <c r="I2289" s="1" t="s">
        <v>327</v>
      </c>
      <c r="J2289" s="1" t="s">
        <v>63</v>
      </c>
      <c r="K2289" s="1" t="s">
        <v>84</v>
      </c>
      <c r="L2289" s="1" t="s">
        <v>49</v>
      </c>
      <c r="M2289" s="1" t="s">
        <v>44</v>
      </c>
      <c r="N2289" s="5">
        <v>53241.036800000009</v>
      </c>
      <c r="O2289" s="5">
        <v>18142.88</v>
      </c>
      <c r="P2289" s="3">
        <v>1</v>
      </c>
      <c r="Q2289" s="5">
        <v>1248.8336000000002</v>
      </c>
      <c r="R2289" s="5">
        <v>320085.05760000006</v>
      </c>
      <c r="S2289" s="5">
        <v>66334.720256000015</v>
      </c>
      <c r="T2289" s="5">
        <v>48775.529600000009</v>
      </c>
      <c r="U2289" s="5">
        <v>37557.157792000005</v>
      </c>
      <c r="V2289" s="5">
        <v>11056.147200000003</v>
      </c>
      <c r="W2289" s="2">
        <v>348186.00320000009</v>
      </c>
      <c r="X2289" s="3">
        <v>3</v>
      </c>
      <c r="Y2289" s="3">
        <v>3</v>
      </c>
    </row>
    <row r="2290" spans="1:25" x14ac:dyDescent="0.2">
      <c r="A2290" s="1" t="s">
        <v>5492</v>
      </c>
      <c r="B2290" s="1" t="s">
        <v>2545</v>
      </c>
      <c r="C2290" s="3">
        <v>53</v>
      </c>
      <c r="D2290" s="1" t="s">
        <v>26</v>
      </c>
      <c r="E2290" s="6">
        <v>5810</v>
      </c>
      <c r="F2290" s="4">
        <v>41772</v>
      </c>
      <c r="G2290" s="1" t="s">
        <v>211</v>
      </c>
      <c r="H2290" s="1" t="s">
        <v>61</v>
      </c>
      <c r="I2290" s="1" t="s">
        <v>359</v>
      </c>
      <c r="J2290" s="1" t="s">
        <v>29</v>
      </c>
      <c r="K2290" s="1" t="s">
        <v>30</v>
      </c>
      <c r="L2290" s="1" t="s">
        <v>31</v>
      </c>
      <c r="M2290" s="1" t="s">
        <v>44</v>
      </c>
      <c r="N2290" s="5">
        <v>28267.304400000001</v>
      </c>
      <c r="O2290" s="5">
        <v>4179.33</v>
      </c>
      <c r="P2290" s="3">
        <v>1</v>
      </c>
      <c r="Q2290" s="5">
        <v>984.40919999999994</v>
      </c>
      <c r="R2290" s="5">
        <v>685686.83759999997</v>
      </c>
      <c r="S2290" s="5">
        <v>775590.38125199999</v>
      </c>
      <c r="T2290" s="5">
        <v>320352.548778</v>
      </c>
      <c r="U2290" s="5">
        <v>236836.07728956002</v>
      </c>
      <c r="V2290" s="5">
        <v>21839.576399999998</v>
      </c>
      <c r="W2290" s="2">
        <v>748494.15659999999</v>
      </c>
      <c r="X2290" s="3">
        <v>3</v>
      </c>
      <c r="Y2290" s="3">
        <v>2</v>
      </c>
    </row>
    <row r="2291" spans="1:25" x14ac:dyDescent="0.2">
      <c r="A2291" s="1" t="s">
        <v>5493</v>
      </c>
      <c r="B2291" s="1" t="s">
        <v>2546</v>
      </c>
      <c r="C2291" s="3">
        <v>18</v>
      </c>
      <c r="D2291" s="1" t="s">
        <v>38</v>
      </c>
      <c r="E2291" s="6">
        <v>33809</v>
      </c>
      <c r="F2291" s="4">
        <v>42849</v>
      </c>
      <c r="G2291" s="1" t="s">
        <v>147</v>
      </c>
      <c r="H2291" s="1" t="s">
        <v>40</v>
      </c>
      <c r="I2291" s="1" t="s">
        <v>171</v>
      </c>
      <c r="J2291" s="1" t="s">
        <v>120</v>
      </c>
      <c r="K2291" s="1" t="s">
        <v>3181</v>
      </c>
      <c r="L2291" s="1" t="s">
        <v>31</v>
      </c>
      <c r="M2291" s="1" t="s">
        <v>44</v>
      </c>
      <c r="N2291" s="5">
        <v>82095.145500000013</v>
      </c>
      <c r="O2291" s="5">
        <v>18783.52</v>
      </c>
      <c r="P2291" s="3">
        <v>3</v>
      </c>
      <c r="Q2291" s="5">
        <v>1325.3119999999999</v>
      </c>
      <c r="R2291" s="5">
        <v>580082.91200000001</v>
      </c>
      <c r="S2291" s="5">
        <v>447626.90560000011</v>
      </c>
      <c r="T2291" s="5">
        <v>151074.08064000003</v>
      </c>
      <c r="U2291" s="5">
        <v>84937.205337599997</v>
      </c>
      <c r="V2291" s="5">
        <v>37783.296000000002</v>
      </c>
      <c r="W2291" s="2">
        <v>371829.87199999997</v>
      </c>
      <c r="X2291" s="3">
        <v>2</v>
      </c>
      <c r="Y2291" s="3">
        <v>1</v>
      </c>
    </row>
    <row r="2292" spans="1:25" x14ac:dyDescent="0.2">
      <c r="A2292" s="1" t="s">
        <v>5494</v>
      </c>
      <c r="B2292" s="1" t="s">
        <v>2515</v>
      </c>
      <c r="C2292" s="3">
        <v>71</v>
      </c>
      <c r="D2292" s="1" t="s">
        <v>26</v>
      </c>
      <c r="E2292" s="6">
        <v>13435</v>
      </c>
      <c r="F2292" s="4">
        <v>43482</v>
      </c>
      <c r="G2292" s="1" t="s">
        <v>181</v>
      </c>
      <c r="H2292" s="1" t="s">
        <v>40</v>
      </c>
      <c r="I2292" s="1" t="s">
        <v>255</v>
      </c>
      <c r="J2292" s="1" t="s">
        <v>102</v>
      </c>
      <c r="K2292" s="1" t="s">
        <v>3181</v>
      </c>
      <c r="L2292" s="1" t="s">
        <v>54</v>
      </c>
      <c r="M2292" s="1" t="s">
        <v>32</v>
      </c>
      <c r="N2292" s="5">
        <v>91094.400000000009</v>
      </c>
      <c r="O2292" s="5">
        <v>63260.800000000003</v>
      </c>
      <c r="P2292" s="3">
        <v>1</v>
      </c>
      <c r="Q2292" s="5">
        <v>3129.7200000000003</v>
      </c>
      <c r="R2292" s="5">
        <v>380404.64000000007</v>
      </c>
      <c r="S2292" s="5">
        <v>24209.922000000006</v>
      </c>
      <c r="T2292" s="5">
        <v>29492.086800000005</v>
      </c>
      <c r="U2292" s="5">
        <v>9006.0909840000004</v>
      </c>
      <c r="V2292" s="5">
        <v>24181.08</v>
      </c>
      <c r="W2292" s="2">
        <v>1081277.1200000001</v>
      </c>
      <c r="X2292" s="3">
        <v>3</v>
      </c>
      <c r="Y2292" s="3">
        <v>5</v>
      </c>
    </row>
    <row r="2293" spans="1:25" x14ac:dyDescent="0.2">
      <c r="A2293" s="1" t="s">
        <v>5495</v>
      </c>
      <c r="B2293" s="1" t="s">
        <v>5496</v>
      </c>
      <c r="C2293" s="3">
        <v>84</v>
      </c>
      <c r="D2293" s="1" t="s">
        <v>26</v>
      </c>
      <c r="E2293" s="6">
        <v>21930</v>
      </c>
      <c r="F2293" s="4">
        <v>41849</v>
      </c>
      <c r="G2293" s="1" t="s">
        <v>268</v>
      </c>
      <c r="H2293" s="1" t="s">
        <v>3182</v>
      </c>
      <c r="I2293" s="1" t="s">
        <v>219</v>
      </c>
      <c r="J2293" s="1" t="s">
        <v>123</v>
      </c>
      <c r="K2293" s="1" t="s">
        <v>84</v>
      </c>
      <c r="L2293" s="1" t="s">
        <v>31</v>
      </c>
      <c r="M2293" s="1" t="s">
        <v>32</v>
      </c>
      <c r="N2293" s="5">
        <v>94094.403300000005</v>
      </c>
      <c r="O2293" s="5">
        <v>13896.6</v>
      </c>
      <c r="P2293" s="3">
        <v>3</v>
      </c>
      <c r="Q2293" s="5">
        <v>646.35090000000002</v>
      </c>
      <c r="R2293" s="5">
        <v>160491.7115</v>
      </c>
      <c r="S2293" s="5">
        <v>197645.50597</v>
      </c>
      <c r="T2293" s="5">
        <v>90447.943410000022</v>
      </c>
      <c r="U2293" s="5">
        <v>205417.32925559999</v>
      </c>
      <c r="V2293" s="5">
        <v>13140.5921</v>
      </c>
      <c r="W2293" s="2">
        <v>320104.11060000001</v>
      </c>
      <c r="X2293" s="3" t="s">
        <v>6152</v>
      </c>
      <c r="Y2293" s="3">
        <v>4</v>
      </c>
    </row>
    <row r="2294" spans="1:25" x14ac:dyDescent="0.2">
      <c r="A2294" s="1" t="s">
        <v>5497</v>
      </c>
      <c r="B2294" s="1" t="s">
        <v>2547</v>
      </c>
      <c r="C2294" s="3">
        <v>43</v>
      </c>
      <c r="D2294" s="1" t="s">
        <v>38</v>
      </c>
      <c r="E2294" s="6">
        <v>43190</v>
      </c>
      <c r="F2294" s="4">
        <v>40330</v>
      </c>
      <c r="G2294" s="1" t="s">
        <v>252</v>
      </c>
      <c r="H2294" s="1" t="s">
        <v>3183</v>
      </c>
      <c r="I2294" s="1" t="s">
        <v>188</v>
      </c>
      <c r="J2294" s="1" t="s">
        <v>59</v>
      </c>
      <c r="K2294" s="1" t="s">
        <v>3181</v>
      </c>
      <c r="L2294" s="1" t="s">
        <v>49</v>
      </c>
      <c r="M2294" s="1" t="s">
        <v>44</v>
      </c>
      <c r="N2294" s="5">
        <v>262723.68320000003</v>
      </c>
      <c r="O2294" s="5">
        <v>52633.68</v>
      </c>
      <c r="P2294" s="3">
        <v>3</v>
      </c>
      <c r="Q2294" s="5">
        <v>8438.5488000000005</v>
      </c>
      <c r="R2294" s="5">
        <v>682130.39839999995</v>
      </c>
      <c r="S2294" s="5">
        <v>410349.82102399995</v>
      </c>
      <c r="T2294" s="5">
        <v>161828.098432</v>
      </c>
      <c r="U2294" s="5">
        <v>125879.14228031997</v>
      </c>
      <c r="V2294" s="5">
        <v>83921.886400000003</v>
      </c>
      <c r="W2294" s="2">
        <v>1003712.4591999999</v>
      </c>
      <c r="X2294" s="3">
        <v>1</v>
      </c>
      <c r="Y2294" s="3">
        <v>3</v>
      </c>
    </row>
    <row r="2295" spans="1:25" x14ac:dyDescent="0.2">
      <c r="A2295" s="1" t="s">
        <v>5498</v>
      </c>
      <c r="B2295" s="1" t="s">
        <v>2548</v>
      </c>
      <c r="C2295" s="3">
        <v>80</v>
      </c>
      <c r="D2295" s="1" t="s">
        <v>26</v>
      </c>
      <c r="E2295" s="6">
        <v>42471</v>
      </c>
      <c r="F2295" s="4">
        <v>41056</v>
      </c>
      <c r="G2295" s="1" t="s">
        <v>75</v>
      </c>
      <c r="H2295" s="1" t="s">
        <v>40</v>
      </c>
      <c r="I2295" s="1" t="s">
        <v>148</v>
      </c>
      <c r="J2295" s="1" t="s">
        <v>138</v>
      </c>
      <c r="K2295" s="1" t="s">
        <v>84</v>
      </c>
      <c r="L2295" s="1" t="s">
        <v>43</v>
      </c>
      <c r="M2295" s="1" t="s">
        <v>32</v>
      </c>
      <c r="N2295" s="5">
        <v>33978.989699999998</v>
      </c>
      <c r="O2295" s="5">
        <v>2841.75</v>
      </c>
      <c r="P2295" s="3">
        <v>1</v>
      </c>
      <c r="Q2295" s="5">
        <v>337.89150000000001</v>
      </c>
      <c r="R2295" s="5">
        <v>624624.33150000009</v>
      </c>
      <c r="S2295" s="5">
        <v>345042.49792500003</v>
      </c>
      <c r="T2295" s="5">
        <v>112458.29562</v>
      </c>
      <c r="U2295" s="5">
        <v>123090.7162968</v>
      </c>
      <c r="V2295" s="5">
        <v>1116.8280000000002</v>
      </c>
      <c r="W2295" s="2">
        <v>59761.962000000007</v>
      </c>
      <c r="X2295" s="3">
        <v>3</v>
      </c>
      <c r="Y2295" s="3">
        <v>2</v>
      </c>
    </row>
    <row r="2296" spans="1:25" x14ac:dyDescent="0.2">
      <c r="A2296" s="1" t="s">
        <v>5499</v>
      </c>
      <c r="B2296" s="1" t="s">
        <v>2549</v>
      </c>
      <c r="C2296" s="3">
        <v>20</v>
      </c>
      <c r="D2296" s="1" t="s">
        <v>38</v>
      </c>
      <c r="E2296" s="6">
        <v>26213</v>
      </c>
      <c r="F2296" s="4">
        <v>39768</v>
      </c>
      <c r="G2296" s="1" t="s">
        <v>221</v>
      </c>
      <c r="H2296" s="1" t="s">
        <v>61</v>
      </c>
      <c r="I2296" s="1" t="s">
        <v>263</v>
      </c>
      <c r="J2296" s="1" t="s">
        <v>126</v>
      </c>
      <c r="K2296" s="1" t="s">
        <v>3181</v>
      </c>
      <c r="L2296" s="1" t="s">
        <v>43</v>
      </c>
      <c r="M2296" s="1" t="s">
        <v>32</v>
      </c>
      <c r="N2296" s="5">
        <v>80367.545299999998</v>
      </c>
      <c r="O2296" s="5">
        <v>58648.810000000005</v>
      </c>
      <c r="P2296" s="3">
        <v>1</v>
      </c>
      <c r="Q2296" s="5">
        <v>2118.9459000000002</v>
      </c>
      <c r="R2296" s="5">
        <v>844227.08519999997</v>
      </c>
      <c r="S2296" s="5">
        <v>476645.87653200002</v>
      </c>
      <c r="T2296" s="5">
        <v>175318.02355200003</v>
      </c>
      <c r="U2296" s="5">
        <v>357648.76804608002</v>
      </c>
      <c r="V2296" s="5">
        <v>41563.092900000003</v>
      </c>
      <c r="W2296" s="2">
        <v>213113.86020000002</v>
      </c>
      <c r="X2296" s="3">
        <v>2</v>
      </c>
      <c r="Y2296" s="3">
        <v>2</v>
      </c>
    </row>
    <row r="2297" spans="1:25" x14ac:dyDescent="0.2">
      <c r="A2297" s="1" t="s">
        <v>5500</v>
      </c>
      <c r="B2297" s="1" t="s">
        <v>2550</v>
      </c>
      <c r="C2297" s="3">
        <v>56</v>
      </c>
      <c r="D2297" s="1" t="s">
        <v>38</v>
      </c>
      <c r="E2297" s="6">
        <v>8255</v>
      </c>
      <c r="F2297" s="4">
        <v>42836</v>
      </c>
      <c r="G2297" s="1" t="s">
        <v>97</v>
      </c>
      <c r="H2297" s="1" t="s">
        <v>3182</v>
      </c>
      <c r="I2297" s="1" t="s">
        <v>563</v>
      </c>
      <c r="J2297" s="1" t="s">
        <v>53</v>
      </c>
      <c r="K2297" s="1" t="s">
        <v>30</v>
      </c>
      <c r="L2297" s="1" t="s">
        <v>31</v>
      </c>
      <c r="M2297" s="1" t="s">
        <v>44</v>
      </c>
      <c r="N2297" s="5">
        <v>88949.589299999992</v>
      </c>
      <c r="O2297" s="5">
        <v>32072.41</v>
      </c>
      <c r="P2297" s="3">
        <v>1</v>
      </c>
      <c r="Q2297" s="5">
        <v>2317.4162000000001</v>
      </c>
      <c r="R2297" s="5">
        <v>430668.43929999997</v>
      </c>
      <c r="S2297" s="5">
        <v>585929.24759600009</v>
      </c>
      <c r="T2297" s="5">
        <v>184010.83808799999</v>
      </c>
      <c r="U2297" s="5">
        <v>282214.51694127999</v>
      </c>
      <c r="V2297" s="5">
        <v>13363.905499999999</v>
      </c>
      <c r="W2297" s="2">
        <v>1320578.6329999999</v>
      </c>
      <c r="X2297" s="3">
        <v>1</v>
      </c>
      <c r="Y2297" s="3">
        <v>2</v>
      </c>
    </row>
    <row r="2298" spans="1:25" x14ac:dyDescent="0.2">
      <c r="A2298" s="1" t="s">
        <v>5501</v>
      </c>
      <c r="B2298" s="1" t="s">
        <v>2551</v>
      </c>
      <c r="C2298" s="3">
        <v>60</v>
      </c>
      <c r="D2298" s="1" t="s">
        <v>26</v>
      </c>
      <c r="E2298" s="6">
        <v>21075</v>
      </c>
      <c r="F2298" s="4">
        <v>40383</v>
      </c>
      <c r="G2298" s="1" t="s">
        <v>193</v>
      </c>
      <c r="H2298" s="1" t="s">
        <v>40</v>
      </c>
      <c r="I2298" s="1" t="s">
        <v>307</v>
      </c>
      <c r="J2298" s="1" t="s">
        <v>36</v>
      </c>
      <c r="K2298" s="1" t="s">
        <v>84</v>
      </c>
      <c r="L2298" s="1" t="s">
        <v>43</v>
      </c>
      <c r="M2298" s="1" t="s">
        <v>32</v>
      </c>
      <c r="N2298" s="5">
        <v>45377.587200000002</v>
      </c>
      <c r="O2298" s="5">
        <v>18205.760000000002</v>
      </c>
      <c r="P2298" s="3">
        <v>1</v>
      </c>
      <c r="Q2298" s="5">
        <v>262.64320000000004</v>
      </c>
      <c r="R2298" s="5">
        <v>346595.02080000006</v>
      </c>
      <c r="S2298" s="5">
        <v>181819.97107200001</v>
      </c>
      <c r="T2298" s="5">
        <v>203210.55590400004</v>
      </c>
      <c r="U2298" s="5">
        <v>34011.029882880001</v>
      </c>
      <c r="V2298" s="5">
        <v>9638.8096000000005</v>
      </c>
      <c r="W2298" s="2">
        <v>464152.11520000006</v>
      </c>
      <c r="X2298" s="3">
        <v>1</v>
      </c>
      <c r="Y2298" s="3">
        <v>2</v>
      </c>
    </row>
    <row r="2299" spans="1:25" x14ac:dyDescent="0.2">
      <c r="A2299" s="1" t="s">
        <v>5502</v>
      </c>
      <c r="B2299" s="1" t="s">
        <v>2552</v>
      </c>
      <c r="C2299" s="3">
        <v>37</v>
      </c>
      <c r="D2299" s="1" t="s">
        <v>26</v>
      </c>
      <c r="E2299" s="6">
        <v>5484</v>
      </c>
      <c r="F2299" s="4">
        <v>34347</v>
      </c>
      <c r="G2299" s="1" t="s">
        <v>147</v>
      </c>
      <c r="H2299" s="1" t="s">
        <v>61</v>
      </c>
      <c r="I2299" s="1" t="s">
        <v>914</v>
      </c>
      <c r="J2299" s="1" t="s">
        <v>204</v>
      </c>
      <c r="K2299" s="1" t="s">
        <v>30</v>
      </c>
      <c r="L2299" s="1" t="s">
        <v>43</v>
      </c>
      <c r="M2299" s="1" t="s">
        <v>32</v>
      </c>
      <c r="N2299" s="5">
        <v>146653.88849999997</v>
      </c>
      <c r="O2299" s="5">
        <v>28897.48</v>
      </c>
      <c r="P2299" s="3">
        <v>2</v>
      </c>
      <c r="Q2299" s="5">
        <v>3903.1478999999995</v>
      </c>
      <c r="R2299" s="5">
        <v>1242776.3406</v>
      </c>
      <c r="S2299" s="5">
        <v>355410.53680499998</v>
      </c>
      <c r="T2299" s="5">
        <v>58117.446270000008</v>
      </c>
      <c r="U2299" s="5">
        <v>112479.6113964</v>
      </c>
      <c r="V2299" s="5">
        <v>19452.9663</v>
      </c>
      <c r="W2299" s="2">
        <v>1553903.4861000001</v>
      </c>
      <c r="X2299" s="3">
        <v>2</v>
      </c>
      <c r="Y2299" s="3">
        <v>4</v>
      </c>
    </row>
    <row r="2300" spans="1:25" x14ac:dyDescent="0.2">
      <c r="A2300" s="1" t="s">
        <v>5503</v>
      </c>
      <c r="B2300" s="1" t="s">
        <v>2553</v>
      </c>
      <c r="C2300" s="3">
        <v>68</v>
      </c>
      <c r="D2300" s="1" t="s">
        <v>26</v>
      </c>
      <c r="E2300" s="6">
        <v>24313</v>
      </c>
      <c r="F2300" s="4">
        <v>42103</v>
      </c>
      <c r="G2300" s="1" t="s">
        <v>128</v>
      </c>
      <c r="H2300" s="1" t="s">
        <v>3182</v>
      </c>
      <c r="I2300" s="1" t="s">
        <v>527</v>
      </c>
      <c r="J2300" s="1" t="s">
        <v>63</v>
      </c>
      <c r="K2300" s="1" t="s">
        <v>30</v>
      </c>
      <c r="L2300" s="1" t="s">
        <v>49</v>
      </c>
      <c r="M2300" s="1" t="s">
        <v>44</v>
      </c>
      <c r="N2300" s="5">
        <v>108466.00319999999</v>
      </c>
      <c r="O2300" s="5">
        <v>18478.559999999998</v>
      </c>
      <c r="P2300" s="3">
        <v>3</v>
      </c>
      <c r="Q2300" s="5">
        <v>4012.4160000000002</v>
      </c>
      <c r="R2300" s="5">
        <v>368031.83999999997</v>
      </c>
      <c r="S2300" s="5">
        <v>442832.36409600003</v>
      </c>
      <c r="T2300" s="5">
        <v>205968.54144</v>
      </c>
      <c r="U2300" s="5">
        <v>349116.67774079996</v>
      </c>
      <c r="V2300" s="5">
        <v>23605.967999999997</v>
      </c>
      <c r="W2300" s="2">
        <v>238047.7248</v>
      </c>
      <c r="X2300" s="3" t="s">
        <v>6152</v>
      </c>
      <c r="Y2300" s="3">
        <v>2</v>
      </c>
    </row>
    <row r="2301" spans="1:25" x14ac:dyDescent="0.2">
      <c r="A2301" s="1" t="s">
        <v>5504</v>
      </c>
      <c r="B2301" s="1" t="s">
        <v>2554</v>
      </c>
      <c r="C2301" s="3">
        <v>34</v>
      </c>
      <c r="D2301" s="1" t="s">
        <v>38</v>
      </c>
      <c r="E2301" s="6">
        <v>16423</v>
      </c>
      <c r="F2301" s="4">
        <v>41780</v>
      </c>
      <c r="G2301" s="1" t="s">
        <v>133</v>
      </c>
      <c r="H2301" s="1" t="s">
        <v>3184</v>
      </c>
      <c r="I2301" s="1" t="s">
        <v>377</v>
      </c>
      <c r="J2301" s="1" t="s">
        <v>59</v>
      </c>
      <c r="K2301" s="1" t="s">
        <v>30</v>
      </c>
      <c r="L2301" s="1" t="s">
        <v>43</v>
      </c>
      <c r="M2301" s="1" t="s">
        <v>32</v>
      </c>
      <c r="N2301" s="5">
        <v>111485.04569999999</v>
      </c>
      <c r="O2301" s="5">
        <v>45239.43</v>
      </c>
      <c r="P2301" s="3">
        <v>1</v>
      </c>
      <c r="Q2301" s="5">
        <v>2997.3935999999994</v>
      </c>
      <c r="R2301" s="5">
        <v>77814.064399999988</v>
      </c>
      <c r="S2301" s="5">
        <v>66858.130851999987</v>
      </c>
      <c r="T2301" s="5">
        <v>51872.687729999998</v>
      </c>
      <c r="U2301" s="5">
        <v>62765.952153299993</v>
      </c>
      <c r="V2301" s="5">
        <v>18558.932799999999</v>
      </c>
      <c r="W2301" s="2">
        <v>338631.17879999999</v>
      </c>
      <c r="X2301" s="3">
        <v>3</v>
      </c>
      <c r="Y2301" s="3">
        <v>4</v>
      </c>
    </row>
    <row r="2302" spans="1:25" x14ac:dyDescent="0.2">
      <c r="A2302" s="1" t="s">
        <v>5505</v>
      </c>
      <c r="B2302" s="1" t="s">
        <v>2555</v>
      </c>
      <c r="C2302" s="3">
        <v>53</v>
      </c>
      <c r="D2302" s="1" t="s">
        <v>26</v>
      </c>
      <c r="E2302" s="6">
        <v>12</v>
      </c>
      <c r="F2302" s="4">
        <v>38184</v>
      </c>
      <c r="G2302" s="1" t="s">
        <v>118</v>
      </c>
      <c r="H2302" s="1" t="s">
        <v>61</v>
      </c>
      <c r="I2302" s="1" t="s">
        <v>134</v>
      </c>
      <c r="J2302" s="1" t="s">
        <v>204</v>
      </c>
      <c r="K2302" s="1" t="s">
        <v>3181</v>
      </c>
      <c r="L2302" s="1" t="s">
        <v>31</v>
      </c>
      <c r="M2302" s="1" t="s">
        <v>32</v>
      </c>
      <c r="N2302" s="5">
        <v>345212.92019999999</v>
      </c>
      <c r="O2302" s="5">
        <v>19638.61</v>
      </c>
      <c r="P2302" s="3">
        <v>1</v>
      </c>
      <c r="Q2302" s="5">
        <v>11693.58</v>
      </c>
      <c r="R2302" s="5">
        <v>1787302.32</v>
      </c>
      <c r="S2302" s="5">
        <v>2695701.3975</v>
      </c>
      <c r="T2302" s="5">
        <v>646968.33539999998</v>
      </c>
      <c r="U2302" s="5">
        <v>1368697.4562240001</v>
      </c>
      <c r="V2302" s="5">
        <v>37933.035000000003</v>
      </c>
      <c r="W2302" s="2">
        <v>2459833.665</v>
      </c>
      <c r="X2302" s="3" t="s">
        <v>6152</v>
      </c>
      <c r="Y2302" s="3">
        <v>3</v>
      </c>
    </row>
    <row r="2303" spans="1:25" x14ac:dyDescent="0.2">
      <c r="A2303" s="1" t="s">
        <v>5506</v>
      </c>
      <c r="B2303" s="1" t="s">
        <v>2556</v>
      </c>
      <c r="C2303" s="3">
        <v>18</v>
      </c>
      <c r="D2303" s="1" t="s">
        <v>26</v>
      </c>
      <c r="E2303" s="6">
        <v>25822</v>
      </c>
      <c r="F2303" s="4">
        <v>39583</v>
      </c>
      <c r="G2303" s="1" t="s">
        <v>90</v>
      </c>
      <c r="H2303" s="1" t="s">
        <v>3184</v>
      </c>
      <c r="I2303" s="1" t="s">
        <v>405</v>
      </c>
      <c r="J2303" s="1" t="s">
        <v>204</v>
      </c>
      <c r="K2303" s="1" t="s">
        <v>30</v>
      </c>
      <c r="L2303" s="1" t="s">
        <v>43</v>
      </c>
      <c r="M2303" s="1" t="s">
        <v>32</v>
      </c>
      <c r="N2303" s="5">
        <v>148807.9296</v>
      </c>
      <c r="O2303" s="5">
        <v>22553.08</v>
      </c>
      <c r="P2303" s="3">
        <v>3</v>
      </c>
      <c r="Q2303" s="5">
        <v>6165.1127999999999</v>
      </c>
      <c r="R2303" s="5">
        <v>267423.41119999997</v>
      </c>
      <c r="S2303" s="5">
        <v>210336.22684799999</v>
      </c>
      <c r="T2303" s="5">
        <v>46101.090815999996</v>
      </c>
      <c r="U2303" s="5">
        <v>99924.11434367999</v>
      </c>
      <c r="V2303" s="5">
        <v>46611.2592</v>
      </c>
      <c r="W2303" s="2">
        <v>1599475.7855999998</v>
      </c>
      <c r="X2303" s="3">
        <v>1</v>
      </c>
      <c r="Y2303" s="3">
        <v>3</v>
      </c>
    </row>
    <row r="2304" spans="1:25" x14ac:dyDescent="0.2">
      <c r="A2304" s="1" t="s">
        <v>5507</v>
      </c>
      <c r="B2304" s="1" t="s">
        <v>2557</v>
      </c>
      <c r="C2304" s="3">
        <v>55</v>
      </c>
      <c r="D2304" s="1" t="s">
        <v>26</v>
      </c>
      <c r="E2304" s="6">
        <v>15953</v>
      </c>
      <c r="F2304" s="4">
        <v>42962</v>
      </c>
      <c r="G2304" s="1" t="s">
        <v>133</v>
      </c>
      <c r="H2304" s="1" t="s">
        <v>3182</v>
      </c>
      <c r="I2304" s="1" t="s">
        <v>366</v>
      </c>
      <c r="J2304" s="1" t="s">
        <v>123</v>
      </c>
      <c r="K2304" s="1" t="s">
        <v>84</v>
      </c>
      <c r="L2304" s="1" t="s">
        <v>43</v>
      </c>
      <c r="M2304" s="1" t="s">
        <v>32</v>
      </c>
      <c r="N2304" s="5">
        <v>156243.6</v>
      </c>
      <c r="O2304" s="5">
        <v>27127.75</v>
      </c>
      <c r="P2304" s="3">
        <v>1</v>
      </c>
      <c r="Q2304" s="5">
        <v>7995.7799999999988</v>
      </c>
      <c r="R2304" s="5">
        <v>1517154.5024999999</v>
      </c>
      <c r="S2304" s="5">
        <v>1246515.5488499997</v>
      </c>
      <c r="T2304" s="5">
        <v>820356.38684999989</v>
      </c>
      <c r="U2304" s="5">
        <v>230339.02706099988</v>
      </c>
      <c r="V2304" s="5">
        <v>7300.624499999999</v>
      </c>
      <c r="W2304" s="2">
        <v>1198755.3824999998</v>
      </c>
      <c r="X2304" s="3">
        <v>3</v>
      </c>
      <c r="Y2304" s="3">
        <v>2</v>
      </c>
    </row>
    <row r="2305" spans="1:25" x14ac:dyDescent="0.2">
      <c r="A2305" s="1" t="s">
        <v>5508</v>
      </c>
      <c r="B2305" s="1" t="s">
        <v>2558</v>
      </c>
      <c r="C2305" s="3">
        <v>17</v>
      </c>
      <c r="D2305" s="1" t="s">
        <v>38</v>
      </c>
      <c r="E2305" s="6">
        <v>24487</v>
      </c>
      <c r="F2305" s="4">
        <v>41914</v>
      </c>
      <c r="G2305" s="1" t="s">
        <v>75</v>
      </c>
      <c r="H2305" s="1" t="s">
        <v>3183</v>
      </c>
      <c r="I2305" s="1" t="s">
        <v>648</v>
      </c>
      <c r="J2305" s="1" t="s">
        <v>120</v>
      </c>
      <c r="K2305" s="1" t="s">
        <v>30</v>
      </c>
      <c r="L2305" s="1" t="s">
        <v>49</v>
      </c>
      <c r="M2305" s="1" t="s">
        <v>44</v>
      </c>
      <c r="N2305" s="5">
        <v>104864.61440000002</v>
      </c>
      <c r="O2305" s="5">
        <v>20844.88</v>
      </c>
      <c r="P2305" s="3">
        <v>1</v>
      </c>
      <c r="Q2305" s="5">
        <v>599.0544000000001</v>
      </c>
      <c r="R2305" s="5">
        <v>574790.58000000007</v>
      </c>
      <c r="S2305" s="5">
        <v>392429.76292800001</v>
      </c>
      <c r="T2305" s="5">
        <v>109008.26748000001</v>
      </c>
      <c r="U2305" s="5">
        <v>163979.57950920003</v>
      </c>
      <c r="V2305" s="5">
        <v>18180.1368</v>
      </c>
      <c r="W2305" s="2">
        <v>624287.36160000006</v>
      </c>
      <c r="X2305" s="3">
        <v>2</v>
      </c>
      <c r="Y2305" s="3">
        <v>3</v>
      </c>
    </row>
    <row r="2306" spans="1:25" x14ac:dyDescent="0.2">
      <c r="A2306" s="1" t="s">
        <v>5509</v>
      </c>
      <c r="B2306" s="1" t="s">
        <v>2559</v>
      </c>
      <c r="C2306" s="3">
        <v>81</v>
      </c>
      <c r="D2306" s="1" t="s">
        <v>26</v>
      </c>
      <c r="E2306" s="6">
        <v>37710</v>
      </c>
      <c r="F2306" s="4">
        <v>42122</v>
      </c>
      <c r="G2306" s="1" t="s">
        <v>339</v>
      </c>
      <c r="H2306" s="1" t="s">
        <v>61</v>
      </c>
      <c r="I2306" s="1" t="s">
        <v>279</v>
      </c>
      <c r="J2306" s="1" t="s">
        <v>88</v>
      </c>
      <c r="K2306" s="1" t="s">
        <v>3181</v>
      </c>
      <c r="L2306" s="1" t="s">
        <v>31</v>
      </c>
      <c r="M2306" s="1" t="s">
        <v>77</v>
      </c>
      <c r="N2306" s="5">
        <v>82714.709999999992</v>
      </c>
      <c r="O2306" s="5">
        <v>7845.2999999999993</v>
      </c>
      <c r="P2306" s="3">
        <v>1</v>
      </c>
      <c r="Q2306" s="5">
        <v>3829.701</v>
      </c>
      <c r="R2306" s="5">
        <v>160324.63200000001</v>
      </c>
      <c r="S2306" s="5">
        <v>581438.60577000014</v>
      </c>
      <c r="T2306" s="5">
        <v>103696.05708</v>
      </c>
      <c r="U2306" s="5">
        <v>287978.7642336</v>
      </c>
      <c r="V2306" s="5">
        <v>16438.842000000001</v>
      </c>
      <c r="W2306" s="2">
        <v>663062.96700000006</v>
      </c>
      <c r="X2306" s="3">
        <v>2</v>
      </c>
      <c r="Y2306" s="3">
        <v>3</v>
      </c>
    </row>
    <row r="2307" spans="1:25" x14ac:dyDescent="0.2">
      <c r="A2307" s="1" t="s">
        <v>5510</v>
      </c>
      <c r="B2307" s="1" t="s">
        <v>2560</v>
      </c>
      <c r="C2307" s="3">
        <v>19</v>
      </c>
      <c r="D2307" s="1" t="s">
        <v>26</v>
      </c>
      <c r="E2307" s="6">
        <v>41494</v>
      </c>
      <c r="F2307" s="4">
        <v>37209</v>
      </c>
      <c r="G2307" s="1" t="s">
        <v>373</v>
      </c>
      <c r="H2307" s="1" t="s">
        <v>3184</v>
      </c>
      <c r="I2307" s="1" t="s">
        <v>171</v>
      </c>
      <c r="J2307" s="1" t="s">
        <v>239</v>
      </c>
      <c r="K2307" s="1" t="s">
        <v>30</v>
      </c>
      <c r="L2307" s="1" t="s">
        <v>43</v>
      </c>
      <c r="M2307" s="1" t="s">
        <v>44</v>
      </c>
      <c r="N2307" s="5">
        <v>215132.17950000003</v>
      </c>
      <c r="O2307" s="5">
        <v>53135.67</v>
      </c>
      <c r="P2307" s="3">
        <v>1</v>
      </c>
      <c r="Q2307" s="5">
        <v>2355.2248</v>
      </c>
      <c r="R2307" s="5">
        <v>1167192.4579999999</v>
      </c>
      <c r="S2307" s="5">
        <v>221946.10387199998</v>
      </c>
      <c r="T2307" s="5">
        <v>183981.63873599999</v>
      </c>
      <c r="U2307" s="5">
        <v>125341.14181824001</v>
      </c>
      <c r="V2307" s="5">
        <v>59040.250400000004</v>
      </c>
      <c r="W2307" s="2">
        <v>112663.21320000001</v>
      </c>
      <c r="X2307" s="3">
        <v>1</v>
      </c>
      <c r="Y2307" s="3">
        <v>1</v>
      </c>
    </row>
    <row r="2308" spans="1:25" x14ac:dyDescent="0.2">
      <c r="A2308" s="1" t="s">
        <v>5511</v>
      </c>
      <c r="B2308" s="1" t="s">
        <v>2561</v>
      </c>
      <c r="C2308" s="3">
        <v>21</v>
      </c>
      <c r="D2308" s="1" t="s">
        <v>26</v>
      </c>
      <c r="E2308" s="6">
        <v>27184</v>
      </c>
      <c r="F2308" s="4">
        <v>34245</v>
      </c>
      <c r="G2308" s="1" t="s">
        <v>136</v>
      </c>
      <c r="H2308" s="1" t="s">
        <v>61</v>
      </c>
      <c r="I2308" s="1" t="s">
        <v>134</v>
      </c>
      <c r="J2308" s="1" t="s">
        <v>29</v>
      </c>
      <c r="K2308" s="1" t="s">
        <v>30</v>
      </c>
      <c r="L2308" s="1" t="s">
        <v>43</v>
      </c>
      <c r="M2308" s="1" t="s">
        <v>32</v>
      </c>
      <c r="N2308" s="5">
        <v>96507.571200000006</v>
      </c>
      <c r="O2308" s="5">
        <v>40549.120000000003</v>
      </c>
      <c r="P2308" s="3">
        <v>1</v>
      </c>
      <c r="Q2308" s="5">
        <v>1005.6640000000001</v>
      </c>
      <c r="R2308" s="5">
        <v>534302.56000000006</v>
      </c>
      <c r="S2308" s="5">
        <v>343279.51680000004</v>
      </c>
      <c r="T2308" s="5">
        <v>199726.26432000005</v>
      </c>
      <c r="U2308" s="5">
        <v>530522.88959999999</v>
      </c>
      <c r="V2308" s="5">
        <v>4118.4000000000005</v>
      </c>
      <c r="W2308" s="2">
        <v>123400.64000000001</v>
      </c>
      <c r="X2308" s="3">
        <v>2</v>
      </c>
      <c r="Y2308" s="3">
        <v>4</v>
      </c>
    </row>
    <row r="2309" spans="1:25" x14ac:dyDescent="0.2">
      <c r="A2309" s="1" t="s">
        <v>5512</v>
      </c>
      <c r="B2309" s="1" t="s">
        <v>2562</v>
      </c>
      <c r="C2309" s="3">
        <v>28</v>
      </c>
      <c r="D2309" s="1" t="s">
        <v>38</v>
      </c>
      <c r="E2309" s="6">
        <v>377</v>
      </c>
      <c r="F2309" s="4">
        <v>38217</v>
      </c>
      <c r="G2309" s="1" t="s">
        <v>144</v>
      </c>
      <c r="H2309" s="1" t="s">
        <v>3183</v>
      </c>
      <c r="I2309" s="1" t="s">
        <v>344</v>
      </c>
      <c r="J2309" s="1" t="s">
        <v>102</v>
      </c>
      <c r="K2309" s="1" t="s">
        <v>3181</v>
      </c>
      <c r="L2309" s="1" t="s">
        <v>43</v>
      </c>
      <c r="M2309" s="1" t="s">
        <v>44</v>
      </c>
      <c r="N2309" s="5">
        <v>73244.429999999993</v>
      </c>
      <c r="O2309" s="5">
        <v>24085.8</v>
      </c>
      <c r="P2309" s="3">
        <v>1</v>
      </c>
      <c r="Q2309" s="5">
        <v>212.00400000000002</v>
      </c>
      <c r="R2309" s="5">
        <v>572480.10900000005</v>
      </c>
      <c r="S2309" s="5">
        <v>1337340.8967299999</v>
      </c>
      <c r="T2309" s="5">
        <v>327692.80251000001</v>
      </c>
      <c r="U2309" s="5">
        <v>535644.88367040001</v>
      </c>
      <c r="V2309" s="5">
        <v>7864.5330000000013</v>
      </c>
      <c r="W2309" s="2">
        <v>220103.64</v>
      </c>
      <c r="X2309" s="3">
        <v>1</v>
      </c>
      <c r="Y2309" s="3">
        <v>4</v>
      </c>
    </row>
    <row r="2310" spans="1:25" x14ac:dyDescent="0.2">
      <c r="A2310" s="1" t="s">
        <v>5513</v>
      </c>
      <c r="B2310" s="1" t="s">
        <v>2215</v>
      </c>
      <c r="C2310" s="3">
        <v>63</v>
      </c>
      <c r="D2310" s="1" t="s">
        <v>38</v>
      </c>
      <c r="E2310" s="6">
        <v>5395</v>
      </c>
      <c r="F2310" s="4">
        <v>35444</v>
      </c>
      <c r="G2310" s="1" t="s">
        <v>142</v>
      </c>
      <c r="H2310" s="1" t="s">
        <v>3183</v>
      </c>
      <c r="I2310" s="1" t="s">
        <v>366</v>
      </c>
      <c r="J2310" s="1" t="s">
        <v>204</v>
      </c>
      <c r="K2310" s="1" t="s">
        <v>30</v>
      </c>
      <c r="L2310" s="1" t="s">
        <v>49</v>
      </c>
      <c r="M2310" s="1" t="s">
        <v>77</v>
      </c>
      <c r="N2310" s="5">
        <v>174094.66080000001</v>
      </c>
      <c r="O2310" s="5">
        <v>23217.14</v>
      </c>
      <c r="P2310" s="3">
        <v>1</v>
      </c>
      <c r="Q2310" s="5">
        <v>4948.1145999999999</v>
      </c>
      <c r="R2310" s="5">
        <v>1014281.0391999999</v>
      </c>
      <c r="S2310" s="5">
        <v>2263283.5413759998</v>
      </c>
      <c r="T2310" s="5">
        <v>1171209.6647679999</v>
      </c>
      <c r="U2310" s="5">
        <v>283939.20791807998</v>
      </c>
      <c r="V2310" s="5">
        <v>61321.688999999998</v>
      </c>
      <c r="W2310" s="2">
        <v>1027001.9759999999</v>
      </c>
      <c r="X2310" s="3">
        <v>3</v>
      </c>
      <c r="Y2310" s="3">
        <v>3</v>
      </c>
    </row>
    <row r="2311" spans="1:25" x14ac:dyDescent="0.2">
      <c r="A2311" s="1" t="s">
        <v>5514</v>
      </c>
      <c r="B2311" s="1" t="s">
        <v>2563</v>
      </c>
      <c r="C2311" s="3">
        <v>48</v>
      </c>
      <c r="D2311" s="1" t="s">
        <v>38</v>
      </c>
      <c r="E2311" s="6">
        <v>29515</v>
      </c>
      <c r="F2311" s="4">
        <v>43168</v>
      </c>
      <c r="G2311" s="1" t="s">
        <v>72</v>
      </c>
      <c r="H2311" s="1" t="s">
        <v>3182</v>
      </c>
      <c r="I2311" s="1" t="s">
        <v>405</v>
      </c>
      <c r="J2311" s="1" t="s">
        <v>29</v>
      </c>
      <c r="K2311" s="1" t="s">
        <v>30</v>
      </c>
      <c r="L2311" s="1" t="s">
        <v>54</v>
      </c>
      <c r="M2311" s="1" t="s">
        <v>44</v>
      </c>
      <c r="N2311" s="5">
        <v>25752.16</v>
      </c>
      <c r="O2311" s="5">
        <v>19591.2</v>
      </c>
      <c r="P2311" s="3">
        <v>1</v>
      </c>
      <c r="Q2311" s="5">
        <v>1050</v>
      </c>
      <c r="R2311" s="5">
        <v>160025.32</v>
      </c>
      <c r="S2311" s="5">
        <v>73467.267999999982</v>
      </c>
      <c r="T2311" s="5">
        <v>32535.504400000002</v>
      </c>
      <c r="U2311" s="5">
        <v>60830.897903999998</v>
      </c>
      <c r="V2311" s="5">
        <v>21019.600000000002</v>
      </c>
      <c r="W2311" s="2">
        <v>534722.43999999994</v>
      </c>
      <c r="X2311" s="3">
        <v>2</v>
      </c>
      <c r="Y2311" s="3">
        <v>2</v>
      </c>
    </row>
    <row r="2312" spans="1:25" x14ac:dyDescent="0.2">
      <c r="A2312" s="1" t="s">
        <v>5515</v>
      </c>
      <c r="B2312" s="1" t="s">
        <v>2564</v>
      </c>
      <c r="C2312" s="3">
        <v>25</v>
      </c>
      <c r="D2312" s="1" t="s">
        <v>38</v>
      </c>
      <c r="E2312" s="6">
        <v>10403</v>
      </c>
      <c r="F2312" s="4">
        <v>41124</v>
      </c>
      <c r="G2312" s="1" t="s">
        <v>309</v>
      </c>
      <c r="H2312" s="1" t="s">
        <v>40</v>
      </c>
      <c r="I2312" s="1" t="s">
        <v>191</v>
      </c>
      <c r="J2312" s="1" t="s">
        <v>106</v>
      </c>
      <c r="K2312" s="1" t="s">
        <v>3181</v>
      </c>
      <c r="L2312" s="1" t="s">
        <v>31</v>
      </c>
      <c r="M2312" s="1" t="s">
        <v>44</v>
      </c>
      <c r="N2312" s="5">
        <v>391452.51239999995</v>
      </c>
      <c r="O2312" s="5">
        <v>38522.839999999997</v>
      </c>
      <c r="P2312" s="3">
        <v>1</v>
      </c>
      <c r="Q2312" s="5">
        <v>7426.3235999999997</v>
      </c>
      <c r="R2312" s="5">
        <v>1768136.2038</v>
      </c>
      <c r="S2312" s="5">
        <v>1972356.38631</v>
      </c>
      <c r="T2312" s="5">
        <v>1116139.6604699998</v>
      </c>
      <c r="U2312" s="5">
        <v>326126.83503870008</v>
      </c>
      <c r="V2312" s="5">
        <v>94730.556599999996</v>
      </c>
      <c r="W2312" s="2">
        <v>2198522.3868</v>
      </c>
      <c r="X2312" s="3">
        <v>2</v>
      </c>
      <c r="Y2312" s="3">
        <v>1</v>
      </c>
    </row>
    <row r="2313" spans="1:25" x14ac:dyDescent="0.2">
      <c r="A2313" s="1" t="s">
        <v>5516</v>
      </c>
      <c r="B2313" s="1" t="s">
        <v>2565</v>
      </c>
      <c r="C2313" s="3">
        <v>34</v>
      </c>
      <c r="D2313" s="1" t="s">
        <v>26</v>
      </c>
      <c r="E2313" s="6">
        <v>2872</v>
      </c>
      <c r="F2313" s="4">
        <v>35658</v>
      </c>
      <c r="G2313" s="1" t="s">
        <v>309</v>
      </c>
      <c r="H2313" s="1" t="s">
        <v>3182</v>
      </c>
      <c r="I2313" s="1" t="s">
        <v>361</v>
      </c>
      <c r="J2313" s="1" t="s">
        <v>29</v>
      </c>
      <c r="K2313" s="1" t="s">
        <v>3181</v>
      </c>
      <c r="L2313" s="1" t="s">
        <v>43</v>
      </c>
      <c r="M2313" s="1" t="s">
        <v>55</v>
      </c>
      <c r="N2313" s="5">
        <v>84116.113200000007</v>
      </c>
      <c r="O2313" s="5">
        <v>14898.87</v>
      </c>
      <c r="P2313" s="3">
        <v>3</v>
      </c>
      <c r="Q2313" s="5">
        <v>2470.8240000000005</v>
      </c>
      <c r="R2313" s="5">
        <v>75179.005200000014</v>
      </c>
      <c r="S2313" s="5">
        <v>721069.20576000016</v>
      </c>
      <c r="T2313" s="5">
        <v>215157.74688000002</v>
      </c>
      <c r="U2313" s="5">
        <v>249117.78044160001</v>
      </c>
      <c r="V2313" s="5">
        <v>27835.606800000001</v>
      </c>
      <c r="W2313" s="2">
        <v>739920.72240000009</v>
      </c>
      <c r="X2313" s="3" t="s">
        <v>6152</v>
      </c>
      <c r="Y2313" s="3">
        <v>2</v>
      </c>
    </row>
    <row r="2314" spans="1:25" x14ac:dyDescent="0.2">
      <c r="A2314" s="1" t="s">
        <v>5517</v>
      </c>
      <c r="B2314" s="1" t="s">
        <v>2567</v>
      </c>
      <c r="C2314" s="3">
        <v>28</v>
      </c>
      <c r="D2314" s="1" t="s">
        <v>26</v>
      </c>
      <c r="E2314" s="6">
        <v>3874</v>
      </c>
      <c r="F2314" s="4">
        <v>43541</v>
      </c>
      <c r="G2314" s="1" t="s">
        <v>68</v>
      </c>
      <c r="H2314" s="1" t="s">
        <v>61</v>
      </c>
      <c r="I2314" s="1" t="s">
        <v>536</v>
      </c>
      <c r="J2314" s="1" t="s">
        <v>70</v>
      </c>
      <c r="K2314" s="1" t="s">
        <v>84</v>
      </c>
      <c r="L2314" s="1" t="s">
        <v>49</v>
      </c>
      <c r="M2314" s="1" t="s">
        <v>77</v>
      </c>
      <c r="N2314" s="5">
        <v>74280.151399999988</v>
      </c>
      <c r="O2314" s="5">
        <v>28989.03</v>
      </c>
      <c r="P2314" s="3">
        <v>1</v>
      </c>
      <c r="Q2314" s="5">
        <v>2928.3904000000002</v>
      </c>
      <c r="R2314" s="5">
        <v>50051.6224</v>
      </c>
      <c r="S2314" s="5">
        <v>123393.78168</v>
      </c>
      <c r="T2314" s="5">
        <v>161361.09912000003</v>
      </c>
      <c r="U2314" s="5">
        <v>73656.595833599975</v>
      </c>
      <c r="V2314" s="5">
        <v>23082.644</v>
      </c>
      <c r="W2314" s="2">
        <v>275544.02720000001</v>
      </c>
      <c r="X2314" s="3">
        <v>1</v>
      </c>
      <c r="Y2314" s="3">
        <v>5</v>
      </c>
    </row>
    <row r="2315" spans="1:25" x14ac:dyDescent="0.2">
      <c r="A2315" s="1" t="s">
        <v>5518</v>
      </c>
      <c r="B2315" s="1" t="s">
        <v>2568</v>
      </c>
      <c r="C2315" s="3">
        <v>49</v>
      </c>
      <c r="D2315" s="1" t="s">
        <v>38</v>
      </c>
      <c r="E2315" s="6">
        <v>23933</v>
      </c>
      <c r="F2315" s="4">
        <v>38593</v>
      </c>
      <c r="G2315" s="1" t="s">
        <v>196</v>
      </c>
      <c r="H2315" s="1" t="s">
        <v>40</v>
      </c>
      <c r="I2315" s="1" t="s">
        <v>576</v>
      </c>
      <c r="J2315" s="1" t="s">
        <v>66</v>
      </c>
      <c r="K2315" s="1" t="s">
        <v>30</v>
      </c>
      <c r="L2315" s="1" t="s">
        <v>31</v>
      </c>
      <c r="M2315" s="1" t="s">
        <v>55</v>
      </c>
      <c r="N2315" s="5">
        <v>43305.869700000003</v>
      </c>
      <c r="O2315" s="5">
        <v>17371.530000000002</v>
      </c>
      <c r="P2315" s="3">
        <v>1</v>
      </c>
      <c r="Q2315" s="5">
        <v>2620.1259</v>
      </c>
      <c r="R2315" s="5">
        <v>263693.77740000002</v>
      </c>
      <c r="S2315" s="5">
        <v>573777.99235800002</v>
      </c>
      <c r="T2315" s="5">
        <v>222932.850534</v>
      </c>
      <c r="U2315" s="5">
        <v>125427.13820208005</v>
      </c>
      <c r="V2315" s="5">
        <v>22260.260700000003</v>
      </c>
      <c r="W2315" s="2">
        <v>270197.25120000006</v>
      </c>
      <c r="X2315" s="3">
        <v>3</v>
      </c>
      <c r="Y2315" s="3">
        <v>2</v>
      </c>
    </row>
    <row r="2316" spans="1:25" x14ac:dyDescent="0.2">
      <c r="A2316" s="1" t="s">
        <v>5519</v>
      </c>
      <c r="B2316" s="1" t="s">
        <v>2569</v>
      </c>
      <c r="C2316" s="3">
        <v>21</v>
      </c>
      <c r="D2316" s="1" t="s">
        <v>26</v>
      </c>
      <c r="E2316" s="6">
        <v>33191</v>
      </c>
      <c r="F2316" s="4">
        <v>39997</v>
      </c>
      <c r="G2316" s="1" t="s">
        <v>136</v>
      </c>
      <c r="H2316" s="1" t="s">
        <v>61</v>
      </c>
      <c r="I2316" s="1" t="s">
        <v>281</v>
      </c>
      <c r="J2316" s="1" t="s">
        <v>95</v>
      </c>
      <c r="K2316" s="1" t="s">
        <v>3181</v>
      </c>
      <c r="L2316" s="1" t="s">
        <v>49</v>
      </c>
      <c r="M2316" s="1" t="s">
        <v>44</v>
      </c>
      <c r="N2316" s="5">
        <v>264000.64000000001</v>
      </c>
      <c r="O2316" s="5">
        <v>28646.400000000001</v>
      </c>
      <c r="P2316" s="3">
        <v>2</v>
      </c>
      <c r="Q2316" s="5">
        <v>3460.6143999999999</v>
      </c>
      <c r="R2316" s="5">
        <v>1428395.5327999999</v>
      </c>
      <c r="S2316" s="5">
        <v>0</v>
      </c>
      <c r="T2316" s="5">
        <v>0</v>
      </c>
      <c r="U2316" s="5">
        <v>0</v>
      </c>
      <c r="V2316" s="5">
        <v>37996.192000000003</v>
      </c>
      <c r="W2316" s="2">
        <v>0</v>
      </c>
      <c r="X2316" s="3">
        <v>1</v>
      </c>
      <c r="Y2316" s="3">
        <v>2</v>
      </c>
    </row>
    <row r="2317" spans="1:25" x14ac:dyDescent="0.2">
      <c r="A2317" s="1" t="s">
        <v>5520</v>
      </c>
      <c r="B2317" s="1" t="s">
        <v>2570</v>
      </c>
      <c r="C2317" s="3">
        <v>34</v>
      </c>
      <c r="D2317" s="1" t="s">
        <v>38</v>
      </c>
      <c r="E2317" s="6">
        <v>32933</v>
      </c>
      <c r="F2317" s="4">
        <v>40538</v>
      </c>
      <c r="G2317" s="1" t="s">
        <v>283</v>
      </c>
      <c r="H2317" s="1" t="s">
        <v>40</v>
      </c>
      <c r="I2317" s="1" t="s">
        <v>148</v>
      </c>
      <c r="J2317" s="1" t="s">
        <v>66</v>
      </c>
      <c r="K2317" s="1" t="s">
        <v>3181</v>
      </c>
      <c r="L2317" s="1" t="s">
        <v>31</v>
      </c>
      <c r="M2317" s="1" t="s">
        <v>77</v>
      </c>
      <c r="N2317" s="5">
        <v>83258.970600000015</v>
      </c>
      <c r="O2317" s="5">
        <v>17045.34</v>
      </c>
      <c r="P2317" s="3">
        <v>1</v>
      </c>
      <c r="Q2317" s="5">
        <v>228.82080000000002</v>
      </c>
      <c r="R2317" s="5">
        <v>524549.75040000002</v>
      </c>
      <c r="S2317" s="5">
        <v>149999.468112</v>
      </c>
      <c r="T2317" s="5">
        <v>96710.18338799999</v>
      </c>
      <c r="U2317" s="5">
        <v>101664.11319012001</v>
      </c>
      <c r="V2317" s="5">
        <v>16219.008</v>
      </c>
      <c r="W2317" s="2">
        <v>74362.906799999997</v>
      </c>
      <c r="X2317" s="3">
        <v>1</v>
      </c>
      <c r="Y2317" s="3">
        <v>3</v>
      </c>
    </row>
    <row r="2318" spans="1:25" x14ac:dyDescent="0.2">
      <c r="A2318" s="1" t="s">
        <v>5521</v>
      </c>
      <c r="B2318" s="1" t="s">
        <v>2571</v>
      </c>
      <c r="C2318" s="3">
        <v>44</v>
      </c>
      <c r="D2318" s="1" t="s">
        <v>38</v>
      </c>
      <c r="E2318" s="6">
        <v>24345</v>
      </c>
      <c r="F2318" s="4">
        <v>41500</v>
      </c>
      <c r="G2318" s="1" t="s">
        <v>252</v>
      </c>
      <c r="H2318" s="1" t="s">
        <v>40</v>
      </c>
      <c r="I2318" s="1" t="s">
        <v>576</v>
      </c>
      <c r="J2318" s="1" t="s">
        <v>126</v>
      </c>
      <c r="K2318" s="1" t="s">
        <v>30</v>
      </c>
      <c r="L2318" s="1" t="s">
        <v>49</v>
      </c>
      <c r="M2318" s="1" t="s">
        <v>55</v>
      </c>
      <c r="N2318" s="5">
        <v>175867.549</v>
      </c>
      <c r="O2318" s="5">
        <v>22703.14</v>
      </c>
      <c r="P2318" s="3">
        <v>1</v>
      </c>
      <c r="Q2318" s="5">
        <v>3466.6943999999999</v>
      </c>
      <c r="R2318" s="5">
        <v>305921.91760000004</v>
      </c>
      <c r="S2318" s="5">
        <v>505169.74892799999</v>
      </c>
      <c r="T2318" s="5">
        <v>354590.30453600001</v>
      </c>
      <c r="U2318" s="5">
        <v>98362.378997999986</v>
      </c>
      <c r="V2318" s="5">
        <v>22269.6656</v>
      </c>
      <c r="W2318" s="2">
        <v>106907.1848</v>
      </c>
      <c r="X2318" s="3" t="s">
        <v>6152</v>
      </c>
      <c r="Y2318" s="3">
        <v>1</v>
      </c>
    </row>
    <row r="2319" spans="1:25" x14ac:dyDescent="0.2">
      <c r="A2319" s="1" t="s">
        <v>5522</v>
      </c>
      <c r="B2319" s="1" t="s">
        <v>2572</v>
      </c>
      <c r="C2319" s="3">
        <v>63</v>
      </c>
      <c r="D2319" s="1" t="s">
        <v>38</v>
      </c>
      <c r="E2319" s="6">
        <v>32116</v>
      </c>
      <c r="F2319" s="4">
        <v>40223</v>
      </c>
      <c r="G2319" s="1" t="s">
        <v>57</v>
      </c>
      <c r="H2319" s="1" t="s">
        <v>61</v>
      </c>
      <c r="I2319" s="1" t="s">
        <v>91</v>
      </c>
      <c r="J2319" s="1" t="s">
        <v>48</v>
      </c>
      <c r="K2319" s="1" t="s">
        <v>3181</v>
      </c>
      <c r="L2319" s="1" t="s">
        <v>31</v>
      </c>
      <c r="M2319" s="1" t="s">
        <v>44</v>
      </c>
      <c r="N2319" s="5">
        <v>40137.563099999999</v>
      </c>
      <c r="O2319" s="5">
        <v>22634.5</v>
      </c>
      <c r="P2319" s="3">
        <v>1</v>
      </c>
      <c r="Q2319" s="5">
        <v>411.80579999999998</v>
      </c>
      <c r="R2319" s="5">
        <v>173313.54389999999</v>
      </c>
      <c r="S2319" s="5">
        <v>798969.58854299982</v>
      </c>
      <c r="T2319" s="5">
        <v>418507.87971299997</v>
      </c>
      <c r="U2319" s="5">
        <v>143760.17426504998</v>
      </c>
      <c r="V2319" s="5">
        <v>14716.302299999999</v>
      </c>
      <c r="W2319" s="2">
        <v>459472.9608</v>
      </c>
      <c r="X2319" s="3" t="s">
        <v>6152</v>
      </c>
      <c r="Y2319" s="3">
        <v>2</v>
      </c>
    </row>
    <row r="2320" spans="1:25" x14ac:dyDescent="0.2">
      <c r="A2320" s="1" t="s">
        <v>5523</v>
      </c>
      <c r="B2320" s="1" t="s">
        <v>2573</v>
      </c>
      <c r="C2320" s="3">
        <v>84</v>
      </c>
      <c r="D2320" s="1" t="s">
        <v>26</v>
      </c>
      <c r="E2320" s="6">
        <v>27544</v>
      </c>
      <c r="F2320" s="4">
        <v>41095</v>
      </c>
      <c r="G2320" s="1" t="s">
        <v>128</v>
      </c>
      <c r="H2320" s="1" t="s">
        <v>40</v>
      </c>
      <c r="I2320" s="1" t="s">
        <v>482</v>
      </c>
      <c r="J2320" s="1" t="s">
        <v>59</v>
      </c>
      <c r="K2320" s="1" t="s">
        <v>30</v>
      </c>
      <c r="L2320" s="1" t="s">
        <v>49</v>
      </c>
      <c r="M2320" s="1" t="s">
        <v>44</v>
      </c>
      <c r="N2320" s="5">
        <v>463124.74230000004</v>
      </c>
      <c r="O2320" s="5">
        <v>7630.7699999999995</v>
      </c>
      <c r="P2320" s="3">
        <v>1</v>
      </c>
      <c r="Q2320" s="5">
        <v>643.79999999999995</v>
      </c>
      <c r="R2320" s="5">
        <v>560115.56999999995</v>
      </c>
      <c r="S2320" s="5">
        <v>965827.89</v>
      </c>
      <c r="T2320" s="5">
        <v>260773.53030000001</v>
      </c>
      <c r="U2320" s="5">
        <v>874267.40602800006</v>
      </c>
      <c r="V2320" s="5">
        <v>81159.69</v>
      </c>
      <c r="W2320" s="2">
        <v>1882715.67</v>
      </c>
      <c r="X2320" s="3">
        <v>3</v>
      </c>
      <c r="Y2320" s="3">
        <v>4</v>
      </c>
    </row>
    <row r="2321" spans="1:25" x14ac:dyDescent="0.2">
      <c r="A2321" s="1" t="s">
        <v>5524</v>
      </c>
      <c r="B2321" s="1" t="s">
        <v>2574</v>
      </c>
      <c r="C2321" s="3">
        <v>31</v>
      </c>
      <c r="D2321" s="1" t="s">
        <v>26</v>
      </c>
      <c r="E2321" s="6">
        <v>4017</v>
      </c>
      <c r="F2321" s="4">
        <v>41743</v>
      </c>
      <c r="G2321" s="1" t="s">
        <v>140</v>
      </c>
      <c r="H2321" s="1" t="s">
        <v>40</v>
      </c>
      <c r="I2321" s="1" t="s">
        <v>260</v>
      </c>
      <c r="J2321" s="1" t="s">
        <v>36</v>
      </c>
      <c r="K2321" s="1" t="s">
        <v>30</v>
      </c>
      <c r="L2321" s="1" t="s">
        <v>31</v>
      </c>
      <c r="M2321" s="1" t="s">
        <v>32</v>
      </c>
      <c r="N2321" s="5">
        <v>88949.54250000001</v>
      </c>
      <c r="O2321" s="5">
        <v>27995.1</v>
      </c>
      <c r="P2321" s="3">
        <v>2</v>
      </c>
      <c r="Q2321" s="5">
        <v>4221.28</v>
      </c>
      <c r="R2321" s="5">
        <v>346791.76</v>
      </c>
      <c r="S2321" s="5">
        <v>1620734.08</v>
      </c>
      <c r="T2321" s="5">
        <v>719200.74800000002</v>
      </c>
      <c r="U2321" s="5">
        <v>361322.40395999997</v>
      </c>
      <c r="V2321" s="5">
        <v>8257.1999999999989</v>
      </c>
      <c r="W2321" s="2">
        <v>1128023.68</v>
      </c>
      <c r="X2321" s="3">
        <v>2</v>
      </c>
      <c r="Y2321" s="3">
        <v>2</v>
      </c>
    </row>
    <row r="2322" spans="1:25" x14ac:dyDescent="0.2">
      <c r="A2322" s="1" t="s">
        <v>5525</v>
      </c>
      <c r="B2322" s="1" t="s">
        <v>2575</v>
      </c>
      <c r="C2322" s="3">
        <v>70</v>
      </c>
      <c r="D2322" s="1" t="s">
        <v>26</v>
      </c>
      <c r="E2322" s="6">
        <v>42660</v>
      </c>
      <c r="F2322" s="4">
        <v>36873</v>
      </c>
      <c r="G2322" s="1" t="s">
        <v>136</v>
      </c>
      <c r="H2322" s="1" t="s">
        <v>61</v>
      </c>
      <c r="I2322" s="1" t="s">
        <v>154</v>
      </c>
      <c r="J2322" s="1" t="s">
        <v>204</v>
      </c>
      <c r="K2322" s="1" t="s">
        <v>30</v>
      </c>
      <c r="L2322" s="1" t="s">
        <v>49</v>
      </c>
      <c r="M2322" s="1" t="s">
        <v>44</v>
      </c>
      <c r="N2322" s="5">
        <v>157704.75</v>
      </c>
      <c r="O2322" s="5">
        <v>24987.600000000002</v>
      </c>
      <c r="P2322" s="3">
        <v>1</v>
      </c>
      <c r="Q2322" s="5">
        <v>3820.5</v>
      </c>
      <c r="R2322" s="5">
        <v>302979.15000000002</v>
      </c>
      <c r="S2322" s="5">
        <v>125832.48749999999</v>
      </c>
      <c r="T2322" s="5">
        <v>93954.924000000014</v>
      </c>
      <c r="U2322" s="5">
        <v>76036.377779999995</v>
      </c>
      <c r="V2322" s="5">
        <v>15133.5</v>
      </c>
      <c r="W2322" s="2">
        <v>750982.05</v>
      </c>
      <c r="X2322" s="3" t="s">
        <v>6152</v>
      </c>
      <c r="Y2322" s="3">
        <v>5</v>
      </c>
    </row>
    <row r="2323" spans="1:25" x14ac:dyDescent="0.2">
      <c r="A2323" s="1" t="s">
        <v>5526</v>
      </c>
      <c r="B2323" s="1" t="s">
        <v>2576</v>
      </c>
      <c r="C2323" s="3">
        <v>32</v>
      </c>
      <c r="D2323" s="1" t="s">
        <v>38</v>
      </c>
      <c r="E2323" s="6">
        <v>19833</v>
      </c>
      <c r="F2323" s="4">
        <v>39669</v>
      </c>
      <c r="G2323" s="1" t="s">
        <v>147</v>
      </c>
      <c r="H2323" s="1" t="s">
        <v>40</v>
      </c>
      <c r="I2323" s="1" t="s">
        <v>608</v>
      </c>
      <c r="J2323" s="1" t="s">
        <v>66</v>
      </c>
      <c r="K2323" s="1" t="s">
        <v>3181</v>
      </c>
      <c r="L2323" s="1" t="s">
        <v>31</v>
      </c>
      <c r="M2323" s="1" t="s">
        <v>55</v>
      </c>
      <c r="N2323" s="5">
        <v>432677.40359999996</v>
      </c>
      <c r="O2323" s="5">
        <v>60611.94</v>
      </c>
      <c r="P2323" s="3">
        <v>1</v>
      </c>
      <c r="Q2323" s="5">
        <v>6432.4387999999999</v>
      </c>
      <c r="R2323" s="5">
        <v>547731.64359999995</v>
      </c>
      <c r="S2323" s="5">
        <v>288457.57630399999</v>
      </c>
      <c r="T2323" s="5">
        <v>94835.367551999996</v>
      </c>
      <c r="U2323" s="5">
        <v>79108.502432959998</v>
      </c>
      <c r="V2323" s="5">
        <v>15452.6692</v>
      </c>
      <c r="W2323" s="2">
        <v>2979852.7</v>
      </c>
      <c r="X2323" s="3">
        <v>3</v>
      </c>
      <c r="Y2323" s="3">
        <v>2</v>
      </c>
    </row>
    <row r="2324" spans="1:25" x14ac:dyDescent="0.2">
      <c r="A2324" s="1" t="s">
        <v>5527</v>
      </c>
      <c r="B2324" s="1" t="s">
        <v>2577</v>
      </c>
      <c r="C2324" s="3">
        <v>55</v>
      </c>
      <c r="D2324" s="1" t="s">
        <v>26</v>
      </c>
      <c r="E2324" s="6">
        <v>33992</v>
      </c>
      <c r="F2324" s="4">
        <v>38645</v>
      </c>
      <c r="G2324" s="1" t="s">
        <v>90</v>
      </c>
      <c r="H2324" s="1" t="s">
        <v>61</v>
      </c>
      <c r="I2324" s="1" t="s">
        <v>379</v>
      </c>
      <c r="J2324" s="1" t="s">
        <v>95</v>
      </c>
      <c r="K2324" s="1" t="s">
        <v>84</v>
      </c>
      <c r="L2324" s="1" t="s">
        <v>49</v>
      </c>
      <c r="M2324" s="1" t="s">
        <v>44</v>
      </c>
      <c r="N2324" s="5">
        <v>93157.495200000005</v>
      </c>
      <c r="O2324" s="5">
        <v>39555.54</v>
      </c>
      <c r="P2324" s="3">
        <v>2</v>
      </c>
      <c r="Q2324" s="5">
        <v>2344.9986000000004</v>
      </c>
      <c r="R2324" s="5">
        <v>86419.078200000004</v>
      </c>
      <c r="S2324" s="5">
        <v>80956.107665999996</v>
      </c>
      <c r="T2324" s="5">
        <v>82283.256972000003</v>
      </c>
      <c r="U2324" s="5">
        <v>61526.641826159997</v>
      </c>
      <c r="V2324" s="5">
        <v>7154.2386000000006</v>
      </c>
      <c r="W2324" s="2">
        <v>404995.65299999999</v>
      </c>
      <c r="X2324" s="3">
        <v>3</v>
      </c>
      <c r="Y2324" s="3">
        <v>1</v>
      </c>
    </row>
    <row r="2325" spans="1:25" x14ac:dyDescent="0.2">
      <c r="A2325" s="1" t="s">
        <v>5528</v>
      </c>
      <c r="B2325" s="1" t="s">
        <v>2578</v>
      </c>
      <c r="C2325" s="3">
        <v>81</v>
      </c>
      <c r="D2325" s="1" t="s">
        <v>26</v>
      </c>
      <c r="E2325" s="6">
        <v>43342</v>
      </c>
      <c r="F2325" s="4">
        <v>33973</v>
      </c>
      <c r="G2325" s="1" t="s">
        <v>104</v>
      </c>
      <c r="H2325" s="1" t="s">
        <v>3183</v>
      </c>
      <c r="I2325" s="1" t="s">
        <v>230</v>
      </c>
      <c r="J2325" s="1" t="s">
        <v>42</v>
      </c>
      <c r="K2325" s="1" t="s">
        <v>30</v>
      </c>
      <c r="L2325" s="1" t="s">
        <v>43</v>
      </c>
      <c r="M2325" s="1" t="s">
        <v>55</v>
      </c>
      <c r="N2325" s="5">
        <v>21193.4375</v>
      </c>
      <c r="O2325" s="5">
        <v>20000</v>
      </c>
      <c r="P2325" s="3">
        <v>1</v>
      </c>
      <c r="Q2325" s="5">
        <v>957.66</v>
      </c>
      <c r="R2325" s="5">
        <v>376712.38</v>
      </c>
      <c r="S2325" s="5">
        <v>76925.991999999998</v>
      </c>
      <c r="T2325" s="5">
        <v>68184.402000000002</v>
      </c>
      <c r="U2325" s="5">
        <v>21923.907719999988</v>
      </c>
      <c r="V2325" s="5">
        <v>621.28</v>
      </c>
      <c r="W2325" s="2">
        <v>550777.69999999995</v>
      </c>
      <c r="X2325" s="3">
        <v>3</v>
      </c>
      <c r="Y2325" s="3">
        <v>1</v>
      </c>
    </row>
    <row r="2326" spans="1:25" x14ac:dyDescent="0.2">
      <c r="A2326" s="1" t="s">
        <v>5529</v>
      </c>
      <c r="B2326" s="1" t="s">
        <v>2579</v>
      </c>
      <c r="C2326" s="3">
        <v>46</v>
      </c>
      <c r="D2326" s="1" t="s">
        <v>38</v>
      </c>
      <c r="E2326" s="6">
        <v>19738</v>
      </c>
      <c r="F2326" s="4">
        <v>38154</v>
      </c>
      <c r="G2326" s="1" t="s">
        <v>339</v>
      </c>
      <c r="H2326" s="1" t="s">
        <v>3182</v>
      </c>
      <c r="I2326" s="1" t="s">
        <v>182</v>
      </c>
      <c r="J2326" s="1" t="s">
        <v>120</v>
      </c>
      <c r="K2326" s="1" t="s">
        <v>84</v>
      </c>
      <c r="L2326" s="1" t="s">
        <v>43</v>
      </c>
      <c r="M2326" s="1" t="s">
        <v>32</v>
      </c>
      <c r="N2326" s="5">
        <v>98188.9467</v>
      </c>
      <c r="O2326" s="5">
        <v>25787.58</v>
      </c>
      <c r="P2326" s="3">
        <v>1</v>
      </c>
      <c r="Q2326" s="5">
        <v>3809.2626</v>
      </c>
      <c r="R2326" s="5">
        <v>295355.30310000002</v>
      </c>
      <c r="S2326" s="5">
        <v>524154.78472499998</v>
      </c>
      <c r="T2326" s="5">
        <v>407675.94367499999</v>
      </c>
      <c r="U2326" s="5">
        <v>130297.46719275002</v>
      </c>
      <c r="V2326" s="5">
        <v>694.20780000000002</v>
      </c>
      <c r="W2326" s="2">
        <v>768445.17749999999</v>
      </c>
      <c r="X2326" s="3">
        <v>3</v>
      </c>
      <c r="Y2326" s="3">
        <v>1</v>
      </c>
    </row>
    <row r="2327" spans="1:25" x14ac:dyDescent="0.2">
      <c r="A2327" s="1" t="s">
        <v>5530</v>
      </c>
      <c r="B2327" s="1" t="s">
        <v>2580</v>
      </c>
      <c r="C2327" s="3">
        <v>84</v>
      </c>
      <c r="D2327" s="1" t="s">
        <v>26</v>
      </c>
      <c r="E2327" s="6">
        <v>31136</v>
      </c>
      <c r="F2327" s="4">
        <v>34533</v>
      </c>
      <c r="G2327" s="1" t="s">
        <v>86</v>
      </c>
      <c r="H2327" s="1" t="s">
        <v>40</v>
      </c>
      <c r="I2327" s="1" t="s">
        <v>830</v>
      </c>
      <c r="J2327" s="1" t="s">
        <v>123</v>
      </c>
      <c r="K2327" s="1" t="s">
        <v>30</v>
      </c>
      <c r="L2327" s="1" t="s">
        <v>31</v>
      </c>
      <c r="M2327" s="1" t="s">
        <v>77</v>
      </c>
      <c r="N2327" s="5">
        <v>146247.26160000003</v>
      </c>
      <c r="O2327" s="5">
        <v>5915.58</v>
      </c>
      <c r="P2327" s="3">
        <v>2</v>
      </c>
      <c r="Q2327" s="5">
        <v>821.6339999999999</v>
      </c>
      <c r="R2327" s="5">
        <v>746732.91</v>
      </c>
      <c r="S2327" s="5">
        <v>345229.20537599997</v>
      </c>
      <c r="T2327" s="5">
        <v>178465.945152</v>
      </c>
      <c r="U2327" s="5">
        <v>75306.777511680004</v>
      </c>
      <c r="V2327" s="5">
        <v>60025.231199999995</v>
      </c>
      <c r="W2327" s="2">
        <v>1467341.7528000001</v>
      </c>
      <c r="X2327" s="3" t="s">
        <v>6152</v>
      </c>
      <c r="Y2327" s="3">
        <v>3</v>
      </c>
    </row>
    <row r="2328" spans="1:25" x14ac:dyDescent="0.2">
      <c r="A2328" s="1" t="s">
        <v>5531</v>
      </c>
      <c r="B2328" s="1" t="s">
        <v>2581</v>
      </c>
      <c r="C2328" s="3">
        <v>42</v>
      </c>
      <c r="D2328" s="1" t="s">
        <v>26</v>
      </c>
      <c r="E2328" s="6">
        <v>9837</v>
      </c>
      <c r="F2328" s="4">
        <v>40466</v>
      </c>
      <c r="G2328" s="1" t="s">
        <v>150</v>
      </c>
      <c r="H2328" s="1" t="s">
        <v>40</v>
      </c>
      <c r="I2328" s="1" t="s">
        <v>892</v>
      </c>
      <c r="J2328" s="1" t="s">
        <v>239</v>
      </c>
      <c r="K2328" s="1" t="s">
        <v>84</v>
      </c>
      <c r="L2328" s="1" t="s">
        <v>31</v>
      </c>
      <c r="M2328" s="1" t="s">
        <v>32</v>
      </c>
      <c r="N2328" s="5">
        <v>267723.98729999998</v>
      </c>
      <c r="O2328" s="5">
        <v>31469.9</v>
      </c>
      <c r="P2328" s="3">
        <v>1</v>
      </c>
      <c r="Q2328" s="5">
        <v>7280.6579999999994</v>
      </c>
      <c r="R2328" s="5">
        <v>470702.78640000004</v>
      </c>
      <c r="S2328" s="5">
        <v>1932207.606252</v>
      </c>
      <c r="T2328" s="5">
        <v>782986.08880800009</v>
      </c>
      <c r="U2328" s="5">
        <v>436704.17662872002</v>
      </c>
      <c r="V2328" s="5">
        <v>38257.619400000003</v>
      </c>
      <c r="W2328" s="2">
        <v>853877.45520000008</v>
      </c>
      <c r="X2328" s="3">
        <v>1</v>
      </c>
      <c r="Y2328" s="3">
        <v>2</v>
      </c>
    </row>
    <row r="2329" spans="1:25" x14ac:dyDescent="0.2">
      <c r="A2329" s="1" t="s">
        <v>5532</v>
      </c>
      <c r="B2329" s="1" t="s">
        <v>1961</v>
      </c>
      <c r="C2329" s="3">
        <v>56</v>
      </c>
      <c r="D2329" s="1" t="s">
        <v>38</v>
      </c>
      <c r="E2329" s="6">
        <v>10656</v>
      </c>
      <c r="F2329" s="4">
        <v>41819</v>
      </c>
      <c r="G2329" s="1" t="s">
        <v>51</v>
      </c>
      <c r="H2329" s="1" t="s">
        <v>3184</v>
      </c>
      <c r="I2329" s="1" t="s">
        <v>165</v>
      </c>
      <c r="J2329" s="1" t="s">
        <v>42</v>
      </c>
      <c r="K2329" s="1" t="s">
        <v>3181</v>
      </c>
      <c r="L2329" s="1" t="s">
        <v>43</v>
      </c>
      <c r="M2329" s="1" t="s">
        <v>32</v>
      </c>
      <c r="N2329" s="5">
        <v>168060.9375</v>
      </c>
      <c r="O2329" s="5">
        <v>18416.95</v>
      </c>
      <c r="P2329" s="3">
        <v>1</v>
      </c>
      <c r="Q2329" s="5">
        <v>11596.125</v>
      </c>
      <c r="R2329" s="5">
        <v>1813386.5999999999</v>
      </c>
      <c r="S2329" s="5">
        <v>3363785.3249999997</v>
      </c>
      <c r="T2329" s="5">
        <v>919434.65549999999</v>
      </c>
      <c r="U2329" s="5">
        <v>1574475.784455</v>
      </c>
      <c r="V2329" s="5">
        <v>56295.074999999997</v>
      </c>
      <c r="W2329" s="2">
        <v>3269918.55</v>
      </c>
      <c r="X2329" s="3">
        <v>1</v>
      </c>
      <c r="Y2329" s="3">
        <v>4</v>
      </c>
    </row>
    <row r="2330" spans="1:25" x14ac:dyDescent="0.2">
      <c r="A2330" s="1" t="s">
        <v>5533</v>
      </c>
      <c r="B2330" s="1" t="s">
        <v>597</v>
      </c>
      <c r="C2330" s="3">
        <v>55</v>
      </c>
      <c r="D2330" s="1" t="s">
        <v>26</v>
      </c>
      <c r="E2330" s="6">
        <v>10398</v>
      </c>
      <c r="F2330" s="4">
        <v>37078</v>
      </c>
      <c r="G2330" s="1" t="s">
        <v>128</v>
      </c>
      <c r="H2330" s="1" t="s">
        <v>3184</v>
      </c>
      <c r="I2330" s="1" t="s">
        <v>277</v>
      </c>
      <c r="J2330" s="1" t="s">
        <v>42</v>
      </c>
      <c r="K2330" s="1" t="s">
        <v>3181</v>
      </c>
      <c r="L2330" s="1" t="s">
        <v>43</v>
      </c>
      <c r="M2330" s="1" t="s">
        <v>44</v>
      </c>
      <c r="N2330" s="5">
        <v>256280.35229999997</v>
      </c>
      <c r="O2330" s="5">
        <v>32313.96</v>
      </c>
      <c r="P2330" s="3">
        <v>3</v>
      </c>
      <c r="Q2330" s="5">
        <v>2217.2094000000002</v>
      </c>
      <c r="R2330" s="5">
        <v>1661220.2061000001</v>
      </c>
      <c r="S2330" s="5">
        <v>2470522.7953980002</v>
      </c>
      <c r="T2330" s="5">
        <v>1160648.29314</v>
      </c>
      <c r="U2330" s="5">
        <v>397936.55764800007</v>
      </c>
      <c r="V2330" s="5">
        <v>57061.695599999999</v>
      </c>
      <c r="W2330" s="2">
        <v>1770913.872</v>
      </c>
      <c r="X2330" s="3">
        <v>2</v>
      </c>
      <c r="Y2330" s="3">
        <v>1</v>
      </c>
    </row>
    <row r="2331" spans="1:25" x14ac:dyDescent="0.2">
      <c r="A2331" s="1" t="s">
        <v>5534</v>
      </c>
      <c r="B2331" s="1" t="s">
        <v>2583</v>
      </c>
      <c r="C2331" s="3">
        <v>19</v>
      </c>
      <c r="D2331" s="1" t="s">
        <v>26</v>
      </c>
      <c r="E2331" s="6">
        <v>20166</v>
      </c>
      <c r="F2331" s="4">
        <v>43310</v>
      </c>
      <c r="G2331" s="1" t="s">
        <v>86</v>
      </c>
      <c r="H2331" s="1" t="s">
        <v>61</v>
      </c>
      <c r="I2331" s="1" t="s">
        <v>91</v>
      </c>
      <c r="J2331" s="1" t="s">
        <v>126</v>
      </c>
      <c r="K2331" s="1" t="s">
        <v>84</v>
      </c>
      <c r="L2331" s="1" t="s">
        <v>31</v>
      </c>
      <c r="M2331" s="1" t="s">
        <v>55</v>
      </c>
      <c r="N2331" s="5">
        <v>119228.8125</v>
      </c>
      <c r="O2331" s="5">
        <v>53847</v>
      </c>
      <c r="P2331" s="3">
        <v>1</v>
      </c>
      <c r="Q2331" s="5">
        <v>7809.5399999999991</v>
      </c>
      <c r="R2331" s="5">
        <v>1252648.2449999999</v>
      </c>
      <c r="S2331" s="5">
        <v>1006135.4502</v>
      </c>
      <c r="T2331" s="5">
        <v>475502.37029999995</v>
      </c>
      <c r="U2331" s="5">
        <v>239267.279664</v>
      </c>
      <c r="V2331" s="5">
        <v>36279.54</v>
      </c>
      <c r="W2331" s="2">
        <v>1889471.7749999999</v>
      </c>
      <c r="X2331" s="3" t="s">
        <v>6152</v>
      </c>
      <c r="Y2331" s="3">
        <v>3</v>
      </c>
    </row>
    <row r="2332" spans="1:25" x14ac:dyDescent="0.2">
      <c r="A2332" s="1" t="s">
        <v>5535</v>
      </c>
      <c r="B2332" s="1" t="s">
        <v>2584</v>
      </c>
      <c r="C2332" s="3">
        <v>18</v>
      </c>
      <c r="D2332" s="1" t="s">
        <v>26</v>
      </c>
      <c r="E2332" s="6">
        <v>6149</v>
      </c>
      <c r="F2332" s="4">
        <v>43207</v>
      </c>
      <c r="G2332" s="1" t="s">
        <v>104</v>
      </c>
      <c r="H2332" s="1" t="s">
        <v>3182</v>
      </c>
      <c r="I2332" s="1" t="s">
        <v>470</v>
      </c>
      <c r="J2332" s="1" t="s">
        <v>183</v>
      </c>
      <c r="K2332" s="1" t="s">
        <v>30</v>
      </c>
      <c r="L2332" s="1" t="s">
        <v>31</v>
      </c>
      <c r="M2332" s="1" t="s">
        <v>44</v>
      </c>
      <c r="N2332" s="5">
        <v>167784.42870000002</v>
      </c>
      <c r="O2332" s="5">
        <v>9279.14</v>
      </c>
      <c r="P2332" s="3">
        <v>3</v>
      </c>
      <c r="Q2332" s="5">
        <v>2520.9250000000002</v>
      </c>
      <c r="R2332" s="5">
        <v>1611814.4750000001</v>
      </c>
      <c r="S2332" s="5">
        <v>930896.890625</v>
      </c>
      <c r="T2332" s="5">
        <v>491513.55825000006</v>
      </c>
      <c r="U2332" s="5">
        <v>255735.9937925</v>
      </c>
      <c r="V2332" s="5">
        <v>20219.6875</v>
      </c>
      <c r="W2332" s="2">
        <v>897231.25</v>
      </c>
      <c r="X2332" s="3">
        <v>1</v>
      </c>
      <c r="Y2332" s="3">
        <v>1</v>
      </c>
    </row>
    <row r="2333" spans="1:25" x14ac:dyDescent="0.2">
      <c r="A2333" s="1" t="s">
        <v>5536</v>
      </c>
      <c r="B2333" s="1" t="s">
        <v>2585</v>
      </c>
      <c r="C2333" s="3">
        <v>17</v>
      </c>
      <c r="D2333" s="1" t="s">
        <v>26</v>
      </c>
      <c r="E2333" s="6">
        <v>42057</v>
      </c>
      <c r="F2333" s="4">
        <v>35609</v>
      </c>
      <c r="G2333" s="1" t="s">
        <v>206</v>
      </c>
      <c r="H2333" s="1" t="s">
        <v>3182</v>
      </c>
      <c r="I2333" s="1" t="s">
        <v>739</v>
      </c>
      <c r="J2333" s="1" t="s">
        <v>204</v>
      </c>
      <c r="K2333" s="1" t="s">
        <v>30</v>
      </c>
      <c r="L2333" s="1" t="s">
        <v>43</v>
      </c>
      <c r="M2333" s="1" t="s">
        <v>44</v>
      </c>
      <c r="N2333" s="5">
        <v>75219.813899999994</v>
      </c>
      <c r="O2333" s="5">
        <v>7047.04</v>
      </c>
      <c r="P2333" s="3">
        <v>2</v>
      </c>
      <c r="Q2333" s="5">
        <v>3300.4894999999997</v>
      </c>
      <c r="R2333" s="5">
        <v>795305.3030999999</v>
      </c>
      <c r="S2333" s="5">
        <v>410358.75018599996</v>
      </c>
      <c r="T2333" s="5">
        <v>424269.21629399998</v>
      </c>
      <c r="U2333" s="5">
        <v>249553.76197751999</v>
      </c>
      <c r="V2333" s="5">
        <v>20209.989799999999</v>
      </c>
      <c r="W2333" s="2">
        <v>449072.36989999999</v>
      </c>
      <c r="X2333" s="3">
        <v>3</v>
      </c>
      <c r="Y2333" s="3">
        <v>1</v>
      </c>
    </row>
    <row r="2334" spans="1:25" x14ac:dyDescent="0.2">
      <c r="A2334" s="1" t="s">
        <v>5537</v>
      </c>
      <c r="B2334" s="1" t="s">
        <v>2586</v>
      </c>
      <c r="C2334" s="3">
        <v>27</v>
      </c>
      <c r="D2334" s="1" t="s">
        <v>38</v>
      </c>
      <c r="E2334" s="6">
        <v>36792</v>
      </c>
      <c r="F2334" s="4">
        <v>41567</v>
      </c>
      <c r="G2334" s="1" t="s">
        <v>57</v>
      </c>
      <c r="H2334" s="1" t="s">
        <v>3182</v>
      </c>
      <c r="I2334" s="1" t="s">
        <v>230</v>
      </c>
      <c r="J2334" s="1" t="s">
        <v>123</v>
      </c>
      <c r="K2334" s="1" t="s">
        <v>30</v>
      </c>
      <c r="L2334" s="1" t="s">
        <v>54</v>
      </c>
      <c r="M2334" s="1" t="s">
        <v>55</v>
      </c>
      <c r="N2334" s="5">
        <v>362707.70039999997</v>
      </c>
      <c r="O2334" s="5">
        <v>33908.94</v>
      </c>
      <c r="P2334" s="3">
        <v>2</v>
      </c>
      <c r="Q2334" s="5">
        <v>320.02319999999997</v>
      </c>
      <c r="R2334" s="5">
        <v>1309449.6912</v>
      </c>
      <c r="S2334" s="5">
        <v>139803.12460799998</v>
      </c>
      <c r="T2334" s="5">
        <v>96530.728895999986</v>
      </c>
      <c r="U2334" s="5">
        <v>58717.312335360017</v>
      </c>
      <c r="V2334" s="5">
        <v>11050.552799999999</v>
      </c>
      <c r="W2334" s="2">
        <v>693531.45119999989</v>
      </c>
      <c r="X2334" s="3">
        <v>2</v>
      </c>
      <c r="Y2334" s="3">
        <v>2</v>
      </c>
    </row>
    <row r="2335" spans="1:25" x14ac:dyDescent="0.2">
      <c r="A2335" s="1" t="s">
        <v>5538</v>
      </c>
      <c r="B2335" s="1" t="s">
        <v>2587</v>
      </c>
      <c r="C2335" s="3">
        <v>60</v>
      </c>
      <c r="D2335" s="1" t="s">
        <v>38</v>
      </c>
      <c r="E2335" s="6">
        <v>13556</v>
      </c>
      <c r="F2335" s="4">
        <v>36137</v>
      </c>
      <c r="G2335" s="1" t="s">
        <v>140</v>
      </c>
      <c r="H2335" s="1" t="s">
        <v>40</v>
      </c>
      <c r="I2335" s="1" t="s">
        <v>265</v>
      </c>
      <c r="J2335" s="1" t="s">
        <v>48</v>
      </c>
      <c r="K2335" s="1" t="s">
        <v>30</v>
      </c>
      <c r="L2335" s="1" t="s">
        <v>31</v>
      </c>
      <c r="M2335" s="1" t="s">
        <v>55</v>
      </c>
      <c r="N2335" s="5">
        <v>205453.17490000001</v>
      </c>
      <c r="O2335" s="5">
        <v>26306.210000000003</v>
      </c>
      <c r="P2335" s="3">
        <v>1</v>
      </c>
      <c r="Q2335" s="5">
        <v>7043.1660000000011</v>
      </c>
      <c r="R2335" s="5">
        <v>976071.03840000019</v>
      </c>
      <c r="S2335" s="5">
        <v>560116.24416000012</v>
      </c>
      <c r="T2335" s="5">
        <v>342293.26032000006</v>
      </c>
      <c r="U2335" s="5">
        <v>137539.65551040001</v>
      </c>
      <c r="V2335" s="5">
        <v>56689.167600000008</v>
      </c>
      <c r="W2335" s="2">
        <v>1733217.7824000001</v>
      </c>
      <c r="X2335" s="3">
        <v>2</v>
      </c>
      <c r="Y2335" s="3">
        <v>2</v>
      </c>
    </row>
    <row r="2336" spans="1:25" x14ac:dyDescent="0.2">
      <c r="A2336" s="1" t="s">
        <v>5539</v>
      </c>
      <c r="B2336" s="1" t="s">
        <v>2588</v>
      </c>
      <c r="C2336" s="3">
        <v>83</v>
      </c>
      <c r="D2336" s="1" t="s">
        <v>38</v>
      </c>
      <c r="E2336" s="6">
        <v>2484</v>
      </c>
      <c r="F2336" s="4">
        <v>39427</v>
      </c>
      <c r="G2336" s="1" t="s">
        <v>72</v>
      </c>
      <c r="H2336" s="1" t="s">
        <v>40</v>
      </c>
      <c r="I2336" s="1" t="s">
        <v>621</v>
      </c>
      <c r="J2336" s="1" t="s">
        <v>106</v>
      </c>
      <c r="K2336" s="1" t="s">
        <v>84</v>
      </c>
      <c r="L2336" s="1" t="s">
        <v>49</v>
      </c>
      <c r="M2336" s="1" t="s">
        <v>32</v>
      </c>
      <c r="N2336" s="5">
        <v>237293.13999999996</v>
      </c>
      <c r="O2336" s="5">
        <v>38780.699999999997</v>
      </c>
      <c r="P2336" s="3">
        <v>1</v>
      </c>
      <c r="Q2336" s="5">
        <v>6009.3599999999988</v>
      </c>
      <c r="R2336" s="5">
        <v>248078.87999999995</v>
      </c>
      <c r="S2336" s="5">
        <v>1568223.2159999998</v>
      </c>
      <c r="T2336" s="5">
        <v>914796.87599999993</v>
      </c>
      <c r="U2336" s="5">
        <v>250915.71456000005</v>
      </c>
      <c r="V2336" s="5">
        <v>53613.84</v>
      </c>
      <c r="W2336" s="2">
        <v>1357097.2799999998</v>
      </c>
      <c r="X2336" s="3">
        <v>3</v>
      </c>
      <c r="Y2336" s="3">
        <v>2</v>
      </c>
    </row>
    <row r="2337" spans="1:25" x14ac:dyDescent="0.2">
      <c r="A2337" s="1" t="s">
        <v>5540</v>
      </c>
      <c r="B2337" s="1" t="s">
        <v>1479</v>
      </c>
      <c r="C2337" s="3">
        <v>41</v>
      </c>
      <c r="D2337" s="1" t="s">
        <v>26</v>
      </c>
      <c r="E2337" s="6">
        <v>4270</v>
      </c>
      <c r="F2337" s="4">
        <v>35485</v>
      </c>
      <c r="G2337" s="1" t="s">
        <v>100</v>
      </c>
      <c r="H2337" s="1" t="s">
        <v>61</v>
      </c>
      <c r="I2337" s="1" t="s">
        <v>488</v>
      </c>
      <c r="J2337" s="1" t="s">
        <v>66</v>
      </c>
      <c r="K2337" s="1" t="s">
        <v>30</v>
      </c>
      <c r="L2337" s="1" t="s">
        <v>43</v>
      </c>
      <c r="M2337" s="1" t="s">
        <v>32</v>
      </c>
      <c r="N2337" s="5">
        <v>502062.24840000004</v>
      </c>
      <c r="O2337" s="5">
        <v>27454.530000000002</v>
      </c>
      <c r="P2337" s="3">
        <v>2</v>
      </c>
      <c r="Q2337" s="5">
        <v>402.35520000000002</v>
      </c>
      <c r="R2337" s="5">
        <v>1188446.5536</v>
      </c>
      <c r="S2337" s="5">
        <v>1182517.837824</v>
      </c>
      <c r="T2337" s="5">
        <v>757550.48985600006</v>
      </c>
      <c r="U2337" s="5">
        <v>169617.40236288001</v>
      </c>
      <c r="V2337" s="5">
        <v>76815.321599999996</v>
      </c>
      <c r="W2337" s="2">
        <v>2121779.6736000003</v>
      </c>
      <c r="X2337" s="3">
        <v>1</v>
      </c>
      <c r="Y2337" s="3">
        <v>3</v>
      </c>
    </row>
    <row r="2338" spans="1:25" x14ac:dyDescent="0.2">
      <c r="A2338" s="1" t="s">
        <v>5541</v>
      </c>
      <c r="B2338" s="1" t="s">
        <v>2589</v>
      </c>
      <c r="C2338" s="3">
        <v>80</v>
      </c>
      <c r="D2338" s="1" t="s">
        <v>26</v>
      </c>
      <c r="E2338" s="6">
        <v>3749</v>
      </c>
      <c r="F2338" s="4">
        <v>38891</v>
      </c>
      <c r="G2338" s="1" t="s">
        <v>206</v>
      </c>
      <c r="H2338" s="1" t="s">
        <v>61</v>
      </c>
      <c r="I2338" s="1" t="s">
        <v>775</v>
      </c>
      <c r="J2338" s="1" t="s">
        <v>106</v>
      </c>
      <c r="K2338" s="1" t="s">
        <v>30</v>
      </c>
      <c r="L2338" s="1" t="s">
        <v>31</v>
      </c>
      <c r="M2338" s="1" t="s">
        <v>32</v>
      </c>
      <c r="N2338" s="5">
        <v>19083.609600000003</v>
      </c>
      <c r="O2338" s="5">
        <v>17983.68</v>
      </c>
      <c r="P2338" s="3">
        <v>3</v>
      </c>
      <c r="Q2338" s="5">
        <v>134.34879999999998</v>
      </c>
      <c r="R2338" s="5">
        <v>98574.233599999992</v>
      </c>
      <c r="S2338" s="5">
        <v>49572.125183999997</v>
      </c>
      <c r="T2338" s="5">
        <v>18136.143359999998</v>
      </c>
      <c r="U2338" s="5">
        <v>30468.720844800002</v>
      </c>
      <c r="V2338" s="5">
        <v>20449.356800000001</v>
      </c>
      <c r="W2338" s="2">
        <v>537001.33759999997</v>
      </c>
      <c r="X2338" s="3" t="s">
        <v>6152</v>
      </c>
      <c r="Y2338" s="3">
        <v>2</v>
      </c>
    </row>
    <row r="2339" spans="1:25" x14ac:dyDescent="0.2">
      <c r="A2339" s="1" t="s">
        <v>5542</v>
      </c>
      <c r="B2339" s="1" t="s">
        <v>2590</v>
      </c>
      <c r="C2339" s="3">
        <v>28</v>
      </c>
      <c r="D2339" s="1" t="s">
        <v>26</v>
      </c>
      <c r="E2339" s="6">
        <v>42304</v>
      </c>
      <c r="F2339" s="4">
        <v>35843</v>
      </c>
      <c r="G2339" s="1" t="s">
        <v>39</v>
      </c>
      <c r="H2339" s="1" t="s">
        <v>3182</v>
      </c>
      <c r="I2339" s="1" t="s">
        <v>209</v>
      </c>
      <c r="J2339" s="1" t="s">
        <v>63</v>
      </c>
      <c r="K2339" s="1" t="s">
        <v>30</v>
      </c>
      <c r="L2339" s="1" t="s">
        <v>31</v>
      </c>
      <c r="M2339" s="1" t="s">
        <v>77</v>
      </c>
      <c r="N2339" s="5">
        <v>290195.50720000005</v>
      </c>
      <c r="O2339" s="5">
        <v>43594.879999999997</v>
      </c>
      <c r="P2339" s="3">
        <v>2</v>
      </c>
      <c r="Q2339" s="5">
        <v>1423.0847999999999</v>
      </c>
      <c r="R2339" s="5">
        <v>509327.84</v>
      </c>
      <c r="S2339" s="5">
        <v>259910.39647999997</v>
      </c>
      <c r="T2339" s="5">
        <v>175361.23136000001</v>
      </c>
      <c r="U2339" s="5">
        <v>108849.22146559997</v>
      </c>
      <c r="V2339" s="5">
        <v>4781.8624</v>
      </c>
      <c r="W2339" s="2">
        <v>563496.42879999999</v>
      </c>
      <c r="X2339" s="3">
        <v>3</v>
      </c>
      <c r="Y2339" s="3">
        <v>4</v>
      </c>
    </row>
    <row r="2340" spans="1:25" x14ac:dyDescent="0.2">
      <c r="A2340" s="1" t="s">
        <v>5543</v>
      </c>
      <c r="B2340" s="1" t="s">
        <v>2591</v>
      </c>
      <c r="C2340" s="3">
        <v>23</v>
      </c>
      <c r="D2340" s="1" t="s">
        <v>38</v>
      </c>
      <c r="E2340" s="6">
        <v>8115</v>
      </c>
      <c r="F2340" s="4">
        <v>37827</v>
      </c>
      <c r="G2340" s="1" t="s">
        <v>339</v>
      </c>
      <c r="H2340" s="1" t="s">
        <v>40</v>
      </c>
      <c r="I2340" s="1" t="s">
        <v>281</v>
      </c>
      <c r="J2340" s="1" t="s">
        <v>63</v>
      </c>
      <c r="K2340" s="1" t="s">
        <v>30</v>
      </c>
      <c r="L2340" s="1" t="s">
        <v>43</v>
      </c>
      <c r="M2340" s="1" t="s">
        <v>44</v>
      </c>
      <c r="N2340" s="5">
        <v>35664.8292</v>
      </c>
      <c r="O2340" s="5">
        <v>3723.7200000000003</v>
      </c>
      <c r="P2340" s="3">
        <v>2</v>
      </c>
      <c r="Q2340" s="5">
        <v>613.548</v>
      </c>
      <c r="R2340" s="5">
        <v>58257.913999999997</v>
      </c>
      <c r="S2340" s="5">
        <v>329098.50219999993</v>
      </c>
      <c r="T2340" s="5">
        <v>110854.23232</v>
      </c>
      <c r="U2340" s="5">
        <v>252054.8107376</v>
      </c>
      <c r="V2340" s="5">
        <v>14452.463999999998</v>
      </c>
      <c r="W2340" s="2">
        <v>220074.03599999999</v>
      </c>
      <c r="X2340" s="3">
        <v>1</v>
      </c>
      <c r="Y2340" s="3">
        <v>1</v>
      </c>
    </row>
    <row r="2341" spans="1:25" x14ac:dyDescent="0.2">
      <c r="A2341" s="1" t="s">
        <v>5544</v>
      </c>
      <c r="B2341" s="1" t="s">
        <v>2592</v>
      </c>
      <c r="C2341" s="3">
        <v>17</v>
      </c>
      <c r="D2341" s="1" t="s">
        <v>38</v>
      </c>
      <c r="E2341" s="6">
        <v>26185</v>
      </c>
      <c r="F2341" s="4">
        <v>40247</v>
      </c>
      <c r="G2341" s="1" t="s">
        <v>130</v>
      </c>
      <c r="H2341" s="1" t="s">
        <v>3182</v>
      </c>
      <c r="I2341" s="1" t="s">
        <v>576</v>
      </c>
      <c r="J2341" s="1" t="s">
        <v>106</v>
      </c>
      <c r="K2341" s="1" t="s">
        <v>3181</v>
      </c>
      <c r="L2341" s="1" t="s">
        <v>49</v>
      </c>
      <c r="M2341" s="1" t="s">
        <v>32</v>
      </c>
      <c r="N2341" s="5">
        <v>355808.18910000002</v>
      </c>
      <c r="O2341" s="5">
        <v>51314.9</v>
      </c>
      <c r="P2341" s="3">
        <v>1</v>
      </c>
      <c r="Q2341" s="5">
        <v>824.02319999999997</v>
      </c>
      <c r="R2341" s="5">
        <v>516292.57679999998</v>
      </c>
      <c r="S2341" s="5">
        <v>930137.40019199997</v>
      </c>
      <c r="T2341" s="5">
        <v>549626.64556800004</v>
      </c>
      <c r="U2341" s="5">
        <v>421098.56845055992</v>
      </c>
      <c r="V2341" s="5">
        <v>53762.508800000003</v>
      </c>
      <c r="W2341" s="2">
        <v>812144.93359999999</v>
      </c>
      <c r="X2341" s="3">
        <v>1</v>
      </c>
      <c r="Y2341" s="3">
        <v>1</v>
      </c>
    </row>
    <row r="2342" spans="1:25" x14ac:dyDescent="0.2">
      <c r="A2342" s="1" t="s">
        <v>5545</v>
      </c>
      <c r="B2342" s="1" t="s">
        <v>2593</v>
      </c>
      <c r="C2342" s="3">
        <v>24</v>
      </c>
      <c r="D2342" s="1" t="s">
        <v>38</v>
      </c>
      <c r="E2342" s="6">
        <v>5907</v>
      </c>
      <c r="F2342" s="4">
        <v>37192</v>
      </c>
      <c r="G2342" s="1" t="s">
        <v>147</v>
      </c>
      <c r="H2342" s="1" t="s">
        <v>40</v>
      </c>
      <c r="I2342" s="1" t="s">
        <v>440</v>
      </c>
      <c r="J2342" s="1" t="s">
        <v>111</v>
      </c>
      <c r="K2342" s="1" t="s">
        <v>30</v>
      </c>
      <c r="L2342" s="1" t="s">
        <v>43</v>
      </c>
      <c r="M2342" s="1" t="s">
        <v>32</v>
      </c>
      <c r="N2342" s="5">
        <v>62120.595000000008</v>
      </c>
      <c r="O2342" s="5">
        <v>21625.39</v>
      </c>
      <c r="P2342" s="3">
        <v>1</v>
      </c>
      <c r="Q2342" s="5">
        <v>396.49199999999996</v>
      </c>
      <c r="R2342" s="5">
        <v>72333.815999999992</v>
      </c>
      <c r="S2342" s="5">
        <v>306455.37119999994</v>
      </c>
      <c r="T2342" s="5">
        <v>206857.37556000001</v>
      </c>
      <c r="U2342" s="5">
        <v>58711.741532399974</v>
      </c>
      <c r="V2342" s="5">
        <v>17257.392</v>
      </c>
      <c r="W2342" s="2">
        <v>747957.96</v>
      </c>
      <c r="X2342" s="3">
        <v>1</v>
      </c>
      <c r="Y2342" s="3">
        <v>4</v>
      </c>
    </row>
    <row r="2343" spans="1:25" x14ac:dyDescent="0.2">
      <c r="A2343" s="1" t="s">
        <v>5546</v>
      </c>
      <c r="B2343" s="1" t="s">
        <v>2594</v>
      </c>
      <c r="C2343" s="3">
        <v>50</v>
      </c>
      <c r="D2343" s="1" t="s">
        <v>26</v>
      </c>
      <c r="E2343" s="6">
        <v>16444</v>
      </c>
      <c r="F2343" s="4">
        <v>35619</v>
      </c>
      <c r="G2343" s="1" t="s">
        <v>86</v>
      </c>
      <c r="H2343" s="1" t="s">
        <v>40</v>
      </c>
      <c r="I2343" s="1" t="s">
        <v>87</v>
      </c>
      <c r="J2343" s="1" t="s">
        <v>59</v>
      </c>
      <c r="K2343" s="1" t="s">
        <v>30</v>
      </c>
      <c r="L2343" s="1" t="s">
        <v>49</v>
      </c>
      <c r="M2343" s="1" t="s">
        <v>32</v>
      </c>
      <c r="N2343" s="5">
        <v>61674.796799999989</v>
      </c>
      <c r="O2343" s="5">
        <v>40720.32</v>
      </c>
      <c r="P2343" s="3">
        <v>1</v>
      </c>
      <c r="Q2343" s="5">
        <v>5864.1984000000002</v>
      </c>
      <c r="R2343" s="5">
        <v>193193.53919999997</v>
      </c>
      <c r="S2343" s="5">
        <v>269765.95103999996</v>
      </c>
      <c r="T2343" s="5">
        <v>84025.460159999988</v>
      </c>
      <c r="U2343" s="5">
        <v>165883.9479264</v>
      </c>
      <c r="V2343" s="5">
        <v>47141.092799999999</v>
      </c>
      <c r="W2343" s="2">
        <v>2137968.5039999997</v>
      </c>
      <c r="X2343" s="3" t="s">
        <v>6152</v>
      </c>
      <c r="Y2343" s="3">
        <v>2</v>
      </c>
    </row>
    <row r="2344" spans="1:25" x14ac:dyDescent="0.2">
      <c r="A2344" s="1" t="s">
        <v>5547</v>
      </c>
      <c r="B2344" s="1" t="s">
        <v>2595</v>
      </c>
      <c r="C2344" s="3">
        <v>65</v>
      </c>
      <c r="D2344" s="1" t="s">
        <v>38</v>
      </c>
      <c r="E2344" s="6">
        <v>24588</v>
      </c>
      <c r="F2344" s="4">
        <v>36990</v>
      </c>
      <c r="G2344" s="1" t="s">
        <v>72</v>
      </c>
      <c r="H2344" s="1" t="s">
        <v>40</v>
      </c>
      <c r="I2344" s="1" t="s">
        <v>285</v>
      </c>
      <c r="J2344" s="1" t="s">
        <v>183</v>
      </c>
      <c r="K2344" s="1" t="s">
        <v>84</v>
      </c>
      <c r="L2344" s="1" t="s">
        <v>43</v>
      </c>
      <c r="M2344" s="1" t="s">
        <v>44</v>
      </c>
      <c r="N2344" s="5">
        <v>152758.55430000002</v>
      </c>
      <c r="O2344" s="5">
        <v>6696.93</v>
      </c>
      <c r="P2344" s="3">
        <v>2</v>
      </c>
      <c r="Q2344" s="5">
        <v>6555.0771000000004</v>
      </c>
      <c r="R2344" s="5">
        <v>1246385.7675000001</v>
      </c>
      <c r="S2344" s="5">
        <v>1027108.3883670002</v>
      </c>
      <c r="T2344" s="5">
        <v>717871.45423500007</v>
      </c>
      <c r="U2344" s="5">
        <v>467720.86287464999</v>
      </c>
      <c r="V2344" s="5">
        <v>61272.110700000005</v>
      </c>
      <c r="W2344" s="2">
        <v>1238029.9686</v>
      </c>
      <c r="X2344" s="3">
        <v>3</v>
      </c>
      <c r="Y2344" s="3">
        <v>2</v>
      </c>
    </row>
    <row r="2345" spans="1:25" x14ac:dyDescent="0.2">
      <c r="A2345" s="1" t="s">
        <v>5548</v>
      </c>
      <c r="B2345" s="1" t="s">
        <v>2596</v>
      </c>
      <c r="C2345" s="3">
        <v>63</v>
      </c>
      <c r="D2345" s="1" t="s">
        <v>26</v>
      </c>
      <c r="E2345" s="6">
        <v>40813</v>
      </c>
      <c r="F2345" s="4">
        <v>39799</v>
      </c>
      <c r="G2345" s="1" t="s">
        <v>136</v>
      </c>
      <c r="H2345" s="1" t="s">
        <v>61</v>
      </c>
      <c r="I2345" s="1" t="s">
        <v>438</v>
      </c>
      <c r="J2345" s="1" t="s">
        <v>102</v>
      </c>
      <c r="K2345" s="1" t="s">
        <v>30</v>
      </c>
      <c r="L2345" s="1" t="s">
        <v>49</v>
      </c>
      <c r="M2345" s="1" t="s">
        <v>55</v>
      </c>
      <c r="N2345" s="5">
        <v>157986.7328</v>
      </c>
      <c r="O2345" s="5">
        <v>37394.239999999998</v>
      </c>
      <c r="P2345" s="3">
        <v>1</v>
      </c>
      <c r="Q2345" s="5">
        <v>3711.2088000000003</v>
      </c>
      <c r="R2345" s="5">
        <v>119599.89600000001</v>
      </c>
      <c r="S2345" s="5">
        <v>377600.32065600005</v>
      </c>
      <c r="T2345" s="5">
        <v>107356.953912</v>
      </c>
      <c r="U2345" s="5">
        <v>262839.43888800003</v>
      </c>
      <c r="V2345" s="5">
        <v>47688.794399999999</v>
      </c>
      <c r="W2345" s="2">
        <v>412451.7696</v>
      </c>
      <c r="X2345" s="3">
        <v>2</v>
      </c>
      <c r="Y2345" s="3">
        <v>2</v>
      </c>
    </row>
    <row r="2346" spans="1:25" x14ac:dyDescent="0.2">
      <c r="A2346" s="1" t="s">
        <v>5549</v>
      </c>
      <c r="B2346" s="1" t="s">
        <v>2597</v>
      </c>
      <c r="C2346" s="3">
        <v>73</v>
      </c>
      <c r="D2346" s="1" t="s">
        <v>38</v>
      </c>
      <c r="E2346" s="6">
        <v>40938</v>
      </c>
      <c r="F2346" s="4">
        <v>39931</v>
      </c>
      <c r="G2346" s="1" t="s">
        <v>118</v>
      </c>
      <c r="H2346" s="1" t="s">
        <v>40</v>
      </c>
      <c r="I2346" s="1" t="s">
        <v>423</v>
      </c>
      <c r="J2346" s="1" t="s">
        <v>138</v>
      </c>
      <c r="K2346" s="1" t="s">
        <v>30</v>
      </c>
      <c r="L2346" s="1" t="s">
        <v>31</v>
      </c>
      <c r="M2346" s="1" t="s">
        <v>55</v>
      </c>
      <c r="N2346" s="5">
        <v>90161.289200000014</v>
      </c>
      <c r="O2346" s="5">
        <v>17818.09</v>
      </c>
      <c r="P2346" s="3">
        <v>1</v>
      </c>
      <c r="Q2346" s="5">
        <v>538.92719999999997</v>
      </c>
      <c r="R2346" s="5">
        <v>197642.69279999999</v>
      </c>
      <c r="S2346" s="5">
        <v>156466.454256</v>
      </c>
      <c r="T2346" s="5">
        <v>102448.27362000001</v>
      </c>
      <c r="U2346" s="5">
        <v>55322.067754799995</v>
      </c>
      <c r="V2346" s="5">
        <v>1549.9595999999999</v>
      </c>
      <c r="W2346" s="2">
        <v>123404.07239999999</v>
      </c>
      <c r="X2346" s="3" t="s">
        <v>6152</v>
      </c>
      <c r="Y2346" s="3">
        <v>1</v>
      </c>
    </row>
    <row r="2347" spans="1:25" x14ac:dyDescent="0.2">
      <c r="A2347" s="1" t="s">
        <v>5550</v>
      </c>
      <c r="B2347" s="1" t="s">
        <v>2598</v>
      </c>
      <c r="C2347" s="3">
        <v>40</v>
      </c>
      <c r="D2347" s="1" t="s">
        <v>38</v>
      </c>
      <c r="E2347" s="6">
        <v>32408</v>
      </c>
      <c r="F2347" s="4">
        <v>35689</v>
      </c>
      <c r="G2347" s="1" t="s">
        <v>130</v>
      </c>
      <c r="H2347" s="1" t="s">
        <v>3182</v>
      </c>
      <c r="I2347" s="1" t="s">
        <v>255</v>
      </c>
      <c r="J2347" s="1" t="s">
        <v>36</v>
      </c>
      <c r="K2347" s="1" t="s">
        <v>3181</v>
      </c>
      <c r="L2347" s="1" t="s">
        <v>31</v>
      </c>
      <c r="M2347" s="1" t="s">
        <v>44</v>
      </c>
      <c r="N2347" s="5">
        <v>114141.01439999999</v>
      </c>
      <c r="O2347" s="5">
        <v>60781.56</v>
      </c>
      <c r="P2347" s="3">
        <v>1</v>
      </c>
      <c r="Q2347" s="5">
        <v>478.38</v>
      </c>
      <c r="R2347" s="5">
        <v>1883366.3016000001</v>
      </c>
      <c r="S2347" s="5">
        <v>604936.99358400004</v>
      </c>
      <c r="T2347" s="5">
        <v>252809.48985600003</v>
      </c>
      <c r="U2347" s="5">
        <v>186717.86607935998</v>
      </c>
      <c r="V2347" s="5">
        <v>85246.190400000007</v>
      </c>
      <c r="W2347" s="2">
        <v>2142425.3928</v>
      </c>
      <c r="X2347" s="3">
        <v>3</v>
      </c>
      <c r="Y2347" s="3">
        <v>4</v>
      </c>
    </row>
    <row r="2348" spans="1:25" x14ac:dyDescent="0.2">
      <c r="A2348" s="1" t="s">
        <v>5551</v>
      </c>
      <c r="B2348" s="1" t="s">
        <v>2600</v>
      </c>
      <c r="C2348" s="3">
        <v>27</v>
      </c>
      <c r="D2348" s="1" t="s">
        <v>38</v>
      </c>
      <c r="E2348" s="6">
        <v>10684</v>
      </c>
      <c r="F2348" s="4">
        <v>37391</v>
      </c>
      <c r="G2348" s="1" t="s">
        <v>142</v>
      </c>
      <c r="H2348" s="1" t="s">
        <v>40</v>
      </c>
      <c r="I2348" s="1" t="s">
        <v>197</v>
      </c>
      <c r="J2348" s="1" t="s">
        <v>29</v>
      </c>
      <c r="K2348" s="1" t="s">
        <v>30</v>
      </c>
      <c r="L2348" s="1" t="s">
        <v>49</v>
      </c>
      <c r="M2348" s="1" t="s">
        <v>44</v>
      </c>
      <c r="N2348" s="5">
        <v>387252.69910000003</v>
      </c>
      <c r="O2348" s="5">
        <v>58563.490000000005</v>
      </c>
      <c r="P2348" s="3">
        <v>1</v>
      </c>
      <c r="Q2348" s="5">
        <v>1020.3561</v>
      </c>
      <c r="R2348" s="5">
        <v>674467.87989999994</v>
      </c>
      <c r="S2348" s="5">
        <v>496839.1212789999</v>
      </c>
      <c r="T2348" s="5">
        <v>246221.15744800004</v>
      </c>
      <c r="U2348" s="5">
        <v>174113.53276679997</v>
      </c>
      <c r="V2348" s="5">
        <v>60152.804100000001</v>
      </c>
      <c r="W2348" s="2">
        <v>1171442.8969000001</v>
      </c>
      <c r="X2348" s="3">
        <v>3</v>
      </c>
      <c r="Y2348" s="3">
        <v>1</v>
      </c>
    </row>
    <row r="2349" spans="1:25" x14ac:dyDescent="0.2">
      <c r="A2349" s="1" t="s">
        <v>5552</v>
      </c>
      <c r="B2349" s="1" t="s">
        <v>2601</v>
      </c>
      <c r="C2349" s="3">
        <v>24</v>
      </c>
      <c r="D2349" s="1" t="s">
        <v>38</v>
      </c>
      <c r="E2349" s="6">
        <v>17955</v>
      </c>
      <c r="F2349" s="4">
        <v>40481</v>
      </c>
      <c r="G2349" s="1" t="s">
        <v>268</v>
      </c>
      <c r="H2349" s="1" t="s">
        <v>61</v>
      </c>
      <c r="I2349" s="1" t="s">
        <v>331</v>
      </c>
      <c r="J2349" s="1" t="s">
        <v>102</v>
      </c>
      <c r="K2349" s="1" t="s">
        <v>84</v>
      </c>
      <c r="L2349" s="1" t="s">
        <v>49</v>
      </c>
      <c r="M2349" s="1" t="s">
        <v>32</v>
      </c>
      <c r="N2349" s="5">
        <v>111258.89280000002</v>
      </c>
      <c r="O2349" s="5">
        <v>17480.96</v>
      </c>
      <c r="P2349" s="3">
        <v>1</v>
      </c>
      <c r="Q2349" s="5">
        <v>1525.5552</v>
      </c>
      <c r="R2349" s="5">
        <v>35610.828800000003</v>
      </c>
      <c r="S2349" s="5">
        <v>103857.78278400001</v>
      </c>
      <c r="T2349" s="5">
        <v>134690.56204799999</v>
      </c>
      <c r="U2349" s="5">
        <v>31449.434849279991</v>
      </c>
      <c r="V2349" s="5">
        <v>2536.0383999999999</v>
      </c>
      <c r="W2349" s="2">
        <v>283934.72000000003</v>
      </c>
      <c r="X2349" s="3" t="s">
        <v>6152</v>
      </c>
      <c r="Y2349" s="3">
        <v>2</v>
      </c>
    </row>
    <row r="2350" spans="1:25" x14ac:dyDescent="0.2">
      <c r="A2350" s="1" t="s">
        <v>5553</v>
      </c>
      <c r="B2350" s="1" t="s">
        <v>2602</v>
      </c>
      <c r="C2350" s="3">
        <v>63</v>
      </c>
      <c r="D2350" s="1" t="s">
        <v>26</v>
      </c>
      <c r="E2350" s="6">
        <v>18608</v>
      </c>
      <c r="F2350" s="4">
        <v>36596</v>
      </c>
      <c r="G2350" s="1" t="s">
        <v>252</v>
      </c>
      <c r="H2350" s="1" t="s">
        <v>61</v>
      </c>
      <c r="I2350" s="1" t="s">
        <v>460</v>
      </c>
      <c r="J2350" s="1" t="s">
        <v>70</v>
      </c>
      <c r="K2350" s="1" t="s">
        <v>3181</v>
      </c>
      <c r="L2350" s="1" t="s">
        <v>54</v>
      </c>
      <c r="M2350" s="1" t="s">
        <v>32</v>
      </c>
      <c r="N2350" s="5">
        <v>101574.37439999999</v>
      </c>
      <c r="O2350" s="5">
        <v>11630.52</v>
      </c>
      <c r="P2350" s="3">
        <v>1</v>
      </c>
      <c r="Q2350" s="5">
        <v>368.12880000000001</v>
      </c>
      <c r="R2350" s="5">
        <v>109020.31920000001</v>
      </c>
      <c r="S2350" s="5">
        <v>310314.51734399999</v>
      </c>
      <c r="T2350" s="5">
        <v>334184.86483200005</v>
      </c>
      <c r="U2350" s="5">
        <v>40738.726379519998</v>
      </c>
      <c r="V2350" s="5">
        <v>19053.684000000001</v>
      </c>
      <c r="W2350" s="2">
        <v>98511.098400000003</v>
      </c>
      <c r="X2350" s="3" t="s">
        <v>6152</v>
      </c>
      <c r="Y2350" s="3">
        <v>2</v>
      </c>
    </row>
    <row r="2351" spans="1:25" x14ac:dyDescent="0.2">
      <c r="A2351" s="1" t="s">
        <v>5554</v>
      </c>
      <c r="B2351" s="1" t="s">
        <v>2603</v>
      </c>
      <c r="C2351" s="3">
        <v>22</v>
      </c>
      <c r="D2351" s="1" t="s">
        <v>38</v>
      </c>
      <c r="E2351" s="6">
        <v>11595</v>
      </c>
      <c r="F2351" s="4">
        <v>36461</v>
      </c>
      <c r="G2351" s="1" t="s">
        <v>221</v>
      </c>
      <c r="H2351" s="1" t="s">
        <v>3184</v>
      </c>
      <c r="I2351" s="1" t="s">
        <v>477</v>
      </c>
      <c r="J2351" s="1" t="s">
        <v>106</v>
      </c>
      <c r="K2351" s="1" t="s">
        <v>84</v>
      </c>
      <c r="L2351" s="1" t="s">
        <v>49</v>
      </c>
      <c r="M2351" s="1" t="s">
        <v>77</v>
      </c>
      <c r="N2351" s="5">
        <v>129276.6612</v>
      </c>
      <c r="O2351" s="5">
        <v>28334.7</v>
      </c>
      <c r="P2351" s="3">
        <v>3</v>
      </c>
      <c r="Q2351" s="5">
        <v>3221.4461999999999</v>
      </c>
      <c r="R2351" s="5">
        <v>763880.47259999998</v>
      </c>
      <c r="S2351" s="5">
        <v>707944.29073199991</v>
      </c>
      <c r="T2351" s="5">
        <v>202269.79735199999</v>
      </c>
      <c r="U2351" s="5">
        <v>293291.2061604</v>
      </c>
      <c r="V2351" s="5">
        <v>45570.029399999999</v>
      </c>
      <c r="W2351" s="2">
        <v>134110.92239999998</v>
      </c>
      <c r="X2351" s="3" t="s">
        <v>6152</v>
      </c>
      <c r="Y2351" s="3">
        <v>1</v>
      </c>
    </row>
    <row r="2352" spans="1:25" x14ac:dyDescent="0.2">
      <c r="A2352" s="1" t="s">
        <v>5555</v>
      </c>
      <c r="B2352" s="1" t="s">
        <v>2604</v>
      </c>
      <c r="C2352" s="3">
        <v>27</v>
      </c>
      <c r="D2352" s="1" t="s">
        <v>26</v>
      </c>
      <c r="E2352" s="6">
        <v>34241</v>
      </c>
      <c r="F2352" s="4">
        <v>39167</v>
      </c>
      <c r="G2352" s="1" t="s">
        <v>142</v>
      </c>
      <c r="H2352" s="1" t="s">
        <v>61</v>
      </c>
      <c r="I2352" s="1" t="s">
        <v>171</v>
      </c>
      <c r="J2352" s="1" t="s">
        <v>53</v>
      </c>
      <c r="K2352" s="1" t="s">
        <v>30</v>
      </c>
      <c r="L2352" s="1" t="s">
        <v>49</v>
      </c>
      <c r="M2352" s="1" t="s">
        <v>44</v>
      </c>
      <c r="N2352" s="5">
        <v>91768.175999999978</v>
      </c>
      <c r="O2352" s="5">
        <v>26449.559999999998</v>
      </c>
      <c r="P2352" s="3">
        <v>2</v>
      </c>
      <c r="Q2352" s="5">
        <v>505.08</v>
      </c>
      <c r="R2352" s="5">
        <v>804999.13919999986</v>
      </c>
      <c r="S2352" s="5">
        <v>201402.84599999999</v>
      </c>
      <c r="T2352" s="5">
        <v>137019.96899999998</v>
      </c>
      <c r="U2352" s="5">
        <v>15435.382049999998</v>
      </c>
      <c r="V2352" s="5">
        <v>17703.712799999998</v>
      </c>
      <c r="W2352" s="2">
        <v>374106.16799999995</v>
      </c>
      <c r="X2352" s="3">
        <v>2</v>
      </c>
      <c r="Y2352" s="3">
        <v>2</v>
      </c>
    </row>
    <row r="2353" spans="1:25" x14ac:dyDescent="0.2">
      <c r="A2353" s="1" t="s">
        <v>5556</v>
      </c>
      <c r="B2353" s="1" t="s">
        <v>2605</v>
      </c>
      <c r="C2353" s="3">
        <v>20</v>
      </c>
      <c r="D2353" s="1" t="s">
        <v>38</v>
      </c>
      <c r="E2353" s="6">
        <v>2143</v>
      </c>
      <c r="F2353" s="4">
        <v>43492</v>
      </c>
      <c r="G2353" s="1" t="s">
        <v>336</v>
      </c>
      <c r="H2353" s="1" t="s">
        <v>40</v>
      </c>
      <c r="I2353" s="1" t="s">
        <v>191</v>
      </c>
      <c r="J2353" s="1" t="s">
        <v>126</v>
      </c>
      <c r="K2353" s="1" t="s">
        <v>84</v>
      </c>
      <c r="L2353" s="1" t="s">
        <v>31</v>
      </c>
      <c r="M2353" s="1" t="s">
        <v>55</v>
      </c>
      <c r="N2353" s="5">
        <v>308772.01919999998</v>
      </c>
      <c r="O2353" s="5">
        <v>64428.520000000004</v>
      </c>
      <c r="P2353" s="3">
        <v>1</v>
      </c>
      <c r="Q2353" s="5">
        <v>6579.6192000000001</v>
      </c>
      <c r="R2353" s="5">
        <v>745186.60480000009</v>
      </c>
      <c r="S2353" s="5">
        <v>1184816.6978560002</v>
      </c>
      <c r="T2353" s="5">
        <v>417378.60947199998</v>
      </c>
      <c r="U2353" s="5">
        <v>538822.32100223994</v>
      </c>
      <c r="V2353" s="5">
        <v>51389.36</v>
      </c>
      <c r="W2353" s="2">
        <v>495486.53439999995</v>
      </c>
      <c r="X2353" s="3">
        <v>1</v>
      </c>
      <c r="Y2353" s="3">
        <v>1</v>
      </c>
    </row>
    <row r="2354" spans="1:25" x14ac:dyDescent="0.2">
      <c r="A2354" s="1" t="s">
        <v>5557</v>
      </c>
      <c r="B2354" s="1" t="s">
        <v>2606</v>
      </c>
      <c r="C2354" s="3">
        <v>34</v>
      </c>
      <c r="D2354" s="1" t="s">
        <v>38</v>
      </c>
      <c r="E2354" s="6">
        <v>42423</v>
      </c>
      <c r="F2354" s="4">
        <v>34995</v>
      </c>
      <c r="G2354" s="1" t="s">
        <v>34</v>
      </c>
      <c r="H2354" s="1" t="s">
        <v>3182</v>
      </c>
      <c r="I2354" s="1" t="s">
        <v>35</v>
      </c>
      <c r="J2354" s="1" t="s">
        <v>66</v>
      </c>
      <c r="K2354" s="1" t="s">
        <v>30</v>
      </c>
      <c r="L2354" s="1" t="s">
        <v>31</v>
      </c>
      <c r="M2354" s="1" t="s">
        <v>44</v>
      </c>
      <c r="N2354" s="5">
        <v>106018.17599999999</v>
      </c>
      <c r="O2354" s="5">
        <v>30085.360000000001</v>
      </c>
      <c r="P2354" s="3">
        <v>2</v>
      </c>
      <c r="Q2354" s="5">
        <v>6850.3056000000015</v>
      </c>
      <c r="R2354" s="5">
        <v>1009636.9416000001</v>
      </c>
      <c r="S2354" s="5">
        <v>876584.28006000002</v>
      </c>
      <c r="T2354" s="5">
        <v>424153.6839</v>
      </c>
      <c r="U2354" s="5">
        <v>274757.330793</v>
      </c>
      <c r="V2354" s="5">
        <v>20295.762000000002</v>
      </c>
      <c r="W2354" s="2">
        <v>1372289.6603999999</v>
      </c>
      <c r="X2354" s="3">
        <v>2</v>
      </c>
      <c r="Y2354" s="3">
        <v>1</v>
      </c>
    </row>
    <row r="2355" spans="1:25" x14ac:dyDescent="0.2">
      <c r="A2355" s="1" t="s">
        <v>5558</v>
      </c>
      <c r="B2355" s="1" t="s">
        <v>2607</v>
      </c>
      <c r="C2355" s="3">
        <v>41</v>
      </c>
      <c r="D2355" s="1" t="s">
        <v>38</v>
      </c>
      <c r="E2355" s="6">
        <v>21861</v>
      </c>
      <c r="F2355" s="4">
        <v>41432</v>
      </c>
      <c r="G2355" s="1" t="s">
        <v>252</v>
      </c>
      <c r="H2355" s="1" t="s">
        <v>61</v>
      </c>
      <c r="I2355" s="1" t="s">
        <v>151</v>
      </c>
      <c r="J2355" s="1" t="s">
        <v>59</v>
      </c>
      <c r="K2355" s="1" t="s">
        <v>30</v>
      </c>
      <c r="L2355" s="1" t="s">
        <v>43</v>
      </c>
      <c r="M2355" s="1" t="s">
        <v>32</v>
      </c>
      <c r="N2355" s="5">
        <v>117804.72179999997</v>
      </c>
      <c r="O2355" s="5">
        <v>36002.979999999996</v>
      </c>
      <c r="P2355" s="3">
        <v>1</v>
      </c>
      <c r="Q2355" s="5">
        <v>979.73039999999992</v>
      </c>
      <c r="R2355" s="5">
        <v>124861.8888</v>
      </c>
      <c r="S2355" s="5">
        <v>756310.00051200006</v>
      </c>
      <c r="T2355" s="5">
        <v>283616.25019200001</v>
      </c>
      <c r="U2355" s="5">
        <v>518244.23898720002</v>
      </c>
      <c r="V2355" s="5">
        <v>36523.643199999999</v>
      </c>
      <c r="W2355" s="2">
        <v>725981.78399999999</v>
      </c>
      <c r="X2355" s="3">
        <v>2</v>
      </c>
      <c r="Y2355" s="3">
        <v>1</v>
      </c>
    </row>
    <row r="2356" spans="1:25" x14ac:dyDescent="0.2">
      <c r="A2356" s="1" t="s">
        <v>5559</v>
      </c>
      <c r="B2356" s="1" t="s">
        <v>2608</v>
      </c>
      <c r="C2356" s="3">
        <v>58</v>
      </c>
      <c r="D2356" s="1" t="s">
        <v>26</v>
      </c>
      <c r="E2356" s="6">
        <v>29374</v>
      </c>
      <c r="F2356" s="4">
        <v>36229</v>
      </c>
      <c r="G2356" s="1" t="s">
        <v>193</v>
      </c>
      <c r="H2356" s="1" t="s">
        <v>40</v>
      </c>
      <c r="I2356" s="1" t="s">
        <v>527</v>
      </c>
      <c r="J2356" s="1" t="s">
        <v>138</v>
      </c>
      <c r="K2356" s="1" t="s">
        <v>30</v>
      </c>
      <c r="L2356" s="1" t="s">
        <v>54</v>
      </c>
      <c r="M2356" s="1" t="s">
        <v>32</v>
      </c>
      <c r="N2356" s="5">
        <v>138815.82</v>
      </c>
      <c r="O2356" s="5">
        <v>21428.55</v>
      </c>
      <c r="P2356" s="3">
        <v>1</v>
      </c>
      <c r="Q2356" s="5">
        <v>1521</v>
      </c>
      <c r="R2356" s="5">
        <v>464660.43000000005</v>
      </c>
      <c r="S2356" s="5">
        <v>1335604.4582400003</v>
      </c>
      <c r="T2356" s="5">
        <v>214039.17600000004</v>
      </c>
      <c r="U2356" s="5">
        <v>719171.63136000012</v>
      </c>
      <c r="V2356" s="5">
        <v>8841.0660000000007</v>
      </c>
      <c r="W2356" s="2">
        <v>1830665.46</v>
      </c>
      <c r="X2356" s="3">
        <v>3</v>
      </c>
      <c r="Y2356" s="3">
        <v>4</v>
      </c>
    </row>
    <row r="2357" spans="1:25" x14ac:dyDescent="0.2">
      <c r="A2357" s="1" t="s">
        <v>5560</v>
      </c>
      <c r="B2357" s="1" t="s">
        <v>2609</v>
      </c>
      <c r="C2357" s="3">
        <v>32</v>
      </c>
      <c r="D2357" s="1" t="s">
        <v>38</v>
      </c>
      <c r="E2357" s="6">
        <v>36534</v>
      </c>
      <c r="F2357" s="4">
        <v>38845</v>
      </c>
      <c r="G2357" s="1" t="s">
        <v>349</v>
      </c>
      <c r="H2357" s="1" t="s">
        <v>40</v>
      </c>
      <c r="I2357" s="1" t="s">
        <v>739</v>
      </c>
      <c r="J2357" s="1" t="s">
        <v>88</v>
      </c>
      <c r="K2357" s="1" t="s">
        <v>3181</v>
      </c>
      <c r="L2357" s="1" t="s">
        <v>49</v>
      </c>
      <c r="M2357" s="1" t="s">
        <v>32</v>
      </c>
      <c r="N2357" s="5">
        <v>70589.926400000011</v>
      </c>
      <c r="O2357" s="5">
        <v>24394.829999999998</v>
      </c>
      <c r="P2357" s="3">
        <v>3</v>
      </c>
      <c r="Q2357" s="5">
        <v>1267.1714999999999</v>
      </c>
      <c r="R2357" s="5">
        <v>425702.48419999995</v>
      </c>
      <c r="S2357" s="5">
        <v>66767.019171999986</v>
      </c>
      <c r="T2357" s="5">
        <v>29736.571564000002</v>
      </c>
      <c r="U2357" s="5">
        <v>26633.868908359993</v>
      </c>
      <c r="V2357" s="5">
        <v>34257.1607</v>
      </c>
      <c r="W2357" s="2">
        <v>746857.6017</v>
      </c>
      <c r="X2357" s="3">
        <v>1</v>
      </c>
      <c r="Y2357" s="3">
        <v>1</v>
      </c>
    </row>
    <row r="2358" spans="1:25" x14ac:dyDescent="0.2">
      <c r="A2358" s="1" t="s">
        <v>5561</v>
      </c>
      <c r="B2358" s="1" t="s">
        <v>2610</v>
      </c>
      <c r="C2358" s="3">
        <v>48</v>
      </c>
      <c r="D2358" s="1" t="s">
        <v>26</v>
      </c>
      <c r="E2358" s="6">
        <v>20831</v>
      </c>
      <c r="F2358" s="4">
        <v>41901</v>
      </c>
      <c r="G2358" s="1" t="s">
        <v>86</v>
      </c>
      <c r="H2358" s="1" t="s">
        <v>3183</v>
      </c>
      <c r="I2358" s="1" t="s">
        <v>413</v>
      </c>
      <c r="J2358" s="1" t="s">
        <v>95</v>
      </c>
      <c r="K2358" s="1" t="s">
        <v>3181</v>
      </c>
      <c r="L2358" s="1" t="s">
        <v>31</v>
      </c>
      <c r="M2358" s="1" t="s">
        <v>44</v>
      </c>
      <c r="N2358" s="5">
        <v>148218.47040000002</v>
      </c>
      <c r="O2358" s="5">
        <v>39699.520000000004</v>
      </c>
      <c r="P2358" s="3">
        <v>2</v>
      </c>
      <c r="Q2358" s="5">
        <v>3299.8112000000001</v>
      </c>
      <c r="R2358" s="5">
        <v>392489.26079999999</v>
      </c>
      <c r="S2358" s="5">
        <v>363948.22665600001</v>
      </c>
      <c r="T2358" s="5">
        <v>110959.82520000001</v>
      </c>
      <c r="U2358" s="5">
        <v>199727.68536000003</v>
      </c>
      <c r="V2358" s="5">
        <v>30054.180800000002</v>
      </c>
      <c r="W2358" s="2">
        <v>1122996.1008000001</v>
      </c>
      <c r="X2358" s="3" t="s">
        <v>6152</v>
      </c>
      <c r="Y2358" s="3">
        <v>4</v>
      </c>
    </row>
    <row r="2359" spans="1:25" x14ac:dyDescent="0.2">
      <c r="A2359" s="1" t="s">
        <v>5562</v>
      </c>
      <c r="B2359" s="1" t="s">
        <v>2611</v>
      </c>
      <c r="C2359" s="3">
        <v>75</v>
      </c>
      <c r="D2359" s="1" t="s">
        <v>26</v>
      </c>
      <c r="E2359" s="6">
        <v>26209</v>
      </c>
      <c r="F2359" s="4">
        <v>34337</v>
      </c>
      <c r="G2359" s="1" t="s">
        <v>218</v>
      </c>
      <c r="H2359" s="1" t="s">
        <v>3182</v>
      </c>
      <c r="I2359" s="1" t="s">
        <v>151</v>
      </c>
      <c r="J2359" s="1" t="s">
        <v>239</v>
      </c>
      <c r="K2359" s="1" t="s">
        <v>3181</v>
      </c>
      <c r="L2359" s="1" t="s">
        <v>31</v>
      </c>
      <c r="M2359" s="1" t="s">
        <v>77</v>
      </c>
      <c r="N2359" s="5">
        <v>75632.91839999998</v>
      </c>
      <c r="O2359" s="5">
        <v>14030.64</v>
      </c>
      <c r="P2359" s="3">
        <v>2</v>
      </c>
      <c r="Q2359" s="5">
        <v>762.5447999999999</v>
      </c>
      <c r="R2359" s="5">
        <v>68557.5144</v>
      </c>
      <c r="S2359" s="5">
        <v>822783.55899599998</v>
      </c>
      <c r="T2359" s="5">
        <v>159454.17809999999</v>
      </c>
      <c r="U2359" s="5">
        <v>282233.89523699996</v>
      </c>
      <c r="V2359" s="5">
        <v>39104.337599999999</v>
      </c>
      <c r="W2359" s="2">
        <v>577920.25800000003</v>
      </c>
      <c r="X2359" s="3" t="s">
        <v>6152</v>
      </c>
      <c r="Y2359" s="3">
        <v>4</v>
      </c>
    </row>
    <row r="2360" spans="1:25" x14ac:dyDescent="0.2">
      <c r="A2360" s="1" t="s">
        <v>5563</v>
      </c>
      <c r="B2360" s="1" t="s">
        <v>2612</v>
      </c>
      <c r="C2360" s="3">
        <v>19</v>
      </c>
      <c r="D2360" s="1" t="s">
        <v>26</v>
      </c>
      <c r="E2360" s="6">
        <v>34976</v>
      </c>
      <c r="F2360" s="4">
        <v>39109</v>
      </c>
      <c r="G2360" s="1" t="s">
        <v>156</v>
      </c>
      <c r="H2360" s="1" t="s">
        <v>3183</v>
      </c>
      <c r="I2360" s="1" t="s">
        <v>900</v>
      </c>
      <c r="J2360" s="1" t="s">
        <v>120</v>
      </c>
      <c r="K2360" s="1" t="s">
        <v>84</v>
      </c>
      <c r="L2360" s="1" t="s">
        <v>54</v>
      </c>
      <c r="M2360" s="1" t="s">
        <v>44</v>
      </c>
      <c r="N2360" s="5">
        <v>133697.25</v>
      </c>
      <c r="O2360" s="5">
        <v>23513.4</v>
      </c>
      <c r="P2360" s="3">
        <v>1</v>
      </c>
      <c r="Q2360" s="5">
        <v>5232.3975</v>
      </c>
      <c r="R2360" s="5">
        <v>725007.10499999998</v>
      </c>
      <c r="S2360" s="5">
        <v>1168395.3078749999</v>
      </c>
      <c r="T2360" s="5">
        <v>612400.29930000007</v>
      </c>
      <c r="U2360" s="5">
        <v>212728.52502</v>
      </c>
      <c r="V2360" s="5">
        <v>61147.08</v>
      </c>
      <c r="W2360" s="2">
        <v>1336250.835</v>
      </c>
      <c r="X2360" s="3">
        <v>2</v>
      </c>
      <c r="Y2360" s="3">
        <v>2</v>
      </c>
    </row>
    <row r="2361" spans="1:25" x14ac:dyDescent="0.2">
      <c r="A2361" s="1" t="s">
        <v>5564</v>
      </c>
      <c r="B2361" s="1" t="s">
        <v>2613</v>
      </c>
      <c r="C2361" s="3">
        <v>36</v>
      </c>
      <c r="D2361" s="1" t="s">
        <v>38</v>
      </c>
      <c r="E2361" s="6">
        <v>18002</v>
      </c>
      <c r="F2361" s="4">
        <v>37995</v>
      </c>
      <c r="G2361" s="1" t="s">
        <v>268</v>
      </c>
      <c r="H2361" s="1" t="s">
        <v>40</v>
      </c>
      <c r="I2361" s="1" t="s">
        <v>830</v>
      </c>
      <c r="J2361" s="1" t="s">
        <v>106</v>
      </c>
      <c r="K2361" s="1" t="s">
        <v>30</v>
      </c>
      <c r="L2361" s="1" t="s">
        <v>43</v>
      </c>
      <c r="M2361" s="1" t="s">
        <v>44</v>
      </c>
      <c r="N2361" s="5">
        <v>482954.95679999999</v>
      </c>
      <c r="O2361" s="5">
        <v>27744.440000000002</v>
      </c>
      <c r="P2361" s="3">
        <v>2</v>
      </c>
      <c r="Q2361" s="5">
        <v>4984.5600000000004</v>
      </c>
      <c r="R2361" s="5">
        <v>933423.72000000009</v>
      </c>
      <c r="S2361" s="5">
        <v>505423.7856</v>
      </c>
      <c r="T2361" s="5">
        <v>581237.35343999998</v>
      </c>
      <c r="U2361" s="5">
        <v>292471.89726720005</v>
      </c>
      <c r="V2361" s="5">
        <v>28669.776000000002</v>
      </c>
      <c r="W2361" s="2">
        <v>962448.43200000003</v>
      </c>
      <c r="X2361" s="3">
        <v>1</v>
      </c>
      <c r="Y2361" s="3">
        <v>1</v>
      </c>
    </row>
    <row r="2362" spans="1:25" x14ac:dyDescent="0.2">
      <c r="A2362" s="1" t="s">
        <v>5565</v>
      </c>
      <c r="B2362" s="1" t="s">
        <v>2614</v>
      </c>
      <c r="C2362" s="3">
        <v>41</v>
      </c>
      <c r="D2362" s="1" t="s">
        <v>26</v>
      </c>
      <c r="E2362" s="6">
        <v>5707</v>
      </c>
      <c r="F2362" s="4">
        <v>43536</v>
      </c>
      <c r="G2362" s="1" t="s">
        <v>128</v>
      </c>
      <c r="H2362" s="1" t="s">
        <v>40</v>
      </c>
      <c r="I2362" s="1" t="s">
        <v>76</v>
      </c>
      <c r="J2362" s="1" t="s">
        <v>42</v>
      </c>
      <c r="K2362" s="1" t="s">
        <v>84</v>
      </c>
      <c r="L2362" s="1" t="s">
        <v>31</v>
      </c>
      <c r="M2362" s="1" t="s">
        <v>32</v>
      </c>
      <c r="N2362" s="5">
        <v>86774.8992</v>
      </c>
      <c r="O2362" s="5">
        <v>18332.48</v>
      </c>
      <c r="P2362" s="3">
        <v>1</v>
      </c>
      <c r="Q2362" s="5">
        <v>2743.44</v>
      </c>
      <c r="R2362" s="5">
        <v>398704.81599999993</v>
      </c>
      <c r="S2362" s="5">
        <v>113314.33919999997</v>
      </c>
      <c r="T2362" s="5">
        <v>26604.236160000004</v>
      </c>
      <c r="U2362" s="5">
        <v>76245.7701504</v>
      </c>
      <c r="V2362" s="5">
        <v>16493.023999999998</v>
      </c>
      <c r="W2362" s="2">
        <v>524349.95199999993</v>
      </c>
      <c r="X2362" s="3">
        <v>3</v>
      </c>
      <c r="Y2362" s="3">
        <v>1</v>
      </c>
    </row>
    <row r="2363" spans="1:25" x14ac:dyDescent="0.2">
      <c r="A2363" s="1" t="s">
        <v>5566</v>
      </c>
      <c r="B2363" s="1" t="s">
        <v>2615</v>
      </c>
      <c r="C2363" s="3">
        <v>27</v>
      </c>
      <c r="D2363" s="1" t="s">
        <v>38</v>
      </c>
      <c r="E2363" s="6">
        <v>34362</v>
      </c>
      <c r="F2363" s="4">
        <v>34671</v>
      </c>
      <c r="G2363" s="1" t="s">
        <v>100</v>
      </c>
      <c r="H2363" s="1" t="s">
        <v>40</v>
      </c>
      <c r="I2363" s="1" t="s">
        <v>390</v>
      </c>
      <c r="J2363" s="1" t="s">
        <v>114</v>
      </c>
      <c r="K2363" s="1" t="s">
        <v>84</v>
      </c>
      <c r="L2363" s="1" t="s">
        <v>49</v>
      </c>
      <c r="M2363" s="1" t="s">
        <v>32</v>
      </c>
      <c r="N2363" s="5">
        <v>126222.10999999997</v>
      </c>
      <c r="O2363" s="5">
        <v>35815.5</v>
      </c>
      <c r="P2363" s="3">
        <v>1</v>
      </c>
      <c r="Q2363" s="5">
        <v>2330.4960000000001</v>
      </c>
      <c r="R2363" s="5">
        <v>277444.69199999998</v>
      </c>
      <c r="S2363" s="5">
        <v>1993409.7812999999</v>
      </c>
      <c r="T2363" s="5">
        <v>859902.25860000006</v>
      </c>
      <c r="U2363" s="5">
        <v>367673.35966199992</v>
      </c>
      <c r="V2363" s="5">
        <v>32194.26</v>
      </c>
      <c r="W2363" s="2">
        <v>685516.04099999997</v>
      </c>
      <c r="X2363" s="3">
        <v>2</v>
      </c>
      <c r="Y2363" s="3">
        <v>2</v>
      </c>
    </row>
    <row r="2364" spans="1:25" x14ac:dyDescent="0.2">
      <c r="A2364" s="1" t="s">
        <v>5567</v>
      </c>
      <c r="B2364" s="1" t="s">
        <v>2616</v>
      </c>
      <c r="C2364" s="3">
        <v>42</v>
      </c>
      <c r="D2364" s="1" t="s">
        <v>26</v>
      </c>
      <c r="E2364" s="6">
        <v>2905</v>
      </c>
      <c r="F2364" s="4">
        <v>34874</v>
      </c>
      <c r="G2364" s="1" t="s">
        <v>136</v>
      </c>
      <c r="H2364" s="1" t="s">
        <v>40</v>
      </c>
      <c r="I2364" s="1" t="s">
        <v>472</v>
      </c>
      <c r="J2364" s="1" t="s">
        <v>123</v>
      </c>
      <c r="K2364" s="1" t="s">
        <v>84</v>
      </c>
      <c r="L2364" s="1" t="s">
        <v>31</v>
      </c>
      <c r="M2364" s="1" t="s">
        <v>77</v>
      </c>
      <c r="N2364" s="5">
        <v>275122.63739999995</v>
      </c>
      <c r="O2364" s="5">
        <v>31249.409999999996</v>
      </c>
      <c r="P2364" s="3">
        <v>1</v>
      </c>
      <c r="Q2364" s="5">
        <v>2128.7258999999999</v>
      </c>
      <c r="R2364" s="5">
        <v>655645.83839999989</v>
      </c>
      <c r="S2364" s="5">
        <v>361468.58617799997</v>
      </c>
      <c r="T2364" s="5">
        <v>418844.55223799997</v>
      </c>
      <c r="U2364" s="5">
        <v>158013.41052924003</v>
      </c>
      <c r="V2364" s="5">
        <v>25212.6</v>
      </c>
      <c r="W2364" s="2">
        <v>820594.49219999998</v>
      </c>
      <c r="X2364" s="3" t="s">
        <v>6152</v>
      </c>
      <c r="Y2364" s="3">
        <v>3</v>
      </c>
    </row>
    <row r="2365" spans="1:25" x14ac:dyDescent="0.2">
      <c r="A2365" s="1" t="s">
        <v>5568</v>
      </c>
      <c r="B2365" s="1" t="s">
        <v>2617</v>
      </c>
      <c r="C2365" s="3">
        <v>77</v>
      </c>
      <c r="D2365" s="1" t="s">
        <v>38</v>
      </c>
      <c r="E2365" s="6">
        <v>17788</v>
      </c>
      <c r="F2365" s="4">
        <v>42933</v>
      </c>
      <c r="G2365" s="1" t="s">
        <v>147</v>
      </c>
      <c r="H2365" s="1" t="s">
        <v>40</v>
      </c>
      <c r="I2365" s="1" t="s">
        <v>390</v>
      </c>
      <c r="J2365" s="1" t="s">
        <v>123</v>
      </c>
      <c r="K2365" s="1" t="s">
        <v>30</v>
      </c>
      <c r="L2365" s="1" t="s">
        <v>49</v>
      </c>
      <c r="M2365" s="1" t="s">
        <v>77</v>
      </c>
      <c r="N2365" s="5">
        <v>136604.24039999998</v>
      </c>
      <c r="O2365" s="5">
        <v>48135.06</v>
      </c>
      <c r="P2365" s="3">
        <v>1</v>
      </c>
      <c r="Q2365" s="5">
        <v>6524.4931999999999</v>
      </c>
      <c r="R2365" s="5">
        <v>672596.59159999993</v>
      </c>
      <c r="S2365" s="5">
        <v>1917355.4107019997</v>
      </c>
      <c r="T2365" s="5">
        <v>648314.41944600001</v>
      </c>
      <c r="U2365" s="5">
        <v>789564.19934231997</v>
      </c>
      <c r="V2365" s="5">
        <v>20614.672999999999</v>
      </c>
      <c r="W2365" s="2">
        <v>2790503.5071999994</v>
      </c>
      <c r="X2365" s="3">
        <v>1</v>
      </c>
      <c r="Y2365" s="3">
        <v>4</v>
      </c>
    </row>
    <row r="2366" spans="1:25" x14ac:dyDescent="0.2">
      <c r="A2366" s="1" t="s">
        <v>5569</v>
      </c>
      <c r="B2366" s="1" t="s">
        <v>2618</v>
      </c>
      <c r="C2366" s="3">
        <v>22</v>
      </c>
      <c r="D2366" s="1" t="s">
        <v>26</v>
      </c>
      <c r="E2366" s="6">
        <v>2889</v>
      </c>
      <c r="F2366" s="4">
        <v>34555</v>
      </c>
      <c r="G2366" s="1" t="s">
        <v>232</v>
      </c>
      <c r="H2366" s="1" t="s">
        <v>3182</v>
      </c>
      <c r="I2366" s="1" t="s">
        <v>413</v>
      </c>
      <c r="J2366" s="1" t="s">
        <v>126</v>
      </c>
      <c r="K2366" s="1" t="s">
        <v>3181</v>
      </c>
      <c r="L2366" s="1" t="s">
        <v>43</v>
      </c>
      <c r="M2366" s="1" t="s">
        <v>55</v>
      </c>
      <c r="N2366" s="5">
        <v>162026.28</v>
      </c>
      <c r="O2366" s="5">
        <v>45881.16</v>
      </c>
      <c r="P2366" s="3">
        <v>1</v>
      </c>
      <c r="Q2366" s="5">
        <v>5472.4331999999995</v>
      </c>
      <c r="R2366" s="5">
        <v>939667.17</v>
      </c>
      <c r="S2366" s="5">
        <v>349580.77596</v>
      </c>
      <c r="T2366" s="5">
        <v>141721.93620000003</v>
      </c>
      <c r="U2366" s="5">
        <v>231479.16245999999</v>
      </c>
      <c r="V2366" s="5">
        <v>16234.904399999999</v>
      </c>
      <c r="W2366" s="2">
        <v>1275895.9824000001</v>
      </c>
      <c r="X2366" s="3" t="s">
        <v>6152</v>
      </c>
      <c r="Y2366" s="3">
        <v>2</v>
      </c>
    </row>
    <row r="2367" spans="1:25" x14ac:dyDescent="0.2">
      <c r="A2367" s="1" t="s">
        <v>5570</v>
      </c>
      <c r="B2367" s="1" t="s">
        <v>2619</v>
      </c>
      <c r="C2367" s="3">
        <v>65</v>
      </c>
      <c r="D2367" s="1" t="s">
        <v>38</v>
      </c>
      <c r="E2367" s="6">
        <v>20677</v>
      </c>
      <c r="F2367" s="4">
        <v>36628</v>
      </c>
      <c r="G2367" s="1" t="s">
        <v>51</v>
      </c>
      <c r="H2367" s="1" t="s">
        <v>61</v>
      </c>
      <c r="I2367" s="1" t="s">
        <v>131</v>
      </c>
      <c r="J2367" s="1" t="s">
        <v>111</v>
      </c>
      <c r="K2367" s="1" t="s">
        <v>30</v>
      </c>
      <c r="L2367" s="1" t="s">
        <v>54</v>
      </c>
      <c r="M2367" s="1" t="s">
        <v>32</v>
      </c>
      <c r="N2367" s="5">
        <v>177192.74879999997</v>
      </c>
      <c r="O2367" s="5">
        <v>38444.400000000001</v>
      </c>
      <c r="P2367" s="3">
        <v>2</v>
      </c>
      <c r="Q2367" s="5">
        <v>5375.232</v>
      </c>
      <c r="R2367" s="5">
        <v>1710554.112</v>
      </c>
      <c r="S2367" s="5">
        <v>3368735.5392</v>
      </c>
      <c r="T2367" s="5">
        <v>1768586.1580800002</v>
      </c>
      <c r="U2367" s="5">
        <v>188649.1901952</v>
      </c>
      <c r="V2367" s="5">
        <v>99286.271999999997</v>
      </c>
      <c r="W2367" s="2">
        <v>253296</v>
      </c>
      <c r="X2367" s="3">
        <v>1</v>
      </c>
      <c r="Y2367" s="3">
        <v>2</v>
      </c>
    </row>
    <row r="2368" spans="1:25" x14ac:dyDescent="0.2">
      <c r="A2368" s="1" t="s">
        <v>5571</v>
      </c>
      <c r="B2368" s="1" t="s">
        <v>2620</v>
      </c>
      <c r="C2368" s="3">
        <v>69</v>
      </c>
      <c r="D2368" s="1" t="s">
        <v>26</v>
      </c>
      <c r="E2368" s="6">
        <v>34483</v>
      </c>
      <c r="F2368" s="4">
        <v>36571</v>
      </c>
      <c r="G2368" s="1" t="s">
        <v>82</v>
      </c>
      <c r="H2368" s="1" t="s">
        <v>40</v>
      </c>
      <c r="I2368" s="1" t="s">
        <v>508</v>
      </c>
      <c r="J2368" s="1" t="s">
        <v>88</v>
      </c>
      <c r="K2368" s="1" t="s">
        <v>30</v>
      </c>
      <c r="L2368" s="1" t="s">
        <v>31</v>
      </c>
      <c r="M2368" s="1" t="s">
        <v>55</v>
      </c>
      <c r="N2368" s="5">
        <v>206725.55199999997</v>
      </c>
      <c r="O2368" s="5">
        <v>32434.16</v>
      </c>
      <c r="P2368" s="3">
        <v>1</v>
      </c>
      <c r="Q2368" s="5">
        <v>3162.5439999999999</v>
      </c>
      <c r="R2368" s="5">
        <v>266597.67199999996</v>
      </c>
      <c r="S2368" s="5">
        <v>423833.18119999999</v>
      </c>
      <c r="T2368" s="5">
        <v>383942.99943999999</v>
      </c>
      <c r="U2368" s="5">
        <v>87160.04714559998</v>
      </c>
      <c r="V2368" s="5">
        <v>63738.576000000001</v>
      </c>
      <c r="W2368" s="2">
        <v>1027509.6479999999</v>
      </c>
      <c r="X2368" s="3">
        <v>1</v>
      </c>
      <c r="Y2368" s="3">
        <v>3</v>
      </c>
    </row>
    <row r="2369" spans="1:25" x14ac:dyDescent="0.2">
      <c r="A2369" s="1" t="s">
        <v>5572</v>
      </c>
      <c r="B2369" s="1" t="s">
        <v>2621</v>
      </c>
      <c r="C2369" s="3">
        <v>70</v>
      </c>
      <c r="D2369" s="1" t="s">
        <v>38</v>
      </c>
      <c r="E2369" s="6">
        <v>5695</v>
      </c>
      <c r="F2369" s="4">
        <v>37601</v>
      </c>
      <c r="G2369" s="1" t="s">
        <v>181</v>
      </c>
      <c r="H2369" s="1" t="s">
        <v>3183</v>
      </c>
      <c r="I2369" s="1" t="s">
        <v>361</v>
      </c>
      <c r="J2369" s="1" t="s">
        <v>36</v>
      </c>
      <c r="K2369" s="1" t="s">
        <v>3181</v>
      </c>
      <c r="L2369" s="1" t="s">
        <v>31</v>
      </c>
      <c r="M2369" s="1" t="s">
        <v>32</v>
      </c>
      <c r="N2369" s="5">
        <v>150499.7775</v>
      </c>
      <c r="O2369" s="5">
        <v>13605.300000000001</v>
      </c>
      <c r="P2369" s="3">
        <v>1</v>
      </c>
      <c r="Q2369" s="5">
        <v>3702.4289999999996</v>
      </c>
      <c r="R2369" s="5">
        <v>235855.21500000003</v>
      </c>
      <c r="S2369" s="5">
        <v>327401.69040000002</v>
      </c>
      <c r="T2369" s="5">
        <v>213191.79840000003</v>
      </c>
      <c r="U2369" s="5">
        <v>122280.72436799998</v>
      </c>
      <c r="V2369" s="5">
        <v>14547.33</v>
      </c>
      <c r="W2369" s="2">
        <v>893165.04</v>
      </c>
      <c r="X2369" s="3">
        <v>1</v>
      </c>
      <c r="Y2369" s="3">
        <v>4</v>
      </c>
    </row>
    <row r="2370" spans="1:25" x14ac:dyDescent="0.2">
      <c r="A2370" s="1" t="s">
        <v>5573</v>
      </c>
      <c r="B2370" s="1" t="s">
        <v>2622</v>
      </c>
      <c r="C2370" s="3">
        <v>41</v>
      </c>
      <c r="D2370" s="1" t="s">
        <v>26</v>
      </c>
      <c r="E2370" s="6">
        <v>18933</v>
      </c>
      <c r="F2370" s="4">
        <v>33803</v>
      </c>
      <c r="G2370" s="1" t="s">
        <v>144</v>
      </c>
      <c r="H2370" s="1" t="s">
        <v>61</v>
      </c>
      <c r="I2370" s="1" t="s">
        <v>423</v>
      </c>
      <c r="J2370" s="1" t="s">
        <v>102</v>
      </c>
      <c r="K2370" s="1" t="s">
        <v>30</v>
      </c>
      <c r="L2370" s="1" t="s">
        <v>54</v>
      </c>
      <c r="M2370" s="1" t="s">
        <v>55</v>
      </c>
      <c r="N2370" s="5">
        <v>29624.929199999999</v>
      </c>
      <c r="O2370" s="5">
        <v>2992.12</v>
      </c>
      <c r="P2370" s="3">
        <v>3</v>
      </c>
      <c r="Q2370" s="5">
        <v>1362.1100000000001</v>
      </c>
      <c r="R2370" s="5">
        <v>122207.28940000001</v>
      </c>
      <c r="S2370" s="5">
        <v>64712.427066000011</v>
      </c>
      <c r="T2370" s="5">
        <v>43544.810735999999</v>
      </c>
      <c r="U2370" s="5">
        <v>12700.569798000004</v>
      </c>
      <c r="V2370" s="5">
        <v>26388.746600000002</v>
      </c>
      <c r="W2370" s="2">
        <v>173310.81040000002</v>
      </c>
      <c r="X2370" s="3">
        <v>3</v>
      </c>
      <c r="Y2370" s="3">
        <v>3</v>
      </c>
    </row>
    <row r="2371" spans="1:25" x14ac:dyDescent="0.2">
      <c r="A2371" s="1" t="s">
        <v>5574</v>
      </c>
      <c r="B2371" s="1" t="s">
        <v>2623</v>
      </c>
      <c r="C2371" s="3">
        <v>27</v>
      </c>
      <c r="D2371" s="1" t="s">
        <v>38</v>
      </c>
      <c r="E2371" s="6">
        <v>722</v>
      </c>
      <c r="F2371" s="4">
        <v>41705</v>
      </c>
      <c r="G2371" s="1" t="s">
        <v>93</v>
      </c>
      <c r="H2371" s="1" t="s">
        <v>3183</v>
      </c>
      <c r="I2371" s="1" t="s">
        <v>773</v>
      </c>
      <c r="J2371" s="1" t="s">
        <v>111</v>
      </c>
      <c r="K2371" s="1" t="s">
        <v>30</v>
      </c>
      <c r="L2371" s="1" t="s">
        <v>49</v>
      </c>
      <c r="M2371" s="1" t="s">
        <v>55</v>
      </c>
      <c r="N2371" s="5">
        <v>296513.34720000002</v>
      </c>
      <c r="O2371" s="5">
        <v>6427.3600000000006</v>
      </c>
      <c r="P2371" s="3">
        <v>1</v>
      </c>
      <c r="Q2371" s="5">
        <v>6121.1016000000009</v>
      </c>
      <c r="R2371" s="5">
        <v>1272299.6520000002</v>
      </c>
      <c r="S2371" s="5">
        <v>0</v>
      </c>
      <c r="T2371" s="5">
        <v>0</v>
      </c>
      <c r="U2371" s="5">
        <v>0</v>
      </c>
      <c r="V2371" s="5">
        <v>75612.885600000009</v>
      </c>
      <c r="W2371" s="2">
        <v>221965.81080000001</v>
      </c>
      <c r="X2371" s="3" t="s">
        <v>6152</v>
      </c>
      <c r="Y2371" s="3">
        <v>4</v>
      </c>
    </row>
    <row r="2372" spans="1:25" x14ac:dyDescent="0.2">
      <c r="A2372" s="1" t="s">
        <v>5575</v>
      </c>
      <c r="B2372" s="1" t="s">
        <v>2624</v>
      </c>
      <c r="C2372" s="3">
        <v>78</v>
      </c>
      <c r="D2372" s="1" t="s">
        <v>38</v>
      </c>
      <c r="E2372" s="6">
        <v>20664</v>
      </c>
      <c r="F2372" s="4">
        <v>35340</v>
      </c>
      <c r="G2372" s="1" t="s">
        <v>133</v>
      </c>
      <c r="H2372" s="1" t="s">
        <v>3182</v>
      </c>
      <c r="I2372" s="1" t="s">
        <v>450</v>
      </c>
      <c r="J2372" s="1" t="s">
        <v>53</v>
      </c>
      <c r="K2372" s="1" t="s">
        <v>30</v>
      </c>
      <c r="L2372" s="1" t="s">
        <v>31</v>
      </c>
      <c r="M2372" s="1" t="s">
        <v>77</v>
      </c>
      <c r="N2372" s="5">
        <v>294401.25440000003</v>
      </c>
      <c r="O2372" s="5">
        <v>17782.400000000001</v>
      </c>
      <c r="P2372" s="3">
        <v>1</v>
      </c>
      <c r="Q2372" s="5">
        <v>5760.9216000000006</v>
      </c>
      <c r="R2372" s="5">
        <v>1008739.0208000002</v>
      </c>
      <c r="S2372" s="5">
        <v>711169.73670400016</v>
      </c>
      <c r="T2372" s="5">
        <v>495278.9237760001</v>
      </c>
      <c r="U2372" s="5">
        <v>115946.06600191996</v>
      </c>
      <c r="V2372" s="5">
        <v>45112.524800000007</v>
      </c>
      <c r="W2372" s="2">
        <v>1579399.9872000003</v>
      </c>
      <c r="X2372" s="3">
        <v>2</v>
      </c>
      <c r="Y2372" s="3">
        <v>3</v>
      </c>
    </row>
    <row r="2373" spans="1:25" x14ac:dyDescent="0.2">
      <c r="A2373" s="1" t="s">
        <v>5576</v>
      </c>
      <c r="B2373" s="1" t="s">
        <v>2625</v>
      </c>
      <c r="C2373" s="3">
        <v>37</v>
      </c>
      <c r="D2373" s="1" t="s">
        <v>26</v>
      </c>
      <c r="E2373" s="6">
        <v>18829</v>
      </c>
      <c r="F2373" s="4">
        <v>41714</v>
      </c>
      <c r="G2373" s="1" t="s">
        <v>156</v>
      </c>
      <c r="H2373" s="1" t="s">
        <v>40</v>
      </c>
      <c r="I2373" s="1" t="s">
        <v>739</v>
      </c>
      <c r="J2373" s="1" t="s">
        <v>120</v>
      </c>
      <c r="K2373" s="1" t="s">
        <v>3181</v>
      </c>
      <c r="L2373" s="1" t="s">
        <v>54</v>
      </c>
      <c r="M2373" s="1" t="s">
        <v>44</v>
      </c>
      <c r="N2373" s="5">
        <v>22120.806400000001</v>
      </c>
      <c r="O2373" s="5">
        <v>13692.28</v>
      </c>
      <c r="P2373" s="3">
        <v>1</v>
      </c>
      <c r="Q2373" s="5">
        <v>2942.4500000000003</v>
      </c>
      <c r="R2373" s="5">
        <v>620598.30000000005</v>
      </c>
      <c r="S2373" s="5">
        <v>674389.18750000012</v>
      </c>
      <c r="T2373" s="5">
        <v>172643.63200000001</v>
      </c>
      <c r="U2373" s="5">
        <v>396217.1354400001</v>
      </c>
      <c r="V2373" s="5">
        <v>1713.6000000000001</v>
      </c>
      <c r="W2373" s="2">
        <v>402013.15</v>
      </c>
      <c r="X2373" s="3">
        <v>1</v>
      </c>
      <c r="Y2373" s="3">
        <v>2</v>
      </c>
    </row>
    <row r="2374" spans="1:25" x14ac:dyDescent="0.2">
      <c r="A2374" s="1" t="s">
        <v>5577</v>
      </c>
      <c r="B2374" s="1" t="s">
        <v>2626</v>
      </c>
      <c r="C2374" s="3">
        <v>41</v>
      </c>
      <c r="D2374" s="1" t="s">
        <v>38</v>
      </c>
      <c r="E2374" s="6">
        <v>31976</v>
      </c>
      <c r="F2374" s="4">
        <v>42661</v>
      </c>
      <c r="G2374" s="1" t="s">
        <v>82</v>
      </c>
      <c r="H2374" s="1" t="s">
        <v>61</v>
      </c>
      <c r="I2374" s="1" t="s">
        <v>470</v>
      </c>
      <c r="J2374" s="1" t="s">
        <v>183</v>
      </c>
      <c r="K2374" s="1" t="s">
        <v>3181</v>
      </c>
      <c r="L2374" s="1" t="s">
        <v>31</v>
      </c>
      <c r="M2374" s="1" t="s">
        <v>32</v>
      </c>
      <c r="N2374" s="5">
        <v>372350.08919999999</v>
      </c>
      <c r="O2374" s="5">
        <v>61300.799999999996</v>
      </c>
      <c r="P2374" s="3">
        <v>1</v>
      </c>
      <c r="Q2374" s="5">
        <v>7998.8342000000011</v>
      </c>
      <c r="R2374" s="5">
        <v>250994.47440000004</v>
      </c>
      <c r="S2374" s="5">
        <v>1252548.1993560004</v>
      </c>
      <c r="T2374" s="5">
        <v>482633.25112800003</v>
      </c>
      <c r="U2374" s="5">
        <v>379901.31624504004</v>
      </c>
      <c r="V2374" s="5">
        <v>9656.1574000000001</v>
      </c>
      <c r="W2374" s="2">
        <v>1735367.3744000001</v>
      </c>
      <c r="X2374" s="3" t="s">
        <v>6152</v>
      </c>
      <c r="Y2374" s="3">
        <v>5</v>
      </c>
    </row>
    <row r="2375" spans="1:25" x14ac:dyDescent="0.2">
      <c r="A2375" s="1" t="s">
        <v>5578</v>
      </c>
      <c r="B2375" s="1" t="s">
        <v>2627</v>
      </c>
      <c r="C2375" s="3">
        <v>71</v>
      </c>
      <c r="D2375" s="1" t="s">
        <v>38</v>
      </c>
      <c r="E2375" s="6">
        <v>31952</v>
      </c>
      <c r="F2375" s="4">
        <v>33901</v>
      </c>
      <c r="G2375" s="1" t="s">
        <v>291</v>
      </c>
      <c r="H2375" s="1" t="s">
        <v>40</v>
      </c>
      <c r="I2375" s="1" t="s">
        <v>334</v>
      </c>
      <c r="J2375" s="1" t="s">
        <v>111</v>
      </c>
      <c r="K2375" s="1" t="s">
        <v>3181</v>
      </c>
      <c r="L2375" s="1" t="s">
        <v>31</v>
      </c>
      <c r="M2375" s="1" t="s">
        <v>77</v>
      </c>
      <c r="N2375" s="5">
        <v>511043.92800000013</v>
      </c>
      <c r="O2375" s="5">
        <v>74194.47</v>
      </c>
      <c r="P2375" s="3">
        <v>2</v>
      </c>
      <c r="Q2375" s="5">
        <v>10915.6425</v>
      </c>
      <c r="R2375" s="5">
        <v>568505.21490000002</v>
      </c>
      <c r="S2375" s="5">
        <v>1059118.6684470002</v>
      </c>
      <c r="T2375" s="5">
        <v>437981.4042450001</v>
      </c>
      <c r="U2375" s="5">
        <v>333264.03213914996</v>
      </c>
      <c r="V2375" s="5">
        <v>82615.024799999999</v>
      </c>
      <c r="W2375" s="2">
        <v>1467073.4841000002</v>
      </c>
      <c r="X2375" s="3">
        <v>1</v>
      </c>
      <c r="Y2375" s="3">
        <v>1</v>
      </c>
    </row>
    <row r="2376" spans="1:25" x14ac:dyDescent="0.2">
      <c r="A2376" s="1" t="s">
        <v>5579</v>
      </c>
      <c r="B2376" s="1" t="s">
        <v>2628</v>
      </c>
      <c r="C2376" s="3">
        <v>42</v>
      </c>
      <c r="D2376" s="1" t="s">
        <v>38</v>
      </c>
      <c r="E2376" s="6">
        <v>30327</v>
      </c>
      <c r="F2376" s="4">
        <v>34891</v>
      </c>
      <c r="G2376" s="1" t="s">
        <v>142</v>
      </c>
      <c r="H2376" s="1" t="s">
        <v>40</v>
      </c>
      <c r="I2376" s="1" t="s">
        <v>355</v>
      </c>
      <c r="J2376" s="1" t="s">
        <v>95</v>
      </c>
      <c r="K2376" s="1" t="s">
        <v>30</v>
      </c>
      <c r="L2376" s="1" t="s">
        <v>31</v>
      </c>
      <c r="M2376" s="1" t="s">
        <v>44</v>
      </c>
      <c r="N2376" s="5">
        <v>143704.17600000001</v>
      </c>
      <c r="O2376" s="5">
        <v>22279.95</v>
      </c>
      <c r="P2376" s="3">
        <v>1</v>
      </c>
      <c r="Q2376" s="5">
        <v>2077.152</v>
      </c>
      <c r="R2376" s="5">
        <v>876345.25439999998</v>
      </c>
      <c r="S2376" s="5">
        <v>562292.52710399998</v>
      </c>
      <c r="T2376" s="5">
        <v>328003.97414400004</v>
      </c>
      <c r="U2376" s="5">
        <v>206173.92660479998</v>
      </c>
      <c r="V2376" s="5">
        <v>21817.487999999998</v>
      </c>
      <c r="W2376" s="2">
        <v>1015410.2112</v>
      </c>
      <c r="X2376" s="3">
        <v>2</v>
      </c>
      <c r="Y2376" s="3">
        <v>2</v>
      </c>
    </row>
    <row r="2377" spans="1:25" x14ac:dyDescent="0.2">
      <c r="A2377" s="1" t="s">
        <v>5580</v>
      </c>
      <c r="B2377" s="1" t="s">
        <v>2629</v>
      </c>
      <c r="C2377" s="3">
        <v>78</v>
      </c>
      <c r="D2377" s="1" t="s">
        <v>38</v>
      </c>
      <c r="E2377" s="6">
        <v>37582</v>
      </c>
      <c r="F2377" s="4">
        <v>37285</v>
      </c>
      <c r="G2377" s="1" t="s">
        <v>82</v>
      </c>
      <c r="H2377" s="1" t="s">
        <v>40</v>
      </c>
      <c r="I2377" s="1" t="s">
        <v>47</v>
      </c>
      <c r="J2377" s="1" t="s">
        <v>123</v>
      </c>
      <c r="K2377" s="1" t="s">
        <v>3181</v>
      </c>
      <c r="L2377" s="1" t="s">
        <v>31</v>
      </c>
      <c r="M2377" s="1" t="s">
        <v>77</v>
      </c>
      <c r="N2377" s="5">
        <v>93560.197499999995</v>
      </c>
      <c r="O2377" s="5">
        <v>9736.2999999999993</v>
      </c>
      <c r="P2377" s="3">
        <v>2</v>
      </c>
      <c r="Q2377" s="5">
        <v>1875.3</v>
      </c>
      <c r="R2377" s="5">
        <v>462439.66999999993</v>
      </c>
      <c r="S2377" s="5">
        <v>378215.14237499994</v>
      </c>
      <c r="T2377" s="5">
        <v>191098.17720000001</v>
      </c>
      <c r="U2377" s="5">
        <v>113862.663915</v>
      </c>
      <c r="V2377" s="5">
        <v>7919.1524999999983</v>
      </c>
      <c r="W2377" s="2">
        <v>92110.48</v>
      </c>
      <c r="X2377" s="3">
        <v>3</v>
      </c>
      <c r="Y2377" s="3">
        <v>1</v>
      </c>
    </row>
    <row r="2378" spans="1:25" x14ac:dyDescent="0.2">
      <c r="A2378" s="1" t="s">
        <v>5581</v>
      </c>
      <c r="B2378" s="1" t="s">
        <v>2630</v>
      </c>
      <c r="C2378" s="3">
        <v>68</v>
      </c>
      <c r="D2378" s="1" t="s">
        <v>26</v>
      </c>
      <c r="E2378" s="6">
        <v>16811</v>
      </c>
      <c r="F2378" s="4">
        <v>35848</v>
      </c>
      <c r="G2378" s="1" t="s">
        <v>373</v>
      </c>
      <c r="H2378" s="1" t="s">
        <v>40</v>
      </c>
      <c r="I2378" s="1" t="s">
        <v>94</v>
      </c>
      <c r="J2378" s="1" t="s">
        <v>29</v>
      </c>
      <c r="K2378" s="1" t="s">
        <v>84</v>
      </c>
      <c r="L2378" s="1" t="s">
        <v>31</v>
      </c>
      <c r="M2378" s="1" t="s">
        <v>77</v>
      </c>
      <c r="N2378" s="5">
        <v>89107.565400000007</v>
      </c>
      <c r="O2378" s="5">
        <v>49996.639999999999</v>
      </c>
      <c r="P2378" s="3">
        <v>1</v>
      </c>
      <c r="Q2378" s="5">
        <v>4900.2332000000006</v>
      </c>
      <c r="R2378" s="5">
        <v>447081.69219999999</v>
      </c>
      <c r="S2378" s="5">
        <v>2278565.8838959998</v>
      </c>
      <c r="T2378" s="5">
        <v>656535.93264799996</v>
      </c>
      <c r="U2378" s="5">
        <v>1414641.8360527202</v>
      </c>
      <c r="V2378" s="5">
        <v>32874.410600000003</v>
      </c>
      <c r="W2378" s="2">
        <v>2058655.6001999998</v>
      </c>
      <c r="X2378" s="3">
        <v>1</v>
      </c>
      <c r="Y2378" s="3">
        <v>4</v>
      </c>
    </row>
    <row r="2379" spans="1:25" x14ac:dyDescent="0.2">
      <c r="A2379" s="1" t="s">
        <v>5582</v>
      </c>
      <c r="B2379" s="1" t="s">
        <v>2631</v>
      </c>
      <c r="C2379" s="3">
        <v>44</v>
      </c>
      <c r="D2379" s="1" t="s">
        <v>38</v>
      </c>
      <c r="E2379" s="6">
        <v>8380</v>
      </c>
      <c r="F2379" s="4">
        <v>37271</v>
      </c>
      <c r="G2379" s="1" t="s">
        <v>93</v>
      </c>
      <c r="H2379" s="1" t="s">
        <v>40</v>
      </c>
      <c r="I2379" s="1" t="s">
        <v>201</v>
      </c>
      <c r="J2379" s="1" t="s">
        <v>63</v>
      </c>
      <c r="K2379" s="1" t="s">
        <v>30</v>
      </c>
      <c r="L2379" s="1" t="s">
        <v>54</v>
      </c>
      <c r="M2379" s="1" t="s">
        <v>32</v>
      </c>
      <c r="N2379" s="5">
        <v>74607.511199999994</v>
      </c>
      <c r="O2379" s="5">
        <v>22878.679999999997</v>
      </c>
      <c r="P2379" s="3">
        <v>3</v>
      </c>
      <c r="Q2379" s="5">
        <v>4016.5985999999998</v>
      </c>
      <c r="R2379" s="5">
        <v>470549.51369999995</v>
      </c>
      <c r="S2379" s="5">
        <v>493046.84822399996</v>
      </c>
      <c r="T2379" s="5">
        <v>114038.04652799999</v>
      </c>
      <c r="U2379" s="5">
        <v>250145.80911935994</v>
      </c>
      <c r="V2379" s="5">
        <v>33777.027899999994</v>
      </c>
      <c r="W2379" s="2">
        <v>945463.48679999996</v>
      </c>
      <c r="X2379" s="3">
        <v>1</v>
      </c>
      <c r="Y2379" s="3">
        <v>1</v>
      </c>
    </row>
    <row r="2380" spans="1:25" x14ac:dyDescent="0.2">
      <c r="A2380" s="1" t="s">
        <v>5583</v>
      </c>
      <c r="B2380" s="1" t="s">
        <v>2632</v>
      </c>
      <c r="C2380" s="3">
        <v>49</v>
      </c>
      <c r="D2380" s="1" t="s">
        <v>38</v>
      </c>
      <c r="E2380" s="6">
        <v>15500</v>
      </c>
      <c r="F2380" s="4">
        <v>38549</v>
      </c>
      <c r="G2380" s="1" t="s">
        <v>190</v>
      </c>
      <c r="H2380" s="1" t="s">
        <v>40</v>
      </c>
      <c r="I2380" s="1" t="s">
        <v>927</v>
      </c>
      <c r="J2380" s="1" t="s">
        <v>29</v>
      </c>
      <c r="K2380" s="1" t="s">
        <v>84</v>
      </c>
      <c r="L2380" s="1" t="s">
        <v>43</v>
      </c>
      <c r="M2380" s="1" t="s">
        <v>32</v>
      </c>
      <c r="N2380" s="5">
        <v>77904.106499999994</v>
      </c>
      <c r="O2380" s="5">
        <v>33876.06</v>
      </c>
      <c r="P2380" s="3">
        <v>3</v>
      </c>
      <c r="Q2380" s="5">
        <v>3863.7395999999999</v>
      </c>
      <c r="R2380" s="5">
        <v>182644.07639999999</v>
      </c>
      <c r="S2380" s="5">
        <v>388086.42902400007</v>
      </c>
      <c r="T2380" s="5">
        <v>450865.11607200006</v>
      </c>
      <c r="U2380" s="5">
        <v>124644.22955711998</v>
      </c>
      <c r="V2380" s="5">
        <v>44133.360000000008</v>
      </c>
      <c r="W2380" s="2">
        <v>267832.11</v>
      </c>
      <c r="X2380" s="3" t="s">
        <v>6152</v>
      </c>
      <c r="Y2380" s="3">
        <v>2</v>
      </c>
    </row>
    <row r="2381" spans="1:25" x14ac:dyDescent="0.2">
      <c r="A2381" s="1" t="s">
        <v>5584</v>
      </c>
      <c r="B2381" s="1" t="s">
        <v>2633</v>
      </c>
      <c r="C2381" s="3">
        <v>21</v>
      </c>
      <c r="D2381" s="1" t="s">
        <v>38</v>
      </c>
      <c r="E2381" s="6">
        <v>2577</v>
      </c>
      <c r="F2381" s="4">
        <v>37417</v>
      </c>
      <c r="G2381" s="1" t="s">
        <v>153</v>
      </c>
      <c r="H2381" s="1" t="s">
        <v>61</v>
      </c>
      <c r="I2381" s="1" t="s">
        <v>334</v>
      </c>
      <c r="J2381" s="1" t="s">
        <v>63</v>
      </c>
      <c r="K2381" s="1" t="s">
        <v>30</v>
      </c>
      <c r="L2381" s="1" t="s">
        <v>31</v>
      </c>
      <c r="M2381" s="1" t="s">
        <v>32</v>
      </c>
      <c r="N2381" s="5">
        <v>123963.048</v>
      </c>
      <c r="O2381" s="5">
        <v>43109.22</v>
      </c>
      <c r="P2381" s="3">
        <v>2</v>
      </c>
      <c r="Q2381" s="5">
        <v>158.32319999999999</v>
      </c>
      <c r="R2381" s="5">
        <v>440826.56579999998</v>
      </c>
      <c r="S2381" s="5">
        <v>122419.71430199998</v>
      </c>
      <c r="T2381" s="5">
        <v>92351.714297999992</v>
      </c>
      <c r="U2381" s="5">
        <v>77124.420010260001</v>
      </c>
      <c r="V2381" s="5">
        <v>15937.633199999998</v>
      </c>
      <c r="W2381" s="2">
        <v>114037.5858</v>
      </c>
      <c r="X2381" s="3">
        <v>2</v>
      </c>
      <c r="Y2381" s="3">
        <v>5</v>
      </c>
    </row>
    <row r="2382" spans="1:25" x14ac:dyDescent="0.2">
      <c r="A2382" s="1" t="s">
        <v>5585</v>
      </c>
      <c r="B2382" s="1" t="s">
        <v>2634</v>
      </c>
      <c r="C2382" s="3">
        <v>20</v>
      </c>
      <c r="D2382" s="1" t="s">
        <v>38</v>
      </c>
      <c r="E2382" s="6">
        <v>24168</v>
      </c>
      <c r="F2382" s="4">
        <v>34577</v>
      </c>
      <c r="G2382" s="1" t="s">
        <v>206</v>
      </c>
      <c r="H2382" s="1" t="s">
        <v>61</v>
      </c>
      <c r="I2382" s="1" t="s">
        <v>269</v>
      </c>
      <c r="J2382" s="1" t="s">
        <v>66</v>
      </c>
      <c r="K2382" s="1" t="s">
        <v>30</v>
      </c>
      <c r="L2382" s="1" t="s">
        <v>31</v>
      </c>
      <c r="M2382" s="1" t="s">
        <v>44</v>
      </c>
      <c r="N2382" s="5">
        <v>81361.422000000006</v>
      </c>
      <c r="O2382" s="5">
        <v>21465.02</v>
      </c>
      <c r="P2382" s="3">
        <v>1</v>
      </c>
      <c r="Q2382" s="5">
        <v>2307.7516000000001</v>
      </c>
      <c r="R2382" s="5">
        <v>241077.45200000002</v>
      </c>
      <c r="S2382" s="5">
        <v>255753.36771599998</v>
      </c>
      <c r="T2382" s="5">
        <v>162752.14309200001</v>
      </c>
      <c r="U2382" s="5">
        <v>169395.08770800001</v>
      </c>
      <c r="V2382" s="5">
        <v>43737.478400000007</v>
      </c>
      <c r="W2382" s="2">
        <v>123926.3564</v>
      </c>
      <c r="X2382" s="3">
        <v>2</v>
      </c>
      <c r="Y2382" s="3">
        <v>2</v>
      </c>
    </row>
    <row r="2383" spans="1:25" x14ac:dyDescent="0.2">
      <c r="A2383" s="1" t="s">
        <v>5586</v>
      </c>
      <c r="B2383" s="1" t="s">
        <v>2635</v>
      </c>
      <c r="C2383" s="3">
        <v>31</v>
      </c>
      <c r="D2383" s="1" t="s">
        <v>26</v>
      </c>
      <c r="E2383" s="6">
        <v>29899</v>
      </c>
      <c r="F2383" s="4">
        <v>36222</v>
      </c>
      <c r="G2383" s="1" t="s">
        <v>79</v>
      </c>
      <c r="H2383" s="1" t="s">
        <v>40</v>
      </c>
      <c r="I2383" s="1" t="s">
        <v>171</v>
      </c>
      <c r="J2383" s="1" t="s">
        <v>106</v>
      </c>
      <c r="K2383" s="1" t="s">
        <v>3181</v>
      </c>
      <c r="L2383" s="1" t="s">
        <v>49</v>
      </c>
      <c r="M2383" s="1" t="s">
        <v>44</v>
      </c>
      <c r="N2383" s="5">
        <v>148433.59999999998</v>
      </c>
      <c r="O2383" s="5">
        <v>30624</v>
      </c>
      <c r="P2383" s="3">
        <v>2</v>
      </c>
      <c r="Q2383" s="5">
        <v>3147.6800000000003</v>
      </c>
      <c r="R2383" s="5">
        <v>194129.04399999999</v>
      </c>
      <c r="S2383" s="5">
        <v>329957.29875999998</v>
      </c>
      <c r="T2383" s="5">
        <v>198615.07304000002</v>
      </c>
      <c r="U2383" s="5">
        <v>152164.77370000002</v>
      </c>
      <c r="V2383" s="5">
        <v>10127.784</v>
      </c>
      <c r="W2383" s="2">
        <v>992851.19600000011</v>
      </c>
      <c r="X2383" s="3">
        <v>3</v>
      </c>
      <c r="Y2383" s="3">
        <v>1</v>
      </c>
    </row>
    <row r="2384" spans="1:25" x14ac:dyDescent="0.2">
      <c r="A2384" s="1" t="s">
        <v>5587</v>
      </c>
      <c r="B2384" s="1" t="s">
        <v>2636</v>
      </c>
      <c r="C2384" s="3">
        <v>20</v>
      </c>
      <c r="D2384" s="1" t="s">
        <v>38</v>
      </c>
      <c r="E2384" s="6">
        <v>4487</v>
      </c>
      <c r="F2384" s="4">
        <v>38811</v>
      </c>
      <c r="G2384" s="1" t="s">
        <v>193</v>
      </c>
      <c r="H2384" s="1" t="s">
        <v>61</v>
      </c>
      <c r="I2384" s="1" t="s">
        <v>696</v>
      </c>
      <c r="J2384" s="1" t="s">
        <v>63</v>
      </c>
      <c r="K2384" s="1" t="s">
        <v>84</v>
      </c>
      <c r="L2384" s="1" t="s">
        <v>43</v>
      </c>
      <c r="M2384" s="1" t="s">
        <v>55</v>
      </c>
      <c r="N2384" s="5">
        <v>292133.52630000003</v>
      </c>
      <c r="O2384" s="5">
        <v>31322.83</v>
      </c>
      <c r="P2384" s="3">
        <v>1</v>
      </c>
      <c r="Q2384" s="5">
        <v>4422.4949999999999</v>
      </c>
      <c r="R2384" s="5">
        <v>965371.09899999993</v>
      </c>
      <c r="S2384" s="5">
        <v>62216.392699999989</v>
      </c>
      <c r="T2384" s="5">
        <v>32885.807569999997</v>
      </c>
      <c r="U2384" s="5">
        <v>38636.379866699986</v>
      </c>
      <c r="V2384" s="5">
        <v>39582.004000000001</v>
      </c>
      <c r="W2384" s="2">
        <v>1066529.541</v>
      </c>
      <c r="X2384" s="3">
        <v>3</v>
      </c>
      <c r="Y2384" s="3">
        <v>3</v>
      </c>
    </row>
    <row r="2385" spans="1:25" x14ac:dyDescent="0.2">
      <c r="A2385" s="1" t="s">
        <v>5588</v>
      </c>
      <c r="B2385" s="1" t="s">
        <v>2637</v>
      </c>
      <c r="C2385" s="3">
        <v>53</v>
      </c>
      <c r="D2385" s="1" t="s">
        <v>26</v>
      </c>
      <c r="E2385" s="6">
        <v>15931</v>
      </c>
      <c r="F2385" s="4">
        <v>37792</v>
      </c>
      <c r="G2385" s="1" t="s">
        <v>34</v>
      </c>
      <c r="H2385" s="1" t="s">
        <v>61</v>
      </c>
      <c r="I2385" s="1" t="s">
        <v>571</v>
      </c>
      <c r="J2385" s="1" t="s">
        <v>114</v>
      </c>
      <c r="K2385" s="1" t="s">
        <v>3181</v>
      </c>
      <c r="L2385" s="1" t="s">
        <v>49</v>
      </c>
      <c r="M2385" s="1" t="s">
        <v>55</v>
      </c>
      <c r="N2385" s="5">
        <v>62973.427500000005</v>
      </c>
      <c r="O2385" s="5">
        <v>10720.35</v>
      </c>
      <c r="P2385" s="3">
        <v>2</v>
      </c>
      <c r="Q2385" s="5">
        <v>5428.0124999999998</v>
      </c>
      <c r="R2385" s="5">
        <v>146974.29750000002</v>
      </c>
      <c r="S2385" s="5">
        <v>288823.42125000007</v>
      </c>
      <c r="T2385" s="5">
        <v>136923.69600000003</v>
      </c>
      <c r="U2385" s="5">
        <v>78559.970579999994</v>
      </c>
      <c r="V2385" s="5">
        <v>56302.492500000008</v>
      </c>
      <c r="W2385" s="2">
        <v>1042143.7725000002</v>
      </c>
      <c r="X2385" s="3" t="s">
        <v>6152</v>
      </c>
      <c r="Y2385" s="3">
        <v>1</v>
      </c>
    </row>
    <row r="2386" spans="1:25" x14ac:dyDescent="0.2">
      <c r="A2386" s="1" t="s">
        <v>5589</v>
      </c>
      <c r="B2386" s="1" t="s">
        <v>2638</v>
      </c>
      <c r="C2386" s="3">
        <v>33</v>
      </c>
      <c r="D2386" s="1" t="s">
        <v>26</v>
      </c>
      <c r="E2386" s="6">
        <v>10629</v>
      </c>
      <c r="F2386" s="4">
        <v>42442</v>
      </c>
      <c r="G2386" s="1" t="s">
        <v>291</v>
      </c>
      <c r="H2386" s="1" t="s">
        <v>3182</v>
      </c>
      <c r="I2386" s="1" t="s">
        <v>379</v>
      </c>
      <c r="J2386" s="1" t="s">
        <v>53</v>
      </c>
      <c r="K2386" s="1" t="s">
        <v>30</v>
      </c>
      <c r="L2386" s="1" t="s">
        <v>49</v>
      </c>
      <c r="M2386" s="1" t="s">
        <v>44</v>
      </c>
      <c r="N2386" s="5">
        <v>53296.275299999994</v>
      </c>
      <c r="O2386" s="5">
        <v>7048.1399999999994</v>
      </c>
      <c r="P2386" s="3">
        <v>1</v>
      </c>
      <c r="Q2386" s="5">
        <v>469.58689999999996</v>
      </c>
      <c r="R2386" s="5">
        <v>329439.0552</v>
      </c>
      <c r="S2386" s="5">
        <v>175922.72230399997</v>
      </c>
      <c r="T2386" s="5">
        <v>220648.83814399998</v>
      </c>
      <c r="U2386" s="5">
        <v>90704.562923519974</v>
      </c>
      <c r="V2386" s="5">
        <v>10565.531199999999</v>
      </c>
      <c r="W2386" s="2">
        <v>769853.43469999987</v>
      </c>
      <c r="X2386" s="3">
        <v>1</v>
      </c>
      <c r="Y2386" s="3">
        <v>3</v>
      </c>
    </row>
    <row r="2387" spans="1:25" x14ac:dyDescent="0.2">
      <c r="A2387" s="1" t="s">
        <v>5590</v>
      </c>
      <c r="B2387" s="1" t="s">
        <v>2639</v>
      </c>
      <c r="C2387" s="3">
        <v>28</v>
      </c>
      <c r="D2387" s="1" t="s">
        <v>26</v>
      </c>
      <c r="E2387" s="6">
        <v>1789</v>
      </c>
      <c r="F2387" s="4">
        <v>38063</v>
      </c>
      <c r="G2387" s="1" t="s">
        <v>140</v>
      </c>
      <c r="H2387" s="1" t="s">
        <v>40</v>
      </c>
      <c r="I2387" s="1" t="s">
        <v>390</v>
      </c>
      <c r="J2387" s="1" t="s">
        <v>53</v>
      </c>
      <c r="K2387" s="1" t="s">
        <v>3181</v>
      </c>
      <c r="L2387" s="1" t="s">
        <v>54</v>
      </c>
      <c r="M2387" s="1" t="s">
        <v>32</v>
      </c>
      <c r="N2387" s="5">
        <v>337917.67</v>
      </c>
      <c r="O2387" s="5">
        <v>36312.85</v>
      </c>
      <c r="P2387" s="3">
        <v>1</v>
      </c>
      <c r="Q2387" s="5">
        <v>3451.9859999999999</v>
      </c>
      <c r="R2387" s="5">
        <v>851734.65449999995</v>
      </c>
      <c r="S2387" s="5">
        <v>803847.89569499984</v>
      </c>
      <c r="T2387" s="5">
        <v>388064.50136999995</v>
      </c>
      <c r="U2387" s="5">
        <v>359052.0600771</v>
      </c>
      <c r="V2387" s="5">
        <v>61148.515499999994</v>
      </c>
      <c r="W2387" s="2">
        <v>1893392.8754999998</v>
      </c>
      <c r="X2387" s="3" t="s">
        <v>6152</v>
      </c>
      <c r="Y2387" s="3">
        <v>1</v>
      </c>
    </row>
    <row r="2388" spans="1:25" x14ac:dyDescent="0.2">
      <c r="A2388" s="1" t="s">
        <v>5591</v>
      </c>
      <c r="B2388" s="1" t="s">
        <v>2640</v>
      </c>
      <c r="C2388" s="3">
        <v>72</v>
      </c>
      <c r="D2388" s="1" t="s">
        <v>38</v>
      </c>
      <c r="E2388" s="6">
        <v>2257</v>
      </c>
      <c r="F2388" s="4">
        <v>39337</v>
      </c>
      <c r="G2388" s="1" t="s">
        <v>190</v>
      </c>
      <c r="H2388" s="1" t="s">
        <v>61</v>
      </c>
      <c r="I2388" s="1" t="s">
        <v>432</v>
      </c>
      <c r="J2388" s="1" t="s">
        <v>42</v>
      </c>
      <c r="K2388" s="1" t="s">
        <v>84</v>
      </c>
      <c r="L2388" s="1" t="s">
        <v>43</v>
      </c>
      <c r="M2388" s="1" t="s">
        <v>32</v>
      </c>
      <c r="N2388" s="5">
        <v>46797.8868</v>
      </c>
      <c r="O2388" s="5">
        <v>10413.27</v>
      </c>
      <c r="P2388" s="3">
        <v>1</v>
      </c>
      <c r="Q2388" s="5">
        <v>8042.4791999999998</v>
      </c>
      <c r="R2388" s="5">
        <v>95282.573399999994</v>
      </c>
      <c r="S2388" s="5">
        <v>1491077.3991120001</v>
      </c>
      <c r="T2388" s="5">
        <v>751318.06932000001</v>
      </c>
      <c r="U2388" s="5">
        <v>226551.29474880002</v>
      </c>
      <c r="V2388" s="5">
        <v>12126.296700000001</v>
      </c>
      <c r="W2388" s="2">
        <v>1603067.0040000002</v>
      </c>
      <c r="X2388" s="3">
        <v>3</v>
      </c>
      <c r="Y2388" s="3">
        <v>1</v>
      </c>
    </row>
    <row r="2389" spans="1:25" x14ac:dyDescent="0.2">
      <c r="A2389" s="1" t="s">
        <v>5592</v>
      </c>
      <c r="B2389" s="1" t="s">
        <v>2641</v>
      </c>
      <c r="C2389" s="3">
        <v>55</v>
      </c>
      <c r="D2389" s="1" t="s">
        <v>26</v>
      </c>
      <c r="E2389" s="6">
        <v>32922</v>
      </c>
      <c r="F2389" s="4">
        <v>40536</v>
      </c>
      <c r="G2389" s="1" t="s">
        <v>336</v>
      </c>
      <c r="H2389" s="1" t="s">
        <v>61</v>
      </c>
      <c r="I2389" s="1" t="s">
        <v>585</v>
      </c>
      <c r="J2389" s="1" t="s">
        <v>106</v>
      </c>
      <c r="K2389" s="1" t="s">
        <v>30</v>
      </c>
      <c r="L2389" s="1" t="s">
        <v>49</v>
      </c>
      <c r="M2389" s="1" t="s">
        <v>44</v>
      </c>
      <c r="N2389" s="5">
        <v>42230.535300000003</v>
      </c>
      <c r="O2389" s="5">
        <v>11345.130000000001</v>
      </c>
      <c r="P2389" s="3">
        <v>2</v>
      </c>
      <c r="Q2389" s="5">
        <v>1409.9670000000001</v>
      </c>
      <c r="R2389" s="5">
        <v>156919.11300000001</v>
      </c>
      <c r="S2389" s="5">
        <v>15516.823725000002</v>
      </c>
      <c r="T2389" s="5">
        <v>6684.1702200000009</v>
      </c>
      <c r="U2389" s="5">
        <v>18906.652908000004</v>
      </c>
      <c r="V2389" s="5">
        <v>6942.6045000000013</v>
      </c>
      <c r="W2389" s="2">
        <v>394470.99900000001</v>
      </c>
      <c r="X2389" s="3" t="s">
        <v>6152</v>
      </c>
      <c r="Y2389" s="3">
        <v>1</v>
      </c>
    </row>
    <row r="2390" spans="1:25" x14ac:dyDescent="0.2">
      <c r="A2390" s="1" t="s">
        <v>5593</v>
      </c>
      <c r="B2390" s="1" t="s">
        <v>2642</v>
      </c>
      <c r="C2390" s="3">
        <v>51</v>
      </c>
      <c r="D2390" s="1" t="s">
        <v>26</v>
      </c>
      <c r="E2390" s="6">
        <v>26330</v>
      </c>
      <c r="F2390" s="4">
        <v>43708</v>
      </c>
      <c r="G2390" s="1" t="s">
        <v>206</v>
      </c>
      <c r="H2390" s="1" t="s">
        <v>3182</v>
      </c>
      <c r="I2390" s="1" t="s">
        <v>119</v>
      </c>
      <c r="J2390" s="1" t="s">
        <v>120</v>
      </c>
      <c r="K2390" s="1" t="s">
        <v>3181</v>
      </c>
      <c r="L2390" s="1" t="s">
        <v>54</v>
      </c>
      <c r="M2390" s="1" t="s">
        <v>32</v>
      </c>
      <c r="N2390" s="5">
        <v>74824.167600000001</v>
      </c>
      <c r="O2390" s="5">
        <v>16606.72</v>
      </c>
      <c r="P2390" s="3">
        <v>1</v>
      </c>
      <c r="Q2390" s="5">
        <v>933.46760000000006</v>
      </c>
      <c r="R2390" s="5">
        <v>264724.37680000003</v>
      </c>
      <c r="S2390" s="5">
        <v>263951.92657600006</v>
      </c>
      <c r="T2390" s="5">
        <v>172013.61507199999</v>
      </c>
      <c r="U2390" s="5">
        <v>64772.023330560005</v>
      </c>
      <c r="V2390" s="5">
        <v>10286.424199999999</v>
      </c>
      <c r="W2390" s="2">
        <v>511396.77679999999</v>
      </c>
      <c r="X2390" s="3">
        <v>3</v>
      </c>
      <c r="Y2390" s="3">
        <v>1</v>
      </c>
    </row>
    <row r="2391" spans="1:25" x14ac:dyDescent="0.2">
      <c r="A2391" s="1" t="s">
        <v>5594</v>
      </c>
      <c r="B2391" s="1" t="s">
        <v>2643</v>
      </c>
      <c r="C2391" s="3">
        <v>51</v>
      </c>
      <c r="D2391" s="1" t="s">
        <v>38</v>
      </c>
      <c r="E2391" s="6">
        <v>25722</v>
      </c>
      <c r="F2391" s="4">
        <v>38215</v>
      </c>
      <c r="G2391" s="1" t="s">
        <v>339</v>
      </c>
      <c r="H2391" s="1" t="s">
        <v>3184</v>
      </c>
      <c r="I2391" s="1" t="s">
        <v>76</v>
      </c>
      <c r="J2391" s="1" t="s">
        <v>63</v>
      </c>
      <c r="K2391" s="1" t="s">
        <v>84</v>
      </c>
      <c r="L2391" s="1" t="s">
        <v>49</v>
      </c>
      <c r="M2391" s="1" t="s">
        <v>32</v>
      </c>
      <c r="N2391" s="5">
        <v>104795.32329999999</v>
      </c>
      <c r="O2391" s="5">
        <v>11208.98</v>
      </c>
      <c r="P2391" s="3">
        <v>3</v>
      </c>
      <c r="Q2391" s="5">
        <v>3380.5996</v>
      </c>
      <c r="R2391" s="5">
        <v>203424.74039999998</v>
      </c>
      <c r="S2391" s="5">
        <v>489611.49120099988</v>
      </c>
      <c r="T2391" s="5">
        <v>242748.55446099999</v>
      </c>
      <c r="U2391" s="5">
        <v>172063.46690778001</v>
      </c>
      <c r="V2391" s="5">
        <v>9191.8812999999991</v>
      </c>
      <c r="W2391" s="2">
        <v>264968.32739999995</v>
      </c>
      <c r="X2391" s="3" t="s">
        <v>6152</v>
      </c>
      <c r="Y2391" s="3">
        <v>4</v>
      </c>
    </row>
    <row r="2392" spans="1:25" x14ac:dyDescent="0.2">
      <c r="A2392" s="1" t="s">
        <v>5595</v>
      </c>
      <c r="B2392" s="1" t="s">
        <v>2644</v>
      </c>
      <c r="C2392" s="3">
        <v>62</v>
      </c>
      <c r="D2392" s="1" t="s">
        <v>26</v>
      </c>
      <c r="E2392" s="6">
        <v>31780</v>
      </c>
      <c r="F2392" s="4">
        <v>39505</v>
      </c>
      <c r="G2392" s="1" t="s">
        <v>232</v>
      </c>
      <c r="H2392" s="1" t="s">
        <v>3182</v>
      </c>
      <c r="I2392" s="1" t="s">
        <v>390</v>
      </c>
      <c r="J2392" s="1" t="s">
        <v>114</v>
      </c>
      <c r="K2392" s="1" t="s">
        <v>3181</v>
      </c>
      <c r="L2392" s="1" t="s">
        <v>31</v>
      </c>
      <c r="M2392" s="1" t="s">
        <v>32</v>
      </c>
      <c r="N2392" s="5">
        <v>50240.713600000003</v>
      </c>
      <c r="O2392" s="5">
        <v>33252.559999999998</v>
      </c>
      <c r="P2392" s="3">
        <v>3</v>
      </c>
      <c r="Q2392" s="5">
        <v>982.66499999999996</v>
      </c>
      <c r="R2392" s="5">
        <v>1077165.27</v>
      </c>
      <c r="S2392" s="5">
        <v>537082.87680000009</v>
      </c>
      <c r="T2392" s="5">
        <v>278487.41759999999</v>
      </c>
      <c r="U2392" s="5">
        <v>90707.330304000032</v>
      </c>
      <c r="V2392" s="5">
        <v>53554.851000000002</v>
      </c>
      <c r="W2392" s="2">
        <v>1521878.733</v>
      </c>
      <c r="X2392" s="3">
        <v>1</v>
      </c>
      <c r="Y2392" s="3">
        <v>3</v>
      </c>
    </row>
    <row r="2393" spans="1:25" x14ac:dyDescent="0.2">
      <c r="A2393" s="1" t="s">
        <v>5596</v>
      </c>
      <c r="B2393" s="1" t="s">
        <v>2645</v>
      </c>
      <c r="C2393" s="3">
        <v>63</v>
      </c>
      <c r="D2393" s="1" t="s">
        <v>38</v>
      </c>
      <c r="E2393" s="6">
        <v>41567</v>
      </c>
      <c r="F2393" s="4">
        <v>40649</v>
      </c>
      <c r="G2393" s="1" t="s">
        <v>57</v>
      </c>
      <c r="H2393" s="1" t="s">
        <v>40</v>
      </c>
      <c r="I2393" s="1" t="s">
        <v>230</v>
      </c>
      <c r="J2393" s="1" t="s">
        <v>88</v>
      </c>
      <c r="K2393" s="1" t="s">
        <v>3181</v>
      </c>
      <c r="L2393" s="1" t="s">
        <v>31</v>
      </c>
      <c r="M2393" s="1" t="s">
        <v>44</v>
      </c>
      <c r="N2393" s="5">
        <v>253693.56800000003</v>
      </c>
      <c r="O2393" s="5">
        <v>16016.640000000001</v>
      </c>
      <c r="P2393" s="3">
        <v>1</v>
      </c>
      <c r="Q2393" s="5">
        <v>1189.4528</v>
      </c>
      <c r="R2393" s="5">
        <v>259315.60960000003</v>
      </c>
      <c r="S2393" s="5">
        <v>361645.82943999994</v>
      </c>
      <c r="T2393" s="5">
        <v>186415.37599999999</v>
      </c>
      <c r="U2393" s="5">
        <v>141675.68575999999</v>
      </c>
      <c r="V2393" s="5">
        <v>44948.403200000001</v>
      </c>
      <c r="W2393" s="2">
        <v>897772.40319999994</v>
      </c>
      <c r="X2393" s="3" t="s">
        <v>6152</v>
      </c>
      <c r="Y2393" s="3">
        <v>2</v>
      </c>
    </row>
    <row r="2394" spans="1:25" x14ac:dyDescent="0.2">
      <c r="A2394" s="1" t="s">
        <v>5597</v>
      </c>
      <c r="B2394" s="1" t="s">
        <v>2646</v>
      </c>
      <c r="C2394" s="3">
        <v>42</v>
      </c>
      <c r="D2394" s="1" t="s">
        <v>38</v>
      </c>
      <c r="E2394" s="6">
        <v>23194</v>
      </c>
      <c r="F2394" s="4">
        <v>34035</v>
      </c>
      <c r="G2394" s="1" t="s">
        <v>104</v>
      </c>
      <c r="H2394" s="1" t="s">
        <v>40</v>
      </c>
      <c r="I2394" s="1" t="s">
        <v>113</v>
      </c>
      <c r="J2394" s="1" t="s">
        <v>239</v>
      </c>
      <c r="K2394" s="1" t="s">
        <v>30</v>
      </c>
      <c r="L2394" s="1" t="s">
        <v>31</v>
      </c>
      <c r="M2394" s="1" t="s">
        <v>32</v>
      </c>
      <c r="N2394" s="5">
        <v>407571.3664</v>
      </c>
      <c r="O2394" s="5">
        <v>37277.68</v>
      </c>
      <c r="P2394" s="3">
        <v>1</v>
      </c>
      <c r="Q2394" s="5">
        <v>812.02880000000005</v>
      </c>
      <c r="R2394" s="5">
        <v>1194138.9504</v>
      </c>
      <c r="S2394" s="5">
        <v>72449.063808000006</v>
      </c>
      <c r="T2394" s="5">
        <v>63786.675744</v>
      </c>
      <c r="U2394" s="5">
        <v>13914.945190080001</v>
      </c>
      <c r="V2394" s="5">
        <v>44412.227200000001</v>
      </c>
      <c r="W2394" s="2">
        <v>1094267.504</v>
      </c>
      <c r="X2394" s="3">
        <v>1</v>
      </c>
      <c r="Y2394" s="3">
        <v>2</v>
      </c>
    </row>
    <row r="2395" spans="1:25" x14ac:dyDescent="0.2">
      <c r="A2395" s="1" t="s">
        <v>5598</v>
      </c>
      <c r="B2395" s="1" t="s">
        <v>2647</v>
      </c>
      <c r="C2395" s="3">
        <v>47</v>
      </c>
      <c r="D2395" s="1" t="s">
        <v>26</v>
      </c>
      <c r="E2395" s="6">
        <v>20953</v>
      </c>
      <c r="F2395" s="4">
        <v>37846</v>
      </c>
      <c r="G2395" s="1" t="s">
        <v>181</v>
      </c>
      <c r="H2395" s="1" t="s">
        <v>3184</v>
      </c>
      <c r="I2395" s="1" t="s">
        <v>165</v>
      </c>
      <c r="J2395" s="1" t="s">
        <v>36</v>
      </c>
      <c r="K2395" s="1" t="s">
        <v>30</v>
      </c>
      <c r="L2395" s="1" t="s">
        <v>31</v>
      </c>
      <c r="M2395" s="1" t="s">
        <v>55</v>
      </c>
      <c r="N2395" s="5">
        <v>146540.95560000002</v>
      </c>
      <c r="O2395" s="5">
        <v>22887.919999999998</v>
      </c>
      <c r="P2395" s="3">
        <v>2</v>
      </c>
      <c r="Q2395" s="5">
        <v>2192.2703999999999</v>
      </c>
      <c r="R2395" s="5">
        <v>623315.90879999998</v>
      </c>
      <c r="S2395" s="5">
        <v>249977.321856</v>
      </c>
      <c r="T2395" s="5">
        <v>131932.47542399997</v>
      </c>
      <c r="U2395" s="5">
        <v>226021.16184480002</v>
      </c>
      <c r="V2395" s="5">
        <v>31531.910399999997</v>
      </c>
      <c r="W2395" s="2">
        <v>141891.8112</v>
      </c>
      <c r="X2395" s="3">
        <v>1</v>
      </c>
      <c r="Y2395" s="3">
        <v>1</v>
      </c>
    </row>
    <row r="2396" spans="1:25" x14ac:dyDescent="0.2">
      <c r="A2396" s="1" t="s">
        <v>5599</v>
      </c>
      <c r="B2396" s="1" t="s">
        <v>2648</v>
      </c>
      <c r="C2396" s="3">
        <v>51</v>
      </c>
      <c r="D2396" s="1" t="s">
        <v>26</v>
      </c>
      <c r="E2396" s="6">
        <v>12723</v>
      </c>
      <c r="F2396" s="4">
        <v>41434</v>
      </c>
      <c r="G2396" s="1" t="s">
        <v>232</v>
      </c>
      <c r="H2396" s="1" t="s">
        <v>3183</v>
      </c>
      <c r="I2396" s="1" t="s">
        <v>379</v>
      </c>
      <c r="J2396" s="1" t="s">
        <v>70</v>
      </c>
      <c r="K2396" s="1" t="s">
        <v>30</v>
      </c>
      <c r="L2396" s="1" t="s">
        <v>43</v>
      </c>
      <c r="M2396" s="1" t="s">
        <v>44</v>
      </c>
      <c r="N2396" s="5">
        <v>93928.095099999991</v>
      </c>
      <c r="O2396" s="5">
        <v>19666.64</v>
      </c>
      <c r="P2396" s="3">
        <v>1</v>
      </c>
      <c r="Q2396" s="5">
        <v>2922.8744999999999</v>
      </c>
      <c r="R2396" s="5">
        <v>446821.22940000001</v>
      </c>
      <c r="S2396" s="5">
        <v>458924.739</v>
      </c>
      <c r="T2396" s="5">
        <v>307630.86900000001</v>
      </c>
      <c r="U2396" s="5">
        <v>173080.18728000001</v>
      </c>
      <c r="V2396" s="5">
        <v>4099.1587000000009</v>
      </c>
      <c r="W2396" s="2">
        <v>256757.24619999999</v>
      </c>
      <c r="X2396" s="3">
        <v>2</v>
      </c>
      <c r="Y2396" s="3">
        <v>2</v>
      </c>
    </row>
    <row r="2397" spans="1:25" x14ac:dyDescent="0.2">
      <c r="A2397" s="1" t="s">
        <v>5600</v>
      </c>
      <c r="B2397" s="1" t="s">
        <v>2649</v>
      </c>
      <c r="C2397" s="3">
        <v>52</v>
      </c>
      <c r="D2397" s="1" t="s">
        <v>38</v>
      </c>
      <c r="E2397" s="6">
        <v>36192</v>
      </c>
      <c r="F2397" s="4">
        <v>34893</v>
      </c>
      <c r="G2397" s="1" t="s">
        <v>130</v>
      </c>
      <c r="H2397" s="1" t="s">
        <v>3182</v>
      </c>
      <c r="I2397" s="1" t="s">
        <v>331</v>
      </c>
      <c r="J2397" s="1" t="s">
        <v>48</v>
      </c>
      <c r="K2397" s="1" t="s">
        <v>30</v>
      </c>
      <c r="L2397" s="1" t="s">
        <v>43</v>
      </c>
      <c r="M2397" s="1" t="s">
        <v>77</v>
      </c>
      <c r="N2397" s="5">
        <v>146449.59839999999</v>
      </c>
      <c r="O2397" s="5">
        <v>46244.43</v>
      </c>
      <c r="P2397" s="3">
        <v>2</v>
      </c>
      <c r="Q2397" s="5">
        <v>940.46599999999989</v>
      </c>
      <c r="R2397" s="5">
        <v>414681.40719999996</v>
      </c>
      <c r="S2397" s="5">
        <v>319150.19492799992</v>
      </c>
      <c r="T2397" s="5">
        <v>129385.21415999999</v>
      </c>
      <c r="U2397" s="5">
        <v>62104.902796799994</v>
      </c>
      <c r="V2397" s="5">
        <v>41933.224799999996</v>
      </c>
      <c r="W2397" s="2">
        <v>2273413.1555999997</v>
      </c>
      <c r="X2397" s="3">
        <v>1</v>
      </c>
      <c r="Y2397" s="3">
        <v>1</v>
      </c>
    </row>
    <row r="2398" spans="1:25" x14ac:dyDescent="0.2">
      <c r="A2398" s="1" t="s">
        <v>5601</v>
      </c>
      <c r="B2398" s="1" t="s">
        <v>2650</v>
      </c>
      <c r="C2398" s="3">
        <v>19</v>
      </c>
      <c r="D2398" s="1" t="s">
        <v>26</v>
      </c>
      <c r="E2398" s="6">
        <v>20949</v>
      </c>
      <c r="F2398" s="4">
        <v>43719</v>
      </c>
      <c r="G2398" s="1" t="s">
        <v>150</v>
      </c>
      <c r="H2398" s="1" t="s">
        <v>40</v>
      </c>
      <c r="I2398" s="1" t="s">
        <v>630</v>
      </c>
      <c r="J2398" s="1" t="s">
        <v>95</v>
      </c>
      <c r="K2398" s="1" t="s">
        <v>84</v>
      </c>
      <c r="L2398" s="1" t="s">
        <v>54</v>
      </c>
      <c r="M2398" s="1" t="s">
        <v>55</v>
      </c>
      <c r="N2398" s="5">
        <v>149706.4608</v>
      </c>
      <c r="O2398" s="5">
        <v>36166.32</v>
      </c>
      <c r="P2398" s="3">
        <v>1</v>
      </c>
      <c r="Q2398" s="5">
        <v>1326.96</v>
      </c>
      <c r="R2398" s="5">
        <v>1089480.6719999998</v>
      </c>
      <c r="S2398" s="5">
        <v>71388.977399999989</v>
      </c>
      <c r="T2398" s="5">
        <v>44336.312279999998</v>
      </c>
      <c r="U2398" s="5">
        <v>32658.578503200002</v>
      </c>
      <c r="V2398" s="5">
        <v>31755.383999999998</v>
      </c>
      <c r="W2398" s="2">
        <v>1158408.0359999998</v>
      </c>
      <c r="X2398" s="3">
        <v>3</v>
      </c>
      <c r="Y2398" s="3">
        <v>2</v>
      </c>
    </row>
    <row r="2399" spans="1:25" x14ac:dyDescent="0.2">
      <c r="A2399" s="1" t="s">
        <v>5602</v>
      </c>
      <c r="B2399" s="1" t="s">
        <v>2651</v>
      </c>
      <c r="C2399" s="3">
        <v>31</v>
      </c>
      <c r="D2399" s="1" t="s">
        <v>26</v>
      </c>
      <c r="E2399" s="6">
        <v>6904</v>
      </c>
      <c r="F2399" s="4">
        <v>34036</v>
      </c>
      <c r="G2399" s="1" t="s">
        <v>218</v>
      </c>
      <c r="H2399" s="1" t="s">
        <v>3183</v>
      </c>
      <c r="I2399" s="1" t="s">
        <v>236</v>
      </c>
      <c r="J2399" s="1" t="s">
        <v>63</v>
      </c>
      <c r="K2399" s="1" t="s">
        <v>30</v>
      </c>
      <c r="L2399" s="1" t="s">
        <v>31</v>
      </c>
      <c r="M2399" s="1" t="s">
        <v>55</v>
      </c>
      <c r="N2399" s="5">
        <v>26707.691999999999</v>
      </c>
      <c r="O2399" s="5">
        <v>8541.26</v>
      </c>
      <c r="P2399" s="3">
        <v>2</v>
      </c>
      <c r="Q2399" s="5">
        <v>219.49180000000001</v>
      </c>
      <c r="R2399" s="5">
        <v>144677.60519999999</v>
      </c>
      <c r="S2399" s="5">
        <v>191567.38060400001</v>
      </c>
      <c r="T2399" s="5">
        <v>136369.99975199997</v>
      </c>
      <c r="U2399" s="5">
        <v>160072.40447079999</v>
      </c>
      <c r="V2399" s="5">
        <v>12880.5142</v>
      </c>
      <c r="W2399" s="2">
        <v>55336.371400000004</v>
      </c>
      <c r="X2399" s="3">
        <v>2</v>
      </c>
      <c r="Y2399" s="3">
        <v>4</v>
      </c>
    </row>
    <row r="2400" spans="1:25" x14ac:dyDescent="0.2">
      <c r="A2400" s="1" t="s">
        <v>5603</v>
      </c>
      <c r="B2400" s="1" t="s">
        <v>2652</v>
      </c>
      <c r="C2400" s="3">
        <v>27</v>
      </c>
      <c r="D2400" s="1" t="s">
        <v>38</v>
      </c>
      <c r="E2400" s="6">
        <v>41327</v>
      </c>
      <c r="F2400" s="4">
        <v>39531</v>
      </c>
      <c r="G2400" s="1" t="s">
        <v>211</v>
      </c>
      <c r="H2400" s="1" t="s">
        <v>3184</v>
      </c>
      <c r="I2400" s="1" t="s">
        <v>588</v>
      </c>
      <c r="J2400" s="1" t="s">
        <v>63</v>
      </c>
      <c r="K2400" s="1" t="s">
        <v>30</v>
      </c>
      <c r="L2400" s="1" t="s">
        <v>31</v>
      </c>
      <c r="M2400" s="1" t="s">
        <v>32</v>
      </c>
      <c r="N2400" s="5">
        <v>156845.1642</v>
      </c>
      <c r="O2400" s="5">
        <v>50036.270000000004</v>
      </c>
      <c r="P2400" s="3">
        <v>2</v>
      </c>
      <c r="Q2400" s="5">
        <v>4489.1742000000004</v>
      </c>
      <c r="R2400" s="5">
        <v>1275318.5685000001</v>
      </c>
      <c r="S2400" s="5">
        <v>2140826.2514730007</v>
      </c>
      <c r="T2400" s="5">
        <v>982895.07143100013</v>
      </c>
      <c r="U2400" s="5">
        <v>396254.82126321003</v>
      </c>
      <c r="V2400" s="5">
        <v>98999.394300000014</v>
      </c>
      <c r="W2400" s="2">
        <v>1615706.4204000002</v>
      </c>
      <c r="X2400" s="3">
        <v>2</v>
      </c>
      <c r="Y2400" s="3">
        <v>1</v>
      </c>
    </row>
    <row r="2401" spans="1:25" x14ac:dyDescent="0.2">
      <c r="A2401" s="1" t="s">
        <v>5604</v>
      </c>
      <c r="B2401" s="1" t="s">
        <v>2653</v>
      </c>
      <c r="C2401" s="3">
        <v>81</v>
      </c>
      <c r="D2401" s="1" t="s">
        <v>26</v>
      </c>
      <c r="E2401" s="6">
        <v>1849</v>
      </c>
      <c r="F2401" s="4">
        <v>43168</v>
      </c>
      <c r="G2401" s="1" t="s">
        <v>153</v>
      </c>
      <c r="H2401" s="1" t="s">
        <v>3184</v>
      </c>
      <c r="I2401" s="1" t="s">
        <v>787</v>
      </c>
      <c r="J2401" s="1" t="s">
        <v>29</v>
      </c>
      <c r="K2401" s="1" t="s">
        <v>3181</v>
      </c>
      <c r="L2401" s="1" t="s">
        <v>49</v>
      </c>
      <c r="M2401" s="1" t="s">
        <v>32</v>
      </c>
      <c r="N2401" s="5">
        <v>164004.75</v>
      </c>
      <c r="O2401" s="5">
        <v>3279.5</v>
      </c>
      <c r="P2401" s="3">
        <v>1</v>
      </c>
      <c r="Q2401" s="5">
        <v>1416</v>
      </c>
      <c r="R2401" s="5">
        <v>892576</v>
      </c>
      <c r="S2401" s="5">
        <v>575717.5</v>
      </c>
      <c r="T2401" s="5">
        <v>189986.77500000002</v>
      </c>
      <c r="U2401" s="5">
        <v>277726.12199999997</v>
      </c>
      <c r="V2401" s="5">
        <v>29947</v>
      </c>
      <c r="W2401" s="2">
        <v>463893.5</v>
      </c>
      <c r="X2401" s="3" t="s">
        <v>6152</v>
      </c>
      <c r="Y2401" s="3">
        <v>2</v>
      </c>
    </row>
    <row r="2402" spans="1:25" x14ac:dyDescent="0.2">
      <c r="A2402" s="1" t="s">
        <v>5605</v>
      </c>
      <c r="B2402" s="1" t="s">
        <v>2654</v>
      </c>
      <c r="C2402" s="3">
        <v>80</v>
      </c>
      <c r="D2402" s="1" t="s">
        <v>38</v>
      </c>
      <c r="E2402" s="6">
        <v>23779</v>
      </c>
      <c r="F2402" s="4">
        <v>43639</v>
      </c>
      <c r="G2402" s="1" t="s">
        <v>34</v>
      </c>
      <c r="H2402" s="1" t="s">
        <v>3182</v>
      </c>
      <c r="I2402" s="1" t="s">
        <v>315</v>
      </c>
      <c r="J2402" s="1" t="s">
        <v>70</v>
      </c>
      <c r="K2402" s="1" t="s">
        <v>30</v>
      </c>
      <c r="L2402" s="1" t="s">
        <v>43</v>
      </c>
      <c r="M2402" s="1" t="s">
        <v>77</v>
      </c>
      <c r="N2402" s="5">
        <v>185865.94529999999</v>
      </c>
      <c r="O2402" s="5">
        <v>17603.16</v>
      </c>
      <c r="P2402" s="3">
        <v>1</v>
      </c>
      <c r="Q2402" s="5">
        <v>2595.5685000000003</v>
      </c>
      <c r="R2402" s="5">
        <v>1092209.2119</v>
      </c>
      <c r="S2402" s="5">
        <v>1448756.0229420003</v>
      </c>
      <c r="T2402" s="5">
        <v>707789.20204800006</v>
      </c>
      <c r="U2402" s="5">
        <v>382206.16910592001</v>
      </c>
      <c r="V2402" s="5">
        <v>34482.645299999996</v>
      </c>
      <c r="W2402" s="2">
        <v>179563.9008</v>
      </c>
      <c r="X2402" s="3">
        <v>2</v>
      </c>
      <c r="Y2402" s="3">
        <v>2</v>
      </c>
    </row>
    <row r="2403" spans="1:25" x14ac:dyDescent="0.2">
      <c r="A2403" s="1" t="s">
        <v>5606</v>
      </c>
      <c r="B2403" s="1" t="s">
        <v>2655</v>
      </c>
      <c r="C2403" s="3">
        <v>42</v>
      </c>
      <c r="D2403" s="1" t="s">
        <v>26</v>
      </c>
      <c r="E2403" s="6">
        <v>6258</v>
      </c>
      <c r="F2403" s="4">
        <v>42398</v>
      </c>
      <c r="G2403" s="1" t="s">
        <v>140</v>
      </c>
      <c r="H2403" s="1" t="s">
        <v>40</v>
      </c>
      <c r="I2403" s="1" t="s">
        <v>632</v>
      </c>
      <c r="J2403" s="1" t="s">
        <v>70</v>
      </c>
      <c r="K2403" s="1" t="s">
        <v>30</v>
      </c>
      <c r="L2403" s="1" t="s">
        <v>54</v>
      </c>
      <c r="M2403" s="1" t="s">
        <v>77</v>
      </c>
      <c r="N2403" s="5">
        <v>413015.12039999996</v>
      </c>
      <c r="O2403" s="5">
        <v>53907.38</v>
      </c>
      <c r="P2403" s="3">
        <v>1</v>
      </c>
      <c r="Q2403" s="5">
        <v>3046.9283999999998</v>
      </c>
      <c r="R2403" s="5">
        <v>483023.83319999999</v>
      </c>
      <c r="S2403" s="5">
        <v>46434.060323999998</v>
      </c>
      <c r="T2403" s="5">
        <v>47007.320328000009</v>
      </c>
      <c r="U2403" s="5">
        <v>9286.8120648000004</v>
      </c>
      <c r="V2403" s="5">
        <v>41929.050600000002</v>
      </c>
      <c r="W2403" s="2">
        <v>1116113.4180000001</v>
      </c>
      <c r="X2403" s="3" t="s">
        <v>6152</v>
      </c>
      <c r="Y2403" s="3">
        <v>4</v>
      </c>
    </row>
    <row r="2404" spans="1:25" x14ac:dyDescent="0.2">
      <c r="A2404" s="1" t="s">
        <v>5607</v>
      </c>
      <c r="B2404" s="1" t="s">
        <v>2656</v>
      </c>
      <c r="C2404" s="3">
        <v>53</v>
      </c>
      <c r="D2404" s="1" t="s">
        <v>38</v>
      </c>
      <c r="E2404" s="6">
        <v>30570</v>
      </c>
      <c r="F2404" s="4">
        <v>42486</v>
      </c>
      <c r="G2404" s="1" t="s">
        <v>68</v>
      </c>
      <c r="H2404" s="1" t="s">
        <v>3183</v>
      </c>
      <c r="I2404" s="1" t="s">
        <v>91</v>
      </c>
      <c r="J2404" s="1" t="s">
        <v>88</v>
      </c>
      <c r="K2404" s="1" t="s">
        <v>3181</v>
      </c>
      <c r="L2404" s="1" t="s">
        <v>49</v>
      </c>
      <c r="M2404" s="1" t="s">
        <v>55</v>
      </c>
      <c r="N2404" s="5">
        <v>114440.94839999999</v>
      </c>
      <c r="O2404" s="5">
        <v>39806.559999999998</v>
      </c>
      <c r="P2404" s="3">
        <v>1</v>
      </c>
      <c r="Q2404" s="5">
        <v>3792.4112</v>
      </c>
      <c r="R2404" s="5">
        <v>220084.74679999999</v>
      </c>
      <c r="S2404" s="5">
        <v>544267.99637599988</v>
      </c>
      <c r="T2404" s="5">
        <v>294198.91696</v>
      </c>
      <c r="U2404" s="5">
        <v>498667.16424719983</v>
      </c>
      <c r="V2404" s="5">
        <v>22989.668799999999</v>
      </c>
      <c r="W2404" s="2">
        <v>593855.71279999998</v>
      </c>
      <c r="X2404" s="3">
        <v>1</v>
      </c>
      <c r="Y2404" s="3">
        <v>3</v>
      </c>
    </row>
    <row r="2405" spans="1:25" x14ac:dyDescent="0.2">
      <c r="A2405" s="1" t="s">
        <v>5608</v>
      </c>
      <c r="B2405" s="1" t="s">
        <v>2657</v>
      </c>
      <c r="C2405" s="3">
        <v>49</v>
      </c>
      <c r="D2405" s="1" t="s">
        <v>26</v>
      </c>
      <c r="E2405" s="6">
        <v>39681</v>
      </c>
      <c r="F2405" s="4">
        <v>42525</v>
      </c>
      <c r="G2405" s="1" t="s">
        <v>142</v>
      </c>
      <c r="H2405" s="1" t="s">
        <v>40</v>
      </c>
      <c r="I2405" s="1" t="s">
        <v>277</v>
      </c>
      <c r="J2405" s="1" t="s">
        <v>102</v>
      </c>
      <c r="K2405" s="1" t="s">
        <v>30</v>
      </c>
      <c r="L2405" s="1" t="s">
        <v>43</v>
      </c>
      <c r="M2405" s="1" t="s">
        <v>32</v>
      </c>
      <c r="N2405" s="5">
        <v>163181.14559999999</v>
      </c>
      <c r="O2405" s="5">
        <v>32889.56</v>
      </c>
      <c r="P2405" s="3">
        <v>1</v>
      </c>
      <c r="Q2405" s="5">
        <v>3657.2447999999999</v>
      </c>
      <c r="R2405" s="5">
        <v>599145.37760000001</v>
      </c>
      <c r="S2405" s="5">
        <v>426895.02486399998</v>
      </c>
      <c r="T2405" s="5">
        <v>235154.03912</v>
      </c>
      <c r="U2405" s="5">
        <v>122822.76350959997</v>
      </c>
      <c r="V2405" s="5">
        <v>5290.6479999999992</v>
      </c>
      <c r="W2405" s="2">
        <v>257602.63759999996</v>
      </c>
      <c r="X2405" s="3">
        <v>3</v>
      </c>
      <c r="Y2405" s="3">
        <v>2</v>
      </c>
    </row>
    <row r="2406" spans="1:25" x14ac:dyDescent="0.2">
      <c r="A2406" s="1" t="s">
        <v>5609</v>
      </c>
      <c r="B2406" s="1" t="s">
        <v>2658</v>
      </c>
      <c r="C2406" s="3">
        <v>51</v>
      </c>
      <c r="D2406" s="1" t="s">
        <v>26</v>
      </c>
      <c r="E2406" s="6">
        <v>34558</v>
      </c>
      <c r="F2406" s="4">
        <v>43368</v>
      </c>
      <c r="G2406" s="1" t="s">
        <v>190</v>
      </c>
      <c r="H2406" s="1" t="s">
        <v>3184</v>
      </c>
      <c r="I2406" s="1" t="s">
        <v>148</v>
      </c>
      <c r="J2406" s="1" t="s">
        <v>95</v>
      </c>
      <c r="K2406" s="1" t="s">
        <v>30</v>
      </c>
      <c r="L2406" s="1" t="s">
        <v>49</v>
      </c>
      <c r="M2406" s="1" t="s">
        <v>44</v>
      </c>
      <c r="N2406" s="5">
        <v>128079.36569999999</v>
      </c>
      <c r="O2406" s="5">
        <v>31635.53</v>
      </c>
      <c r="P2406" s="3">
        <v>1</v>
      </c>
      <c r="Q2406" s="5">
        <v>6381.3204000000005</v>
      </c>
      <c r="R2406" s="5">
        <v>183650.2824</v>
      </c>
      <c r="S2406" s="5">
        <v>1011443.2679519999</v>
      </c>
      <c r="T2406" s="5">
        <v>382533.03082799999</v>
      </c>
      <c r="U2406" s="5">
        <v>210004.15031388003</v>
      </c>
      <c r="V2406" s="5">
        <v>42183.928800000002</v>
      </c>
      <c r="W2406" s="2">
        <v>610424.64599999995</v>
      </c>
      <c r="X2406" s="3">
        <v>1</v>
      </c>
      <c r="Y2406" s="3">
        <v>4</v>
      </c>
    </row>
    <row r="2407" spans="1:25" x14ac:dyDescent="0.2">
      <c r="A2407" s="1" t="s">
        <v>5610</v>
      </c>
      <c r="B2407" s="1" t="s">
        <v>2659</v>
      </c>
      <c r="C2407" s="3">
        <v>35</v>
      </c>
      <c r="D2407" s="1" t="s">
        <v>26</v>
      </c>
      <c r="E2407" s="6">
        <v>2267</v>
      </c>
      <c r="F2407" s="4">
        <v>42328</v>
      </c>
      <c r="G2407" s="1" t="s">
        <v>128</v>
      </c>
      <c r="H2407" s="1" t="s">
        <v>3182</v>
      </c>
      <c r="I2407" s="1" t="s">
        <v>296</v>
      </c>
      <c r="J2407" s="1" t="s">
        <v>114</v>
      </c>
      <c r="K2407" s="1" t="s">
        <v>30</v>
      </c>
      <c r="L2407" s="1" t="s">
        <v>31</v>
      </c>
      <c r="M2407" s="1" t="s">
        <v>55</v>
      </c>
      <c r="N2407" s="5">
        <v>181474.50750000001</v>
      </c>
      <c r="O2407" s="5">
        <v>37963.25</v>
      </c>
      <c r="P2407" s="3">
        <v>3</v>
      </c>
      <c r="Q2407" s="5">
        <v>4394</v>
      </c>
      <c r="R2407" s="5">
        <v>926943.875</v>
      </c>
      <c r="S2407" s="5">
        <v>571620.95250000001</v>
      </c>
      <c r="T2407" s="5">
        <v>351766.74</v>
      </c>
      <c r="U2407" s="5">
        <v>49247.3436</v>
      </c>
      <c r="V2407" s="5">
        <v>70674.110000000015</v>
      </c>
      <c r="W2407" s="2">
        <v>1686633.5200000003</v>
      </c>
      <c r="X2407" s="3">
        <v>1</v>
      </c>
      <c r="Y2407" s="3">
        <v>2</v>
      </c>
    </row>
    <row r="2408" spans="1:25" x14ac:dyDescent="0.2">
      <c r="A2408" s="1" t="s">
        <v>5611</v>
      </c>
      <c r="B2408" s="1" t="s">
        <v>2660</v>
      </c>
      <c r="C2408" s="3">
        <v>26</v>
      </c>
      <c r="D2408" s="1" t="s">
        <v>26</v>
      </c>
      <c r="E2408" s="6">
        <v>11720</v>
      </c>
      <c r="F2408" s="4">
        <v>37861</v>
      </c>
      <c r="G2408" s="1" t="s">
        <v>150</v>
      </c>
      <c r="H2408" s="1" t="s">
        <v>3182</v>
      </c>
      <c r="I2408" s="1" t="s">
        <v>892</v>
      </c>
      <c r="J2408" s="1" t="s">
        <v>138</v>
      </c>
      <c r="K2408" s="1" t="s">
        <v>3181</v>
      </c>
      <c r="L2408" s="1" t="s">
        <v>31</v>
      </c>
      <c r="M2408" s="1" t="s">
        <v>32</v>
      </c>
      <c r="N2408" s="5">
        <v>246394.30079999997</v>
      </c>
      <c r="O2408" s="5">
        <v>35706.54</v>
      </c>
      <c r="P2408" s="3">
        <v>1</v>
      </c>
      <c r="Q2408" s="5">
        <v>4524.5568000000003</v>
      </c>
      <c r="R2408" s="5">
        <v>339448.24800000002</v>
      </c>
      <c r="S2408" s="5">
        <v>1325711.6756480001</v>
      </c>
      <c r="T2408" s="5">
        <v>506889.75833600003</v>
      </c>
      <c r="U2408" s="5">
        <v>500651.11515648011</v>
      </c>
      <c r="V2408" s="5">
        <v>19861.195199999998</v>
      </c>
      <c r="W2408" s="2">
        <v>431800.16320000001</v>
      </c>
      <c r="X2408" s="3">
        <v>1</v>
      </c>
      <c r="Y2408" s="3">
        <v>1</v>
      </c>
    </row>
    <row r="2409" spans="1:25" x14ac:dyDescent="0.2">
      <c r="A2409" s="1" t="s">
        <v>5612</v>
      </c>
      <c r="B2409" s="1" t="s">
        <v>2661</v>
      </c>
      <c r="C2409" s="3">
        <v>82</v>
      </c>
      <c r="D2409" s="1" t="s">
        <v>26</v>
      </c>
      <c r="E2409" s="6">
        <v>26061</v>
      </c>
      <c r="F2409" s="4">
        <v>43445</v>
      </c>
      <c r="G2409" s="1" t="s">
        <v>206</v>
      </c>
      <c r="H2409" s="1" t="s">
        <v>61</v>
      </c>
      <c r="I2409" s="1" t="s">
        <v>305</v>
      </c>
      <c r="J2409" s="1" t="s">
        <v>59</v>
      </c>
      <c r="K2409" s="1" t="s">
        <v>30</v>
      </c>
      <c r="L2409" s="1" t="s">
        <v>54</v>
      </c>
      <c r="M2409" s="1" t="s">
        <v>32</v>
      </c>
      <c r="N2409" s="5">
        <v>139337.04720000003</v>
      </c>
      <c r="O2409" s="5">
        <v>9522.630000000001</v>
      </c>
      <c r="P2409" s="3">
        <v>1</v>
      </c>
      <c r="Q2409" s="5">
        <v>304.59000000000003</v>
      </c>
      <c r="R2409" s="5">
        <v>553308.32700000005</v>
      </c>
      <c r="S2409" s="5">
        <v>279570.07650000002</v>
      </c>
      <c r="T2409" s="5">
        <v>71163.292200000011</v>
      </c>
      <c r="U2409" s="5">
        <v>137243.4921</v>
      </c>
      <c r="V2409" s="5">
        <v>37847.667000000001</v>
      </c>
      <c r="W2409" s="2">
        <v>927484.27200000011</v>
      </c>
      <c r="X2409" s="3">
        <v>1</v>
      </c>
      <c r="Y2409" s="3">
        <v>2</v>
      </c>
    </row>
    <row r="2410" spans="1:25" x14ac:dyDescent="0.2">
      <c r="A2410" s="1" t="s">
        <v>5613</v>
      </c>
      <c r="B2410" s="1" t="s">
        <v>2662</v>
      </c>
      <c r="C2410" s="3">
        <v>45</v>
      </c>
      <c r="D2410" s="1" t="s">
        <v>26</v>
      </c>
      <c r="E2410" s="6">
        <v>36547</v>
      </c>
      <c r="F2410" s="4">
        <v>42034</v>
      </c>
      <c r="G2410" s="1" t="s">
        <v>46</v>
      </c>
      <c r="H2410" s="1" t="s">
        <v>40</v>
      </c>
      <c r="I2410" s="1" t="s">
        <v>305</v>
      </c>
      <c r="J2410" s="1" t="s">
        <v>111</v>
      </c>
      <c r="K2410" s="1" t="s">
        <v>30</v>
      </c>
      <c r="L2410" s="1" t="s">
        <v>54</v>
      </c>
      <c r="M2410" s="1" t="s">
        <v>44</v>
      </c>
      <c r="N2410" s="5">
        <v>396219.01410000003</v>
      </c>
      <c r="O2410" s="5">
        <v>7217.21</v>
      </c>
      <c r="P2410" s="3">
        <v>2</v>
      </c>
      <c r="Q2410" s="5">
        <v>8639.9040000000005</v>
      </c>
      <c r="R2410" s="5">
        <v>1377169.2480000001</v>
      </c>
      <c r="S2410" s="5">
        <v>1373494.4496000002</v>
      </c>
      <c r="T2410" s="5">
        <v>755421.94728000008</v>
      </c>
      <c r="U2410" s="5">
        <v>202361.51557439996</v>
      </c>
      <c r="V2410" s="5">
        <v>69776.615999999995</v>
      </c>
      <c r="W2410" s="2">
        <v>687064.56</v>
      </c>
      <c r="X2410" s="3">
        <v>1</v>
      </c>
      <c r="Y2410" s="3">
        <v>2</v>
      </c>
    </row>
    <row r="2411" spans="1:25" x14ac:dyDescent="0.2">
      <c r="A2411" s="1" t="s">
        <v>5614</v>
      </c>
      <c r="B2411" s="1" t="s">
        <v>2663</v>
      </c>
      <c r="C2411" s="3">
        <v>74</v>
      </c>
      <c r="D2411" s="1" t="s">
        <v>26</v>
      </c>
      <c r="E2411" s="6">
        <v>37012</v>
      </c>
      <c r="F2411" s="4">
        <v>34564</v>
      </c>
      <c r="G2411" s="1" t="s">
        <v>75</v>
      </c>
      <c r="H2411" s="1" t="s">
        <v>61</v>
      </c>
      <c r="I2411" s="1" t="s">
        <v>28</v>
      </c>
      <c r="J2411" s="1" t="s">
        <v>239</v>
      </c>
      <c r="K2411" s="1" t="s">
        <v>3181</v>
      </c>
      <c r="L2411" s="1" t="s">
        <v>31</v>
      </c>
      <c r="M2411" s="1" t="s">
        <v>77</v>
      </c>
      <c r="N2411" s="5">
        <v>86385.431999999986</v>
      </c>
      <c r="O2411" s="5">
        <v>11743.34</v>
      </c>
      <c r="P2411" s="3">
        <v>1</v>
      </c>
      <c r="Q2411" s="5">
        <v>2450.3723999999997</v>
      </c>
      <c r="R2411" s="5">
        <v>994548.80559999996</v>
      </c>
      <c r="S2411" s="5">
        <v>1040579.9975199999</v>
      </c>
      <c r="T2411" s="5">
        <v>699700.34316000005</v>
      </c>
      <c r="U2411" s="5">
        <v>110516.77215039995</v>
      </c>
      <c r="V2411" s="5">
        <v>36387.262799999997</v>
      </c>
      <c r="W2411" s="2">
        <v>1140703.7711999998</v>
      </c>
      <c r="X2411" s="3">
        <v>2</v>
      </c>
      <c r="Y2411" s="3">
        <v>1</v>
      </c>
    </row>
    <row r="2412" spans="1:25" x14ac:dyDescent="0.2">
      <c r="A2412" s="1" t="s">
        <v>5615</v>
      </c>
      <c r="B2412" s="1" t="s">
        <v>2664</v>
      </c>
      <c r="C2412" s="3">
        <v>69</v>
      </c>
      <c r="D2412" s="1" t="s">
        <v>38</v>
      </c>
      <c r="E2412" s="6">
        <v>13041</v>
      </c>
      <c r="F2412" s="4">
        <v>39046</v>
      </c>
      <c r="G2412" s="1" t="s">
        <v>196</v>
      </c>
      <c r="H2412" s="1" t="s">
        <v>3184</v>
      </c>
      <c r="I2412" s="1" t="s">
        <v>105</v>
      </c>
      <c r="J2412" s="1" t="s">
        <v>239</v>
      </c>
      <c r="K2412" s="1" t="s">
        <v>30</v>
      </c>
      <c r="L2412" s="1" t="s">
        <v>43</v>
      </c>
      <c r="M2412" s="1" t="s">
        <v>44</v>
      </c>
      <c r="N2412" s="5">
        <v>71898.243300000002</v>
      </c>
      <c r="O2412" s="5">
        <v>14226.300000000001</v>
      </c>
      <c r="P2412" s="3">
        <v>1</v>
      </c>
      <c r="Q2412" s="5">
        <v>2691.5625</v>
      </c>
      <c r="R2412" s="5">
        <v>622949.73750000005</v>
      </c>
      <c r="S2412" s="5">
        <v>571028.484375</v>
      </c>
      <c r="T2412" s="5">
        <v>351753.54637500003</v>
      </c>
      <c r="U2412" s="5">
        <v>73548.468787500009</v>
      </c>
      <c r="V2412" s="5">
        <v>21108.262500000001</v>
      </c>
      <c r="W2412" s="2">
        <v>671717.8125</v>
      </c>
      <c r="X2412" s="3" t="s">
        <v>6152</v>
      </c>
      <c r="Y2412" s="3">
        <v>4</v>
      </c>
    </row>
    <row r="2413" spans="1:25" x14ac:dyDescent="0.2">
      <c r="A2413" s="1" t="s">
        <v>5616</v>
      </c>
      <c r="B2413" s="1" t="s">
        <v>2665</v>
      </c>
      <c r="C2413" s="3">
        <v>39</v>
      </c>
      <c r="D2413" s="1" t="s">
        <v>26</v>
      </c>
      <c r="E2413" s="6">
        <v>19864</v>
      </c>
      <c r="F2413" s="4">
        <v>38831</v>
      </c>
      <c r="G2413" s="1" t="s">
        <v>150</v>
      </c>
      <c r="H2413" s="1" t="s">
        <v>3182</v>
      </c>
      <c r="I2413" s="1" t="s">
        <v>664</v>
      </c>
      <c r="J2413" s="1" t="s">
        <v>29</v>
      </c>
      <c r="K2413" s="1" t="s">
        <v>30</v>
      </c>
      <c r="L2413" s="1" t="s">
        <v>43</v>
      </c>
      <c r="M2413" s="1" t="s">
        <v>32</v>
      </c>
      <c r="N2413" s="5">
        <v>56041.920000000006</v>
      </c>
      <c r="O2413" s="5">
        <v>10032.32</v>
      </c>
      <c r="P2413" s="3">
        <v>1</v>
      </c>
      <c r="Q2413" s="5">
        <v>2562.9696000000004</v>
      </c>
      <c r="R2413" s="5">
        <v>51079.430400000005</v>
      </c>
      <c r="S2413" s="5">
        <v>293506.38732800004</v>
      </c>
      <c r="T2413" s="5">
        <v>105434.333312</v>
      </c>
      <c r="U2413" s="5">
        <v>172342.39131648003</v>
      </c>
      <c r="V2413" s="5">
        <v>21220.966400000001</v>
      </c>
      <c r="W2413" s="2">
        <v>401454.44800000003</v>
      </c>
      <c r="X2413" s="3" t="s">
        <v>6152</v>
      </c>
      <c r="Y2413" s="3">
        <v>5</v>
      </c>
    </row>
    <row r="2414" spans="1:25" x14ac:dyDescent="0.2">
      <c r="A2414" s="1" t="s">
        <v>5617</v>
      </c>
      <c r="B2414" s="1" t="s">
        <v>2666</v>
      </c>
      <c r="C2414" s="3">
        <v>69</v>
      </c>
      <c r="D2414" s="1" t="s">
        <v>26</v>
      </c>
      <c r="E2414" s="6">
        <v>29315</v>
      </c>
      <c r="F2414" s="4">
        <v>41587</v>
      </c>
      <c r="G2414" s="1" t="s">
        <v>241</v>
      </c>
      <c r="H2414" s="1" t="s">
        <v>61</v>
      </c>
      <c r="I2414" s="1" t="s">
        <v>544</v>
      </c>
      <c r="J2414" s="1" t="s">
        <v>204</v>
      </c>
      <c r="K2414" s="1" t="s">
        <v>3181</v>
      </c>
      <c r="L2414" s="1" t="s">
        <v>31</v>
      </c>
      <c r="M2414" s="1" t="s">
        <v>32</v>
      </c>
      <c r="N2414" s="5">
        <v>82530.069999999992</v>
      </c>
      <c r="O2414" s="5">
        <v>45451.7</v>
      </c>
      <c r="P2414" s="3">
        <v>1</v>
      </c>
      <c r="Q2414" s="5">
        <v>3140.5289999999995</v>
      </c>
      <c r="R2414" s="5">
        <v>727372.61099999992</v>
      </c>
      <c r="S2414" s="5">
        <v>358100.58878999989</v>
      </c>
      <c r="T2414" s="5">
        <v>326688.25643999997</v>
      </c>
      <c r="U2414" s="5">
        <v>162841.53090239997</v>
      </c>
      <c r="V2414" s="5">
        <v>33681.185999999994</v>
      </c>
      <c r="W2414" s="2">
        <v>538444.11599999992</v>
      </c>
      <c r="X2414" s="3" t="s">
        <v>6152</v>
      </c>
      <c r="Y2414" s="3">
        <v>3</v>
      </c>
    </row>
    <row r="2415" spans="1:25" x14ac:dyDescent="0.2">
      <c r="A2415" s="1" t="s">
        <v>5618</v>
      </c>
      <c r="B2415" s="1" t="s">
        <v>2667</v>
      </c>
      <c r="C2415" s="3">
        <v>58</v>
      </c>
      <c r="D2415" s="1" t="s">
        <v>26</v>
      </c>
      <c r="E2415" s="6">
        <v>16915</v>
      </c>
      <c r="F2415" s="4">
        <v>41338</v>
      </c>
      <c r="G2415" s="1" t="s">
        <v>128</v>
      </c>
      <c r="H2415" s="1" t="s">
        <v>40</v>
      </c>
      <c r="I2415" s="1" t="s">
        <v>287</v>
      </c>
      <c r="J2415" s="1" t="s">
        <v>88</v>
      </c>
      <c r="K2415" s="1" t="s">
        <v>30</v>
      </c>
      <c r="L2415" s="1" t="s">
        <v>31</v>
      </c>
      <c r="M2415" s="1" t="s">
        <v>44</v>
      </c>
      <c r="N2415" s="5">
        <v>150098.37359999999</v>
      </c>
      <c r="O2415" s="5">
        <v>5591.88</v>
      </c>
      <c r="P2415" s="3">
        <v>1</v>
      </c>
      <c r="Q2415" s="5">
        <v>2055.5261999999998</v>
      </c>
      <c r="R2415" s="5">
        <v>956521.44</v>
      </c>
      <c r="S2415" s="5">
        <v>1207014.5960459998</v>
      </c>
      <c r="T2415" s="5">
        <v>359536.262652</v>
      </c>
      <c r="U2415" s="5">
        <v>536222.65458383993</v>
      </c>
      <c r="V2415" s="5">
        <v>49878.63719999999</v>
      </c>
      <c r="W2415" s="2">
        <v>466198.19819999998</v>
      </c>
      <c r="X2415" s="3">
        <v>3</v>
      </c>
      <c r="Y2415" s="3">
        <v>1</v>
      </c>
    </row>
    <row r="2416" spans="1:25" x14ac:dyDescent="0.2">
      <c r="A2416" s="1" t="s">
        <v>5619</v>
      </c>
      <c r="B2416" s="1" t="s">
        <v>2668</v>
      </c>
      <c r="C2416" s="3">
        <v>44</v>
      </c>
      <c r="D2416" s="1" t="s">
        <v>26</v>
      </c>
      <c r="E2416" s="6">
        <v>36071</v>
      </c>
      <c r="F2416" s="4">
        <v>34871</v>
      </c>
      <c r="G2416" s="1" t="s">
        <v>130</v>
      </c>
      <c r="H2416" s="1" t="s">
        <v>40</v>
      </c>
      <c r="I2416" s="1" t="s">
        <v>885</v>
      </c>
      <c r="J2416" s="1" t="s">
        <v>70</v>
      </c>
      <c r="K2416" s="1" t="s">
        <v>30</v>
      </c>
      <c r="L2416" s="1" t="s">
        <v>43</v>
      </c>
      <c r="M2416" s="1" t="s">
        <v>44</v>
      </c>
      <c r="N2416" s="5">
        <v>156938.29120000001</v>
      </c>
      <c r="O2416" s="5">
        <v>46310.400000000001</v>
      </c>
      <c r="P2416" s="3">
        <v>1</v>
      </c>
      <c r="Q2416" s="5">
        <v>4860.3072000000002</v>
      </c>
      <c r="R2416" s="5">
        <v>723968.64</v>
      </c>
      <c r="S2416" s="5">
        <v>1619690.6292480002</v>
      </c>
      <c r="T2416" s="5">
        <v>828678.92659200018</v>
      </c>
      <c r="U2416" s="5">
        <v>260406.07481087995</v>
      </c>
      <c r="V2416" s="5">
        <v>53990.112000000001</v>
      </c>
      <c r="W2416" s="2">
        <v>587197.2672</v>
      </c>
      <c r="X2416" s="3">
        <v>3</v>
      </c>
      <c r="Y2416" s="3">
        <v>4</v>
      </c>
    </row>
    <row r="2417" spans="1:25" x14ac:dyDescent="0.2">
      <c r="A2417" s="1" t="s">
        <v>5620</v>
      </c>
      <c r="B2417" s="1" t="s">
        <v>2669</v>
      </c>
      <c r="C2417" s="3">
        <v>81</v>
      </c>
      <c r="D2417" s="1" t="s">
        <v>26</v>
      </c>
      <c r="E2417" s="6">
        <v>30027</v>
      </c>
      <c r="F2417" s="4">
        <v>35361</v>
      </c>
      <c r="G2417" s="1" t="s">
        <v>150</v>
      </c>
      <c r="H2417" s="1" t="s">
        <v>3184</v>
      </c>
      <c r="I2417" s="1" t="s">
        <v>632</v>
      </c>
      <c r="J2417" s="1" t="s">
        <v>120</v>
      </c>
      <c r="K2417" s="1" t="s">
        <v>30</v>
      </c>
      <c r="L2417" s="1" t="s">
        <v>43</v>
      </c>
      <c r="M2417" s="1" t="s">
        <v>44</v>
      </c>
      <c r="N2417" s="5">
        <v>53693.889400000007</v>
      </c>
      <c r="O2417" s="5">
        <v>10342.61</v>
      </c>
      <c r="P2417" s="3">
        <v>1</v>
      </c>
      <c r="Q2417" s="5">
        <v>129.20400000000001</v>
      </c>
      <c r="R2417" s="5">
        <v>653263.31980000006</v>
      </c>
      <c r="S2417" s="5">
        <v>553673.85639700003</v>
      </c>
      <c r="T2417" s="5">
        <v>422390.36467400001</v>
      </c>
      <c r="U2417" s="5">
        <v>118725.94034080004</v>
      </c>
      <c r="V2417" s="5">
        <v>28402.2693</v>
      </c>
      <c r="W2417" s="2">
        <v>77920.420099999988</v>
      </c>
      <c r="X2417" s="3">
        <v>3</v>
      </c>
      <c r="Y2417" s="3">
        <v>1</v>
      </c>
    </row>
    <row r="2418" spans="1:25" x14ac:dyDescent="0.2">
      <c r="A2418" s="1" t="s">
        <v>5621</v>
      </c>
      <c r="B2418" s="1" t="s">
        <v>2670</v>
      </c>
      <c r="C2418" s="3">
        <v>62</v>
      </c>
      <c r="D2418" s="1" t="s">
        <v>38</v>
      </c>
      <c r="E2418" s="6">
        <v>32125</v>
      </c>
      <c r="F2418" s="4">
        <v>42580</v>
      </c>
      <c r="G2418" s="1" t="s">
        <v>156</v>
      </c>
      <c r="H2418" s="1" t="s">
        <v>61</v>
      </c>
      <c r="I2418" s="1" t="s">
        <v>440</v>
      </c>
      <c r="J2418" s="1" t="s">
        <v>95</v>
      </c>
      <c r="K2418" s="1" t="s">
        <v>30</v>
      </c>
      <c r="L2418" s="1" t="s">
        <v>31</v>
      </c>
      <c r="M2418" s="1" t="s">
        <v>55</v>
      </c>
      <c r="N2418" s="5">
        <v>133956.90239999999</v>
      </c>
      <c r="O2418" s="5">
        <v>66262.14</v>
      </c>
      <c r="P2418" s="3">
        <v>3</v>
      </c>
      <c r="Q2418" s="5">
        <v>2796.7716</v>
      </c>
      <c r="R2418" s="5">
        <v>603502.59199999995</v>
      </c>
      <c r="S2418" s="5">
        <v>1194875.5151540001</v>
      </c>
      <c r="T2418" s="5">
        <v>926364.16343399987</v>
      </c>
      <c r="U2418" s="5">
        <v>403706.81731101999</v>
      </c>
      <c r="V2418" s="5">
        <v>68102.2304</v>
      </c>
      <c r="W2418" s="2">
        <v>579642.77779999992</v>
      </c>
      <c r="X2418" s="3" t="s">
        <v>6152</v>
      </c>
      <c r="Y2418" s="3">
        <v>4</v>
      </c>
    </row>
    <row r="2419" spans="1:25" x14ac:dyDescent="0.2">
      <c r="A2419" s="1" t="s">
        <v>5622</v>
      </c>
      <c r="B2419" s="1" t="s">
        <v>1123</v>
      </c>
      <c r="C2419" s="3">
        <v>80</v>
      </c>
      <c r="D2419" s="1" t="s">
        <v>38</v>
      </c>
      <c r="E2419" s="6">
        <v>6166</v>
      </c>
      <c r="F2419" s="4">
        <v>39151</v>
      </c>
      <c r="G2419" s="1" t="s">
        <v>241</v>
      </c>
      <c r="H2419" s="1" t="s">
        <v>40</v>
      </c>
      <c r="I2419" s="1" t="s">
        <v>458</v>
      </c>
      <c r="J2419" s="1" t="s">
        <v>95</v>
      </c>
      <c r="K2419" s="1" t="s">
        <v>84</v>
      </c>
      <c r="L2419" s="1" t="s">
        <v>31</v>
      </c>
      <c r="M2419" s="1" t="s">
        <v>32</v>
      </c>
      <c r="N2419" s="5">
        <v>254879.14139999999</v>
      </c>
      <c r="O2419" s="5">
        <v>44810.67</v>
      </c>
      <c r="P2419" s="3">
        <v>1</v>
      </c>
      <c r="Q2419" s="5">
        <v>8013.0044999999991</v>
      </c>
      <c r="R2419" s="5">
        <v>824821.20449999999</v>
      </c>
      <c r="S2419" s="5">
        <v>1755886.4544749998</v>
      </c>
      <c r="T2419" s="5">
        <v>593368.52599499992</v>
      </c>
      <c r="U2419" s="5">
        <v>531125.37857429998</v>
      </c>
      <c r="V2419" s="5">
        <v>42845.411999999997</v>
      </c>
      <c r="W2419" s="2">
        <v>1274763.0629999998</v>
      </c>
      <c r="X2419" s="3">
        <v>2</v>
      </c>
      <c r="Y2419" s="3">
        <v>2</v>
      </c>
    </row>
    <row r="2420" spans="1:25" x14ac:dyDescent="0.2">
      <c r="A2420" s="1" t="s">
        <v>5623</v>
      </c>
      <c r="B2420" s="1" t="s">
        <v>2671</v>
      </c>
      <c r="C2420" s="3">
        <v>50</v>
      </c>
      <c r="D2420" s="1" t="s">
        <v>26</v>
      </c>
      <c r="E2420" s="6">
        <v>42748</v>
      </c>
      <c r="F2420" s="4">
        <v>41551</v>
      </c>
      <c r="G2420" s="1" t="s">
        <v>86</v>
      </c>
      <c r="H2420" s="1" t="s">
        <v>40</v>
      </c>
      <c r="I2420" s="1" t="s">
        <v>715</v>
      </c>
      <c r="J2420" s="1" t="s">
        <v>123</v>
      </c>
      <c r="K2420" s="1" t="s">
        <v>30</v>
      </c>
      <c r="L2420" s="1" t="s">
        <v>43</v>
      </c>
      <c r="M2420" s="1" t="s">
        <v>77</v>
      </c>
      <c r="N2420" s="5">
        <v>276078.13099999999</v>
      </c>
      <c r="O2420" s="5">
        <v>28839.579999999998</v>
      </c>
      <c r="P2420" s="3">
        <v>1</v>
      </c>
      <c r="Q2420" s="5">
        <v>3502.8944999999999</v>
      </c>
      <c r="R2420" s="5">
        <v>316820.3787</v>
      </c>
      <c r="S2420" s="5">
        <v>95358.503394000014</v>
      </c>
      <c r="T2420" s="5">
        <v>105953.89265999997</v>
      </c>
      <c r="U2420" s="5">
        <v>55398.74959080002</v>
      </c>
      <c r="V2420" s="5">
        <v>4418.6813999999995</v>
      </c>
      <c r="W2420" s="2">
        <v>301499.10629999998</v>
      </c>
      <c r="X2420" s="3">
        <v>3</v>
      </c>
      <c r="Y2420" s="3">
        <v>2</v>
      </c>
    </row>
    <row r="2421" spans="1:25" x14ac:dyDescent="0.2">
      <c r="A2421" s="1" t="s">
        <v>5624</v>
      </c>
      <c r="B2421" s="1" t="s">
        <v>2672</v>
      </c>
      <c r="C2421" s="3">
        <v>70</v>
      </c>
      <c r="D2421" s="1" t="s">
        <v>38</v>
      </c>
      <c r="E2421" s="6">
        <v>10813</v>
      </c>
      <c r="F2421" s="4">
        <v>37424</v>
      </c>
      <c r="G2421" s="1" t="s">
        <v>90</v>
      </c>
      <c r="H2421" s="1" t="s">
        <v>40</v>
      </c>
      <c r="I2421" s="1" t="s">
        <v>885</v>
      </c>
      <c r="J2421" s="1" t="s">
        <v>102</v>
      </c>
      <c r="K2421" s="1" t="s">
        <v>3181</v>
      </c>
      <c r="L2421" s="1" t="s">
        <v>49</v>
      </c>
      <c r="M2421" s="1" t="s">
        <v>32</v>
      </c>
      <c r="N2421" s="5">
        <v>99008</v>
      </c>
      <c r="O2421" s="5">
        <v>13014.800000000001</v>
      </c>
      <c r="P2421" s="3">
        <v>1</v>
      </c>
      <c r="Q2421" s="5">
        <v>1651.68</v>
      </c>
      <c r="R2421" s="5">
        <v>266807.7</v>
      </c>
      <c r="S2421" s="5">
        <v>89360.507000000012</v>
      </c>
      <c r="T2421" s="5">
        <v>35744.202800000006</v>
      </c>
      <c r="U2421" s="5">
        <v>16649.880272000002</v>
      </c>
      <c r="V2421" s="5">
        <v>24105.600000000002</v>
      </c>
      <c r="W2421" s="2">
        <v>1040611.1000000001</v>
      </c>
      <c r="X2421" s="3">
        <v>3</v>
      </c>
      <c r="Y2421" s="3">
        <v>1</v>
      </c>
    </row>
    <row r="2422" spans="1:25" x14ac:dyDescent="0.2">
      <c r="A2422" s="1" t="s">
        <v>5625</v>
      </c>
      <c r="B2422" s="1" t="s">
        <v>2673</v>
      </c>
      <c r="C2422" s="3">
        <v>28</v>
      </c>
      <c r="D2422" s="1" t="s">
        <v>38</v>
      </c>
      <c r="E2422" s="6">
        <v>11425</v>
      </c>
      <c r="F2422" s="4">
        <v>42457</v>
      </c>
      <c r="G2422" s="1" t="s">
        <v>97</v>
      </c>
      <c r="H2422" s="1" t="s">
        <v>40</v>
      </c>
      <c r="I2422" s="1" t="s">
        <v>194</v>
      </c>
      <c r="J2422" s="1" t="s">
        <v>88</v>
      </c>
      <c r="K2422" s="1" t="s">
        <v>30</v>
      </c>
      <c r="L2422" s="1" t="s">
        <v>31</v>
      </c>
      <c r="M2422" s="1" t="s">
        <v>55</v>
      </c>
      <c r="N2422" s="5">
        <v>135470.94750000001</v>
      </c>
      <c r="O2422" s="5">
        <v>24159.8</v>
      </c>
      <c r="P2422" s="3">
        <v>1</v>
      </c>
      <c r="Q2422" s="5">
        <v>1588.1039999999998</v>
      </c>
      <c r="R2422" s="5">
        <v>172132.98899999997</v>
      </c>
      <c r="S2422" s="5">
        <v>607089.9643199998</v>
      </c>
      <c r="T2422" s="5">
        <v>206762.52407999994</v>
      </c>
      <c r="U2422" s="5">
        <v>270462.97830719996</v>
      </c>
      <c r="V2422" s="5">
        <v>38316.389999999992</v>
      </c>
      <c r="W2422" s="2">
        <v>661025.10599999991</v>
      </c>
      <c r="X2422" s="3">
        <v>1</v>
      </c>
      <c r="Y2422" s="3">
        <v>3</v>
      </c>
    </row>
    <row r="2423" spans="1:25" x14ac:dyDescent="0.2">
      <c r="A2423" s="1" t="s">
        <v>5626</v>
      </c>
      <c r="B2423" s="1" t="s">
        <v>2674</v>
      </c>
      <c r="C2423" s="3">
        <v>55</v>
      </c>
      <c r="D2423" s="1" t="s">
        <v>26</v>
      </c>
      <c r="E2423" s="6">
        <v>10548</v>
      </c>
      <c r="F2423" s="4">
        <v>33800</v>
      </c>
      <c r="G2423" s="1" t="s">
        <v>190</v>
      </c>
      <c r="H2423" s="1" t="s">
        <v>40</v>
      </c>
      <c r="I2423" s="1" t="s">
        <v>827</v>
      </c>
      <c r="J2423" s="1" t="s">
        <v>120</v>
      </c>
      <c r="K2423" s="1" t="s">
        <v>84</v>
      </c>
      <c r="L2423" s="1" t="s">
        <v>31</v>
      </c>
      <c r="M2423" s="1" t="s">
        <v>32</v>
      </c>
      <c r="N2423" s="5">
        <v>212962.85279999999</v>
      </c>
      <c r="O2423" s="5">
        <v>11049.019999999999</v>
      </c>
      <c r="P2423" s="3">
        <v>2</v>
      </c>
      <c r="Q2423" s="5">
        <v>1721.2742999999998</v>
      </c>
      <c r="R2423" s="5">
        <v>1020310.4486999999</v>
      </c>
      <c r="S2423" s="5">
        <v>301089.990177</v>
      </c>
      <c r="T2423" s="5">
        <v>129737.96324699999</v>
      </c>
      <c r="U2423" s="5">
        <v>113900.14018647</v>
      </c>
      <c r="V2423" s="5">
        <v>10271.7546</v>
      </c>
      <c r="W2423" s="2">
        <v>227929.55339999998</v>
      </c>
      <c r="X2423" s="3">
        <v>1</v>
      </c>
      <c r="Y2423" s="3">
        <v>2</v>
      </c>
    </row>
    <row r="2424" spans="1:25" x14ac:dyDescent="0.2">
      <c r="A2424" s="1" t="s">
        <v>5627</v>
      </c>
      <c r="B2424" s="1" t="s">
        <v>256</v>
      </c>
      <c r="C2424" s="3">
        <v>38</v>
      </c>
      <c r="D2424" s="1" t="s">
        <v>26</v>
      </c>
      <c r="E2424" s="6">
        <v>40115</v>
      </c>
      <c r="F2424" s="4">
        <v>37330</v>
      </c>
      <c r="G2424" s="1" t="s">
        <v>97</v>
      </c>
      <c r="H2424" s="1" t="s">
        <v>40</v>
      </c>
      <c r="I2424" s="1" t="s">
        <v>271</v>
      </c>
      <c r="J2424" s="1" t="s">
        <v>95</v>
      </c>
      <c r="K2424" s="1" t="s">
        <v>30</v>
      </c>
      <c r="L2424" s="1" t="s">
        <v>31</v>
      </c>
      <c r="M2424" s="1" t="s">
        <v>77</v>
      </c>
      <c r="N2424" s="5">
        <v>503138.53439999995</v>
      </c>
      <c r="O2424" s="5">
        <v>55930</v>
      </c>
      <c r="P2424" s="3">
        <v>1</v>
      </c>
      <c r="Q2424" s="5">
        <v>1173.5899999999999</v>
      </c>
      <c r="R2424" s="5">
        <v>121454.674</v>
      </c>
      <c r="S2424" s="5">
        <v>774807.11660000007</v>
      </c>
      <c r="T2424" s="5">
        <v>528277.57949999999</v>
      </c>
      <c r="U2424" s="5">
        <v>218354.73286000002</v>
      </c>
      <c r="V2424" s="5">
        <v>24233.858</v>
      </c>
      <c r="W2424" s="2">
        <v>1022501.9199999999</v>
      </c>
      <c r="X2424" s="3">
        <v>3</v>
      </c>
      <c r="Y2424" s="3">
        <v>2</v>
      </c>
    </row>
    <row r="2425" spans="1:25" x14ac:dyDescent="0.2">
      <c r="A2425" s="1" t="s">
        <v>5628</v>
      </c>
      <c r="B2425" s="1" t="s">
        <v>2675</v>
      </c>
      <c r="C2425" s="3">
        <v>31</v>
      </c>
      <c r="D2425" s="1" t="s">
        <v>38</v>
      </c>
      <c r="E2425" s="6">
        <v>41382</v>
      </c>
      <c r="F2425" s="4">
        <v>43529</v>
      </c>
      <c r="G2425" s="1" t="s">
        <v>79</v>
      </c>
      <c r="H2425" s="1" t="s">
        <v>61</v>
      </c>
      <c r="I2425" s="1" t="s">
        <v>827</v>
      </c>
      <c r="J2425" s="1" t="s">
        <v>29</v>
      </c>
      <c r="K2425" s="1" t="s">
        <v>84</v>
      </c>
      <c r="L2425" s="1" t="s">
        <v>31</v>
      </c>
      <c r="M2425" s="1" t="s">
        <v>55</v>
      </c>
      <c r="N2425" s="5">
        <v>128959.85970000002</v>
      </c>
      <c r="O2425" s="5">
        <v>25110.870000000003</v>
      </c>
      <c r="P2425" s="3">
        <v>1</v>
      </c>
      <c r="Q2425" s="5">
        <v>3790.9733999999999</v>
      </c>
      <c r="R2425" s="5">
        <v>806945.24069999997</v>
      </c>
      <c r="S2425" s="5">
        <v>245076.806358</v>
      </c>
      <c r="T2425" s="5">
        <v>181912.68100799999</v>
      </c>
      <c r="U2425" s="5">
        <v>85600.022674319989</v>
      </c>
      <c r="V2425" s="5">
        <v>41412.811400000006</v>
      </c>
      <c r="W2425" s="2">
        <v>797732.56870000006</v>
      </c>
      <c r="X2425" s="3" t="s">
        <v>6152</v>
      </c>
      <c r="Y2425" s="3">
        <v>4</v>
      </c>
    </row>
    <row r="2426" spans="1:25" x14ac:dyDescent="0.2">
      <c r="A2426" s="1" t="s">
        <v>5629</v>
      </c>
      <c r="B2426" s="1" t="s">
        <v>2676</v>
      </c>
      <c r="C2426" s="3">
        <v>34</v>
      </c>
      <c r="D2426" s="1" t="s">
        <v>38</v>
      </c>
      <c r="E2426" s="6">
        <v>36032</v>
      </c>
      <c r="F2426" s="4">
        <v>36332</v>
      </c>
      <c r="G2426" s="1" t="s">
        <v>147</v>
      </c>
      <c r="H2426" s="1" t="s">
        <v>40</v>
      </c>
      <c r="I2426" s="1" t="s">
        <v>368</v>
      </c>
      <c r="J2426" s="1" t="s">
        <v>95</v>
      </c>
      <c r="K2426" s="1" t="s">
        <v>30</v>
      </c>
      <c r="L2426" s="1" t="s">
        <v>54</v>
      </c>
      <c r="M2426" s="1" t="s">
        <v>32</v>
      </c>
      <c r="N2426" s="5">
        <v>132501.19679999998</v>
      </c>
      <c r="O2426" s="5">
        <v>14717.4</v>
      </c>
      <c r="P2426" s="3">
        <v>2</v>
      </c>
      <c r="Q2426" s="5">
        <v>3371.3789999999999</v>
      </c>
      <c r="R2426" s="5">
        <v>133394.91500000001</v>
      </c>
      <c r="S2426" s="5">
        <v>251158.74659999995</v>
      </c>
      <c r="T2426" s="5">
        <v>68738.183279999997</v>
      </c>
      <c r="U2426" s="5">
        <v>166293.528012</v>
      </c>
      <c r="V2426" s="5">
        <v>11044.073</v>
      </c>
      <c r="W2426" s="2">
        <v>795994.89199999999</v>
      </c>
      <c r="X2426" s="3">
        <v>2</v>
      </c>
      <c r="Y2426" s="3">
        <v>2</v>
      </c>
    </row>
    <row r="2427" spans="1:25" x14ac:dyDescent="0.2">
      <c r="A2427" s="1" t="s">
        <v>5630</v>
      </c>
      <c r="B2427" s="1" t="s">
        <v>2678</v>
      </c>
      <c r="C2427" s="3">
        <v>73</v>
      </c>
      <c r="D2427" s="1" t="s">
        <v>26</v>
      </c>
      <c r="E2427" s="6">
        <v>2392</v>
      </c>
      <c r="F2427" s="4">
        <v>39378</v>
      </c>
      <c r="G2427" s="1" t="s">
        <v>130</v>
      </c>
      <c r="H2427" s="1" t="s">
        <v>40</v>
      </c>
      <c r="I2427" s="1" t="s">
        <v>510</v>
      </c>
      <c r="J2427" s="1" t="s">
        <v>123</v>
      </c>
      <c r="K2427" s="1" t="s">
        <v>84</v>
      </c>
      <c r="L2427" s="1" t="s">
        <v>49</v>
      </c>
      <c r="M2427" s="1" t="s">
        <v>32</v>
      </c>
      <c r="N2427" s="5">
        <v>53797.075199999999</v>
      </c>
      <c r="O2427" s="5">
        <v>10630.4</v>
      </c>
      <c r="P2427" s="3">
        <v>3</v>
      </c>
      <c r="Q2427" s="5">
        <v>2190.2276000000002</v>
      </c>
      <c r="R2427" s="5">
        <v>598368.72040000011</v>
      </c>
      <c r="S2427" s="5">
        <v>373578.97051200003</v>
      </c>
      <c r="T2427" s="5">
        <v>383036.66596800007</v>
      </c>
      <c r="U2427" s="5">
        <v>72776.966533919956</v>
      </c>
      <c r="V2427" s="5">
        <v>27516.016</v>
      </c>
      <c r="W2427" s="2">
        <v>653279.09239999996</v>
      </c>
      <c r="X2427" s="3">
        <v>1</v>
      </c>
      <c r="Y2427" s="3">
        <v>1</v>
      </c>
    </row>
    <row r="2428" spans="1:25" x14ac:dyDescent="0.2">
      <c r="A2428" s="1" t="s">
        <v>5631</v>
      </c>
      <c r="B2428" s="1" t="s">
        <v>2679</v>
      </c>
      <c r="C2428" s="3">
        <v>75</v>
      </c>
      <c r="D2428" s="1" t="s">
        <v>26</v>
      </c>
      <c r="E2428" s="6">
        <v>39147</v>
      </c>
      <c r="F2428" s="4">
        <v>35230</v>
      </c>
      <c r="G2428" s="1" t="s">
        <v>79</v>
      </c>
      <c r="H2428" s="1" t="s">
        <v>40</v>
      </c>
      <c r="I2428" s="1" t="s">
        <v>739</v>
      </c>
      <c r="J2428" s="1" t="s">
        <v>126</v>
      </c>
      <c r="K2428" s="1" t="s">
        <v>30</v>
      </c>
      <c r="L2428" s="1" t="s">
        <v>49</v>
      </c>
      <c r="M2428" s="1" t="s">
        <v>32</v>
      </c>
      <c r="N2428" s="5">
        <v>514507.79249999992</v>
      </c>
      <c r="O2428" s="5">
        <v>47984.5</v>
      </c>
      <c r="P2428" s="3">
        <v>1</v>
      </c>
      <c r="Q2428" s="5">
        <v>3730.4219999999996</v>
      </c>
      <c r="R2428" s="5">
        <v>1236855.4829999998</v>
      </c>
      <c r="S2428" s="5">
        <v>1284147.6587199997</v>
      </c>
      <c r="T2428" s="5">
        <v>791393.3245600001</v>
      </c>
      <c r="U2428" s="5">
        <v>786017.82273280004</v>
      </c>
      <c r="V2428" s="5">
        <v>12251.731999999998</v>
      </c>
      <c r="W2428" s="2">
        <v>750199.62899999996</v>
      </c>
      <c r="X2428" s="3">
        <v>3</v>
      </c>
      <c r="Y2428" s="3">
        <v>1</v>
      </c>
    </row>
    <row r="2429" spans="1:25" x14ac:dyDescent="0.2">
      <c r="A2429" s="1" t="s">
        <v>5632</v>
      </c>
      <c r="B2429" s="1" t="s">
        <v>104</v>
      </c>
      <c r="C2429" s="3">
        <v>27</v>
      </c>
      <c r="D2429" s="1" t="s">
        <v>38</v>
      </c>
      <c r="E2429" s="6">
        <v>9456</v>
      </c>
      <c r="F2429" s="4">
        <v>40231</v>
      </c>
      <c r="G2429" s="1" t="s">
        <v>34</v>
      </c>
      <c r="H2429" s="1" t="s">
        <v>3182</v>
      </c>
      <c r="I2429" s="1" t="s">
        <v>563</v>
      </c>
      <c r="J2429" s="1" t="s">
        <v>126</v>
      </c>
      <c r="K2429" s="1" t="s">
        <v>3181</v>
      </c>
      <c r="L2429" s="1" t="s">
        <v>54</v>
      </c>
      <c r="M2429" s="1" t="s">
        <v>32</v>
      </c>
      <c r="N2429" s="5">
        <v>33978.42</v>
      </c>
      <c r="O2429" s="5">
        <v>19861.449999999997</v>
      </c>
      <c r="P2429" s="3">
        <v>1</v>
      </c>
      <c r="Q2429" s="5">
        <v>1037.1375</v>
      </c>
      <c r="R2429" s="5">
        <v>657151.11</v>
      </c>
      <c r="S2429" s="5">
        <v>473402.1206250001</v>
      </c>
      <c r="T2429" s="5">
        <v>136760.61262500001</v>
      </c>
      <c r="U2429" s="5">
        <v>179682.40489500001</v>
      </c>
      <c r="V2429" s="5">
        <v>19459.439999999999</v>
      </c>
      <c r="W2429" s="2">
        <v>316231.96499999997</v>
      </c>
      <c r="X2429" s="3" t="s">
        <v>6152</v>
      </c>
      <c r="Y2429" s="3">
        <v>1</v>
      </c>
    </row>
    <row r="2430" spans="1:25" x14ac:dyDescent="0.2">
      <c r="A2430" s="1" t="s">
        <v>5633</v>
      </c>
      <c r="B2430" s="1" t="s">
        <v>2680</v>
      </c>
      <c r="C2430" s="3">
        <v>51</v>
      </c>
      <c r="D2430" s="1" t="s">
        <v>26</v>
      </c>
      <c r="E2430" s="6">
        <v>5889</v>
      </c>
      <c r="F2430" s="4">
        <v>41946</v>
      </c>
      <c r="G2430" s="1" t="s">
        <v>97</v>
      </c>
      <c r="H2430" s="1" t="s">
        <v>40</v>
      </c>
      <c r="I2430" s="1" t="s">
        <v>163</v>
      </c>
      <c r="J2430" s="1" t="s">
        <v>239</v>
      </c>
      <c r="K2430" s="1" t="s">
        <v>3181</v>
      </c>
      <c r="L2430" s="1" t="s">
        <v>31</v>
      </c>
      <c r="M2430" s="1" t="s">
        <v>32</v>
      </c>
      <c r="N2430" s="5">
        <v>104500.24649999998</v>
      </c>
      <c r="O2430" s="5">
        <v>16395.899999999998</v>
      </c>
      <c r="P2430" s="3">
        <v>1</v>
      </c>
      <c r="Q2430" s="5">
        <v>4071.0130000000004</v>
      </c>
      <c r="R2430" s="5">
        <v>1156725.6610000001</v>
      </c>
      <c r="S2430" s="5">
        <v>687505.09392500005</v>
      </c>
      <c r="T2430" s="5">
        <v>164114.11919499998</v>
      </c>
      <c r="U2430" s="5">
        <v>220755.66790095001</v>
      </c>
      <c r="V2430" s="5">
        <v>17851.195</v>
      </c>
      <c r="W2430" s="2">
        <v>499874.13199999993</v>
      </c>
      <c r="X2430" s="3">
        <v>1</v>
      </c>
      <c r="Y2430" s="3">
        <v>2</v>
      </c>
    </row>
    <row r="2431" spans="1:25" x14ac:dyDescent="0.2">
      <c r="A2431" s="1" t="s">
        <v>5634</v>
      </c>
      <c r="B2431" s="1" t="s">
        <v>2681</v>
      </c>
      <c r="C2431" s="3">
        <v>46</v>
      </c>
      <c r="D2431" s="1" t="s">
        <v>26</v>
      </c>
      <c r="E2431" s="6">
        <v>20737</v>
      </c>
      <c r="F2431" s="4">
        <v>43430</v>
      </c>
      <c r="G2431" s="1" t="s">
        <v>39</v>
      </c>
      <c r="H2431" s="1" t="s">
        <v>40</v>
      </c>
      <c r="I2431" s="1" t="s">
        <v>41</v>
      </c>
      <c r="J2431" s="1" t="s">
        <v>126</v>
      </c>
      <c r="K2431" s="1" t="s">
        <v>3181</v>
      </c>
      <c r="L2431" s="1" t="s">
        <v>31</v>
      </c>
      <c r="M2431" s="1" t="s">
        <v>32</v>
      </c>
      <c r="N2431" s="5">
        <v>96229.964999999997</v>
      </c>
      <c r="O2431" s="5">
        <v>57912</v>
      </c>
      <c r="P2431" s="3">
        <v>1</v>
      </c>
      <c r="Q2431" s="5">
        <v>10491.438999999998</v>
      </c>
      <c r="R2431" s="5">
        <v>838614.495</v>
      </c>
      <c r="S2431" s="5">
        <v>1785745.0633199995</v>
      </c>
      <c r="T2431" s="5">
        <v>499403.28041999997</v>
      </c>
      <c r="U2431" s="5">
        <v>1176170.3925527995</v>
      </c>
      <c r="V2431" s="5">
        <v>35061.517</v>
      </c>
      <c r="W2431" s="2">
        <v>1283849.912</v>
      </c>
      <c r="X2431" s="3">
        <v>3</v>
      </c>
      <c r="Y2431" s="3">
        <v>2</v>
      </c>
    </row>
    <row r="2432" spans="1:25" x14ac:dyDescent="0.2">
      <c r="A2432" s="1" t="s">
        <v>5635</v>
      </c>
      <c r="B2432" s="1" t="s">
        <v>2682</v>
      </c>
      <c r="C2432" s="3">
        <v>63</v>
      </c>
      <c r="D2432" s="1" t="s">
        <v>26</v>
      </c>
      <c r="E2432" s="6">
        <v>4409</v>
      </c>
      <c r="F2432" s="4">
        <v>38432</v>
      </c>
      <c r="G2432" s="1" t="s">
        <v>241</v>
      </c>
      <c r="H2432" s="1" t="s">
        <v>3182</v>
      </c>
      <c r="I2432" s="1" t="s">
        <v>179</v>
      </c>
      <c r="J2432" s="1" t="s">
        <v>95</v>
      </c>
      <c r="K2432" s="1" t="s">
        <v>84</v>
      </c>
      <c r="L2432" s="1" t="s">
        <v>31</v>
      </c>
      <c r="M2432" s="1" t="s">
        <v>32</v>
      </c>
      <c r="N2432" s="5">
        <v>92773.749899999995</v>
      </c>
      <c r="O2432" s="5">
        <v>4323.54</v>
      </c>
      <c r="P2432" s="3">
        <v>1</v>
      </c>
      <c r="Q2432" s="5">
        <v>3337.9094999999998</v>
      </c>
      <c r="R2432" s="5">
        <v>195565.56150000001</v>
      </c>
      <c r="S2432" s="5">
        <v>3017361.2059499999</v>
      </c>
      <c r="T2432" s="5">
        <v>1382146.1007899998</v>
      </c>
      <c r="U2432" s="5">
        <v>508084.69338900002</v>
      </c>
      <c r="V2432" s="5">
        <v>31080.7395</v>
      </c>
      <c r="W2432" s="2">
        <v>1310289.3689999999</v>
      </c>
      <c r="X2432" s="3">
        <v>3</v>
      </c>
      <c r="Y2432" s="3">
        <v>4</v>
      </c>
    </row>
    <row r="2433" spans="1:25" x14ac:dyDescent="0.2">
      <c r="A2433" s="1" t="s">
        <v>5636</v>
      </c>
      <c r="B2433" s="1" t="s">
        <v>2683</v>
      </c>
      <c r="C2433" s="3">
        <v>85</v>
      </c>
      <c r="D2433" s="1" t="s">
        <v>38</v>
      </c>
      <c r="E2433" s="6">
        <v>20250</v>
      </c>
      <c r="F2433" s="4">
        <v>36964</v>
      </c>
      <c r="G2433" s="1" t="s">
        <v>39</v>
      </c>
      <c r="H2433" s="1" t="s">
        <v>40</v>
      </c>
      <c r="I2433" s="1" t="s">
        <v>368</v>
      </c>
      <c r="J2433" s="1" t="s">
        <v>106</v>
      </c>
      <c r="K2433" s="1" t="s">
        <v>30</v>
      </c>
      <c r="L2433" s="1" t="s">
        <v>49</v>
      </c>
      <c r="M2433" s="1" t="s">
        <v>32</v>
      </c>
      <c r="N2433" s="5">
        <v>69441.371999999988</v>
      </c>
      <c r="O2433" s="5">
        <v>4001.1899999999996</v>
      </c>
      <c r="P2433" s="3">
        <v>1</v>
      </c>
      <c r="Q2433" s="5">
        <v>1463.0849999999998</v>
      </c>
      <c r="R2433" s="5">
        <v>31365.791299999993</v>
      </c>
      <c r="S2433" s="5">
        <v>93106.147568</v>
      </c>
      <c r="T2433" s="5">
        <v>109895.78073599999</v>
      </c>
      <c r="U2433" s="5">
        <v>32480.308528639998</v>
      </c>
      <c r="V2433" s="5">
        <v>7873.8982999999998</v>
      </c>
      <c r="W2433" s="2">
        <v>374900.40019999997</v>
      </c>
      <c r="X2433" s="3" t="s">
        <v>6152</v>
      </c>
      <c r="Y2433" s="3">
        <v>2</v>
      </c>
    </row>
    <row r="2434" spans="1:25" x14ac:dyDescent="0.2">
      <c r="A2434" s="1" t="s">
        <v>5637</v>
      </c>
      <c r="B2434" s="1" t="s">
        <v>2684</v>
      </c>
      <c r="C2434" s="3">
        <v>36</v>
      </c>
      <c r="D2434" s="1" t="s">
        <v>26</v>
      </c>
      <c r="E2434" s="6">
        <v>4392</v>
      </c>
      <c r="F2434" s="4">
        <v>35225</v>
      </c>
      <c r="G2434" s="1" t="s">
        <v>97</v>
      </c>
      <c r="H2434" s="1" t="s">
        <v>40</v>
      </c>
      <c r="I2434" s="1" t="s">
        <v>219</v>
      </c>
      <c r="J2434" s="1" t="s">
        <v>126</v>
      </c>
      <c r="K2434" s="1" t="s">
        <v>30</v>
      </c>
      <c r="L2434" s="1" t="s">
        <v>31</v>
      </c>
      <c r="M2434" s="1" t="s">
        <v>55</v>
      </c>
      <c r="N2434" s="5">
        <v>159584.9204</v>
      </c>
      <c r="O2434" s="5">
        <v>29373.760000000002</v>
      </c>
      <c r="P2434" s="3">
        <v>1</v>
      </c>
      <c r="Q2434" s="5">
        <v>5558.2075999999997</v>
      </c>
      <c r="R2434" s="5">
        <v>674240.19300000009</v>
      </c>
      <c r="S2434" s="5">
        <v>815830.63353000011</v>
      </c>
      <c r="T2434" s="5">
        <v>384316.91000999999</v>
      </c>
      <c r="U2434" s="5">
        <v>339210.24109830003</v>
      </c>
      <c r="V2434" s="5">
        <v>43670.835999999996</v>
      </c>
      <c r="W2434" s="2">
        <v>316959.2096</v>
      </c>
      <c r="X2434" s="3">
        <v>2</v>
      </c>
      <c r="Y2434" s="3">
        <v>2</v>
      </c>
    </row>
    <row r="2435" spans="1:25" x14ac:dyDescent="0.2">
      <c r="A2435" s="1" t="s">
        <v>5638</v>
      </c>
      <c r="B2435" s="1" t="s">
        <v>2685</v>
      </c>
      <c r="C2435" s="3">
        <v>39</v>
      </c>
      <c r="D2435" s="1" t="s">
        <v>38</v>
      </c>
      <c r="E2435" s="6">
        <v>30152</v>
      </c>
      <c r="F2435" s="4">
        <v>35790</v>
      </c>
      <c r="G2435" s="1" t="s">
        <v>336</v>
      </c>
      <c r="H2435" s="1" t="s">
        <v>3182</v>
      </c>
      <c r="I2435" s="1" t="s">
        <v>361</v>
      </c>
      <c r="J2435" s="1" t="s">
        <v>102</v>
      </c>
      <c r="K2435" s="1" t="s">
        <v>3181</v>
      </c>
      <c r="L2435" s="1" t="s">
        <v>49</v>
      </c>
      <c r="M2435" s="1" t="s">
        <v>32</v>
      </c>
      <c r="N2435" s="5">
        <v>36326.863300000005</v>
      </c>
      <c r="O2435" s="5">
        <v>18414</v>
      </c>
      <c r="P2435" s="3">
        <v>1</v>
      </c>
      <c r="Q2435" s="5">
        <v>3041.2829000000002</v>
      </c>
      <c r="R2435" s="5">
        <v>751165.60659999994</v>
      </c>
      <c r="S2435" s="5">
        <v>782751.87373300013</v>
      </c>
      <c r="T2435" s="5">
        <v>334611.48800800001</v>
      </c>
      <c r="U2435" s="5">
        <v>136712.69367184001</v>
      </c>
      <c r="V2435" s="5">
        <v>12228.889299999999</v>
      </c>
      <c r="W2435" s="2">
        <v>631723.06850000005</v>
      </c>
      <c r="X2435" s="3">
        <v>2</v>
      </c>
      <c r="Y2435" s="3">
        <v>2</v>
      </c>
    </row>
    <row r="2436" spans="1:25" x14ac:dyDescent="0.2">
      <c r="A2436" s="1" t="s">
        <v>5639</v>
      </c>
      <c r="B2436" s="1" t="s">
        <v>2686</v>
      </c>
      <c r="C2436" s="3">
        <v>46</v>
      </c>
      <c r="D2436" s="1" t="s">
        <v>38</v>
      </c>
      <c r="E2436" s="6">
        <v>15607</v>
      </c>
      <c r="F2436" s="4">
        <v>37440</v>
      </c>
      <c r="G2436" s="1" t="s">
        <v>252</v>
      </c>
      <c r="H2436" s="1" t="s">
        <v>40</v>
      </c>
      <c r="I2436" s="1" t="s">
        <v>885</v>
      </c>
      <c r="J2436" s="1" t="s">
        <v>114</v>
      </c>
      <c r="K2436" s="1" t="s">
        <v>30</v>
      </c>
      <c r="L2436" s="1" t="s">
        <v>31</v>
      </c>
      <c r="M2436" s="1" t="s">
        <v>44</v>
      </c>
      <c r="N2436" s="5">
        <v>181136.14349999998</v>
      </c>
      <c r="O2436" s="5">
        <v>30762.959999999999</v>
      </c>
      <c r="P2436" s="3">
        <v>2</v>
      </c>
      <c r="Q2436" s="5">
        <v>2454.6059999999998</v>
      </c>
      <c r="R2436" s="5">
        <v>256129.10399999999</v>
      </c>
      <c r="S2436" s="5">
        <v>573794.83507499995</v>
      </c>
      <c r="T2436" s="5">
        <v>558891.073125</v>
      </c>
      <c r="U2436" s="5">
        <v>137859.79803749998</v>
      </c>
      <c r="V2436" s="5">
        <v>43285.010999999999</v>
      </c>
      <c r="W2436" s="2">
        <v>1123611.8354999998</v>
      </c>
      <c r="X2436" s="3">
        <v>2</v>
      </c>
      <c r="Y2436" s="3">
        <v>2</v>
      </c>
    </row>
    <row r="2437" spans="1:25" x14ac:dyDescent="0.2">
      <c r="A2437" s="1" t="s">
        <v>5640</v>
      </c>
      <c r="B2437" s="1" t="s">
        <v>2687</v>
      </c>
      <c r="C2437" s="3">
        <v>58</v>
      </c>
      <c r="D2437" s="1" t="s">
        <v>26</v>
      </c>
      <c r="E2437" s="6">
        <v>9282</v>
      </c>
      <c r="F2437" s="4">
        <v>34309</v>
      </c>
      <c r="G2437" s="1" t="s">
        <v>90</v>
      </c>
      <c r="H2437" s="1" t="s">
        <v>3182</v>
      </c>
      <c r="I2437" s="1" t="s">
        <v>739</v>
      </c>
      <c r="J2437" s="1" t="s">
        <v>36</v>
      </c>
      <c r="K2437" s="1" t="s">
        <v>84</v>
      </c>
      <c r="L2437" s="1" t="s">
        <v>31</v>
      </c>
      <c r="M2437" s="1" t="s">
        <v>44</v>
      </c>
      <c r="N2437" s="5">
        <v>141030.81720000002</v>
      </c>
      <c r="O2437" s="5">
        <v>23341.14</v>
      </c>
      <c r="P2437" s="3">
        <v>1</v>
      </c>
      <c r="Q2437" s="5">
        <v>4405.6269999999995</v>
      </c>
      <c r="R2437" s="5">
        <v>1036262.0789999999</v>
      </c>
      <c r="S2437" s="5">
        <v>645661.42799999996</v>
      </c>
      <c r="T2437" s="5">
        <v>218963.44080000001</v>
      </c>
      <c r="U2437" s="5">
        <v>287684.27452799992</v>
      </c>
      <c r="V2437" s="5">
        <v>25856.945</v>
      </c>
      <c r="W2437" s="2">
        <v>1771415.7019999998</v>
      </c>
      <c r="X2437" s="3">
        <v>2</v>
      </c>
      <c r="Y2437" s="3">
        <v>1</v>
      </c>
    </row>
    <row r="2438" spans="1:25" x14ac:dyDescent="0.2">
      <c r="A2438" s="1" t="s">
        <v>5641</v>
      </c>
      <c r="B2438" s="1" t="s">
        <v>2688</v>
      </c>
      <c r="C2438" s="3">
        <v>28</v>
      </c>
      <c r="D2438" s="1" t="s">
        <v>26</v>
      </c>
      <c r="E2438" s="6">
        <v>23628</v>
      </c>
      <c r="F2438" s="4">
        <v>42617</v>
      </c>
      <c r="G2438" s="1" t="s">
        <v>133</v>
      </c>
      <c r="H2438" s="1" t="s">
        <v>40</v>
      </c>
      <c r="I2438" s="1" t="s">
        <v>375</v>
      </c>
      <c r="J2438" s="1" t="s">
        <v>36</v>
      </c>
      <c r="K2438" s="1" t="s">
        <v>84</v>
      </c>
      <c r="L2438" s="1" t="s">
        <v>31</v>
      </c>
      <c r="M2438" s="1" t="s">
        <v>32</v>
      </c>
      <c r="N2438" s="5">
        <v>387437.26750000002</v>
      </c>
      <c r="O2438" s="5">
        <v>17359.55</v>
      </c>
      <c r="P2438" s="3">
        <v>1</v>
      </c>
      <c r="Q2438" s="5">
        <v>5189.0715</v>
      </c>
      <c r="R2438" s="5">
        <v>375623.84849999996</v>
      </c>
      <c r="S2438" s="5">
        <v>518662.84878</v>
      </c>
      <c r="T2438" s="5">
        <v>304043.73894000001</v>
      </c>
      <c r="U2438" s="5">
        <v>259987.20500340001</v>
      </c>
      <c r="V2438" s="5">
        <v>56830.574999999997</v>
      </c>
      <c r="W2438" s="2">
        <v>111184.56449999999</v>
      </c>
      <c r="X2438" s="3">
        <v>1</v>
      </c>
      <c r="Y2438" s="3">
        <v>2</v>
      </c>
    </row>
    <row r="2439" spans="1:25" x14ac:dyDescent="0.2">
      <c r="A2439" s="1" t="s">
        <v>5642</v>
      </c>
      <c r="B2439" s="1" t="s">
        <v>1860</v>
      </c>
      <c r="C2439" s="3">
        <v>80</v>
      </c>
      <c r="D2439" s="1" t="s">
        <v>38</v>
      </c>
      <c r="E2439" s="6">
        <v>24295</v>
      </c>
      <c r="F2439" s="4">
        <v>37793</v>
      </c>
      <c r="G2439" s="1" t="s">
        <v>142</v>
      </c>
      <c r="H2439" s="1" t="s">
        <v>61</v>
      </c>
      <c r="I2439" s="1" t="s">
        <v>612</v>
      </c>
      <c r="J2439" s="1" t="s">
        <v>53</v>
      </c>
      <c r="K2439" s="1" t="s">
        <v>30</v>
      </c>
      <c r="L2439" s="1" t="s">
        <v>54</v>
      </c>
      <c r="M2439" s="1" t="s">
        <v>32</v>
      </c>
      <c r="N2439" s="5">
        <v>156417.85589999997</v>
      </c>
      <c r="O2439" s="5">
        <v>7530.1699999999992</v>
      </c>
      <c r="P2439" s="3">
        <v>2</v>
      </c>
      <c r="Q2439" s="5">
        <v>2824.7076000000002</v>
      </c>
      <c r="R2439" s="5">
        <v>417821.9166</v>
      </c>
      <c r="S2439" s="5">
        <v>490114.98063000001</v>
      </c>
      <c r="T2439" s="5">
        <v>207927.56753999996</v>
      </c>
      <c r="U2439" s="5">
        <v>278523.92737619998</v>
      </c>
      <c r="V2439" s="5">
        <v>11971.129499999999</v>
      </c>
      <c r="W2439" s="2">
        <v>670583.59829999984</v>
      </c>
      <c r="X2439" s="3">
        <v>3</v>
      </c>
      <c r="Y2439" s="3">
        <v>2</v>
      </c>
    </row>
    <row r="2440" spans="1:25" x14ac:dyDescent="0.2">
      <c r="A2440" s="1" t="s">
        <v>5643</v>
      </c>
      <c r="B2440" s="1" t="s">
        <v>2689</v>
      </c>
      <c r="C2440" s="3">
        <v>35</v>
      </c>
      <c r="D2440" s="1" t="s">
        <v>26</v>
      </c>
      <c r="E2440" s="6">
        <v>18576</v>
      </c>
      <c r="F2440" s="4">
        <v>41252</v>
      </c>
      <c r="G2440" s="1" t="s">
        <v>196</v>
      </c>
      <c r="H2440" s="1" t="s">
        <v>40</v>
      </c>
      <c r="I2440" s="1" t="s">
        <v>122</v>
      </c>
      <c r="J2440" s="1" t="s">
        <v>95</v>
      </c>
      <c r="K2440" s="1" t="s">
        <v>84</v>
      </c>
      <c r="L2440" s="1" t="s">
        <v>31</v>
      </c>
      <c r="M2440" s="1" t="s">
        <v>32</v>
      </c>
      <c r="N2440" s="5">
        <v>212764.95449999999</v>
      </c>
      <c r="O2440" s="5">
        <v>41923.369999999995</v>
      </c>
      <c r="P2440" s="3">
        <v>1</v>
      </c>
      <c r="Q2440" s="5">
        <v>11015.806200000001</v>
      </c>
      <c r="R2440" s="5">
        <v>134687.9301</v>
      </c>
      <c r="S2440" s="5">
        <v>1816438.3584210002</v>
      </c>
      <c r="T2440" s="5">
        <v>491238.04661700001</v>
      </c>
      <c r="U2440" s="5">
        <v>475358.49115658994</v>
      </c>
      <c r="V2440" s="5">
        <v>93046.195800000001</v>
      </c>
      <c r="W2440" s="2">
        <v>2889635.1699000001</v>
      </c>
      <c r="X2440" s="3">
        <v>3</v>
      </c>
      <c r="Y2440" s="3">
        <v>2</v>
      </c>
    </row>
    <row r="2441" spans="1:25" x14ac:dyDescent="0.2">
      <c r="A2441" s="1" t="s">
        <v>5644</v>
      </c>
      <c r="B2441" s="1" t="s">
        <v>2690</v>
      </c>
      <c r="C2441" s="3">
        <v>53</v>
      </c>
      <c r="D2441" s="1" t="s">
        <v>38</v>
      </c>
      <c r="E2441" s="6">
        <v>11654</v>
      </c>
      <c r="F2441" s="4">
        <v>35842</v>
      </c>
      <c r="G2441" s="1" t="s">
        <v>93</v>
      </c>
      <c r="H2441" s="1" t="s">
        <v>3183</v>
      </c>
      <c r="I2441" s="1" t="s">
        <v>165</v>
      </c>
      <c r="J2441" s="1" t="s">
        <v>120</v>
      </c>
      <c r="K2441" s="1" t="s">
        <v>30</v>
      </c>
      <c r="L2441" s="1" t="s">
        <v>31</v>
      </c>
      <c r="M2441" s="1" t="s">
        <v>55</v>
      </c>
      <c r="N2441" s="5">
        <v>49412.966400000005</v>
      </c>
      <c r="O2441" s="5">
        <v>4016.32</v>
      </c>
      <c r="P2441" s="3">
        <v>2</v>
      </c>
      <c r="Q2441" s="5">
        <v>764.02480000000014</v>
      </c>
      <c r="R2441" s="5">
        <v>664358.27360000007</v>
      </c>
      <c r="S2441" s="5">
        <v>103189.39299200002</v>
      </c>
      <c r="T2441" s="5">
        <v>47023.014528000007</v>
      </c>
      <c r="U2441" s="5">
        <v>14446.515018880003</v>
      </c>
      <c r="V2441" s="5">
        <v>20289.348800000003</v>
      </c>
      <c r="W2441" s="2">
        <v>823954.95840000012</v>
      </c>
      <c r="X2441" s="3">
        <v>2</v>
      </c>
      <c r="Y2441" s="3">
        <v>4</v>
      </c>
    </row>
    <row r="2442" spans="1:25" x14ac:dyDescent="0.2">
      <c r="A2442" s="1" t="s">
        <v>5645</v>
      </c>
      <c r="B2442" s="1" t="s">
        <v>2691</v>
      </c>
      <c r="C2442" s="3">
        <v>32</v>
      </c>
      <c r="D2442" s="1" t="s">
        <v>38</v>
      </c>
      <c r="E2442" s="6">
        <v>36896</v>
      </c>
      <c r="F2442" s="4">
        <v>41540</v>
      </c>
      <c r="G2442" s="1" t="s">
        <v>218</v>
      </c>
      <c r="H2442" s="1" t="s">
        <v>40</v>
      </c>
      <c r="I2442" s="1" t="s">
        <v>165</v>
      </c>
      <c r="J2442" s="1" t="s">
        <v>106</v>
      </c>
      <c r="K2442" s="1" t="s">
        <v>30</v>
      </c>
      <c r="L2442" s="1" t="s">
        <v>31</v>
      </c>
      <c r="M2442" s="1" t="s">
        <v>32</v>
      </c>
      <c r="N2442" s="5">
        <v>152124.82560000001</v>
      </c>
      <c r="O2442" s="5">
        <v>31244.16</v>
      </c>
      <c r="P2442" s="3">
        <v>1</v>
      </c>
      <c r="Q2442" s="5">
        <v>7548.2239999999993</v>
      </c>
      <c r="R2442" s="5">
        <v>302888.81919999997</v>
      </c>
      <c r="S2442" s="5">
        <v>939245.75923199998</v>
      </c>
      <c r="T2442" s="5">
        <v>278589.84383999999</v>
      </c>
      <c r="U2442" s="5">
        <v>315602.49452159996</v>
      </c>
      <c r="V2442" s="5">
        <v>26011.353599999999</v>
      </c>
      <c r="W2442" s="2">
        <v>1038657.5231999999</v>
      </c>
      <c r="X2442" s="3">
        <v>1</v>
      </c>
      <c r="Y2442" s="3">
        <v>2</v>
      </c>
    </row>
    <row r="2443" spans="1:25" x14ac:dyDescent="0.2">
      <c r="A2443" s="1" t="s">
        <v>5646</v>
      </c>
      <c r="B2443" s="1" t="s">
        <v>2692</v>
      </c>
      <c r="C2443" s="3">
        <v>48</v>
      </c>
      <c r="D2443" s="1" t="s">
        <v>26</v>
      </c>
      <c r="E2443" s="6">
        <v>20927</v>
      </c>
      <c r="F2443" s="4">
        <v>42938</v>
      </c>
      <c r="G2443" s="1" t="s">
        <v>51</v>
      </c>
      <c r="H2443" s="1" t="s">
        <v>3182</v>
      </c>
      <c r="I2443" s="1" t="s">
        <v>62</v>
      </c>
      <c r="J2443" s="1" t="s">
        <v>63</v>
      </c>
      <c r="K2443" s="1" t="s">
        <v>30</v>
      </c>
      <c r="L2443" s="1" t="s">
        <v>31</v>
      </c>
      <c r="M2443" s="1" t="s">
        <v>32</v>
      </c>
      <c r="N2443" s="5">
        <v>129188.72069999999</v>
      </c>
      <c r="O2443" s="5">
        <v>48889.95</v>
      </c>
      <c r="P2443" s="3">
        <v>1</v>
      </c>
      <c r="Q2443" s="5">
        <v>7174.2819</v>
      </c>
      <c r="R2443" s="5">
        <v>118555.0272</v>
      </c>
      <c r="S2443" s="5">
        <v>1234872.7643700002</v>
      </c>
      <c r="T2443" s="5">
        <v>475822.53305999999</v>
      </c>
      <c r="U2443" s="5">
        <v>630804.72954239999</v>
      </c>
      <c r="V2443" s="5">
        <v>16776.3426</v>
      </c>
      <c r="W2443" s="2">
        <v>847056.38550000009</v>
      </c>
      <c r="X2443" s="3" t="s">
        <v>6152</v>
      </c>
      <c r="Y2443" s="3">
        <v>2</v>
      </c>
    </row>
    <row r="2444" spans="1:25" x14ac:dyDescent="0.2">
      <c r="A2444" s="1" t="s">
        <v>5647</v>
      </c>
      <c r="B2444" s="1" t="s">
        <v>2693</v>
      </c>
      <c r="C2444" s="3">
        <v>64</v>
      </c>
      <c r="D2444" s="1" t="s">
        <v>26</v>
      </c>
      <c r="E2444" s="6">
        <v>16959</v>
      </c>
      <c r="F2444" s="4">
        <v>42537</v>
      </c>
      <c r="G2444" s="1" t="s">
        <v>97</v>
      </c>
      <c r="H2444" s="1" t="s">
        <v>3182</v>
      </c>
      <c r="I2444" s="1" t="s">
        <v>250</v>
      </c>
      <c r="J2444" s="1" t="s">
        <v>53</v>
      </c>
      <c r="K2444" s="1" t="s">
        <v>30</v>
      </c>
      <c r="L2444" s="1" t="s">
        <v>31</v>
      </c>
      <c r="M2444" s="1" t="s">
        <v>44</v>
      </c>
      <c r="N2444" s="5">
        <v>281404.06</v>
      </c>
      <c r="O2444" s="5">
        <v>51578.799999999996</v>
      </c>
      <c r="P2444" s="3">
        <v>3</v>
      </c>
      <c r="Q2444" s="5">
        <v>3347.1899999999996</v>
      </c>
      <c r="R2444" s="5">
        <v>68567.73</v>
      </c>
      <c r="S2444" s="5">
        <v>315547.37675999996</v>
      </c>
      <c r="T2444" s="5">
        <v>382481.66880000004</v>
      </c>
      <c r="U2444" s="5">
        <v>115700.70481199997</v>
      </c>
      <c r="V2444" s="5">
        <v>904.59599999999989</v>
      </c>
      <c r="W2444" s="2">
        <v>495709.36799999996</v>
      </c>
      <c r="X2444" s="3">
        <v>3</v>
      </c>
      <c r="Y2444" s="3">
        <v>1</v>
      </c>
    </row>
    <row r="2445" spans="1:25" x14ac:dyDescent="0.2">
      <c r="A2445" s="1" t="s">
        <v>5648</v>
      </c>
      <c r="B2445" s="1" t="s">
        <v>2694</v>
      </c>
      <c r="C2445" s="3">
        <v>47</v>
      </c>
      <c r="D2445" s="1" t="s">
        <v>26</v>
      </c>
      <c r="E2445" s="6">
        <v>19141</v>
      </c>
      <c r="F2445" s="4">
        <v>34230</v>
      </c>
      <c r="G2445" s="1" t="s">
        <v>68</v>
      </c>
      <c r="H2445" s="1" t="s">
        <v>61</v>
      </c>
      <c r="I2445" s="1" t="s">
        <v>238</v>
      </c>
      <c r="J2445" s="1" t="s">
        <v>114</v>
      </c>
      <c r="K2445" s="1" t="s">
        <v>3181</v>
      </c>
      <c r="L2445" s="1" t="s">
        <v>43</v>
      </c>
      <c r="M2445" s="1" t="s">
        <v>32</v>
      </c>
      <c r="N2445" s="5">
        <v>42385.161599999992</v>
      </c>
      <c r="O2445" s="5">
        <v>8084.5199999999995</v>
      </c>
      <c r="P2445" s="3">
        <v>1</v>
      </c>
      <c r="Q2445" s="5">
        <v>2287.9584</v>
      </c>
      <c r="R2445" s="5">
        <v>540733.61159999995</v>
      </c>
      <c r="S2445" s="5">
        <v>0</v>
      </c>
      <c r="T2445" s="5">
        <v>0</v>
      </c>
      <c r="U2445" s="5">
        <v>0</v>
      </c>
      <c r="V2445" s="5">
        <v>20014.066800000001</v>
      </c>
      <c r="W2445" s="2">
        <v>308688.6348</v>
      </c>
      <c r="X2445" s="3">
        <v>1</v>
      </c>
      <c r="Y2445" s="3">
        <v>2</v>
      </c>
    </row>
    <row r="2446" spans="1:25" x14ac:dyDescent="0.2">
      <c r="A2446" s="1" t="s">
        <v>5649</v>
      </c>
      <c r="B2446" s="1" t="s">
        <v>2695</v>
      </c>
      <c r="C2446" s="3">
        <v>36</v>
      </c>
      <c r="D2446" s="1" t="s">
        <v>38</v>
      </c>
      <c r="E2446" s="6">
        <v>17367</v>
      </c>
      <c r="F2446" s="4">
        <v>42137</v>
      </c>
      <c r="G2446" s="1" t="s">
        <v>97</v>
      </c>
      <c r="H2446" s="1" t="s">
        <v>40</v>
      </c>
      <c r="I2446" s="1" t="s">
        <v>213</v>
      </c>
      <c r="J2446" s="1" t="s">
        <v>29</v>
      </c>
      <c r="K2446" s="1" t="s">
        <v>30</v>
      </c>
      <c r="L2446" s="1" t="s">
        <v>31</v>
      </c>
      <c r="M2446" s="1" t="s">
        <v>77</v>
      </c>
      <c r="N2446" s="5">
        <v>143843.288</v>
      </c>
      <c r="O2446" s="5">
        <v>17099.12</v>
      </c>
      <c r="P2446" s="3">
        <v>1</v>
      </c>
      <c r="Q2446" s="5">
        <v>2546.8360000000002</v>
      </c>
      <c r="R2446" s="5">
        <v>283138.00400000002</v>
      </c>
      <c r="S2446" s="5">
        <v>1601165.6333000003</v>
      </c>
      <c r="T2446" s="5">
        <v>785087.6653600001</v>
      </c>
      <c r="U2446" s="5">
        <v>136357.33135200004</v>
      </c>
      <c r="V2446" s="5">
        <v>18521.600999999999</v>
      </c>
      <c r="W2446" s="2">
        <v>177708.12</v>
      </c>
      <c r="X2446" s="3" t="s">
        <v>6152</v>
      </c>
      <c r="Y2446" s="3">
        <v>2</v>
      </c>
    </row>
    <row r="2447" spans="1:25" x14ac:dyDescent="0.2">
      <c r="A2447" s="1" t="s">
        <v>5650</v>
      </c>
      <c r="B2447" s="1" t="s">
        <v>2696</v>
      </c>
      <c r="C2447" s="3">
        <v>23</v>
      </c>
      <c r="D2447" s="1" t="s">
        <v>26</v>
      </c>
      <c r="E2447" s="6">
        <v>38188</v>
      </c>
      <c r="F2447" s="4">
        <v>36392</v>
      </c>
      <c r="G2447" s="1" t="s">
        <v>221</v>
      </c>
      <c r="H2447" s="1" t="s">
        <v>3184</v>
      </c>
      <c r="I2447" s="1" t="s">
        <v>453</v>
      </c>
      <c r="J2447" s="1" t="s">
        <v>59</v>
      </c>
      <c r="K2447" s="1" t="s">
        <v>84</v>
      </c>
      <c r="L2447" s="1" t="s">
        <v>31</v>
      </c>
      <c r="M2447" s="1" t="s">
        <v>77</v>
      </c>
      <c r="N2447" s="5">
        <v>215594.52039999995</v>
      </c>
      <c r="O2447" s="5">
        <v>7002.19</v>
      </c>
      <c r="P2447" s="3">
        <v>1</v>
      </c>
      <c r="Q2447" s="5">
        <v>1351.8332000000003</v>
      </c>
      <c r="R2447" s="5">
        <v>733193.01359999995</v>
      </c>
      <c r="S2447" s="5">
        <v>44044.293600000005</v>
      </c>
      <c r="T2447" s="5">
        <v>45987.424200000001</v>
      </c>
      <c r="U2447" s="5">
        <v>18783.595800000003</v>
      </c>
      <c r="V2447" s="5">
        <v>22722.3292</v>
      </c>
      <c r="W2447" s="2">
        <v>69448.304799999998</v>
      </c>
      <c r="X2447" s="3">
        <v>2</v>
      </c>
      <c r="Y2447" s="3">
        <v>1</v>
      </c>
    </row>
    <row r="2448" spans="1:25" x14ac:dyDescent="0.2">
      <c r="A2448" s="1" t="s">
        <v>5651</v>
      </c>
      <c r="B2448" s="1" t="s">
        <v>2697</v>
      </c>
      <c r="C2448" s="3">
        <v>55</v>
      </c>
      <c r="D2448" s="1" t="s">
        <v>26</v>
      </c>
      <c r="E2448" s="6">
        <v>13258</v>
      </c>
      <c r="F2448" s="4">
        <v>39006</v>
      </c>
      <c r="G2448" s="1" t="s">
        <v>241</v>
      </c>
      <c r="H2448" s="1" t="s">
        <v>40</v>
      </c>
      <c r="I2448" s="1" t="s">
        <v>62</v>
      </c>
      <c r="J2448" s="1" t="s">
        <v>42</v>
      </c>
      <c r="K2448" s="1" t="s">
        <v>30</v>
      </c>
      <c r="L2448" s="1" t="s">
        <v>49</v>
      </c>
      <c r="M2448" s="1" t="s">
        <v>77</v>
      </c>
      <c r="N2448" s="5">
        <v>444732.63780000003</v>
      </c>
      <c r="O2448" s="5">
        <v>24804.57</v>
      </c>
      <c r="P2448" s="3">
        <v>2</v>
      </c>
      <c r="Q2448" s="5">
        <v>5173.2287999999999</v>
      </c>
      <c r="R2448" s="5">
        <v>1463959.2833999998</v>
      </c>
      <c r="S2448" s="5">
        <v>849591.13388399978</v>
      </c>
      <c r="T2448" s="5">
        <v>335364.92126999999</v>
      </c>
      <c r="U2448" s="5">
        <v>356604.69961709995</v>
      </c>
      <c r="V2448" s="5">
        <v>2051.0423999999998</v>
      </c>
      <c r="W2448" s="2">
        <v>487926.91979999992</v>
      </c>
      <c r="X2448" s="3">
        <v>2</v>
      </c>
      <c r="Y2448" s="3">
        <v>4</v>
      </c>
    </row>
    <row r="2449" spans="1:25" x14ac:dyDescent="0.2">
      <c r="A2449" s="1" t="s">
        <v>5652</v>
      </c>
      <c r="B2449" s="1" t="s">
        <v>2698</v>
      </c>
      <c r="C2449" s="3">
        <v>64</v>
      </c>
      <c r="D2449" s="1" t="s">
        <v>38</v>
      </c>
      <c r="E2449" s="6">
        <v>26950</v>
      </c>
      <c r="F2449" s="4">
        <v>36968</v>
      </c>
      <c r="G2449" s="1" t="s">
        <v>252</v>
      </c>
      <c r="H2449" s="1" t="s">
        <v>61</v>
      </c>
      <c r="I2449" s="1" t="s">
        <v>588</v>
      </c>
      <c r="J2449" s="1" t="s">
        <v>88</v>
      </c>
      <c r="K2449" s="1" t="s">
        <v>84</v>
      </c>
      <c r="L2449" s="1" t="s">
        <v>54</v>
      </c>
      <c r="M2449" s="1" t="s">
        <v>77</v>
      </c>
      <c r="N2449" s="5">
        <v>62223.125</v>
      </c>
      <c r="O2449" s="5">
        <v>5403.25</v>
      </c>
      <c r="P2449" s="3">
        <v>1</v>
      </c>
      <c r="Q2449" s="5">
        <v>1817.38</v>
      </c>
      <c r="R2449" s="5">
        <v>19043.330000000002</v>
      </c>
      <c r="S2449" s="5">
        <v>196999.42852500002</v>
      </c>
      <c r="T2449" s="5">
        <v>154943.37075</v>
      </c>
      <c r="U2449" s="5">
        <v>54451.527435000011</v>
      </c>
      <c r="V2449" s="5">
        <v>17116.924999999999</v>
      </c>
      <c r="W2449" s="2">
        <v>462183.45250000001</v>
      </c>
      <c r="X2449" s="3">
        <v>2</v>
      </c>
      <c r="Y2449" s="3">
        <v>2</v>
      </c>
    </row>
    <row r="2450" spans="1:25" x14ac:dyDescent="0.2">
      <c r="A2450" s="1" t="s">
        <v>5653</v>
      </c>
      <c r="B2450" s="1" t="s">
        <v>2699</v>
      </c>
      <c r="C2450" s="3">
        <v>26</v>
      </c>
      <c r="D2450" s="1" t="s">
        <v>26</v>
      </c>
      <c r="E2450" s="6">
        <v>14661</v>
      </c>
      <c r="F2450" s="4">
        <v>40018</v>
      </c>
      <c r="G2450" s="1" t="s">
        <v>283</v>
      </c>
      <c r="H2450" s="1" t="s">
        <v>3182</v>
      </c>
      <c r="I2450" s="1" t="s">
        <v>230</v>
      </c>
      <c r="J2450" s="1" t="s">
        <v>138</v>
      </c>
      <c r="K2450" s="1" t="s">
        <v>84</v>
      </c>
      <c r="L2450" s="1" t="s">
        <v>49</v>
      </c>
      <c r="M2450" s="1" t="s">
        <v>32</v>
      </c>
      <c r="N2450" s="5">
        <v>196715.22359999997</v>
      </c>
      <c r="O2450" s="5">
        <v>8588.7199999999993</v>
      </c>
      <c r="P2450" s="3">
        <v>1</v>
      </c>
      <c r="Q2450" s="5">
        <v>3537.7999999999997</v>
      </c>
      <c r="R2450" s="5">
        <v>48536.46</v>
      </c>
      <c r="S2450" s="5">
        <v>556830.61</v>
      </c>
      <c r="T2450" s="5">
        <v>295120.22330000001</v>
      </c>
      <c r="U2450" s="5">
        <v>290498.52923699998</v>
      </c>
      <c r="V2450" s="5">
        <v>23872.31</v>
      </c>
      <c r="W2450" s="2">
        <v>1159400.76</v>
      </c>
      <c r="X2450" s="3">
        <v>3</v>
      </c>
      <c r="Y2450" s="3">
        <v>1</v>
      </c>
    </row>
    <row r="2451" spans="1:25" x14ac:dyDescent="0.2">
      <c r="A2451" s="1" t="s">
        <v>5654</v>
      </c>
      <c r="B2451" s="1" t="s">
        <v>1793</v>
      </c>
      <c r="C2451" s="3">
        <v>17</v>
      </c>
      <c r="D2451" s="1" t="s">
        <v>26</v>
      </c>
      <c r="E2451" s="6">
        <v>38354</v>
      </c>
      <c r="F2451" s="4">
        <v>36943</v>
      </c>
      <c r="G2451" s="1" t="s">
        <v>185</v>
      </c>
      <c r="H2451" s="1" t="s">
        <v>40</v>
      </c>
      <c r="I2451" s="1" t="s">
        <v>807</v>
      </c>
      <c r="J2451" s="1" t="s">
        <v>70</v>
      </c>
      <c r="K2451" s="1" t="s">
        <v>3181</v>
      </c>
      <c r="L2451" s="1" t="s">
        <v>43</v>
      </c>
      <c r="M2451" s="1" t="s">
        <v>55</v>
      </c>
      <c r="N2451" s="5">
        <v>310375.3664</v>
      </c>
      <c r="O2451" s="5">
        <v>4999.28</v>
      </c>
      <c r="P2451" s="3">
        <v>1</v>
      </c>
      <c r="Q2451" s="5">
        <v>3255.6039999999998</v>
      </c>
      <c r="R2451" s="5">
        <v>112540.47199999999</v>
      </c>
      <c r="S2451" s="5">
        <v>1312646.5285999996</v>
      </c>
      <c r="T2451" s="5">
        <v>399501.11739999993</v>
      </c>
      <c r="U2451" s="5">
        <v>845800.93712399993</v>
      </c>
      <c r="V2451" s="5">
        <v>85558.527999999991</v>
      </c>
      <c r="W2451" s="2">
        <v>1600952.6279999998</v>
      </c>
      <c r="X2451" s="3">
        <v>2</v>
      </c>
      <c r="Y2451" s="3">
        <v>1</v>
      </c>
    </row>
    <row r="2452" spans="1:25" x14ac:dyDescent="0.2">
      <c r="A2452" s="1" t="s">
        <v>5655</v>
      </c>
      <c r="B2452" s="1" t="s">
        <v>2700</v>
      </c>
      <c r="C2452" s="3">
        <v>61</v>
      </c>
      <c r="D2452" s="1" t="s">
        <v>26</v>
      </c>
      <c r="E2452" s="6">
        <v>4088</v>
      </c>
      <c r="F2452" s="4">
        <v>37308</v>
      </c>
      <c r="G2452" s="1" t="s">
        <v>100</v>
      </c>
      <c r="H2452" s="1" t="s">
        <v>40</v>
      </c>
      <c r="I2452" s="1" t="s">
        <v>91</v>
      </c>
      <c r="J2452" s="1" t="s">
        <v>63</v>
      </c>
      <c r="K2452" s="1" t="s">
        <v>30</v>
      </c>
      <c r="L2452" s="1" t="s">
        <v>49</v>
      </c>
      <c r="M2452" s="1" t="s">
        <v>77</v>
      </c>
      <c r="N2452" s="5">
        <v>238755.41250000001</v>
      </c>
      <c r="O2452" s="5">
        <v>18611.45</v>
      </c>
      <c r="P2452" s="3">
        <v>1</v>
      </c>
      <c r="Q2452" s="5">
        <v>4041.8235</v>
      </c>
      <c r="R2452" s="5">
        <v>1129042.7719999999</v>
      </c>
      <c r="S2452" s="5">
        <v>1505541.4702899999</v>
      </c>
      <c r="T2452" s="5">
        <v>547469.62556000007</v>
      </c>
      <c r="U2452" s="5">
        <v>298160.38068959996</v>
      </c>
      <c r="V2452" s="5">
        <v>17732.429</v>
      </c>
      <c r="W2452" s="2">
        <v>1508409.4739999999</v>
      </c>
      <c r="X2452" s="3" t="s">
        <v>6152</v>
      </c>
      <c r="Y2452" s="3">
        <v>2</v>
      </c>
    </row>
    <row r="2453" spans="1:25" x14ac:dyDescent="0.2">
      <c r="A2453" s="1" t="s">
        <v>5656</v>
      </c>
      <c r="B2453" s="1" t="s">
        <v>2701</v>
      </c>
      <c r="C2453" s="3">
        <v>24</v>
      </c>
      <c r="D2453" s="1" t="s">
        <v>26</v>
      </c>
      <c r="E2453" s="6">
        <v>4579</v>
      </c>
      <c r="F2453" s="4">
        <v>34716</v>
      </c>
      <c r="G2453" s="1" t="s">
        <v>93</v>
      </c>
      <c r="H2453" s="1" t="s">
        <v>40</v>
      </c>
      <c r="I2453" s="1" t="s">
        <v>674</v>
      </c>
      <c r="J2453" s="1" t="s">
        <v>106</v>
      </c>
      <c r="K2453" s="1" t="s">
        <v>3181</v>
      </c>
      <c r="L2453" s="1" t="s">
        <v>31</v>
      </c>
      <c r="M2453" s="1" t="s">
        <v>77</v>
      </c>
      <c r="N2453" s="5">
        <v>231471.25439999995</v>
      </c>
      <c r="O2453" s="5">
        <v>34530.6</v>
      </c>
      <c r="P2453" s="3">
        <v>1</v>
      </c>
      <c r="Q2453" s="5">
        <v>687.64800000000002</v>
      </c>
      <c r="R2453" s="5">
        <v>204679.24799999999</v>
      </c>
      <c r="S2453" s="5">
        <v>544808.00640000007</v>
      </c>
      <c r="T2453" s="5">
        <v>442656.50520000001</v>
      </c>
      <c r="U2453" s="5">
        <v>176381.59207199997</v>
      </c>
      <c r="V2453" s="5">
        <v>41004.887999999999</v>
      </c>
      <c r="W2453" s="2">
        <v>771748.99199999997</v>
      </c>
      <c r="X2453" s="3">
        <v>3</v>
      </c>
      <c r="Y2453" s="3">
        <v>1</v>
      </c>
    </row>
    <row r="2454" spans="1:25" x14ac:dyDescent="0.2">
      <c r="A2454" s="1" t="s">
        <v>5657</v>
      </c>
      <c r="B2454" s="1" t="s">
        <v>2702</v>
      </c>
      <c r="C2454" s="3">
        <v>20</v>
      </c>
      <c r="D2454" s="1" t="s">
        <v>26</v>
      </c>
      <c r="E2454" s="6">
        <v>25414</v>
      </c>
      <c r="F2454" s="4">
        <v>41368</v>
      </c>
      <c r="G2454" s="1" t="s">
        <v>93</v>
      </c>
      <c r="H2454" s="1" t="s">
        <v>3182</v>
      </c>
      <c r="I2454" s="1" t="s">
        <v>379</v>
      </c>
      <c r="J2454" s="1" t="s">
        <v>29</v>
      </c>
      <c r="K2454" s="1" t="s">
        <v>84</v>
      </c>
      <c r="L2454" s="1" t="s">
        <v>31</v>
      </c>
      <c r="M2454" s="1" t="s">
        <v>44</v>
      </c>
      <c r="N2454" s="5">
        <v>271912.22080000001</v>
      </c>
      <c r="O2454" s="5">
        <v>47987.28</v>
      </c>
      <c r="P2454" s="3">
        <v>2</v>
      </c>
      <c r="Q2454" s="5">
        <v>481.8</v>
      </c>
      <c r="R2454" s="5">
        <v>498543.51360000001</v>
      </c>
      <c r="S2454" s="5">
        <v>1304703.2479359999</v>
      </c>
      <c r="T2454" s="5">
        <v>357452.94464</v>
      </c>
      <c r="U2454" s="5">
        <v>284175.09098880005</v>
      </c>
      <c r="V2454" s="5">
        <v>265.95359999999999</v>
      </c>
      <c r="W2454" s="2">
        <v>2400841.52</v>
      </c>
      <c r="X2454" s="3">
        <v>3</v>
      </c>
      <c r="Y2454" s="3">
        <v>2</v>
      </c>
    </row>
    <row r="2455" spans="1:25" x14ac:dyDescent="0.2">
      <c r="A2455" s="1" t="s">
        <v>5658</v>
      </c>
      <c r="B2455" s="1" t="s">
        <v>2703</v>
      </c>
      <c r="C2455" s="3">
        <v>80</v>
      </c>
      <c r="D2455" s="1" t="s">
        <v>26</v>
      </c>
      <c r="E2455" s="6">
        <v>12544</v>
      </c>
      <c r="F2455" s="4">
        <v>41630</v>
      </c>
      <c r="G2455" s="1" t="s">
        <v>206</v>
      </c>
      <c r="H2455" s="1" t="s">
        <v>61</v>
      </c>
      <c r="I2455" s="1" t="s">
        <v>458</v>
      </c>
      <c r="J2455" s="1" t="s">
        <v>29</v>
      </c>
      <c r="K2455" s="1" t="s">
        <v>3181</v>
      </c>
      <c r="L2455" s="1" t="s">
        <v>43</v>
      </c>
      <c r="M2455" s="1" t="s">
        <v>32</v>
      </c>
      <c r="N2455" s="5">
        <v>126670.72</v>
      </c>
      <c r="O2455" s="5">
        <v>39311</v>
      </c>
      <c r="P2455" s="3">
        <v>1</v>
      </c>
      <c r="Q2455" s="5">
        <v>3014.1448</v>
      </c>
      <c r="R2455" s="5">
        <v>347595.64439999999</v>
      </c>
      <c r="S2455" s="5">
        <v>425301.01926799997</v>
      </c>
      <c r="T2455" s="5">
        <v>396467.05186000001</v>
      </c>
      <c r="U2455" s="5">
        <v>298431.56267280004</v>
      </c>
      <c r="V2455" s="5">
        <v>41444.266799999998</v>
      </c>
      <c r="W2455" s="2">
        <v>1105772.3359999999</v>
      </c>
      <c r="X2455" s="3">
        <v>2</v>
      </c>
      <c r="Y2455" s="3">
        <v>1</v>
      </c>
    </row>
    <row r="2456" spans="1:25" x14ac:dyDescent="0.2">
      <c r="A2456" s="1" t="s">
        <v>5659</v>
      </c>
      <c r="B2456" s="1" t="s">
        <v>2704</v>
      </c>
      <c r="C2456" s="3">
        <v>28</v>
      </c>
      <c r="D2456" s="1" t="s">
        <v>38</v>
      </c>
      <c r="E2456" s="6">
        <v>29644</v>
      </c>
      <c r="F2456" s="4">
        <v>39460</v>
      </c>
      <c r="G2456" s="1" t="s">
        <v>153</v>
      </c>
      <c r="H2456" s="1" t="s">
        <v>40</v>
      </c>
      <c r="I2456" s="1" t="s">
        <v>375</v>
      </c>
      <c r="J2456" s="1" t="s">
        <v>63</v>
      </c>
      <c r="K2456" s="1" t="s">
        <v>30</v>
      </c>
      <c r="L2456" s="1" t="s">
        <v>31</v>
      </c>
      <c r="M2456" s="1" t="s">
        <v>44</v>
      </c>
      <c r="N2456" s="5">
        <v>135342.0969</v>
      </c>
      <c r="O2456" s="5">
        <v>34214.11</v>
      </c>
      <c r="P2456" s="3">
        <v>1</v>
      </c>
      <c r="Q2456" s="5">
        <v>5969.9352000000008</v>
      </c>
      <c r="R2456" s="5">
        <v>1170851.5424000002</v>
      </c>
      <c r="S2456" s="5">
        <v>553783.57382400008</v>
      </c>
      <c r="T2456" s="5">
        <v>367182.586992</v>
      </c>
      <c r="U2456" s="5">
        <v>272317.05304128001</v>
      </c>
      <c r="V2456" s="5">
        <v>40414.440800000004</v>
      </c>
      <c r="W2456" s="2">
        <v>1378300.6128</v>
      </c>
      <c r="X2456" s="3" t="s">
        <v>6152</v>
      </c>
      <c r="Y2456" s="3">
        <v>4</v>
      </c>
    </row>
    <row r="2457" spans="1:25" x14ac:dyDescent="0.2">
      <c r="A2457" s="1" t="s">
        <v>5660</v>
      </c>
      <c r="B2457" s="1" t="s">
        <v>2705</v>
      </c>
      <c r="C2457" s="3">
        <v>25</v>
      </c>
      <c r="D2457" s="1" t="s">
        <v>38</v>
      </c>
      <c r="E2457" s="6">
        <v>7629</v>
      </c>
      <c r="F2457" s="4">
        <v>42006</v>
      </c>
      <c r="G2457" s="1" t="s">
        <v>268</v>
      </c>
      <c r="H2457" s="1" t="s">
        <v>61</v>
      </c>
      <c r="I2457" s="1" t="s">
        <v>313</v>
      </c>
      <c r="J2457" s="1" t="s">
        <v>239</v>
      </c>
      <c r="K2457" s="1" t="s">
        <v>30</v>
      </c>
      <c r="L2457" s="1" t="s">
        <v>43</v>
      </c>
      <c r="M2457" s="1" t="s">
        <v>77</v>
      </c>
      <c r="N2457" s="5">
        <v>133539.25670000003</v>
      </c>
      <c r="O2457" s="5">
        <v>21502.92</v>
      </c>
      <c r="P2457" s="3">
        <v>2</v>
      </c>
      <c r="Q2457" s="5">
        <v>2129.0983999999999</v>
      </c>
      <c r="R2457" s="5">
        <v>0</v>
      </c>
      <c r="S2457" s="5">
        <v>724809.5291579999</v>
      </c>
      <c r="T2457" s="5">
        <v>126714.95264999999</v>
      </c>
      <c r="U2457" s="5">
        <v>353534.7178935</v>
      </c>
      <c r="V2457" s="5">
        <v>18185.696100000001</v>
      </c>
      <c r="W2457" s="2">
        <v>550483.57649999997</v>
      </c>
      <c r="X2457" s="3">
        <v>2</v>
      </c>
      <c r="Y2457" s="3">
        <v>2</v>
      </c>
    </row>
    <row r="2458" spans="1:25" x14ac:dyDescent="0.2">
      <c r="A2458" s="1" t="s">
        <v>5661</v>
      </c>
      <c r="B2458" s="1" t="s">
        <v>2706</v>
      </c>
      <c r="C2458" s="3">
        <v>58</v>
      </c>
      <c r="D2458" s="1" t="s">
        <v>38</v>
      </c>
      <c r="E2458" s="6">
        <v>4796</v>
      </c>
      <c r="F2458" s="4">
        <v>40646</v>
      </c>
      <c r="G2458" s="1" t="s">
        <v>68</v>
      </c>
      <c r="H2458" s="1" t="s">
        <v>61</v>
      </c>
      <c r="I2458" s="1" t="s">
        <v>91</v>
      </c>
      <c r="J2458" s="1" t="s">
        <v>66</v>
      </c>
      <c r="K2458" s="1" t="s">
        <v>30</v>
      </c>
      <c r="L2458" s="1" t="s">
        <v>54</v>
      </c>
      <c r="M2458" s="1" t="s">
        <v>32</v>
      </c>
      <c r="N2458" s="5">
        <v>168781.14250000002</v>
      </c>
      <c r="O2458" s="5">
        <v>66158.899999999994</v>
      </c>
      <c r="P2458" s="3">
        <v>1</v>
      </c>
      <c r="Q2458" s="5">
        <v>131.19749999999999</v>
      </c>
      <c r="R2458" s="5">
        <v>1150087.281</v>
      </c>
      <c r="S2458" s="5">
        <v>1056468.6559349999</v>
      </c>
      <c r="T2458" s="5">
        <v>215605.84814999998</v>
      </c>
      <c r="U2458" s="5">
        <v>251540.15617500004</v>
      </c>
      <c r="V2458" s="5">
        <v>74636.383499999996</v>
      </c>
      <c r="W2458" s="2">
        <v>3207843.8489999999</v>
      </c>
      <c r="X2458" s="3">
        <v>2</v>
      </c>
      <c r="Y2458" s="3">
        <v>2</v>
      </c>
    </row>
    <row r="2459" spans="1:25" x14ac:dyDescent="0.2">
      <c r="A2459" s="1" t="s">
        <v>5662</v>
      </c>
      <c r="B2459" s="1" t="s">
        <v>2707</v>
      </c>
      <c r="C2459" s="3">
        <v>67</v>
      </c>
      <c r="D2459" s="1" t="s">
        <v>26</v>
      </c>
      <c r="E2459" s="6">
        <v>32900</v>
      </c>
      <c r="F2459" s="4">
        <v>42746</v>
      </c>
      <c r="G2459" s="1" t="s">
        <v>309</v>
      </c>
      <c r="H2459" s="1" t="s">
        <v>3184</v>
      </c>
      <c r="I2459" s="1" t="s">
        <v>263</v>
      </c>
      <c r="J2459" s="1" t="s">
        <v>48</v>
      </c>
      <c r="K2459" s="1" t="s">
        <v>30</v>
      </c>
      <c r="L2459" s="1" t="s">
        <v>54</v>
      </c>
      <c r="M2459" s="1" t="s">
        <v>77</v>
      </c>
      <c r="N2459" s="5">
        <v>329938.29479999997</v>
      </c>
      <c r="O2459" s="5">
        <v>23935.52</v>
      </c>
      <c r="P2459" s="3">
        <v>2</v>
      </c>
      <c r="Q2459" s="5">
        <v>4935.195999999999</v>
      </c>
      <c r="R2459" s="5">
        <v>320711.88799999998</v>
      </c>
      <c r="S2459" s="5">
        <v>603889.37699999986</v>
      </c>
      <c r="T2459" s="5">
        <v>578008.40370000002</v>
      </c>
      <c r="U2459" s="5">
        <v>313159.77692999993</v>
      </c>
      <c r="V2459" s="5">
        <v>41533.786</v>
      </c>
      <c r="W2459" s="2">
        <v>467754</v>
      </c>
      <c r="X2459" s="3">
        <v>1</v>
      </c>
      <c r="Y2459" s="3">
        <v>1</v>
      </c>
    </row>
    <row r="2460" spans="1:25" x14ac:dyDescent="0.2">
      <c r="A2460" s="1" t="s">
        <v>5663</v>
      </c>
      <c r="B2460" s="1" t="s">
        <v>2708</v>
      </c>
      <c r="C2460" s="3">
        <v>63</v>
      </c>
      <c r="D2460" s="1" t="s">
        <v>38</v>
      </c>
      <c r="E2460" s="6">
        <v>17167</v>
      </c>
      <c r="F2460" s="4">
        <v>41761</v>
      </c>
      <c r="G2460" s="1" t="s">
        <v>268</v>
      </c>
      <c r="H2460" s="1" t="s">
        <v>40</v>
      </c>
      <c r="I2460" s="1" t="s">
        <v>157</v>
      </c>
      <c r="J2460" s="1" t="s">
        <v>111</v>
      </c>
      <c r="K2460" s="1" t="s">
        <v>3181</v>
      </c>
      <c r="L2460" s="1" t="s">
        <v>49</v>
      </c>
      <c r="M2460" s="1" t="s">
        <v>44</v>
      </c>
      <c r="N2460" s="5">
        <v>312138.71999999997</v>
      </c>
      <c r="O2460" s="5">
        <v>50900.4</v>
      </c>
      <c r="P2460" s="3">
        <v>1</v>
      </c>
      <c r="Q2460" s="5">
        <v>4689.5039999999999</v>
      </c>
      <c r="R2460" s="5">
        <v>642511.29599999997</v>
      </c>
      <c r="S2460" s="5">
        <v>1136736.2073600001</v>
      </c>
      <c r="T2460" s="5">
        <v>329055.21791999997</v>
      </c>
      <c r="U2460" s="5">
        <v>255466.50554879996</v>
      </c>
      <c r="V2460" s="5">
        <v>70299.878400000001</v>
      </c>
      <c r="W2460" s="2">
        <v>2739484.5696</v>
      </c>
      <c r="X2460" s="3">
        <v>3</v>
      </c>
      <c r="Y2460" s="3">
        <v>1</v>
      </c>
    </row>
    <row r="2461" spans="1:25" x14ac:dyDescent="0.2">
      <c r="A2461" s="1" t="s">
        <v>5664</v>
      </c>
      <c r="B2461" s="1" t="s">
        <v>2709</v>
      </c>
      <c r="C2461" s="3">
        <v>21</v>
      </c>
      <c r="D2461" s="1" t="s">
        <v>38</v>
      </c>
      <c r="E2461" s="6">
        <v>40243</v>
      </c>
      <c r="F2461" s="4">
        <v>40625</v>
      </c>
      <c r="G2461" s="1" t="s">
        <v>268</v>
      </c>
      <c r="H2461" s="1" t="s">
        <v>3182</v>
      </c>
      <c r="I2461" s="1" t="s">
        <v>340</v>
      </c>
      <c r="J2461" s="1" t="s">
        <v>126</v>
      </c>
      <c r="K2461" s="1" t="s">
        <v>30</v>
      </c>
      <c r="L2461" s="1" t="s">
        <v>31</v>
      </c>
      <c r="M2461" s="1" t="s">
        <v>44</v>
      </c>
      <c r="N2461" s="5">
        <v>214088.86439999996</v>
      </c>
      <c r="O2461" s="5">
        <v>45225.68</v>
      </c>
      <c r="P2461" s="3">
        <v>1</v>
      </c>
      <c r="Q2461" s="5">
        <v>9075.0640000000003</v>
      </c>
      <c r="R2461" s="5">
        <v>1117489.8910000001</v>
      </c>
      <c r="S2461" s="5">
        <v>393421.81995000003</v>
      </c>
      <c r="T2461" s="5">
        <v>106604.62217999999</v>
      </c>
      <c r="U2461" s="5">
        <v>79496.589682800011</v>
      </c>
      <c r="V2461" s="5">
        <v>36316.252</v>
      </c>
      <c r="W2461" s="2">
        <v>289815.52799999999</v>
      </c>
      <c r="X2461" s="3">
        <v>1</v>
      </c>
      <c r="Y2461" s="3">
        <v>2</v>
      </c>
    </row>
    <row r="2462" spans="1:25" x14ac:dyDescent="0.2">
      <c r="A2462" s="1" t="s">
        <v>5665</v>
      </c>
      <c r="B2462" s="1" t="s">
        <v>2710</v>
      </c>
      <c r="C2462" s="3">
        <v>58</v>
      </c>
      <c r="D2462" s="1" t="s">
        <v>26</v>
      </c>
      <c r="E2462" s="6">
        <v>18989</v>
      </c>
      <c r="F2462" s="4">
        <v>40704</v>
      </c>
      <c r="G2462" s="1" t="s">
        <v>211</v>
      </c>
      <c r="H2462" s="1" t="s">
        <v>40</v>
      </c>
      <c r="I2462" s="1" t="s">
        <v>116</v>
      </c>
      <c r="J2462" s="1" t="s">
        <v>183</v>
      </c>
      <c r="K2462" s="1" t="s">
        <v>30</v>
      </c>
      <c r="L2462" s="1" t="s">
        <v>43</v>
      </c>
      <c r="M2462" s="1" t="s">
        <v>32</v>
      </c>
      <c r="N2462" s="5">
        <v>441082.48440000002</v>
      </c>
      <c r="O2462" s="5">
        <v>27620.739999999998</v>
      </c>
      <c r="P2462" s="3">
        <v>2</v>
      </c>
      <c r="Q2462" s="5">
        <v>1212.1651999999997</v>
      </c>
      <c r="R2462" s="5">
        <v>748824.43959999993</v>
      </c>
      <c r="S2462" s="5">
        <v>1119155.4079679996</v>
      </c>
      <c r="T2462" s="5">
        <v>395563.54936799995</v>
      </c>
      <c r="U2462" s="5">
        <v>654609.43474679987</v>
      </c>
      <c r="V2462" s="5">
        <v>46764.15879999999</v>
      </c>
      <c r="W2462" s="2">
        <v>1633122.5415999996</v>
      </c>
      <c r="X2462" s="3">
        <v>3</v>
      </c>
      <c r="Y2462" s="3">
        <v>5</v>
      </c>
    </row>
    <row r="2463" spans="1:25" x14ac:dyDescent="0.2">
      <c r="A2463" s="1" t="s">
        <v>5666</v>
      </c>
      <c r="B2463" s="1" t="s">
        <v>2711</v>
      </c>
      <c r="C2463" s="3">
        <v>51</v>
      </c>
      <c r="D2463" s="1" t="s">
        <v>26</v>
      </c>
      <c r="E2463" s="6">
        <v>12017</v>
      </c>
      <c r="F2463" s="4">
        <v>37348</v>
      </c>
      <c r="G2463" s="1" t="s">
        <v>268</v>
      </c>
      <c r="H2463" s="1" t="s">
        <v>40</v>
      </c>
      <c r="I2463" s="1" t="s">
        <v>182</v>
      </c>
      <c r="J2463" s="1" t="s">
        <v>88</v>
      </c>
      <c r="K2463" s="1" t="s">
        <v>84</v>
      </c>
      <c r="L2463" s="1" t="s">
        <v>31</v>
      </c>
      <c r="M2463" s="1" t="s">
        <v>32</v>
      </c>
      <c r="N2463" s="5">
        <v>158330.4228</v>
      </c>
      <c r="O2463" s="5">
        <v>59844.159999999996</v>
      </c>
      <c r="P2463" s="3">
        <v>2</v>
      </c>
      <c r="Q2463" s="5">
        <v>5084.3472000000002</v>
      </c>
      <c r="R2463" s="5">
        <v>604161.36839999992</v>
      </c>
      <c r="S2463" s="5">
        <v>270036.51020799996</v>
      </c>
      <c r="T2463" s="5">
        <v>191638.813696</v>
      </c>
      <c r="U2463" s="5">
        <v>219513.55023359996</v>
      </c>
      <c r="V2463" s="5">
        <v>19726.031599999998</v>
      </c>
      <c r="W2463" s="2">
        <v>1227061.5052</v>
      </c>
      <c r="X2463" s="3" t="s">
        <v>6152</v>
      </c>
      <c r="Y2463" s="3">
        <v>2</v>
      </c>
    </row>
    <row r="2464" spans="1:25" x14ac:dyDescent="0.2">
      <c r="A2464" s="1" t="s">
        <v>5667</v>
      </c>
      <c r="B2464" s="1" t="s">
        <v>2712</v>
      </c>
      <c r="C2464" s="3">
        <v>35</v>
      </c>
      <c r="D2464" s="1" t="s">
        <v>38</v>
      </c>
      <c r="E2464" s="6">
        <v>25572</v>
      </c>
      <c r="F2464" s="4">
        <v>36185</v>
      </c>
      <c r="G2464" s="1" t="s">
        <v>142</v>
      </c>
      <c r="H2464" s="1" t="s">
        <v>3183</v>
      </c>
      <c r="I2464" s="1" t="s">
        <v>134</v>
      </c>
      <c r="J2464" s="1" t="s">
        <v>29</v>
      </c>
      <c r="K2464" s="1" t="s">
        <v>30</v>
      </c>
      <c r="L2464" s="1" t="s">
        <v>31</v>
      </c>
      <c r="M2464" s="1" t="s">
        <v>32</v>
      </c>
      <c r="N2464" s="5">
        <v>100215.75</v>
      </c>
      <c r="O2464" s="5">
        <v>25225</v>
      </c>
      <c r="P2464" s="3">
        <v>2</v>
      </c>
      <c r="Q2464" s="5">
        <v>974.09999999999991</v>
      </c>
      <c r="R2464" s="5">
        <v>523111.19999999995</v>
      </c>
      <c r="S2464" s="5">
        <v>22559.040000000001</v>
      </c>
      <c r="T2464" s="5">
        <v>12783.456</v>
      </c>
      <c r="U2464" s="5">
        <v>18114.90912</v>
      </c>
      <c r="V2464" s="5">
        <v>5793.3</v>
      </c>
      <c r="W2464" s="2">
        <v>118789.2</v>
      </c>
      <c r="X2464" s="3">
        <v>1</v>
      </c>
      <c r="Y2464" s="3">
        <v>1</v>
      </c>
    </row>
    <row r="2465" spans="1:25" x14ac:dyDescent="0.2">
      <c r="A2465" s="1" t="s">
        <v>5668</v>
      </c>
      <c r="B2465" s="1" t="s">
        <v>2713</v>
      </c>
      <c r="C2465" s="3">
        <v>68</v>
      </c>
      <c r="D2465" s="1" t="s">
        <v>26</v>
      </c>
      <c r="E2465" s="6">
        <v>15123</v>
      </c>
      <c r="F2465" s="4">
        <v>35301</v>
      </c>
      <c r="G2465" s="1" t="s">
        <v>268</v>
      </c>
      <c r="H2465" s="1" t="s">
        <v>61</v>
      </c>
      <c r="I2465" s="1" t="s">
        <v>165</v>
      </c>
      <c r="J2465" s="1" t="s">
        <v>111</v>
      </c>
      <c r="K2465" s="1" t="s">
        <v>3181</v>
      </c>
      <c r="L2465" s="1" t="s">
        <v>31</v>
      </c>
      <c r="M2465" s="1" t="s">
        <v>77</v>
      </c>
      <c r="N2465" s="5">
        <v>402994.12790000002</v>
      </c>
      <c r="O2465" s="5">
        <v>18494.84</v>
      </c>
      <c r="P2465" s="3">
        <v>2</v>
      </c>
      <c r="Q2465" s="5">
        <v>987.71400000000017</v>
      </c>
      <c r="R2465" s="5">
        <v>1850625.9135000003</v>
      </c>
      <c r="S2465" s="5">
        <v>3049414.7638500002</v>
      </c>
      <c r="T2465" s="5">
        <v>1716707.5707600005</v>
      </c>
      <c r="U2465" s="5">
        <v>569224.08925199998</v>
      </c>
      <c r="V2465" s="5">
        <v>82132.596000000005</v>
      </c>
      <c r="W2465" s="2">
        <v>3119550.9345000004</v>
      </c>
      <c r="X2465" s="3" t="s">
        <v>6152</v>
      </c>
      <c r="Y2465" s="3">
        <v>1</v>
      </c>
    </row>
    <row r="2466" spans="1:25" x14ac:dyDescent="0.2">
      <c r="A2466" s="1" t="s">
        <v>5669</v>
      </c>
      <c r="B2466" s="1" t="s">
        <v>2714</v>
      </c>
      <c r="C2466" s="3">
        <v>46</v>
      </c>
      <c r="D2466" s="1" t="s">
        <v>38</v>
      </c>
      <c r="E2466" s="6">
        <v>18166</v>
      </c>
      <c r="F2466" s="4">
        <v>35474</v>
      </c>
      <c r="G2466" s="1" t="s">
        <v>221</v>
      </c>
      <c r="H2466" s="1" t="s">
        <v>3182</v>
      </c>
      <c r="I2466" s="1" t="s">
        <v>173</v>
      </c>
      <c r="J2466" s="1" t="s">
        <v>126</v>
      </c>
      <c r="K2466" s="1" t="s">
        <v>84</v>
      </c>
      <c r="L2466" s="1" t="s">
        <v>54</v>
      </c>
      <c r="M2466" s="1" t="s">
        <v>77</v>
      </c>
      <c r="N2466" s="5">
        <v>70434.000000000015</v>
      </c>
      <c r="O2466" s="5">
        <v>29576.960000000003</v>
      </c>
      <c r="P2466" s="3">
        <v>3</v>
      </c>
      <c r="Q2466" s="5">
        <v>4446.1872000000003</v>
      </c>
      <c r="R2466" s="5">
        <v>410803.14240000007</v>
      </c>
      <c r="S2466" s="5">
        <v>475859.82074400008</v>
      </c>
      <c r="T2466" s="5">
        <v>333648.83983199997</v>
      </c>
      <c r="U2466" s="5">
        <v>198384.31837224003</v>
      </c>
      <c r="V2466" s="5">
        <v>23860.132799999999</v>
      </c>
      <c r="W2466" s="2">
        <v>990659.81280000007</v>
      </c>
      <c r="X2466" s="3">
        <v>1</v>
      </c>
      <c r="Y2466" s="3">
        <v>2</v>
      </c>
    </row>
    <row r="2467" spans="1:25" x14ac:dyDescent="0.2">
      <c r="A2467" s="1" t="s">
        <v>5670</v>
      </c>
      <c r="B2467" s="1" t="s">
        <v>2715</v>
      </c>
      <c r="C2467" s="3">
        <v>65</v>
      </c>
      <c r="D2467" s="1" t="s">
        <v>26</v>
      </c>
      <c r="E2467" s="6">
        <v>37029</v>
      </c>
      <c r="F2467" s="4">
        <v>39275</v>
      </c>
      <c r="G2467" s="1" t="s">
        <v>140</v>
      </c>
      <c r="H2467" s="1" t="s">
        <v>3182</v>
      </c>
      <c r="I2467" s="1" t="s">
        <v>331</v>
      </c>
      <c r="J2467" s="1" t="s">
        <v>102</v>
      </c>
      <c r="K2467" s="1" t="s">
        <v>84</v>
      </c>
      <c r="L2467" s="1" t="s">
        <v>31</v>
      </c>
      <c r="M2467" s="1" t="s">
        <v>32</v>
      </c>
      <c r="N2467" s="5">
        <v>426222.38399999996</v>
      </c>
      <c r="O2467" s="5">
        <v>25667.879999999997</v>
      </c>
      <c r="P2467" s="3">
        <v>2</v>
      </c>
      <c r="Q2467" s="5">
        <v>7175.7336000000005</v>
      </c>
      <c r="R2467" s="5">
        <v>1282622.9808</v>
      </c>
      <c r="S2467" s="5">
        <v>1003542.5759520002</v>
      </c>
      <c r="T2467" s="5">
        <v>558575.58472799999</v>
      </c>
      <c r="U2467" s="5">
        <v>322175.03641176003</v>
      </c>
      <c r="V2467" s="5">
        <v>70054.891199999998</v>
      </c>
      <c r="W2467" s="2">
        <v>1080812.04</v>
      </c>
      <c r="X2467" s="3">
        <v>1</v>
      </c>
      <c r="Y2467" s="3">
        <v>5</v>
      </c>
    </row>
    <row r="2468" spans="1:25" x14ac:dyDescent="0.2">
      <c r="A2468" s="1" t="s">
        <v>5671</v>
      </c>
      <c r="B2468" s="1" t="s">
        <v>2716</v>
      </c>
      <c r="C2468" s="3">
        <v>80</v>
      </c>
      <c r="D2468" s="1" t="s">
        <v>38</v>
      </c>
      <c r="E2468" s="6">
        <v>23860</v>
      </c>
      <c r="F2468" s="4">
        <v>34258</v>
      </c>
      <c r="G2468" s="1" t="s">
        <v>90</v>
      </c>
      <c r="H2468" s="1" t="s">
        <v>40</v>
      </c>
      <c r="I2468" s="1" t="s">
        <v>522</v>
      </c>
      <c r="J2468" s="1" t="s">
        <v>126</v>
      </c>
      <c r="K2468" s="1" t="s">
        <v>30</v>
      </c>
      <c r="L2468" s="1" t="s">
        <v>43</v>
      </c>
      <c r="M2468" s="1" t="s">
        <v>32</v>
      </c>
      <c r="N2468" s="5">
        <v>326034.01380000002</v>
      </c>
      <c r="O2468" s="5">
        <v>14790.87</v>
      </c>
      <c r="P2468" s="3">
        <v>2</v>
      </c>
      <c r="Q2468" s="5">
        <v>6771.9843000000001</v>
      </c>
      <c r="R2468" s="5">
        <v>1331344.7136000001</v>
      </c>
      <c r="S2468" s="5">
        <v>1020870.61587</v>
      </c>
      <c r="T2468" s="5">
        <v>938731.60080000001</v>
      </c>
      <c r="U2468" s="5">
        <v>225295.58419200001</v>
      </c>
      <c r="V2468" s="5">
        <v>41971.618799999997</v>
      </c>
      <c r="W2468" s="2">
        <v>1218304.7261999999</v>
      </c>
      <c r="X2468" s="3" t="s">
        <v>6152</v>
      </c>
      <c r="Y2468" s="3">
        <v>1</v>
      </c>
    </row>
    <row r="2469" spans="1:25" x14ac:dyDescent="0.2">
      <c r="A2469" s="1" t="s">
        <v>5672</v>
      </c>
      <c r="B2469" s="1" t="s">
        <v>2717</v>
      </c>
      <c r="C2469" s="3">
        <v>37</v>
      </c>
      <c r="D2469" s="1" t="s">
        <v>26</v>
      </c>
      <c r="E2469" s="6">
        <v>27979</v>
      </c>
      <c r="F2469" s="4">
        <v>42001</v>
      </c>
      <c r="G2469" s="1" t="s">
        <v>211</v>
      </c>
      <c r="H2469" s="1" t="s">
        <v>3182</v>
      </c>
      <c r="I2469" s="1" t="s">
        <v>157</v>
      </c>
      <c r="J2469" s="1" t="s">
        <v>123</v>
      </c>
      <c r="K2469" s="1" t="s">
        <v>3181</v>
      </c>
      <c r="L2469" s="1" t="s">
        <v>31</v>
      </c>
      <c r="M2469" s="1" t="s">
        <v>32</v>
      </c>
      <c r="N2469" s="5">
        <v>129752.44840000001</v>
      </c>
      <c r="O2469" s="5">
        <v>5854.88</v>
      </c>
      <c r="P2469" s="3">
        <v>1</v>
      </c>
      <c r="Q2469" s="5">
        <v>1335.6468</v>
      </c>
      <c r="R2469" s="5">
        <v>315975.64679999999</v>
      </c>
      <c r="S2469" s="5">
        <v>12299.167475999999</v>
      </c>
      <c r="T2469" s="5">
        <v>11004.518268</v>
      </c>
      <c r="U2469" s="5">
        <v>12899.021609039999</v>
      </c>
      <c r="V2469" s="5">
        <v>10561.940399999999</v>
      </c>
      <c r="W2469" s="2">
        <v>295619.2254</v>
      </c>
      <c r="X2469" s="3">
        <v>3</v>
      </c>
      <c r="Y2469" s="3">
        <v>1</v>
      </c>
    </row>
    <row r="2470" spans="1:25" x14ac:dyDescent="0.2">
      <c r="A2470" s="1" t="s">
        <v>5673</v>
      </c>
      <c r="B2470" s="1" t="s">
        <v>2718</v>
      </c>
      <c r="C2470" s="3">
        <v>51</v>
      </c>
      <c r="D2470" s="1" t="s">
        <v>26</v>
      </c>
      <c r="E2470" s="6">
        <v>10652</v>
      </c>
      <c r="F2470" s="4">
        <v>35081</v>
      </c>
      <c r="G2470" s="1" t="s">
        <v>252</v>
      </c>
      <c r="H2470" s="1" t="s">
        <v>40</v>
      </c>
      <c r="I2470" s="1" t="s">
        <v>277</v>
      </c>
      <c r="J2470" s="1" t="s">
        <v>66</v>
      </c>
      <c r="K2470" s="1" t="s">
        <v>30</v>
      </c>
      <c r="L2470" s="1" t="s">
        <v>43</v>
      </c>
      <c r="M2470" s="1" t="s">
        <v>32</v>
      </c>
      <c r="N2470" s="5">
        <v>401797.89990000002</v>
      </c>
      <c r="O2470" s="5">
        <v>34974.18</v>
      </c>
      <c r="P2470" s="3">
        <v>1</v>
      </c>
      <c r="Q2470" s="5">
        <v>4459.5360000000001</v>
      </c>
      <c r="R2470" s="5">
        <v>1464990.6240000001</v>
      </c>
      <c r="S2470" s="5">
        <v>1484238.1680000001</v>
      </c>
      <c r="T2470" s="5">
        <v>766856.38680000009</v>
      </c>
      <c r="U2470" s="5">
        <v>549910.24124400003</v>
      </c>
      <c r="V2470" s="5">
        <v>1841.94</v>
      </c>
      <c r="W2470" s="2">
        <v>1513425.3840000001</v>
      </c>
      <c r="X2470" s="3">
        <v>2</v>
      </c>
      <c r="Y2470" s="3">
        <v>5</v>
      </c>
    </row>
    <row r="2471" spans="1:25" x14ac:dyDescent="0.2">
      <c r="A2471" s="1" t="s">
        <v>5674</v>
      </c>
      <c r="B2471" s="1" t="s">
        <v>2719</v>
      </c>
      <c r="C2471" s="3">
        <v>57</v>
      </c>
      <c r="D2471" s="1" t="s">
        <v>26</v>
      </c>
      <c r="E2471" s="6">
        <v>20617</v>
      </c>
      <c r="F2471" s="4">
        <v>33749</v>
      </c>
      <c r="G2471" s="1" t="s">
        <v>232</v>
      </c>
      <c r="H2471" s="1" t="s">
        <v>61</v>
      </c>
      <c r="I2471" s="1" t="s">
        <v>544</v>
      </c>
      <c r="J2471" s="1" t="s">
        <v>59</v>
      </c>
      <c r="K2471" s="1" t="s">
        <v>3181</v>
      </c>
      <c r="L2471" s="1" t="s">
        <v>43</v>
      </c>
      <c r="M2471" s="1" t="s">
        <v>32</v>
      </c>
      <c r="N2471" s="5">
        <v>354870.2856</v>
      </c>
      <c r="O2471" s="5">
        <v>18874.439999999999</v>
      </c>
      <c r="P2471" s="3">
        <v>1</v>
      </c>
      <c r="Q2471" s="5">
        <v>5838.3335999999999</v>
      </c>
      <c r="R2471" s="5">
        <v>861398.5835999999</v>
      </c>
      <c r="S2471" s="5">
        <v>495556.4068</v>
      </c>
      <c r="T2471" s="5">
        <v>282351.90620000003</v>
      </c>
      <c r="U2471" s="5">
        <v>349713.00382199994</v>
      </c>
      <c r="V2471" s="5">
        <v>34401.874799999998</v>
      </c>
      <c r="W2471" s="2">
        <v>352937.25760000001</v>
      </c>
      <c r="X2471" s="3">
        <v>2</v>
      </c>
      <c r="Y2471" s="3">
        <v>2</v>
      </c>
    </row>
    <row r="2472" spans="1:25" x14ac:dyDescent="0.2">
      <c r="A2472" s="1" t="s">
        <v>5675</v>
      </c>
      <c r="B2472" s="1" t="s">
        <v>2720</v>
      </c>
      <c r="C2472" s="3">
        <v>27</v>
      </c>
      <c r="D2472" s="1" t="s">
        <v>38</v>
      </c>
      <c r="E2472" s="6">
        <v>27322</v>
      </c>
      <c r="F2472" s="4">
        <v>43497</v>
      </c>
      <c r="G2472" s="1" t="s">
        <v>93</v>
      </c>
      <c r="H2472" s="1" t="s">
        <v>3182</v>
      </c>
      <c r="I2472" s="1" t="s">
        <v>134</v>
      </c>
      <c r="J2472" s="1" t="s">
        <v>88</v>
      </c>
      <c r="K2472" s="1" t="s">
        <v>30</v>
      </c>
      <c r="L2472" s="1" t="s">
        <v>31</v>
      </c>
      <c r="M2472" s="1" t="s">
        <v>32</v>
      </c>
      <c r="N2472" s="5">
        <v>385996.97830000002</v>
      </c>
      <c r="O2472" s="5">
        <v>61463.58</v>
      </c>
      <c r="P2472" s="3">
        <v>1</v>
      </c>
      <c r="Q2472" s="5">
        <v>2298.0152000000003</v>
      </c>
      <c r="R2472" s="5">
        <v>639113.19160000002</v>
      </c>
      <c r="S2472" s="5">
        <v>348199.4204</v>
      </c>
      <c r="T2472" s="5">
        <v>528995.2733</v>
      </c>
      <c r="U2472" s="5">
        <v>98433.297690000007</v>
      </c>
      <c r="V2472" s="5">
        <v>33124.447200000002</v>
      </c>
      <c r="W2472" s="2">
        <v>965780.11920000007</v>
      </c>
      <c r="X2472" s="3">
        <v>3</v>
      </c>
      <c r="Y2472" s="3">
        <v>1</v>
      </c>
    </row>
    <row r="2473" spans="1:25" x14ac:dyDescent="0.2">
      <c r="A2473" s="1" t="s">
        <v>5676</v>
      </c>
      <c r="B2473" s="1" t="s">
        <v>2721</v>
      </c>
      <c r="C2473" s="3">
        <v>31</v>
      </c>
      <c r="D2473" s="1" t="s">
        <v>38</v>
      </c>
      <c r="E2473" s="6">
        <v>35647</v>
      </c>
      <c r="F2473" s="4">
        <v>38796</v>
      </c>
      <c r="G2473" s="1" t="s">
        <v>193</v>
      </c>
      <c r="H2473" s="1" t="s">
        <v>61</v>
      </c>
      <c r="I2473" s="1" t="s">
        <v>163</v>
      </c>
      <c r="J2473" s="1" t="s">
        <v>126</v>
      </c>
      <c r="K2473" s="1" t="s">
        <v>30</v>
      </c>
      <c r="L2473" s="1" t="s">
        <v>49</v>
      </c>
      <c r="M2473" s="1" t="s">
        <v>77</v>
      </c>
      <c r="N2473" s="5">
        <v>62697.398400000013</v>
      </c>
      <c r="O2473" s="5">
        <v>6794.4800000000005</v>
      </c>
      <c r="P2473" s="3">
        <v>2</v>
      </c>
      <c r="Q2473" s="5">
        <v>5844.5184000000008</v>
      </c>
      <c r="R2473" s="5">
        <v>1398294.5536000002</v>
      </c>
      <c r="S2473" s="5">
        <v>423507.05510400009</v>
      </c>
      <c r="T2473" s="5">
        <v>90306.651456000007</v>
      </c>
      <c r="U2473" s="5">
        <v>117180.66532032003</v>
      </c>
      <c r="V2473" s="5">
        <v>30112.140800000005</v>
      </c>
      <c r="W2473" s="2">
        <v>284386.77120000002</v>
      </c>
      <c r="X2473" s="3">
        <v>3</v>
      </c>
      <c r="Y2473" s="3">
        <v>2</v>
      </c>
    </row>
    <row r="2474" spans="1:25" x14ac:dyDescent="0.2">
      <c r="A2474" s="1" t="s">
        <v>5677</v>
      </c>
      <c r="B2474" s="1" t="s">
        <v>2722</v>
      </c>
      <c r="C2474" s="3">
        <v>24</v>
      </c>
      <c r="D2474" s="1" t="s">
        <v>38</v>
      </c>
      <c r="E2474" s="6">
        <v>31073</v>
      </c>
      <c r="F2474" s="4">
        <v>43537</v>
      </c>
      <c r="G2474" s="1" t="s">
        <v>68</v>
      </c>
      <c r="H2474" s="1" t="s">
        <v>61</v>
      </c>
      <c r="I2474" s="1" t="s">
        <v>275</v>
      </c>
      <c r="J2474" s="1" t="s">
        <v>88</v>
      </c>
      <c r="K2474" s="1" t="s">
        <v>3181</v>
      </c>
      <c r="L2474" s="1" t="s">
        <v>31</v>
      </c>
      <c r="M2474" s="1" t="s">
        <v>44</v>
      </c>
      <c r="N2474" s="5">
        <v>96671.07239999999</v>
      </c>
      <c r="O2474" s="5">
        <v>18183.899999999998</v>
      </c>
      <c r="P2474" s="3">
        <v>1</v>
      </c>
      <c r="Q2474" s="5">
        <v>771.32579999999996</v>
      </c>
      <c r="R2474" s="5">
        <v>174294.10740000001</v>
      </c>
      <c r="S2474" s="5">
        <v>287273.49373799999</v>
      </c>
      <c r="T2474" s="5">
        <v>83671.891379999986</v>
      </c>
      <c r="U2474" s="5">
        <v>181568.00429459999</v>
      </c>
      <c r="V2474" s="5">
        <v>38277.745800000004</v>
      </c>
      <c r="W2474" s="2">
        <v>460135.42259999999</v>
      </c>
      <c r="X2474" s="3">
        <v>3</v>
      </c>
      <c r="Y2474" s="3">
        <v>1</v>
      </c>
    </row>
    <row r="2475" spans="1:25" x14ac:dyDescent="0.2">
      <c r="A2475" s="1" t="s">
        <v>5678</v>
      </c>
      <c r="B2475" s="1" t="s">
        <v>2723</v>
      </c>
      <c r="C2475" s="3">
        <v>81</v>
      </c>
      <c r="D2475" s="1" t="s">
        <v>38</v>
      </c>
      <c r="E2475" s="6">
        <v>13407</v>
      </c>
      <c r="F2475" s="4">
        <v>34316</v>
      </c>
      <c r="G2475" s="1" t="s">
        <v>142</v>
      </c>
      <c r="H2475" s="1" t="s">
        <v>40</v>
      </c>
      <c r="I2475" s="1" t="s">
        <v>450</v>
      </c>
      <c r="J2475" s="1" t="s">
        <v>88</v>
      </c>
      <c r="K2475" s="1" t="s">
        <v>30</v>
      </c>
      <c r="L2475" s="1" t="s">
        <v>43</v>
      </c>
      <c r="M2475" s="1" t="s">
        <v>32</v>
      </c>
      <c r="N2475" s="5">
        <v>36835.635200000004</v>
      </c>
      <c r="O2475" s="5">
        <v>13692.28</v>
      </c>
      <c r="P2475" s="3">
        <v>1</v>
      </c>
      <c r="Q2475" s="5">
        <v>947.07200000000012</v>
      </c>
      <c r="R2475" s="5">
        <v>315059.22560000006</v>
      </c>
      <c r="S2475" s="5">
        <v>186137.935872</v>
      </c>
      <c r="T2475" s="5">
        <v>90160.562688000005</v>
      </c>
      <c r="U2475" s="5">
        <v>122414.77688832</v>
      </c>
      <c r="V2475" s="5">
        <v>7164.9536000000007</v>
      </c>
      <c r="W2475" s="2">
        <v>111986.20160000001</v>
      </c>
      <c r="X2475" s="3" t="s">
        <v>6152</v>
      </c>
      <c r="Y2475" s="3">
        <v>2</v>
      </c>
    </row>
    <row r="2476" spans="1:25" x14ac:dyDescent="0.2">
      <c r="A2476" s="1" t="s">
        <v>5679</v>
      </c>
      <c r="B2476" s="1" t="s">
        <v>2724</v>
      </c>
      <c r="C2476" s="3">
        <v>79</v>
      </c>
      <c r="D2476" s="1" t="s">
        <v>38</v>
      </c>
      <c r="E2476" s="6">
        <v>27744</v>
      </c>
      <c r="F2476" s="4">
        <v>36371</v>
      </c>
      <c r="G2476" s="1" t="s">
        <v>51</v>
      </c>
      <c r="H2476" s="1" t="s">
        <v>40</v>
      </c>
      <c r="I2476" s="1" t="s">
        <v>634</v>
      </c>
      <c r="J2476" s="1" t="s">
        <v>183</v>
      </c>
      <c r="K2476" s="1" t="s">
        <v>30</v>
      </c>
      <c r="L2476" s="1" t="s">
        <v>31</v>
      </c>
      <c r="M2476" s="1" t="s">
        <v>55</v>
      </c>
      <c r="N2476" s="5">
        <v>218888.3088</v>
      </c>
      <c r="O2476" s="5">
        <v>26806.799999999999</v>
      </c>
      <c r="P2476" s="3">
        <v>1</v>
      </c>
      <c r="Q2476" s="5">
        <v>8544.4272000000001</v>
      </c>
      <c r="R2476" s="5">
        <v>1424013.9552</v>
      </c>
      <c r="S2476" s="5">
        <v>914426.93145599985</v>
      </c>
      <c r="T2476" s="5">
        <v>431812.71763200004</v>
      </c>
      <c r="U2476" s="5">
        <v>245879.24156927996</v>
      </c>
      <c r="V2476" s="5">
        <v>95534.308799999999</v>
      </c>
      <c r="W2476" s="2">
        <v>1383168.0815999999</v>
      </c>
      <c r="X2476" s="3">
        <v>2</v>
      </c>
      <c r="Y2476" s="3">
        <v>2</v>
      </c>
    </row>
    <row r="2477" spans="1:25" x14ac:dyDescent="0.2">
      <c r="A2477" s="1" t="s">
        <v>5680</v>
      </c>
      <c r="B2477" s="1" t="s">
        <v>2725</v>
      </c>
      <c r="C2477" s="3">
        <v>69</v>
      </c>
      <c r="D2477" s="1" t="s">
        <v>26</v>
      </c>
      <c r="E2477" s="6">
        <v>22107</v>
      </c>
      <c r="F2477" s="4">
        <v>39022</v>
      </c>
      <c r="G2477" s="1" t="s">
        <v>104</v>
      </c>
      <c r="H2477" s="1" t="s">
        <v>3182</v>
      </c>
      <c r="I2477" s="1" t="s">
        <v>28</v>
      </c>
      <c r="J2477" s="1" t="s">
        <v>111</v>
      </c>
      <c r="K2477" s="1" t="s">
        <v>30</v>
      </c>
      <c r="L2477" s="1" t="s">
        <v>31</v>
      </c>
      <c r="M2477" s="1" t="s">
        <v>32</v>
      </c>
      <c r="N2477" s="5">
        <v>63676.050899999995</v>
      </c>
      <c r="O2477" s="5">
        <v>24191.09</v>
      </c>
      <c r="P2477" s="3">
        <v>1</v>
      </c>
      <c r="Q2477" s="5">
        <v>9553.0357999999997</v>
      </c>
      <c r="R2477" s="5">
        <v>920096.1</v>
      </c>
      <c r="S2477" s="5">
        <v>1388245.0631279999</v>
      </c>
      <c r="T2477" s="5">
        <v>293291.21051999996</v>
      </c>
      <c r="U2477" s="5">
        <v>437981.54104319989</v>
      </c>
      <c r="V2477" s="5">
        <v>39903.632999999994</v>
      </c>
      <c r="W2477" s="2">
        <v>2453030.8725999999</v>
      </c>
      <c r="X2477" s="3">
        <v>2</v>
      </c>
      <c r="Y2477" s="3">
        <v>4</v>
      </c>
    </row>
    <row r="2478" spans="1:25" x14ac:dyDescent="0.2">
      <c r="A2478" s="1" t="s">
        <v>5681</v>
      </c>
      <c r="B2478" s="1" t="s">
        <v>2726</v>
      </c>
      <c r="C2478" s="3">
        <v>38</v>
      </c>
      <c r="D2478" s="1" t="s">
        <v>38</v>
      </c>
      <c r="E2478" s="6">
        <v>32611</v>
      </c>
      <c r="F2478" s="4">
        <v>38932</v>
      </c>
      <c r="G2478" s="1" t="s">
        <v>252</v>
      </c>
      <c r="H2478" s="1" t="s">
        <v>3183</v>
      </c>
      <c r="I2478" s="1" t="s">
        <v>228</v>
      </c>
      <c r="J2478" s="1" t="s">
        <v>102</v>
      </c>
      <c r="K2478" s="1" t="s">
        <v>3181</v>
      </c>
      <c r="L2478" s="1" t="s">
        <v>31</v>
      </c>
      <c r="M2478" s="1" t="s">
        <v>32</v>
      </c>
      <c r="N2478" s="5">
        <v>140115.83040000004</v>
      </c>
      <c r="O2478" s="5">
        <v>42267.12</v>
      </c>
      <c r="P2478" s="3">
        <v>1</v>
      </c>
      <c r="Q2478" s="5">
        <v>6843.4016000000011</v>
      </c>
      <c r="R2478" s="5">
        <v>120706.43200000002</v>
      </c>
      <c r="S2478" s="5">
        <v>511243.39033600001</v>
      </c>
      <c r="T2478" s="5">
        <v>252167.34793599998</v>
      </c>
      <c r="U2478" s="5">
        <v>114718.87157472003</v>
      </c>
      <c r="V2478" s="5">
        <v>74845.612800000003</v>
      </c>
      <c r="W2478" s="2">
        <v>2123424.5536000002</v>
      </c>
      <c r="X2478" s="3">
        <v>2</v>
      </c>
      <c r="Y2478" s="3">
        <v>2</v>
      </c>
    </row>
    <row r="2479" spans="1:25" x14ac:dyDescent="0.2">
      <c r="A2479" s="1" t="s">
        <v>5682</v>
      </c>
      <c r="B2479" s="1" t="s">
        <v>2727</v>
      </c>
      <c r="C2479" s="3">
        <v>19</v>
      </c>
      <c r="D2479" s="1" t="s">
        <v>38</v>
      </c>
      <c r="E2479" s="6">
        <v>6771</v>
      </c>
      <c r="F2479" s="4">
        <v>42439</v>
      </c>
      <c r="G2479" s="1" t="s">
        <v>336</v>
      </c>
      <c r="H2479" s="1" t="s">
        <v>40</v>
      </c>
      <c r="I2479" s="1" t="s">
        <v>62</v>
      </c>
      <c r="J2479" s="1" t="s">
        <v>204</v>
      </c>
      <c r="K2479" s="1" t="s">
        <v>3181</v>
      </c>
      <c r="L2479" s="1" t="s">
        <v>49</v>
      </c>
      <c r="M2479" s="1" t="s">
        <v>32</v>
      </c>
      <c r="N2479" s="5">
        <v>148213.62149999998</v>
      </c>
      <c r="O2479" s="5">
        <v>46366.1</v>
      </c>
      <c r="P2479" s="3">
        <v>2</v>
      </c>
      <c r="Q2479" s="5">
        <v>5666.9975999999997</v>
      </c>
      <c r="R2479" s="5">
        <v>251193.41279999999</v>
      </c>
      <c r="S2479" s="5">
        <v>246249.977985</v>
      </c>
      <c r="T2479" s="5">
        <v>194015.13417</v>
      </c>
      <c r="U2479" s="5">
        <v>56363.883849900005</v>
      </c>
      <c r="V2479" s="5">
        <v>48422.513699999996</v>
      </c>
      <c r="W2479" s="2">
        <v>449261.7426</v>
      </c>
      <c r="X2479" s="3">
        <v>2</v>
      </c>
      <c r="Y2479" s="3">
        <v>2</v>
      </c>
    </row>
    <row r="2480" spans="1:25" x14ac:dyDescent="0.2">
      <c r="A2480" s="1" t="s">
        <v>5683</v>
      </c>
      <c r="B2480" s="1" t="s">
        <v>2728</v>
      </c>
      <c r="C2480" s="3">
        <v>64</v>
      </c>
      <c r="D2480" s="1" t="s">
        <v>26</v>
      </c>
      <c r="E2480" s="6">
        <v>21191</v>
      </c>
      <c r="F2480" s="4">
        <v>41552</v>
      </c>
      <c r="G2480" s="1" t="s">
        <v>291</v>
      </c>
      <c r="H2480" s="1" t="s">
        <v>3183</v>
      </c>
      <c r="I2480" s="1" t="s">
        <v>143</v>
      </c>
      <c r="J2480" s="1" t="s">
        <v>114</v>
      </c>
      <c r="K2480" s="1" t="s">
        <v>3181</v>
      </c>
      <c r="L2480" s="1" t="s">
        <v>31</v>
      </c>
      <c r="M2480" s="1" t="s">
        <v>32</v>
      </c>
      <c r="N2480" s="5">
        <v>221981.8125</v>
      </c>
      <c r="O2480" s="5">
        <v>34944.75</v>
      </c>
      <c r="P2480" s="3">
        <v>2</v>
      </c>
      <c r="Q2480" s="5">
        <v>5115.1500000000005</v>
      </c>
      <c r="R2480" s="5">
        <v>376658.91000000003</v>
      </c>
      <c r="S2480" s="5">
        <v>1048812.5916000002</v>
      </c>
      <c r="T2480" s="5">
        <v>262203.14790000004</v>
      </c>
      <c r="U2480" s="5">
        <v>496243.7354699999</v>
      </c>
      <c r="V2480" s="5">
        <v>24860.52</v>
      </c>
      <c r="W2480" s="2">
        <v>1248586.6500000001</v>
      </c>
      <c r="X2480" s="3">
        <v>1</v>
      </c>
      <c r="Y2480" s="3">
        <v>1</v>
      </c>
    </row>
    <row r="2481" spans="1:25" x14ac:dyDescent="0.2">
      <c r="A2481" s="1" t="s">
        <v>5684</v>
      </c>
      <c r="B2481" s="1" t="s">
        <v>2729</v>
      </c>
      <c r="C2481" s="3">
        <v>48</v>
      </c>
      <c r="D2481" s="1" t="s">
        <v>38</v>
      </c>
      <c r="E2481" s="6">
        <v>1879</v>
      </c>
      <c r="F2481" s="4">
        <v>37150</v>
      </c>
      <c r="G2481" s="1" t="s">
        <v>90</v>
      </c>
      <c r="H2481" s="1" t="s">
        <v>61</v>
      </c>
      <c r="I2481" s="1" t="s">
        <v>58</v>
      </c>
      <c r="J2481" s="1" t="s">
        <v>239</v>
      </c>
      <c r="K2481" s="1" t="s">
        <v>3181</v>
      </c>
      <c r="L2481" s="1" t="s">
        <v>31</v>
      </c>
      <c r="M2481" s="1" t="s">
        <v>55</v>
      </c>
      <c r="N2481" s="5">
        <v>71822.3367</v>
      </c>
      <c r="O2481" s="5">
        <v>2133.8199999999997</v>
      </c>
      <c r="P2481" s="3">
        <v>3</v>
      </c>
      <c r="Q2481" s="5">
        <v>1422.4615999999999</v>
      </c>
      <c r="R2481" s="5">
        <v>325091.98359999998</v>
      </c>
      <c r="S2481" s="5">
        <v>30069.145551999998</v>
      </c>
      <c r="T2481" s="5">
        <v>22156.212512000002</v>
      </c>
      <c r="U2481" s="5">
        <v>14274.931204159997</v>
      </c>
      <c r="V2481" s="5">
        <v>12464.942399999998</v>
      </c>
      <c r="W2481" s="2">
        <v>371283.63599999994</v>
      </c>
      <c r="X2481" s="3">
        <v>2</v>
      </c>
      <c r="Y2481" s="3">
        <v>2</v>
      </c>
    </row>
    <row r="2482" spans="1:25" x14ac:dyDescent="0.2">
      <c r="A2482" s="1" t="s">
        <v>5685</v>
      </c>
      <c r="B2482" s="1" t="s">
        <v>2730</v>
      </c>
      <c r="C2482" s="3">
        <v>40</v>
      </c>
      <c r="D2482" s="1" t="s">
        <v>38</v>
      </c>
      <c r="E2482" s="6">
        <v>6945</v>
      </c>
      <c r="F2482" s="4">
        <v>35983</v>
      </c>
      <c r="G2482" s="1" t="s">
        <v>196</v>
      </c>
      <c r="H2482" s="1" t="s">
        <v>61</v>
      </c>
      <c r="I2482" s="1" t="s">
        <v>171</v>
      </c>
      <c r="J2482" s="1" t="s">
        <v>88</v>
      </c>
      <c r="K2482" s="1" t="s">
        <v>30</v>
      </c>
      <c r="L2482" s="1" t="s">
        <v>49</v>
      </c>
      <c r="M2482" s="1" t="s">
        <v>44</v>
      </c>
      <c r="N2482" s="5">
        <v>257023.82789999997</v>
      </c>
      <c r="O2482" s="5">
        <v>9653.49</v>
      </c>
      <c r="P2482" s="3">
        <v>3</v>
      </c>
      <c r="Q2482" s="5">
        <v>5757.695999999999</v>
      </c>
      <c r="R2482" s="5">
        <v>491066.60399999993</v>
      </c>
      <c r="S2482" s="5">
        <v>1528492.2911999999</v>
      </c>
      <c r="T2482" s="5">
        <v>738771.27407999989</v>
      </c>
      <c r="U2482" s="5">
        <v>567070.64003520005</v>
      </c>
      <c r="V2482" s="5">
        <v>6308.0639999999994</v>
      </c>
      <c r="W2482" s="2">
        <v>1904155.3439999998</v>
      </c>
      <c r="X2482" s="3">
        <v>1</v>
      </c>
      <c r="Y2482" s="3">
        <v>2</v>
      </c>
    </row>
    <row r="2483" spans="1:25" x14ac:dyDescent="0.2">
      <c r="A2483" s="1" t="s">
        <v>5686</v>
      </c>
      <c r="B2483" s="1" t="s">
        <v>2731</v>
      </c>
      <c r="C2483" s="3">
        <v>73</v>
      </c>
      <c r="D2483" s="1" t="s">
        <v>26</v>
      </c>
      <c r="E2483" s="6">
        <v>6695</v>
      </c>
      <c r="F2483" s="4">
        <v>39551</v>
      </c>
      <c r="G2483" s="1" t="s">
        <v>51</v>
      </c>
      <c r="H2483" s="1" t="s">
        <v>40</v>
      </c>
      <c r="I2483" s="1" t="s">
        <v>331</v>
      </c>
      <c r="J2483" s="1" t="s">
        <v>95</v>
      </c>
      <c r="K2483" s="1" t="s">
        <v>84</v>
      </c>
      <c r="L2483" s="1" t="s">
        <v>49</v>
      </c>
      <c r="M2483" s="1" t="s">
        <v>32</v>
      </c>
      <c r="N2483" s="5">
        <v>47361.006400000006</v>
      </c>
      <c r="O2483" s="5">
        <v>22384.79</v>
      </c>
      <c r="P2483" s="3">
        <v>1</v>
      </c>
      <c r="Q2483" s="5">
        <v>2098.8612000000003</v>
      </c>
      <c r="R2483" s="5">
        <v>519939.71280000004</v>
      </c>
      <c r="S2483" s="5">
        <v>153203.86396800002</v>
      </c>
      <c r="T2483" s="5">
        <v>104973.01790399999</v>
      </c>
      <c r="U2483" s="5">
        <v>22129.447017600007</v>
      </c>
      <c r="V2483" s="5">
        <v>11768.8896</v>
      </c>
      <c r="W2483" s="2">
        <v>608738.3820000001</v>
      </c>
      <c r="X2483" s="3">
        <v>3</v>
      </c>
      <c r="Y2483" s="3">
        <v>2</v>
      </c>
    </row>
    <row r="2484" spans="1:25" x14ac:dyDescent="0.2">
      <c r="A2484" s="1" t="s">
        <v>5687</v>
      </c>
      <c r="B2484" s="1" t="s">
        <v>2732</v>
      </c>
      <c r="C2484" s="3">
        <v>83</v>
      </c>
      <c r="D2484" s="1" t="s">
        <v>38</v>
      </c>
      <c r="E2484" s="6">
        <v>3261</v>
      </c>
      <c r="F2484" s="4">
        <v>38003</v>
      </c>
      <c r="G2484" s="1" t="s">
        <v>27</v>
      </c>
      <c r="H2484" s="1" t="s">
        <v>40</v>
      </c>
      <c r="I2484" s="1" t="s">
        <v>151</v>
      </c>
      <c r="J2484" s="1" t="s">
        <v>42</v>
      </c>
      <c r="K2484" s="1" t="s">
        <v>3181</v>
      </c>
      <c r="L2484" s="1" t="s">
        <v>31</v>
      </c>
      <c r="M2484" s="1" t="s">
        <v>77</v>
      </c>
      <c r="N2484" s="5">
        <v>112050.55680000002</v>
      </c>
      <c r="O2484" s="5">
        <v>16531.2</v>
      </c>
      <c r="P2484" s="3">
        <v>1</v>
      </c>
      <c r="Q2484" s="5">
        <v>2087.5680000000002</v>
      </c>
      <c r="R2484" s="5">
        <v>611149.25760000001</v>
      </c>
      <c r="S2484" s="5">
        <v>705779.69817600003</v>
      </c>
      <c r="T2484" s="5">
        <v>464328.74880000006</v>
      </c>
      <c r="U2484" s="5">
        <v>181088.21203200001</v>
      </c>
      <c r="V2484" s="5">
        <v>11028.9984</v>
      </c>
      <c r="W2484" s="2">
        <v>822936.54239999992</v>
      </c>
      <c r="X2484" s="3">
        <v>3</v>
      </c>
      <c r="Y2484" s="3">
        <v>1</v>
      </c>
    </row>
    <row r="2485" spans="1:25" x14ac:dyDescent="0.2">
      <c r="A2485" s="1" t="s">
        <v>5688</v>
      </c>
      <c r="B2485" s="1" t="s">
        <v>2733</v>
      </c>
      <c r="C2485" s="3">
        <v>84</v>
      </c>
      <c r="D2485" s="1" t="s">
        <v>38</v>
      </c>
      <c r="E2485" s="6">
        <v>34251</v>
      </c>
      <c r="F2485" s="4">
        <v>37018</v>
      </c>
      <c r="G2485" s="1" t="s">
        <v>181</v>
      </c>
      <c r="H2485" s="1" t="s">
        <v>40</v>
      </c>
      <c r="I2485" s="1" t="s">
        <v>188</v>
      </c>
      <c r="J2485" s="1" t="s">
        <v>111</v>
      </c>
      <c r="K2485" s="1" t="s">
        <v>3181</v>
      </c>
      <c r="L2485" s="1" t="s">
        <v>31</v>
      </c>
      <c r="M2485" s="1" t="s">
        <v>32</v>
      </c>
      <c r="N2485" s="5">
        <v>67982.463899999988</v>
      </c>
      <c r="O2485" s="5">
        <v>8794.0499999999993</v>
      </c>
      <c r="P2485" s="3">
        <v>1</v>
      </c>
      <c r="Q2485" s="5">
        <v>3555.4595999999997</v>
      </c>
      <c r="R2485" s="5">
        <v>1042319.0231999999</v>
      </c>
      <c r="S2485" s="5">
        <v>694986.09373199986</v>
      </c>
      <c r="T2485" s="5">
        <v>418409.99520599999</v>
      </c>
      <c r="U2485" s="5">
        <v>151194.93386088</v>
      </c>
      <c r="V2485" s="5">
        <v>61585.591199999995</v>
      </c>
      <c r="W2485" s="2">
        <v>148679.47499999998</v>
      </c>
      <c r="X2485" s="3">
        <v>3</v>
      </c>
      <c r="Y2485" s="3">
        <v>2</v>
      </c>
    </row>
    <row r="2486" spans="1:25" x14ac:dyDescent="0.2">
      <c r="A2486" s="1" t="s">
        <v>5689</v>
      </c>
      <c r="B2486" s="1" t="s">
        <v>5690</v>
      </c>
      <c r="C2486" s="3">
        <v>17</v>
      </c>
      <c r="D2486" s="1" t="s">
        <v>38</v>
      </c>
      <c r="E2486" s="6">
        <v>28304</v>
      </c>
      <c r="F2486" s="4">
        <v>41266</v>
      </c>
      <c r="G2486" s="1" t="s">
        <v>153</v>
      </c>
      <c r="H2486" s="1" t="s">
        <v>61</v>
      </c>
      <c r="I2486" s="1" t="s">
        <v>154</v>
      </c>
      <c r="J2486" s="1" t="s">
        <v>120</v>
      </c>
      <c r="K2486" s="1" t="s">
        <v>84</v>
      </c>
      <c r="L2486" s="1" t="s">
        <v>31</v>
      </c>
      <c r="M2486" s="1" t="s">
        <v>55</v>
      </c>
      <c r="N2486" s="5">
        <v>353467.7757</v>
      </c>
      <c r="O2486" s="5">
        <v>4487.8099999999995</v>
      </c>
      <c r="P2486" s="3">
        <v>2</v>
      </c>
      <c r="Q2486" s="5">
        <v>3036.9533999999999</v>
      </c>
      <c r="R2486" s="5">
        <v>909814.52639999997</v>
      </c>
      <c r="S2486" s="5">
        <v>320802.14696400001</v>
      </c>
      <c r="T2486" s="5">
        <v>217980.94601400004</v>
      </c>
      <c r="U2486" s="5">
        <v>228098.55218747997</v>
      </c>
      <c r="V2486" s="5">
        <v>26363.4228</v>
      </c>
      <c r="W2486" s="2">
        <v>763016.57640000002</v>
      </c>
      <c r="X2486" s="3">
        <v>3</v>
      </c>
      <c r="Y2486" s="3">
        <v>2</v>
      </c>
    </row>
    <row r="2487" spans="1:25" x14ac:dyDescent="0.2">
      <c r="A2487" s="1" t="s">
        <v>5691</v>
      </c>
      <c r="B2487" s="1" t="s">
        <v>2734</v>
      </c>
      <c r="C2487" s="3">
        <v>43</v>
      </c>
      <c r="D2487" s="1" t="s">
        <v>38</v>
      </c>
      <c r="E2487" s="6">
        <v>31743</v>
      </c>
      <c r="F2487" s="4">
        <v>41487</v>
      </c>
      <c r="G2487" s="1" t="s">
        <v>206</v>
      </c>
      <c r="H2487" s="1" t="s">
        <v>40</v>
      </c>
      <c r="I2487" s="1" t="s">
        <v>630</v>
      </c>
      <c r="J2487" s="1" t="s">
        <v>126</v>
      </c>
      <c r="K2487" s="1" t="s">
        <v>84</v>
      </c>
      <c r="L2487" s="1" t="s">
        <v>49</v>
      </c>
      <c r="M2487" s="1" t="s">
        <v>32</v>
      </c>
      <c r="N2487" s="5">
        <v>282954.63</v>
      </c>
      <c r="O2487" s="5">
        <v>18883.899999999998</v>
      </c>
      <c r="P2487" s="3">
        <v>1</v>
      </c>
      <c r="Q2487" s="5">
        <v>4110.5749999999998</v>
      </c>
      <c r="R2487" s="5">
        <v>372766.69499999995</v>
      </c>
      <c r="S2487" s="5">
        <v>74733.11202</v>
      </c>
      <c r="T2487" s="5">
        <v>32414.361839999994</v>
      </c>
      <c r="U2487" s="5">
        <v>29965.276723199997</v>
      </c>
      <c r="V2487" s="5">
        <v>16825.178999999996</v>
      </c>
      <c r="W2487" s="2">
        <v>171225.34799999997</v>
      </c>
      <c r="X2487" s="3">
        <v>1</v>
      </c>
      <c r="Y2487" s="3">
        <v>4</v>
      </c>
    </row>
    <row r="2488" spans="1:25" x14ac:dyDescent="0.2">
      <c r="A2488" s="1" t="s">
        <v>5692</v>
      </c>
      <c r="B2488" s="1" t="s">
        <v>2713</v>
      </c>
      <c r="C2488" s="3">
        <v>72</v>
      </c>
      <c r="D2488" s="1" t="s">
        <v>38</v>
      </c>
      <c r="E2488" s="6">
        <v>18553</v>
      </c>
      <c r="F2488" s="4">
        <v>41234</v>
      </c>
      <c r="G2488" s="1" t="s">
        <v>82</v>
      </c>
      <c r="H2488" s="1" t="s">
        <v>3183</v>
      </c>
      <c r="I2488" s="1" t="s">
        <v>548</v>
      </c>
      <c r="J2488" s="1" t="s">
        <v>120</v>
      </c>
      <c r="K2488" s="1" t="s">
        <v>84</v>
      </c>
      <c r="L2488" s="1" t="s">
        <v>31</v>
      </c>
      <c r="M2488" s="1" t="s">
        <v>32</v>
      </c>
      <c r="N2488" s="5">
        <v>215582.05439999999</v>
      </c>
      <c r="O2488" s="5">
        <v>31198.120000000003</v>
      </c>
      <c r="P2488" s="3">
        <v>1</v>
      </c>
      <c r="Q2488" s="5">
        <v>7470.4000000000015</v>
      </c>
      <c r="R2488" s="5">
        <v>0</v>
      </c>
      <c r="S2488" s="5">
        <v>851935.5443200001</v>
      </c>
      <c r="T2488" s="5">
        <v>494426.87840000005</v>
      </c>
      <c r="U2488" s="5">
        <v>218308.48323200003</v>
      </c>
      <c r="V2488" s="5">
        <v>73963.142400000012</v>
      </c>
      <c r="W2488" s="2">
        <v>1412228.1152000001</v>
      </c>
      <c r="X2488" s="3">
        <v>2</v>
      </c>
      <c r="Y2488" s="3">
        <v>1</v>
      </c>
    </row>
    <row r="2489" spans="1:25" x14ac:dyDescent="0.2">
      <c r="A2489" s="1" t="s">
        <v>5693</v>
      </c>
      <c r="B2489" s="1" t="s">
        <v>2735</v>
      </c>
      <c r="C2489" s="3">
        <v>29</v>
      </c>
      <c r="D2489" s="1" t="s">
        <v>38</v>
      </c>
      <c r="E2489" s="6">
        <v>31500</v>
      </c>
      <c r="F2489" s="4">
        <v>42631</v>
      </c>
      <c r="G2489" s="1" t="s">
        <v>133</v>
      </c>
      <c r="H2489" s="1" t="s">
        <v>3182</v>
      </c>
      <c r="I2489" s="1" t="s">
        <v>346</v>
      </c>
      <c r="J2489" s="1" t="s">
        <v>66</v>
      </c>
      <c r="K2489" s="1" t="s">
        <v>3181</v>
      </c>
      <c r="L2489" s="1" t="s">
        <v>43</v>
      </c>
      <c r="M2489" s="1" t="s">
        <v>32</v>
      </c>
      <c r="N2489" s="5">
        <v>125473.52999999998</v>
      </c>
      <c r="O2489" s="5">
        <v>35375.15</v>
      </c>
      <c r="P2489" s="3">
        <v>2</v>
      </c>
      <c r="Q2489" s="5">
        <v>8807.2599999999984</v>
      </c>
      <c r="R2489" s="5">
        <v>811683.03999999992</v>
      </c>
      <c r="S2489" s="5">
        <v>2683281.6499999994</v>
      </c>
      <c r="T2489" s="5">
        <v>1092478.9574999998</v>
      </c>
      <c r="U2489" s="5">
        <v>453282.93587500008</v>
      </c>
      <c r="V2489" s="5">
        <v>44597.55999999999</v>
      </c>
      <c r="W2489" s="2">
        <v>2919601.3699999996</v>
      </c>
      <c r="X2489" s="3">
        <v>2</v>
      </c>
      <c r="Y2489" s="3">
        <v>2</v>
      </c>
    </row>
    <row r="2490" spans="1:25" x14ac:dyDescent="0.2">
      <c r="A2490" s="1" t="s">
        <v>5694</v>
      </c>
      <c r="B2490" s="1" t="s">
        <v>2736</v>
      </c>
      <c r="C2490" s="3">
        <v>54</v>
      </c>
      <c r="D2490" s="1" t="s">
        <v>38</v>
      </c>
      <c r="E2490" s="6">
        <v>4760</v>
      </c>
      <c r="F2490" s="4">
        <v>40894</v>
      </c>
      <c r="G2490" s="1" t="s">
        <v>75</v>
      </c>
      <c r="H2490" s="1" t="s">
        <v>61</v>
      </c>
      <c r="I2490" s="1" t="s">
        <v>125</v>
      </c>
      <c r="J2490" s="1" t="s">
        <v>106</v>
      </c>
      <c r="K2490" s="1" t="s">
        <v>30</v>
      </c>
      <c r="L2490" s="1" t="s">
        <v>31</v>
      </c>
      <c r="M2490" s="1" t="s">
        <v>44</v>
      </c>
      <c r="N2490" s="5">
        <v>215060.44629999998</v>
      </c>
      <c r="O2490" s="5">
        <v>30716.63</v>
      </c>
      <c r="P2490" s="3">
        <v>2</v>
      </c>
      <c r="Q2490" s="5">
        <v>1391.1589999999999</v>
      </c>
      <c r="R2490" s="5">
        <v>348258.1214</v>
      </c>
      <c r="S2490" s="5">
        <v>183267.915607</v>
      </c>
      <c r="T2490" s="5">
        <v>107077.88327600001</v>
      </c>
      <c r="U2490" s="5">
        <v>52385.795202719994</v>
      </c>
      <c r="V2490" s="5">
        <v>6188.6950999999999</v>
      </c>
      <c r="W2490" s="2">
        <v>1071917.6642999998</v>
      </c>
      <c r="X2490" s="3">
        <v>1</v>
      </c>
      <c r="Y2490" s="3">
        <v>4</v>
      </c>
    </row>
    <row r="2491" spans="1:25" x14ac:dyDescent="0.2">
      <c r="A2491" s="1" t="s">
        <v>5695</v>
      </c>
      <c r="B2491" s="1" t="s">
        <v>2737</v>
      </c>
      <c r="C2491" s="3">
        <v>60</v>
      </c>
      <c r="D2491" s="1" t="s">
        <v>26</v>
      </c>
      <c r="E2491" s="6">
        <v>35127</v>
      </c>
      <c r="F2491" s="4">
        <v>35625</v>
      </c>
      <c r="G2491" s="1" t="s">
        <v>142</v>
      </c>
      <c r="H2491" s="1" t="s">
        <v>40</v>
      </c>
      <c r="I2491" s="1" t="s">
        <v>448</v>
      </c>
      <c r="J2491" s="1" t="s">
        <v>42</v>
      </c>
      <c r="K2491" s="1" t="s">
        <v>30</v>
      </c>
      <c r="L2491" s="1" t="s">
        <v>49</v>
      </c>
      <c r="M2491" s="1" t="s">
        <v>44</v>
      </c>
      <c r="N2491" s="5">
        <v>88444.067999999985</v>
      </c>
      <c r="O2491" s="5">
        <v>3905.7999999999997</v>
      </c>
      <c r="P2491" s="3">
        <v>3</v>
      </c>
      <c r="Q2491" s="5">
        <v>4093.8919999999998</v>
      </c>
      <c r="R2491" s="5">
        <v>88278.927000000011</v>
      </c>
      <c r="S2491" s="5">
        <v>676061.15830000001</v>
      </c>
      <c r="T2491" s="5">
        <v>448658.76869</v>
      </c>
      <c r="U2491" s="5">
        <v>92927.679213600029</v>
      </c>
      <c r="V2491" s="5">
        <v>42047.411999999997</v>
      </c>
      <c r="W2491" s="2">
        <v>1626845.0549999999</v>
      </c>
      <c r="X2491" s="3" t="s">
        <v>6152</v>
      </c>
      <c r="Y2491" s="3">
        <v>2</v>
      </c>
    </row>
    <row r="2492" spans="1:25" x14ac:dyDescent="0.2">
      <c r="A2492" s="1" t="s">
        <v>5696</v>
      </c>
      <c r="B2492" s="1" t="s">
        <v>2738</v>
      </c>
      <c r="C2492" s="3">
        <v>68</v>
      </c>
      <c r="D2492" s="1" t="s">
        <v>38</v>
      </c>
      <c r="E2492" s="6">
        <v>4134</v>
      </c>
      <c r="F2492" s="4">
        <v>42317</v>
      </c>
      <c r="G2492" s="1" t="s">
        <v>221</v>
      </c>
      <c r="H2492" s="1" t="s">
        <v>40</v>
      </c>
      <c r="I2492" s="1" t="s">
        <v>191</v>
      </c>
      <c r="J2492" s="1" t="s">
        <v>239</v>
      </c>
      <c r="K2492" s="1" t="s">
        <v>3181</v>
      </c>
      <c r="L2492" s="1" t="s">
        <v>49</v>
      </c>
      <c r="M2492" s="1" t="s">
        <v>77</v>
      </c>
      <c r="N2492" s="5">
        <v>218904.13359999997</v>
      </c>
      <c r="O2492" s="5">
        <v>19883.559999999998</v>
      </c>
      <c r="P2492" s="3">
        <v>1</v>
      </c>
      <c r="Q2492" s="5">
        <v>4424.8490000000002</v>
      </c>
      <c r="R2492" s="5">
        <v>354944.90259999997</v>
      </c>
      <c r="S2492" s="5">
        <v>841209.1798419999</v>
      </c>
      <c r="T2492" s="5">
        <v>424940.71971400001</v>
      </c>
      <c r="U2492" s="5">
        <v>229988.32422071995</v>
      </c>
      <c r="V2492" s="5">
        <v>13695.371799999999</v>
      </c>
      <c r="W2492" s="2">
        <v>181543.70619999999</v>
      </c>
      <c r="X2492" s="3" t="s">
        <v>6152</v>
      </c>
      <c r="Y2492" s="3">
        <v>2</v>
      </c>
    </row>
    <row r="2493" spans="1:25" x14ac:dyDescent="0.2">
      <c r="A2493" s="1" t="s">
        <v>5697</v>
      </c>
      <c r="B2493" s="1" t="s">
        <v>2739</v>
      </c>
      <c r="C2493" s="3">
        <v>48</v>
      </c>
      <c r="D2493" s="1" t="s">
        <v>38</v>
      </c>
      <c r="E2493" s="6">
        <v>11661</v>
      </c>
      <c r="F2493" s="4">
        <v>41471</v>
      </c>
      <c r="G2493" s="1" t="s">
        <v>128</v>
      </c>
      <c r="H2493" s="1" t="s">
        <v>40</v>
      </c>
      <c r="I2493" s="1" t="s">
        <v>807</v>
      </c>
      <c r="J2493" s="1" t="s">
        <v>138</v>
      </c>
      <c r="K2493" s="1" t="s">
        <v>30</v>
      </c>
      <c r="L2493" s="1" t="s">
        <v>31</v>
      </c>
      <c r="M2493" s="1" t="s">
        <v>77</v>
      </c>
      <c r="N2493" s="5">
        <v>202276.05559999999</v>
      </c>
      <c r="O2493" s="5">
        <v>6943.7599999999993</v>
      </c>
      <c r="P2493" s="3">
        <v>2</v>
      </c>
      <c r="Q2493" s="5">
        <v>1574.3519999999996</v>
      </c>
      <c r="R2493" s="5">
        <v>586072.04319999996</v>
      </c>
      <c r="S2493" s="5">
        <v>962053.56691199972</v>
      </c>
      <c r="T2493" s="5">
        <v>638604.52286399982</v>
      </c>
      <c r="U2493" s="5">
        <v>127803.84022511999</v>
      </c>
      <c r="V2493" s="5">
        <v>13086.632799999999</v>
      </c>
      <c r="W2493" s="2">
        <v>1527720.9047999997</v>
      </c>
      <c r="X2493" s="3">
        <v>1</v>
      </c>
      <c r="Y2493" s="3">
        <v>4</v>
      </c>
    </row>
    <row r="2494" spans="1:25" x14ac:dyDescent="0.2">
      <c r="A2494" s="1" t="s">
        <v>5698</v>
      </c>
      <c r="B2494" s="1" t="s">
        <v>2741</v>
      </c>
      <c r="C2494" s="3">
        <v>36</v>
      </c>
      <c r="D2494" s="1" t="s">
        <v>38</v>
      </c>
      <c r="E2494" s="6">
        <v>11100</v>
      </c>
      <c r="F2494" s="4">
        <v>40316</v>
      </c>
      <c r="G2494" s="1" t="s">
        <v>232</v>
      </c>
      <c r="H2494" s="1" t="s">
        <v>3182</v>
      </c>
      <c r="I2494" s="1" t="s">
        <v>488</v>
      </c>
      <c r="J2494" s="1" t="s">
        <v>66</v>
      </c>
      <c r="K2494" s="1" t="s">
        <v>3181</v>
      </c>
      <c r="L2494" s="1" t="s">
        <v>43</v>
      </c>
      <c r="M2494" s="1" t="s">
        <v>44</v>
      </c>
      <c r="N2494" s="5">
        <v>202863.46799999999</v>
      </c>
      <c r="O2494" s="5">
        <v>43941.96</v>
      </c>
      <c r="P2494" s="3">
        <v>3</v>
      </c>
      <c r="Q2494" s="5">
        <v>740.59619999999995</v>
      </c>
      <c r="R2494" s="5">
        <v>878129.71499999997</v>
      </c>
      <c r="S2494" s="5">
        <v>45080.559972000003</v>
      </c>
      <c r="T2494" s="5">
        <v>32962.129871999998</v>
      </c>
      <c r="U2494" s="5">
        <v>15511.590527999999</v>
      </c>
      <c r="V2494" s="5">
        <v>23859.280200000001</v>
      </c>
      <c r="W2494" s="2">
        <v>263453.74800000002</v>
      </c>
      <c r="X2494" s="3">
        <v>3</v>
      </c>
      <c r="Y2494" s="3">
        <v>3</v>
      </c>
    </row>
    <row r="2495" spans="1:25" x14ac:dyDescent="0.2">
      <c r="A2495" s="1" t="s">
        <v>5699</v>
      </c>
      <c r="B2495" s="1" t="s">
        <v>2742</v>
      </c>
      <c r="C2495" s="3">
        <v>85</v>
      </c>
      <c r="D2495" s="1" t="s">
        <v>38</v>
      </c>
      <c r="E2495" s="6">
        <v>34167</v>
      </c>
      <c r="F2495" s="4">
        <v>39234</v>
      </c>
      <c r="G2495" s="1" t="s">
        <v>136</v>
      </c>
      <c r="H2495" s="1" t="s">
        <v>61</v>
      </c>
      <c r="I2495" s="1" t="s">
        <v>470</v>
      </c>
      <c r="J2495" s="1" t="s">
        <v>111</v>
      </c>
      <c r="K2495" s="1" t="s">
        <v>3181</v>
      </c>
      <c r="L2495" s="1" t="s">
        <v>43</v>
      </c>
      <c r="M2495" s="1" t="s">
        <v>55</v>
      </c>
      <c r="N2495" s="5">
        <v>310932.98879999999</v>
      </c>
      <c r="O2495" s="5">
        <v>8570.52</v>
      </c>
      <c r="P2495" s="3">
        <v>1</v>
      </c>
      <c r="Q2495" s="5">
        <v>3439.7664000000004</v>
      </c>
      <c r="R2495" s="5">
        <v>179299.10879999999</v>
      </c>
      <c r="S2495" s="5">
        <v>635861.07379200018</v>
      </c>
      <c r="T2495" s="5">
        <v>289877.84246399999</v>
      </c>
      <c r="U2495" s="5">
        <v>767802.24660384003</v>
      </c>
      <c r="V2495" s="5">
        <v>5633.7456000000002</v>
      </c>
      <c r="W2495" s="2">
        <v>940255.74719999998</v>
      </c>
      <c r="X2495" s="3" t="s">
        <v>6152</v>
      </c>
      <c r="Y2495" s="3">
        <v>3</v>
      </c>
    </row>
    <row r="2496" spans="1:25" x14ac:dyDescent="0.2">
      <c r="A2496" s="1" t="s">
        <v>5700</v>
      </c>
      <c r="B2496" s="1" t="s">
        <v>2743</v>
      </c>
      <c r="C2496" s="3">
        <v>40</v>
      </c>
      <c r="D2496" s="1" t="s">
        <v>38</v>
      </c>
      <c r="E2496" s="6">
        <v>15173</v>
      </c>
      <c r="F2496" s="4">
        <v>40212</v>
      </c>
      <c r="G2496" s="1" t="s">
        <v>118</v>
      </c>
      <c r="H2496" s="1" t="s">
        <v>61</v>
      </c>
      <c r="I2496" s="1" t="s">
        <v>307</v>
      </c>
      <c r="J2496" s="1" t="s">
        <v>59</v>
      </c>
      <c r="K2496" s="1" t="s">
        <v>30</v>
      </c>
      <c r="L2496" s="1" t="s">
        <v>49</v>
      </c>
      <c r="M2496" s="1" t="s">
        <v>44</v>
      </c>
      <c r="N2496" s="5">
        <v>140387.59709999998</v>
      </c>
      <c r="O2496" s="5">
        <v>55330.299999999996</v>
      </c>
      <c r="P2496" s="3">
        <v>1</v>
      </c>
      <c r="Q2496" s="5">
        <v>332.28</v>
      </c>
      <c r="R2496" s="5">
        <v>1267435.2</v>
      </c>
      <c r="S2496" s="5">
        <v>2796610.6574999997</v>
      </c>
      <c r="T2496" s="5">
        <v>988135.76565000007</v>
      </c>
      <c r="U2496" s="5">
        <v>1042762.8938264998</v>
      </c>
      <c r="V2496" s="5">
        <v>32027.744999999999</v>
      </c>
      <c r="W2496" s="2">
        <v>2487114.7349999999</v>
      </c>
      <c r="X2496" s="3" t="s">
        <v>6152</v>
      </c>
      <c r="Y2496" s="3">
        <v>1</v>
      </c>
    </row>
    <row r="2497" spans="1:25" x14ac:dyDescent="0.2">
      <c r="A2497" s="1" t="s">
        <v>5701</v>
      </c>
      <c r="B2497" s="1" t="s">
        <v>2744</v>
      </c>
      <c r="C2497" s="3">
        <v>39</v>
      </c>
      <c r="D2497" s="1" t="s">
        <v>38</v>
      </c>
      <c r="E2497" s="6">
        <v>27249</v>
      </c>
      <c r="F2497" s="4">
        <v>38464</v>
      </c>
      <c r="G2497" s="1" t="s">
        <v>193</v>
      </c>
      <c r="H2497" s="1" t="s">
        <v>40</v>
      </c>
      <c r="I2497" s="1" t="s">
        <v>230</v>
      </c>
      <c r="J2497" s="1" t="s">
        <v>59</v>
      </c>
      <c r="K2497" s="1" t="s">
        <v>30</v>
      </c>
      <c r="L2497" s="1" t="s">
        <v>49</v>
      </c>
      <c r="M2497" s="1" t="s">
        <v>77</v>
      </c>
      <c r="N2497" s="5">
        <v>262799.91359999997</v>
      </c>
      <c r="O2497" s="5">
        <v>58301.88</v>
      </c>
      <c r="P2497" s="3">
        <v>1</v>
      </c>
      <c r="Q2497" s="5">
        <v>8892.6180000000004</v>
      </c>
      <c r="R2497" s="5">
        <v>1557602.4324</v>
      </c>
      <c r="S2497" s="5">
        <v>247721.86614</v>
      </c>
      <c r="T2497" s="5">
        <v>61514.825819999991</v>
      </c>
      <c r="U2497" s="5">
        <v>62844.876107999997</v>
      </c>
      <c r="V2497" s="5">
        <v>87239.023199999996</v>
      </c>
      <c r="W2497" s="2">
        <v>1867597.4687999997</v>
      </c>
      <c r="X2497" s="3">
        <v>1</v>
      </c>
      <c r="Y2497" s="3">
        <v>4</v>
      </c>
    </row>
    <row r="2498" spans="1:25" x14ac:dyDescent="0.2">
      <c r="A2498" s="1" t="s">
        <v>5702</v>
      </c>
      <c r="B2498" s="1" t="s">
        <v>2745</v>
      </c>
      <c r="C2498" s="3">
        <v>19</v>
      </c>
      <c r="D2498" s="1" t="s">
        <v>38</v>
      </c>
      <c r="E2498" s="6">
        <v>25451</v>
      </c>
      <c r="F2498" s="4">
        <v>37030</v>
      </c>
      <c r="G2498" s="1" t="s">
        <v>196</v>
      </c>
      <c r="H2498" s="1" t="s">
        <v>40</v>
      </c>
      <c r="I2498" s="1" t="s">
        <v>131</v>
      </c>
      <c r="J2498" s="1" t="s">
        <v>66</v>
      </c>
      <c r="K2498" s="1" t="s">
        <v>3181</v>
      </c>
      <c r="L2498" s="1" t="s">
        <v>31</v>
      </c>
      <c r="M2498" s="1" t="s">
        <v>32</v>
      </c>
      <c r="N2498" s="5">
        <v>115893.22410000001</v>
      </c>
      <c r="O2498" s="5">
        <v>3897.32</v>
      </c>
      <c r="P2498" s="3">
        <v>1</v>
      </c>
      <c r="Q2498" s="5">
        <v>2213.6635000000001</v>
      </c>
      <c r="R2498" s="5">
        <v>479711.49949999998</v>
      </c>
      <c r="S2498" s="5">
        <v>61914.635300000002</v>
      </c>
      <c r="T2498" s="5">
        <v>16776.868920000001</v>
      </c>
      <c r="U2498" s="5">
        <v>19924.529088800002</v>
      </c>
      <c r="V2498" s="5">
        <v>169.136</v>
      </c>
      <c r="W2498" s="2">
        <v>409422.03749999998</v>
      </c>
      <c r="X2498" s="3" t="s">
        <v>6152</v>
      </c>
      <c r="Y2498" s="3">
        <v>4</v>
      </c>
    </row>
    <row r="2499" spans="1:25" x14ac:dyDescent="0.2">
      <c r="A2499" s="1" t="s">
        <v>5703</v>
      </c>
      <c r="B2499" s="1" t="s">
        <v>2746</v>
      </c>
      <c r="C2499" s="3">
        <v>68</v>
      </c>
      <c r="D2499" s="1" t="s">
        <v>38</v>
      </c>
      <c r="E2499" s="6">
        <v>11581</v>
      </c>
      <c r="F2499" s="4">
        <v>40780</v>
      </c>
      <c r="G2499" s="1" t="s">
        <v>136</v>
      </c>
      <c r="H2499" s="1" t="s">
        <v>40</v>
      </c>
      <c r="I2499" s="1" t="s">
        <v>175</v>
      </c>
      <c r="J2499" s="1" t="s">
        <v>126</v>
      </c>
      <c r="K2499" s="1" t="s">
        <v>3181</v>
      </c>
      <c r="L2499" s="1" t="s">
        <v>31</v>
      </c>
      <c r="M2499" s="1" t="s">
        <v>77</v>
      </c>
      <c r="N2499" s="5">
        <v>136105.53599999999</v>
      </c>
      <c r="O2499" s="5">
        <v>42499.799999999996</v>
      </c>
      <c r="P2499" s="3">
        <v>1</v>
      </c>
      <c r="Q2499" s="5">
        <v>8163.0191999999988</v>
      </c>
      <c r="R2499" s="5">
        <v>1495245.9648</v>
      </c>
      <c r="S2499" s="5">
        <v>2146327.1679359996</v>
      </c>
      <c r="T2499" s="5">
        <v>588509.06217599998</v>
      </c>
      <c r="U2499" s="5">
        <v>811103.9603990399</v>
      </c>
      <c r="V2499" s="5">
        <v>56098.4928</v>
      </c>
      <c r="W2499" s="2">
        <v>273110.64479999995</v>
      </c>
      <c r="X2499" s="3">
        <v>3</v>
      </c>
      <c r="Y2499" s="3">
        <v>2</v>
      </c>
    </row>
    <row r="2500" spans="1:25" x14ac:dyDescent="0.2">
      <c r="A2500" s="1" t="s">
        <v>5704</v>
      </c>
      <c r="B2500" s="1" t="s">
        <v>2747</v>
      </c>
      <c r="C2500" s="3">
        <v>33</v>
      </c>
      <c r="D2500" s="1" t="s">
        <v>26</v>
      </c>
      <c r="E2500" s="6">
        <v>32372</v>
      </c>
      <c r="F2500" s="4">
        <v>43047</v>
      </c>
      <c r="G2500" s="1" t="s">
        <v>75</v>
      </c>
      <c r="H2500" s="1" t="s">
        <v>61</v>
      </c>
      <c r="I2500" s="1" t="s">
        <v>315</v>
      </c>
      <c r="J2500" s="1" t="s">
        <v>126</v>
      </c>
      <c r="K2500" s="1" t="s">
        <v>84</v>
      </c>
      <c r="L2500" s="1" t="s">
        <v>31</v>
      </c>
      <c r="M2500" s="1" t="s">
        <v>44</v>
      </c>
      <c r="N2500" s="5">
        <v>172611.65349999999</v>
      </c>
      <c r="O2500" s="5">
        <v>20654.189999999999</v>
      </c>
      <c r="P2500" s="3">
        <v>2</v>
      </c>
      <c r="Q2500" s="5">
        <v>691.1819999999999</v>
      </c>
      <c r="R2500" s="5">
        <v>62672.07</v>
      </c>
      <c r="S2500" s="5">
        <v>32128.279082999994</v>
      </c>
      <c r="T2500" s="5">
        <v>24800.776835999997</v>
      </c>
      <c r="U2500" s="5">
        <v>28723.808808239995</v>
      </c>
      <c r="V2500" s="5">
        <v>22005.813299999998</v>
      </c>
      <c r="W2500" s="2">
        <v>193132.18229999999</v>
      </c>
      <c r="X2500" s="3">
        <v>1</v>
      </c>
      <c r="Y2500" s="3">
        <v>4</v>
      </c>
    </row>
    <row r="2501" spans="1:25" x14ac:dyDescent="0.2">
      <c r="A2501" s="1" t="s">
        <v>5705</v>
      </c>
      <c r="B2501" s="1" t="s">
        <v>2748</v>
      </c>
      <c r="C2501" s="3">
        <v>40</v>
      </c>
      <c r="D2501" s="1" t="s">
        <v>26</v>
      </c>
      <c r="E2501" s="6">
        <v>8062</v>
      </c>
      <c r="F2501" s="4">
        <v>39996</v>
      </c>
      <c r="G2501" s="1" t="s">
        <v>72</v>
      </c>
      <c r="H2501" s="1" t="s">
        <v>40</v>
      </c>
      <c r="I2501" s="1" t="s">
        <v>458</v>
      </c>
      <c r="J2501" s="1" t="s">
        <v>53</v>
      </c>
      <c r="K2501" s="1" t="s">
        <v>84</v>
      </c>
      <c r="L2501" s="1" t="s">
        <v>31</v>
      </c>
      <c r="M2501" s="1" t="s">
        <v>32</v>
      </c>
      <c r="N2501" s="5">
        <v>238307.9872</v>
      </c>
      <c r="O2501" s="5">
        <v>31326.959999999999</v>
      </c>
      <c r="P2501" s="3">
        <v>2</v>
      </c>
      <c r="Q2501" s="5">
        <v>5725.2959999999994</v>
      </c>
      <c r="R2501" s="5">
        <v>109711.87199999999</v>
      </c>
      <c r="S2501" s="5">
        <v>1395620.0352</v>
      </c>
      <c r="T2501" s="5">
        <v>988564.19159999979</v>
      </c>
      <c r="U2501" s="5">
        <v>116883.17794800007</v>
      </c>
      <c r="V2501" s="5">
        <v>2954.52</v>
      </c>
      <c r="W2501" s="2">
        <v>432897.3839999999</v>
      </c>
      <c r="X2501" s="3">
        <v>1</v>
      </c>
      <c r="Y2501" s="3">
        <v>3</v>
      </c>
    </row>
    <row r="2502" spans="1:25" x14ac:dyDescent="0.2">
      <c r="A2502" s="1" t="s">
        <v>5706</v>
      </c>
      <c r="B2502" s="1" t="s">
        <v>2749</v>
      </c>
      <c r="C2502" s="3">
        <v>20</v>
      </c>
      <c r="D2502" s="1" t="s">
        <v>38</v>
      </c>
      <c r="E2502" s="6">
        <v>39991</v>
      </c>
      <c r="F2502" s="4">
        <v>34778</v>
      </c>
      <c r="G2502" s="1" t="s">
        <v>75</v>
      </c>
      <c r="H2502" s="1" t="s">
        <v>40</v>
      </c>
      <c r="I2502" s="1" t="s">
        <v>359</v>
      </c>
      <c r="J2502" s="1" t="s">
        <v>36</v>
      </c>
      <c r="K2502" s="1" t="s">
        <v>30</v>
      </c>
      <c r="L2502" s="1" t="s">
        <v>31</v>
      </c>
      <c r="M2502" s="1" t="s">
        <v>44</v>
      </c>
      <c r="N2502" s="5">
        <v>23597.683199999999</v>
      </c>
      <c r="O2502" s="5">
        <v>4617.34</v>
      </c>
      <c r="P2502" s="3">
        <v>3</v>
      </c>
      <c r="Q2502" s="5">
        <v>1786.9280000000001</v>
      </c>
      <c r="R2502" s="5">
        <v>309177.89760000003</v>
      </c>
      <c r="S2502" s="5">
        <v>104217.46649599999</v>
      </c>
      <c r="T2502" s="5">
        <v>46187.286288000003</v>
      </c>
      <c r="U2502" s="5">
        <v>65017.487620800006</v>
      </c>
      <c r="V2502" s="5">
        <v>15891.990400000001</v>
      </c>
      <c r="W2502" s="2">
        <v>260989.41440000004</v>
      </c>
      <c r="X2502" s="3">
        <v>3</v>
      </c>
      <c r="Y2502" s="3">
        <v>5</v>
      </c>
    </row>
    <row r="2503" spans="1:25" x14ac:dyDescent="0.2">
      <c r="A2503" s="1" t="s">
        <v>5707</v>
      </c>
      <c r="B2503" s="1" t="s">
        <v>5708</v>
      </c>
      <c r="C2503" s="3">
        <v>77</v>
      </c>
      <c r="D2503" s="1" t="s">
        <v>26</v>
      </c>
      <c r="E2503" s="6">
        <v>21128</v>
      </c>
      <c r="F2503" s="4">
        <v>43005</v>
      </c>
      <c r="G2503" s="1" t="s">
        <v>100</v>
      </c>
      <c r="H2503" s="1" t="s">
        <v>3184</v>
      </c>
      <c r="I2503" s="1" t="s">
        <v>213</v>
      </c>
      <c r="J2503" s="1" t="s">
        <v>204</v>
      </c>
      <c r="K2503" s="1" t="s">
        <v>84</v>
      </c>
      <c r="L2503" s="1" t="s">
        <v>43</v>
      </c>
      <c r="M2503" s="1" t="s">
        <v>32</v>
      </c>
      <c r="N2503" s="5">
        <v>183024.41219999999</v>
      </c>
      <c r="O2503" s="5">
        <v>22223.25</v>
      </c>
      <c r="P2503" s="3">
        <v>1</v>
      </c>
      <c r="Q2503" s="5">
        <v>1303.2328</v>
      </c>
      <c r="R2503" s="5">
        <v>235700.94319999998</v>
      </c>
      <c r="S2503" s="5">
        <v>2006627.3834879997</v>
      </c>
      <c r="T2503" s="5">
        <v>818492.74852799985</v>
      </c>
      <c r="U2503" s="5">
        <v>436441.45590864005</v>
      </c>
      <c r="V2503" s="5">
        <v>78315.081600000005</v>
      </c>
      <c r="W2503" s="2">
        <v>1728187.6207999999</v>
      </c>
      <c r="X2503" s="3">
        <v>1</v>
      </c>
      <c r="Y2503" s="3">
        <v>2</v>
      </c>
    </row>
    <row r="2504" spans="1:25" x14ac:dyDescent="0.2">
      <c r="A2504" s="1" t="s">
        <v>5709</v>
      </c>
      <c r="B2504" s="1" t="s">
        <v>2750</v>
      </c>
      <c r="C2504" s="3">
        <v>62</v>
      </c>
      <c r="D2504" s="1" t="s">
        <v>26</v>
      </c>
      <c r="E2504" s="6">
        <v>28563</v>
      </c>
      <c r="F2504" s="4">
        <v>42475</v>
      </c>
      <c r="G2504" s="1" t="s">
        <v>133</v>
      </c>
      <c r="H2504" s="1" t="s">
        <v>3182</v>
      </c>
      <c r="I2504" s="1" t="s">
        <v>344</v>
      </c>
      <c r="J2504" s="1" t="s">
        <v>29</v>
      </c>
      <c r="K2504" s="1" t="s">
        <v>3181</v>
      </c>
      <c r="L2504" s="1" t="s">
        <v>49</v>
      </c>
      <c r="M2504" s="1" t="s">
        <v>55</v>
      </c>
      <c r="N2504" s="5">
        <v>40981.625999999997</v>
      </c>
      <c r="O2504" s="5">
        <v>5466.7199999999993</v>
      </c>
      <c r="P2504" s="3">
        <v>2</v>
      </c>
      <c r="Q2504" s="5">
        <v>2242.779</v>
      </c>
      <c r="R2504" s="5">
        <v>0</v>
      </c>
      <c r="S2504" s="5">
        <v>331611.65843399998</v>
      </c>
      <c r="T2504" s="5">
        <v>172619.76740399998</v>
      </c>
      <c r="U2504" s="5">
        <v>174618.52260551997</v>
      </c>
      <c r="V2504" s="5">
        <v>3762.2885999999999</v>
      </c>
      <c r="W2504" s="2">
        <v>285859.42979999998</v>
      </c>
      <c r="X2504" s="3">
        <v>3</v>
      </c>
      <c r="Y2504" s="3">
        <v>4</v>
      </c>
    </row>
    <row r="2505" spans="1:25" x14ac:dyDescent="0.2">
      <c r="A2505" s="1" t="s">
        <v>5710</v>
      </c>
      <c r="B2505" s="1" t="s">
        <v>2751</v>
      </c>
      <c r="C2505" s="3">
        <v>85</v>
      </c>
      <c r="D2505" s="1" t="s">
        <v>38</v>
      </c>
      <c r="E2505" s="6">
        <v>42583</v>
      </c>
      <c r="F2505" s="4">
        <v>35875</v>
      </c>
      <c r="G2505" s="1" t="s">
        <v>221</v>
      </c>
      <c r="H2505" s="1" t="s">
        <v>40</v>
      </c>
      <c r="I2505" s="1" t="s">
        <v>116</v>
      </c>
      <c r="J2505" s="1" t="s">
        <v>239</v>
      </c>
      <c r="K2505" s="1" t="s">
        <v>3181</v>
      </c>
      <c r="L2505" s="1" t="s">
        <v>43</v>
      </c>
      <c r="M2505" s="1" t="s">
        <v>32</v>
      </c>
      <c r="N2505" s="5">
        <v>91420.583800000008</v>
      </c>
      <c r="O2505" s="5">
        <v>42986.58</v>
      </c>
      <c r="P2505" s="3">
        <v>2</v>
      </c>
      <c r="Q2505" s="5">
        <v>5813.5168000000003</v>
      </c>
      <c r="R2505" s="5">
        <v>375074.91840000002</v>
      </c>
      <c r="S2505" s="5">
        <v>536225.46432000003</v>
      </c>
      <c r="T2505" s="5">
        <v>272301.99360000005</v>
      </c>
      <c r="U2505" s="5">
        <v>170084.01446400001</v>
      </c>
      <c r="V2505" s="5">
        <v>45547.174400000004</v>
      </c>
      <c r="W2505" s="2">
        <v>2725502.7072000001</v>
      </c>
      <c r="X2505" s="3" t="s">
        <v>6152</v>
      </c>
      <c r="Y2505" s="3">
        <v>2</v>
      </c>
    </row>
    <row r="2506" spans="1:25" x14ac:dyDescent="0.2">
      <c r="A2506" s="1" t="s">
        <v>5711</v>
      </c>
      <c r="B2506" s="1" t="s">
        <v>2752</v>
      </c>
      <c r="C2506" s="3">
        <v>59</v>
      </c>
      <c r="D2506" s="1" t="s">
        <v>38</v>
      </c>
      <c r="E2506" s="6">
        <v>8100</v>
      </c>
      <c r="F2506" s="4">
        <v>37199</v>
      </c>
      <c r="G2506" s="1" t="s">
        <v>142</v>
      </c>
      <c r="H2506" s="1" t="s">
        <v>3182</v>
      </c>
      <c r="I2506" s="1" t="s">
        <v>588</v>
      </c>
      <c r="J2506" s="1" t="s">
        <v>63</v>
      </c>
      <c r="K2506" s="1" t="s">
        <v>3181</v>
      </c>
      <c r="L2506" s="1" t="s">
        <v>49</v>
      </c>
      <c r="M2506" s="1" t="s">
        <v>32</v>
      </c>
      <c r="N2506" s="5">
        <v>376968.375</v>
      </c>
      <c r="O2506" s="5">
        <v>12973.5</v>
      </c>
      <c r="P2506" s="3">
        <v>1</v>
      </c>
      <c r="Q2506" s="5">
        <v>10157.219999999999</v>
      </c>
      <c r="R2506" s="5">
        <v>1144147.98</v>
      </c>
      <c r="S2506" s="5">
        <v>1016581.3559999999</v>
      </c>
      <c r="T2506" s="5">
        <v>264589.66800000001</v>
      </c>
      <c r="U2506" s="5">
        <v>306506.24171999999</v>
      </c>
      <c r="V2506" s="5">
        <v>12775.365</v>
      </c>
      <c r="W2506" s="2">
        <v>1491093.2549999999</v>
      </c>
      <c r="X2506" s="3">
        <v>2</v>
      </c>
      <c r="Y2506" s="3">
        <v>3</v>
      </c>
    </row>
    <row r="2507" spans="1:25" x14ac:dyDescent="0.2">
      <c r="A2507" s="1" t="s">
        <v>5712</v>
      </c>
      <c r="B2507" s="1" t="s">
        <v>2753</v>
      </c>
      <c r="C2507" s="3">
        <v>71</v>
      </c>
      <c r="D2507" s="1" t="s">
        <v>38</v>
      </c>
      <c r="E2507" s="6">
        <v>42734</v>
      </c>
      <c r="F2507" s="4">
        <v>38113</v>
      </c>
      <c r="G2507" s="1" t="s">
        <v>79</v>
      </c>
      <c r="H2507" s="1" t="s">
        <v>40</v>
      </c>
      <c r="I2507" s="1" t="s">
        <v>648</v>
      </c>
      <c r="J2507" s="1" t="s">
        <v>102</v>
      </c>
      <c r="K2507" s="1" t="s">
        <v>84</v>
      </c>
      <c r="L2507" s="1" t="s">
        <v>49</v>
      </c>
      <c r="M2507" s="1" t="s">
        <v>55</v>
      </c>
      <c r="N2507" s="5">
        <v>327029.21789999999</v>
      </c>
      <c r="O2507" s="5">
        <v>25006.880000000001</v>
      </c>
      <c r="P2507" s="3">
        <v>1</v>
      </c>
      <c r="Q2507" s="5">
        <v>2560.8764999999999</v>
      </c>
      <c r="R2507" s="5">
        <v>549067.86479999998</v>
      </c>
      <c r="S2507" s="5">
        <v>905498.81367399998</v>
      </c>
      <c r="T2507" s="5">
        <v>796042.91312000016</v>
      </c>
      <c r="U2507" s="5">
        <v>159208.58262399992</v>
      </c>
      <c r="V2507" s="5">
        <v>15846.2122</v>
      </c>
      <c r="W2507" s="2">
        <v>1509686.8514</v>
      </c>
      <c r="X2507" s="3">
        <v>2</v>
      </c>
      <c r="Y2507" s="3">
        <v>4</v>
      </c>
    </row>
    <row r="2508" spans="1:25" x14ac:dyDescent="0.2">
      <c r="A2508" s="1" t="s">
        <v>5713</v>
      </c>
      <c r="B2508" s="1" t="s">
        <v>2754</v>
      </c>
      <c r="C2508" s="3">
        <v>43</v>
      </c>
      <c r="D2508" s="1" t="s">
        <v>38</v>
      </c>
      <c r="E2508" s="6">
        <v>23304</v>
      </c>
      <c r="F2508" s="4">
        <v>42550</v>
      </c>
      <c r="G2508" s="1" t="s">
        <v>104</v>
      </c>
      <c r="H2508" s="1" t="s">
        <v>40</v>
      </c>
      <c r="I2508" s="1" t="s">
        <v>557</v>
      </c>
      <c r="J2508" s="1" t="s">
        <v>106</v>
      </c>
      <c r="K2508" s="1" t="s">
        <v>30</v>
      </c>
      <c r="L2508" s="1" t="s">
        <v>49</v>
      </c>
      <c r="M2508" s="1" t="s">
        <v>44</v>
      </c>
      <c r="N2508" s="5">
        <v>39044.994300000006</v>
      </c>
      <c r="O2508" s="5">
        <v>17828.370000000003</v>
      </c>
      <c r="P2508" s="3">
        <v>1</v>
      </c>
      <c r="Q2508" s="5">
        <v>1543.7763</v>
      </c>
      <c r="R2508" s="5">
        <v>59876.887500000004</v>
      </c>
      <c r="S2508" s="5">
        <v>39778.775919</v>
      </c>
      <c r="T2508" s="5">
        <v>57308.405985000005</v>
      </c>
      <c r="U2508" s="5">
        <v>6978.1411993499987</v>
      </c>
      <c r="V2508" s="5">
        <v>4056.7338</v>
      </c>
      <c r="W2508" s="2">
        <v>383326.13880000002</v>
      </c>
      <c r="X2508" s="3">
        <v>2</v>
      </c>
      <c r="Y2508" s="3">
        <v>2</v>
      </c>
    </row>
    <row r="2509" spans="1:25" x14ac:dyDescent="0.2">
      <c r="A2509" s="1" t="s">
        <v>5714</v>
      </c>
      <c r="B2509" s="1" t="s">
        <v>2755</v>
      </c>
      <c r="C2509" s="3">
        <v>65</v>
      </c>
      <c r="D2509" s="1" t="s">
        <v>26</v>
      </c>
      <c r="E2509" s="6">
        <v>20632</v>
      </c>
      <c r="F2509" s="4">
        <v>42018</v>
      </c>
      <c r="G2509" s="1" t="s">
        <v>268</v>
      </c>
      <c r="H2509" s="1" t="s">
        <v>61</v>
      </c>
      <c r="I2509" s="1" t="s">
        <v>157</v>
      </c>
      <c r="J2509" s="1" t="s">
        <v>239</v>
      </c>
      <c r="K2509" s="1" t="s">
        <v>3181</v>
      </c>
      <c r="L2509" s="1" t="s">
        <v>54</v>
      </c>
      <c r="M2509" s="1" t="s">
        <v>32</v>
      </c>
      <c r="N2509" s="5">
        <v>121504.37760000001</v>
      </c>
      <c r="O2509" s="5">
        <v>40011.839999999997</v>
      </c>
      <c r="P2509" s="3">
        <v>1</v>
      </c>
      <c r="Q2509" s="5">
        <v>6995.0879999999997</v>
      </c>
      <c r="R2509" s="5">
        <v>1228216.0320000001</v>
      </c>
      <c r="S2509" s="5">
        <v>674893.23264000006</v>
      </c>
      <c r="T2509" s="5">
        <v>364660.05312</v>
      </c>
      <c r="U2509" s="5">
        <v>152667.38044799995</v>
      </c>
      <c r="V2509" s="5">
        <v>38104.703999999998</v>
      </c>
      <c r="W2509" s="2">
        <v>1091008.7423999999</v>
      </c>
      <c r="X2509" s="3">
        <v>2</v>
      </c>
      <c r="Y2509" s="3">
        <v>3</v>
      </c>
    </row>
    <row r="2510" spans="1:25" x14ac:dyDescent="0.2">
      <c r="A2510" s="1" t="s">
        <v>5715</v>
      </c>
      <c r="B2510" s="1" t="s">
        <v>2756</v>
      </c>
      <c r="C2510" s="3">
        <v>25</v>
      </c>
      <c r="D2510" s="1" t="s">
        <v>38</v>
      </c>
      <c r="E2510" s="6">
        <v>24495</v>
      </c>
      <c r="F2510" s="4">
        <v>42093</v>
      </c>
      <c r="G2510" s="1" t="s">
        <v>309</v>
      </c>
      <c r="H2510" s="1" t="s">
        <v>3182</v>
      </c>
      <c r="I2510" s="1" t="s">
        <v>453</v>
      </c>
      <c r="J2510" s="1" t="s">
        <v>123</v>
      </c>
      <c r="K2510" s="1" t="s">
        <v>30</v>
      </c>
      <c r="L2510" s="1" t="s">
        <v>31</v>
      </c>
      <c r="M2510" s="1" t="s">
        <v>77</v>
      </c>
      <c r="N2510" s="5">
        <v>152363.88419999997</v>
      </c>
      <c r="O2510" s="5">
        <v>19332.12</v>
      </c>
      <c r="P2510" s="3">
        <v>1</v>
      </c>
      <c r="Q2510" s="5">
        <v>1856.2277999999999</v>
      </c>
      <c r="R2510" s="5">
        <v>747292.8456</v>
      </c>
      <c r="S2510" s="5">
        <v>871947.69782400003</v>
      </c>
      <c r="T2510" s="5">
        <v>444871.27439999999</v>
      </c>
      <c r="U2510" s="5">
        <v>275820.19012799999</v>
      </c>
      <c r="V2510" s="5">
        <v>47592.161399999997</v>
      </c>
      <c r="W2510" s="2">
        <v>1323280.3877999999</v>
      </c>
      <c r="X2510" s="3">
        <v>2</v>
      </c>
      <c r="Y2510" s="3">
        <v>3</v>
      </c>
    </row>
    <row r="2511" spans="1:25" x14ac:dyDescent="0.2">
      <c r="A2511" s="1" t="s">
        <v>5716</v>
      </c>
      <c r="B2511" s="1" t="s">
        <v>2757</v>
      </c>
      <c r="C2511" s="3">
        <v>58</v>
      </c>
      <c r="D2511" s="1" t="s">
        <v>38</v>
      </c>
      <c r="E2511" s="6">
        <v>22655</v>
      </c>
      <c r="F2511" s="4">
        <v>35823</v>
      </c>
      <c r="G2511" s="1" t="s">
        <v>221</v>
      </c>
      <c r="H2511" s="1" t="s">
        <v>40</v>
      </c>
      <c r="I2511" s="1" t="s">
        <v>842</v>
      </c>
      <c r="J2511" s="1" t="s">
        <v>29</v>
      </c>
      <c r="K2511" s="1" t="s">
        <v>30</v>
      </c>
      <c r="L2511" s="1" t="s">
        <v>31</v>
      </c>
      <c r="M2511" s="1" t="s">
        <v>32</v>
      </c>
      <c r="N2511" s="5">
        <v>194156.82</v>
      </c>
      <c r="O2511" s="5">
        <v>25462.799999999999</v>
      </c>
      <c r="P2511" s="3">
        <v>2</v>
      </c>
      <c r="Q2511" s="5">
        <v>6404.31</v>
      </c>
      <c r="R2511" s="5">
        <v>1694406.7800000003</v>
      </c>
      <c r="S2511" s="5">
        <v>129195.69300000003</v>
      </c>
      <c r="T2511" s="5">
        <v>78691.922100000011</v>
      </c>
      <c r="U2511" s="5">
        <v>19766.941028999998</v>
      </c>
      <c r="V2511" s="5">
        <v>48734.73</v>
      </c>
      <c r="W2511" s="2">
        <v>516239.46</v>
      </c>
      <c r="X2511" s="3">
        <v>3</v>
      </c>
      <c r="Y2511" s="3">
        <v>3</v>
      </c>
    </row>
    <row r="2512" spans="1:25" x14ac:dyDescent="0.2">
      <c r="A2512" s="1" t="s">
        <v>5717</v>
      </c>
      <c r="B2512" s="1" t="s">
        <v>2758</v>
      </c>
      <c r="C2512" s="3">
        <v>26</v>
      </c>
      <c r="D2512" s="1" t="s">
        <v>26</v>
      </c>
      <c r="E2512" s="6">
        <v>7059</v>
      </c>
      <c r="F2512" s="4">
        <v>34702</v>
      </c>
      <c r="G2512" s="1" t="s">
        <v>72</v>
      </c>
      <c r="H2512" s="1" t="s">
        <v>40</v>
      </c>
      <c r="I2512" s="1" t="s">
        <v>277</v>
      </c>
      <c r="J2512" s="1" t="s">
        <v>106</v>
      </c>
      <c r="K2512" s="1" t="s">
        <v>84</v>
      </c>
      <c r="L2512" s="1" t="s">
        <v>49</v>
      </c>
      <c r="M2512" s="1" t="s">
        <v>32</v>
      </c>
      <c r="N2512" s="5">
        <v>56797.440000000002</v>
      </c>
      <c r="O2512" s="5">
        <v>18400.8</v>
      </c>
      <c r="P2512" s="3">
        <v>1</v>
      </c>
      <c r="Q2512" s="5">
        <v>20.128</v>
      </c>
      <c r="R2512" s="5">
        <v>310733.07200000004</v>
      </c>
      <c r="S2512" s="5">
        <v>26910.570240000008</v>
      </c>
      <c r="T2512" s="5">
        <v>26119.082880000005</v>
      </c>
      <c r="U2512" s="5">
        <v>14935.366483199999</v>
      </c>
      <c r="V2512" s="5">
        <v>24534.672000000006</v>
      </c>
      <c r="W2512" s="2">
        <v>95254.400000000023</v>
      </c>
      <c r="X2512" s="3">
        <v>1</v>
      </c>
      <c r="Y2512" s="3">
        <v>2</v>
      </c>
    </row>
    <row r="2513" spans="1:25" x14ac:dyDescent="0.2">
      <c r="A2513" s="1" t="s">
        <v>5718</v>
      </c>
      <c r="B2513" s="1" t="s">
        <v>2759</v>
      </c>
      <c r="C2513" s="3">
        <v>21</v>
      </c>
      <c r="D2513" s="1" t="s">
        <v>26</v>
      </c>
      <c r="E2513" s="6">
        <v>6059</v>
      </c>
      <c r="F2513" s="4">
        <v>42333</v>
      </c>
      <c r="G2513" s="1" t="s">
        <v>130</v>
      </c>
      <c r="H2513" s="1" t="s">
        <v>3184</v>
      </c>
      <c r="I2513" s="1" t="s">
        <v>435</v>
      </c>
      <c r="J2513" s="1" t="s">
        <v>120</v>
      </c>
      <c r="K2513" s="1" t="s">
        <v>30</v>
      </c>
      <c r="L2513" s="1" t="s">
        <v>49</v>
      </c>
      <c r="M2513" s="1" t="s">
        <v>32</v>
      </c>
      <c r="N2513" s="5">
        <v>408120.18</v>
      </c>
      <c r="O2513" s="5">
        <v>18073.38</v>
      </c>
      <c r="P2513" s="3">
        <v>1</v>
      </c>
      <c r="Q2513" s="5">
        <v>5415.0096000000003</v>
      </c>
      <c r="R2513" s="5">
        <v>329166.03720000002</v>
      </c>
      <c r="S2513" s="5">
        <v>328323.971976</v>
      </c>
      <c r="T2513" s="5">
        <v>138578.29986000003</v>
      </c>
      <c r="U2513" s="5">
        <v>83573.374684800016</v>
      </c>
      <c r="V2513" s="5">
        <v>23624.000400000001</v>
      </c>
      <c r="W2513" s="2">
        <v>1307746.44</v>
      </c>
      <c r="X2513" s="3">
        <v>3</v>
      </c>
      <c r="Y2513" s="3">
        <v>1</v>
      </c>
    </row>
    <row r="2514" spans="1:25" x14ac:dyDescent="0.2">
      <c r="A2514" s="1" t="s">
        <v>5719</v>
      </c>
      <c r="B2514" s="1" t="s">
        <v>717</v>
      </c>
      <c r="C2514" s="3">
        <v>37</v>
      </c>
      <c r="D2514" s="1" t="s">
        <v>38</v>
      </c>
      <c r="E2514" s="6">
        <v>8760</v>
      </c>
      <c r="F2514" s="4">
        <v>43449</v>
      </c>
      <c r="G2514" s="1" t="s">
        <v>373</v>
      </c>
      <c r="H2514" s="1" t="s">
        <v>3182</v>
      </c>
      <c r="I2514" s="1" t="s">
        <v>209</v>
      </c>
      <c r="J2514" s="1" t="s">
        <v>48</v>
      </c>
      <c r="K2514" s="1" t="s">
        <v>3181</v>
      </c>
      <c r="L2514" s="1" t="s">
        <v>31</v>
      </c>
      <c r="M2514" s="1" t="s">
        <v>55</v>
      </c>
      <c r="N2514" s="5">
        <v>166689.8688</v>
      </c>
      <c r="O2514" s="5">
        <v>31920.69</v>
      </c>
      <c r="P2514" s="3">
        <v>1</v>
      </c>
      <c r="Q2514" s="5">
        <v>1222.318</v>
      </c>
      <c r="R2514" s="5">
        <v>628951.85820000002</v>
      </c>
      <c r="S2514" s="5">
        <v>49633.476183999992</v>
      </c>
      <c r="T2514" s="5">
        <v>35205.140083999999</v>
      </c>
      <c r="U2514" s="5">
        <v>15755.743021200002</v>
      </c>
      <c r="V2514" s="5">
        <v>23300.633600000001</v>
      </c>
      <c r="W2514" s="2">
        <v>1122124.1214000001</v>
      </c>
      <c r="X2514" s="3">
        <v>3</v>
      </c>
      <c r="Y2514" s="3">
        <v>1</v>
      </c>
    </row>
    <row r="2515" spans="1:25" x14ac:dyDescent="0.2">
      <c r="A2515" s="1" t="s">
        <v>5720</v>
      </c>
      <c r="B2515" s="1" t="s">
        <v>2762</v>
      </c>
      <c r="C2515" s="3">
        <v>49</v>
      </c>
      <c r="D2515" s="1" t="s">
        <v>38</v>
      </c>
      <c r="E2515" s="6">
        <v>20573</v>
      </c>
      <c r="F2515" s="4">
        <v>33806</v>
      </c>
      <c r="G2515" s="1" t="s">
        <v>57</v>
      </c>
      <c r="H2515" s="1" t="s">
        <v>61</v>
      </c>
      <c r="I2515" s="1" t="s">
        <v>52</v>
      </c>
      <c r="J2515" s="1" t="s">
        <v>183</v>
      </c>
      <c r="K2515" s="1" t="s">
        <v>84</v>
      </c>
      <c r="L2515" s="1" t="s">
        <v>43</v>
      </c>
      <c r="M2515" s="1" t="s">
        <v>32</v>
      </c>
      <c r="N2515" s="5">
        <v>129727.97279999999</v>
      </c>
      <c r="O2515" s="5">
        <v>12115.65</v>
      </c>
      <c r="P2515" s="3">
        <v>1</v>
      </c>
      <c r="Q2515" s="5">
        <v>4535.9789999999994</v>
      </c>
      <c r="R2515" s="5">
        <v>592524.61589999998</v>
      </c>
      <c r="S2515" s="5">
        <v>1298008.5260309998</v>
      </c>
      <c r="T2515" s="5">
        <v>547459.37832599995</v>
      </c>
      <c r="U2515" s="5">
        <v>228166.94090232</v>
      </c>
      <c r="V2515" s="5">
        <v>76994.557499999995</v>
      </c>
      <c r="W2515" s="2">
        <v>1050664.5659999999</v>
      </c>
      <c r="X2515" s="3">
        <v>1</v>
      </c>
      <c r="Y2515" s="3">
        <v>4</v>
      </c>
    </row>
    <row r="2516" spans="1:25" x14ac:dyDescent="0.2">
      <c r="A2516" s="1" t="s">
        <v>5721</v>
      </c>
      <c r="B2516" s="1" t="s">
        <v>2763</v>
      </c>
      <c r="C2516" s="3">
        <v>57</v>
      </c>
      <c r="D2516" s="1" t="s">
        <v>26</v>
      </c>
      <c r="E2516" s="6">
        <v>6904</v>
      </c>
      <c r="F2516" s="4">
        <v>35965</v>
      </c>
      <c r="G2516" s="1" t="s">
        <v>373</v>
      </c>
      <c r="H2516" s="1" t="s">
        <v>3183</v>
      </c>
      <c r="I2516" s="1" t="s">
        <v>110</v>
      </c>
      <c r="J2516" s="1" t="s">
        <v>63</v>
      </c>
      <c r="K2516" s="1" t="s">
        <v>30</v>
      </c>
      <c r="L2516" s="1" t="s">
        <v>43</v>
      </c>
      <c r="M2516" s="1" t="s">
        <v>44</v>
      </c>
      <c r="N2516" s="5">
        <v>203298.5355</v>
      </c>
      <c r="O2516" s="5">
        <v>35660.080000000002</v>
      </c>
      <c r="P2516" s="3">
        <v>1</v>
      </c>
      <c r="Q2516" s="5">
        <v>497.68270000000001</v>
      </c>
      <c r="R2516" s="5">
        <v>471372.32259999996</v>
      </c>
      <c r="S2516" s="5">
        <v>302699.02617099998</v>
      </c>
      <c r="T2516" s="5">
        <v>210350.17072899995</v>
      </c>
      <c r="U2516" s="5">
        <v>211889.31831970002</v>
      </c>
      <c r="V2516" s="5">
        <v>24361.5484</v>
      </c>
      <c r="W2516" s="2">
        <v>283947.15240000002</v>
      </c>
      <c r="X2516" s="3">
        <v>1</v>
      </c>
      <c r="Y2516" s="3">
        <v>3</v>
      </c>
    </row>
    <row r="2517" spans="1:25" x14ac:dyDescent="0.2">
      <c r="A2517" s="1" t="s">
        <v>5722</v>
      </c>
      <c r="B2517" s="1" t="s">
        <v>2764</v>
      </c>
      <c r="C2517" s="3">
        <v>45</v>
      </c>
      <c r="D2517" s="1" t="s">
        <v>38</v>
      </c>
      <c r="E2517" s="6">
        <v>20306</v>
      </c>
      <c r="F2517" s="4">
        <v>41675</v>
      </c>
      <c r="G2517" s="1" t="s">
        <v>147</v>
      </c>
      <c r="H2517" s="1" t="s">
        <v>61</v>
      </c>
      <c r="I2517" s="1" t="s">
        <v>213</v>
      </c>
      <c r="J2517" s="1" t="s">
        <v>95</v>
      </c>
      <c r="K2517" s="1" t="s">
        <v>30</v>
      </c>
      <c r="L2517" s="1" t="s">
        <v>49</v>
      </c>
      <c r="M2517" s="1" t="s">
        <v>32</v>
      </c>
      <c r="N2517" s="5">
        <v>31634.787600000003</v>
      </c>
      <c r="O2517" s="5">
        <v>15708.810000000001</v>
      </c>
      <c r="P2517" s="3">
        <v>1</v>
      </c>
      <c r="Q2517" s="5">
        <v>2247.5895</v>
      </c>
      <c r="R2517" s="5">
        <v>139653.10320000001</v>
      </c>
      <c r="S2517" s="5">
        <v>284516.14967100002</v>
      </c>
      <c r="T2517" s="5">
        <v>248501.44718099997</v>
      </c>
      <c r="U2517" s="5">
        <v>130625.32593123005</v>
      </c>
      <c r="V2517" s="5">
        <v>4096.4976000000006</v>
      </c>
      <c r="W2517" s="2">
        <v>688482.10860000004</v>
      </c>
      <c r="X2517" s="3">
        <v>1</v>
      </c>
      <c r="Y2517" s="3">
        <v>2</v>
      </c>
    </row>
    <row r="2518" spans="1:25" x14ac:dyDescent="0.2">
      <c r="A2518" s="1" t="s">
        <v>5723</v>
      </c>
      <c r="B2518" s="1" t="s">
        <v>2765</v>
      </c>
      <c r="C2518" s="3">
        <v>54</v>
      </c>
      <c r="D2518" s="1" t="s">
        <v>38</v>
      </c>
      <c r="E2518" s="6">
        <v>27682</v>
      </c>
      <c r="F2518" s="4">
        <v>39769</v>
      </c>
      <c r="G2518" s="1" t="s">
        <v>57</v>
      </c>
      <c r="H2518" s="1" t="s">
        <v>40</v>
      </c>
      <c r="I2518" s="1" t="s">
        <v>169</v>
      </c>
      <c r="J2518" s="1" t="s">
        <v>95</v>
      </c>
      <c r="K2518" s="1" t="s">
        <v>3181</v>
      </c>
      <c r="L2518" s="1" t="s">
        <v>43</v>
      </c>
      <c r="M2518" s="1" t="s">
        <v>44</v>
      </c>
      <c r="N2518" s="5">
        <v>305348.02479999996</v>
      </c>
      <c r="O2518" s="5">
        <v>51505.84</v>
      </c>
      <c r="P2518" s="3">
        <v>1</v>
      </c>
      <c r="Q2518" s="5">
        <v>7415.9488000000001</v>
      </c>
      <c r="R2518" s="5">
        <v>239042.39839999998</v>
      </c>
      <c r="S2518" s="5">
        <v>1291352.7411200001</v>
      </c>
      <c r="T2518" s="5">
        <v>484257.27792000002</v>
      </c>
      <c r="U2518" s="5">
        <v>431733.98854559992</v>
      </c>
      <c r="V2518" s="5">
        <v>77112.734400000001</v>
      </c>
      <c r="W2518" s="2">
        <v>641559.73439999996</v>
      </c>
      <c r="X2518" s="3">
        <v>3</v>
      </c>
      <c r="Y2518" s="3">
        <v>2</v>
      </c>
    </row>
    <row r="2519" spans="1:25" x14ac:dyDescent="0.2">
      <c r="A2519" s="1" t="s">
        <v>5724</v>
      </c>
      <c r="B2519" s="1" t="s">
        <v>2766</v>
      </c>
      <c r="C2519" s="3">
        <v>70</v>
      </c>
      <c r="D2519" s="1" t="s">
        <v>38</v>
      </c>
      <c r="E2519" s="6">
        <v>11892</v>
      </c>
      <c r="F2519" s="4">
        <v>34135</v>
      </c>
      <c r="G2519" s="1" t="s">
        <v>373</v>
      </c>
      <c r="H2519" s="1" t="s">
        <v>3184</v>
      </c>
      <c r="I2519" s="1" t="s">
        <v>440</v>
      </c>
      <c r="J2519" s="1" t="s">
        <v>66</v>
      </c>
      <c r="K2519" s="1" t="s">
        <v>30</v>
      </c>
      <c r="L2519" s="1" t="s">
        <v>31</v>
      </c>
      <c r="M2519" s="1" t="s">
        <v>77</v>
      </c>
      <c r="N2519" s="5">
        <v>19662.72</v>
      </c>
      <c r="O2519" s="5">
        <v>24617.600000000002</v>
      </c>
      <c r="P2519" s="3">
        <v>3</v>
      </c>
      <c r="Q2519" s="5">
        <v>175.33760000000004</v>
      </c>
      <c r="R2519" s="5">
        <v>810408.88</v>
      </c>
      <c r="S2519" s="5">
        <v>283729.314816</v>
      </c>
      <c r="T2519" s="5">
        <v>97588.426751999999</v>
      </c>
      <c r="U2519" s="5">
        <v>88118.734970880003</v>
      </c>
      <c r="V2519" s="5">
        <v>4629.1136000000006</v>
      </c>
      <c r="W2519" s="2">
        <v>1028343.9712</v>
      </c>
      <c r="X2519" s="3">
        <v>2</v>
      </c>
      <c r="Y2519" s="3">
        <v>3</v>
      </c>
    </row>
    <row r="2520" spans="1:25" x14ac:dyDescent="0.2">
      <c r="A2520" s="1" t="s">
        <v>5725</v>
      </c>
      <c r="B2520" s="1" t="s">
        <v>2767</v>
      </c>
      <c r="C2520" s="3">
        <v>81</v>
      </c>
      <c r="D2520" s="1" t="s">
        <v>26</v>
      </c>
      <c r="E2520" s="6">
        <v>26691</v>
      </c>
      <c r="F2520" s="4">
        <v>42039</v>
      </c>
      <c r="G2520" s="1" t="s">
        <v>156</v>
      </c>
      <c r="H2520" s="1" t="s">
        <v>3184</v>
      </c>
      <c r="I2520" s="1" t="s">
        <v>403</v>
      </c>
      <c r="J2520" s="1" t="s">
        <v>111</v>
      </c>
      <c r="K2520" s="1" t="s">
        <v>30</v>
      </c>
      <c r="L2520" s="1" t="s">
        <v>49</v>
      </c>
      <c r="M2520" s="1" t="s">
        <v>32</v>
      </c>
      <c r="N2520" s="5">
        <v>105509.99040000001</v>
      </c>
      <c r="O2520" s="5">
        <v>42235.520000000004</v>
      </c>
      <c r="P2520" s="3">
        <v>1</v>
      </c>
      <c r="Q2520" s="5">
        <v>4025.5744</v>
      </c>
      <c r="R2520" s="5">
        <v>1328737.9968000001</v>
      </c>
      <c r="S2520" s="5">
        <v>528227.02233599999</v>
      </c>
      <c r="T2520" s="5">
        <v>126143.76652800002</v>
      </c>
      <c r="U2520" s="5">
        <v>268055.50387199997</v>
      </c>
      <c r="V2520" s="5">
        <v>49428.633600000001</v>
      </c>
      <c r="W2520" s="2">
        <v>1459059.7504000003</v>
      </c>
      <c r="X2520" s="3">
        <v>3</v>
      </c>
      <c r="Y2520" s="3">
        <v>1</v>
      </c>
    </row>
    <row r="2521" spans="1:25" x14ac:dyDescent="0.2">
      <c r="A2521" s="1" t="s">
        <v>5726</v>
      </c>
      <c r="B2521" s="1" t="s">
        <v>2768</v>
      </c>
      <c r="C2521" s="3">
        <v>77</v>
      </c>
      <c r="D2521" s="1" t="s">
        <v>26</v>
      </c>
      <c r="E2521" s="6">
        <v>33931</v>
      </c>
      <c r="F2521" s="4">
        <v>34716</v>
      </c>
      <c r="G2521" s="1" t="s">
        <v>309</v>
      </c>
      <c r="H2521" s="1" t="s">
        <v>3183</v>
      </c>
      <c r="I2521" s="1" t="s">
        <v>827</v>
      </c>
      <c r="J2521" s="1" t="s">
        <v>95</v>
      </c>
      <c r="K2521" s="1" t="s">
        <v>30</v>
      </c>
      <c r="L2521" s="1" t="s">
        <v>31</v>
      </c>
      <c r="M2521" s="1" t="s">
        <v>32</v>
      </c>
      <c r="N2521" s="5">
        <v>93027.808699999994</v>
      </c>
      <c r="O2521" s="5">
        <v>27700.42</v>
      </c>
      <c r="P2521" s="3">
        <v>1</v>
      </c>
      <c r="Q2521" s="5">
        <v>1406.1109999999999</v>
      </c>
      <c r="R2521" s="5">
        <v>36983.653399999996</v>
      </c>
      <c r="S2521" s="5">
        <v>642034.66117999994</v>
      </c>
      <c r="T2521" s="5">
        <v>131564.47975</v>
      </c>
      <c r="U2521" s="5">
        <v>272338.47308249993</v>
      </c>
      <c r="V2521" s="5">
        <v>7690.9531999999999</v>
      </c>
      <c r="W2521" s="2">
        <v>789869.19940000004</v>
      </c>
      <c r="X2521" s="3">
        <v>1</v>
      </c>
      <c r="Y2521" s="3">
        <v>2</v>
      </c>
    </row>
    <row r="2522" spans="1:25" x14ac:dyDescent="0.2">
      <c r="A2522" s="1" t="s">
        <v>5727</v>
      </c>
      <c r="B2522" s="1" t="s">
        <v>2769</v>
      </c>
      <c r="C2522" s="3">
        <v>84</v>
      </c>
      <c r="D2522" s="1" t="s">
        <v>26</v>
      </c>
      <c r="E2522" s="6">
        <v>38911</v>
      </c>
      <c r="F2522" s="4">
        <v>39335</v>
      </c>
      <c r="G2522" s="1" t="s">
        <v>72</v>
      </c>
      <c r="H2522" s="1" t="s">
        <v>61</v>
      </c>
      <c r="I2522" s="1" t="s">
        <v>503</v>
      </c>
      <c r="J2522" s="1" t="s">
        <v>95</v>
      </c>
      <c r="K2522" s="1" t="s">
        <v>84</v>
      </c>
      <c r="L2522" s="1" t="s">
        <v>49</v>
      </c>
      <c r="M2522" s="1" t="s">
        <v>32</v>
      </c>
      <c r="N2522" s="5">
        <v>287612.73449999996</v>
      </c>
      <c r="O2522" s="5">
        <v>40792.799999999996</v>
      </c>
      <c r="P2522" s="3">
        <v>2</v>
      </c>
      <c r="Q2522" s="5">
        <v>3400.6235999999999</v>
      </c>
      <c r="R2522" s="5">
        <v>1092748.5288</v>
      </c>
      <c r="S2522" s="5">
        <v>497932.0416</v>
      </c>
      <c r="T2522" s="5">
        <v>173193.7536</v>
      </c>
      <c r="U2522" s="5">
        <v>349634.89007999998</v>
      </c>
      <c r="V2522" s="5">
        <v>20724.315599999998</v>
      </c>
      <c r="W2522" s="2">
        <v>119395.72319999999</v>
      </c>
      <c r="X2522" s="3">
        <v>3</v>
      </c>
      <c r="Y2522" s="3">
        <v>1</v>
      </c>
    </row>
    <row r="2523" spans="1:25" x14ac:dyDescent="0.2">
      <c r="A2523" s="1" t="s">
        <v>5728</v>
      </c>
      <c r="B2523" s="1" t="s">
        <v>635</v>
      </c>
      <c r="C2523" s="3">
        <v>43</v>
      </c>
      <c r="D2523" s="1" t="s">
        <v>38</v>
      </c>
      <c r="E2523" s="6">
        <v>6213</v>
      </c>
      <c r="F2523" s="4">
        <v>41961</v>
      </c>
      <c r="G2523" s="1" t="s">
        <v>79</v>
      </c>
      <c r="H2523" s="1" t="s">
        <v>3182</v>
      </c>
      <c r="I2523" s="1" t="s">
        <v>900</v>
      </c>
      <c r="J2523" s="1" t="s">
        <v>126</v>
      </c>
      <c r="K2523" s="1" t="s">
        <v>3181</v>
      </c>
      <c r="L2523" s="1" t="s">
        <v>49</v>
      </c>
      <c r="M2523" s="1" t="s">
        <v>44</v>
      </c>
      <c r="N2523" s="5">
        <v>337642.83</v>
      </c>
      <c r="O2523" s="5">
        <v>25559.550000000003</v>
      </c>
      <c r="P2523" s="3">
        <v>1</v>
      </c>
      <c r="Q2523" s="5">
        <v>380.90250000000003</v>
      </c>
      <c r="R2523" s="5">
        <v>869897.43449999997</v>
      </c>
      <c r="S2523" s="5">
        <v>257445.07424999998</v>
      </c>
      <c r="T2523" s="5">
        <v>222215.74829999995</v>
      </c>
      <c r="U2523" s="5">
        <v>46827.90403200002</v>
      </c>
      <c r="V2523" s="5">
        <v>46891.021499999995</v>
      </c>
      <c r="W2523" s="2">
        <v>660501.86399999994</v>
      </c>
      <c r="X2523" s="3">
        <v>1</v>
      </c>
      <c r="Y2523" s="3">
        <v>2</v>
      </c>
    </row>
    <row r="2524" spans="1:25" x14ac:dyDescent="0.2">
      <c r="A2524" s="1" t="s">
        <v>5729</v>
      </c>
      <c r="B2524" s="1" t="s">
        <v>2770</v>
      </c>
      <c r="C2524" s="3">
        <v>63</v>
      </c>
      <c r="D2524" s="1" t="s">
        <v>26</v>
      </c>
      <c r="E2524" s="6">
        <v>13921</v>
      </c>
      <c r="F2524" s="4">
        <v>41415</v>
      </c>
      <c r="G2524" s="1" t="s">
        <v>185</v>
      </c>
      <c r="H2524" s="1" t="s">
        <v>3184</v>
      </c>
      <c r="I2524" s="1" t="s">
        <v>594</v>
      </c>
      <c r="J2524" s="1" t="s">
        <v>126</v>
      </c>
      <c r="K2524" s="1" t="s">
        <v>3181</v>
      </c>
      <c r="L2524" s="1" t="s">
        <v>31</v>
      </c>
      <c r="M2524" s="1" t="s">
        <v>32</v>
      </c>
      <c r="N2524" s="5">
        <v>136612.5</v>
      </c>
      <c r="O2524" s="5">
        <v>7610</v>
      </c>
      <c r="P2524" s="3">
        <v>1</v>
      </c>
      <c r="Q2524" s="5">
        <v>2770.5149999999999</v>
      </c>
      <c r="R2524" s="5">
        <v>781474.89</v>
      </c>
      <c r="S2524" s="5">
        <v>624483.3726</v>
      </c>
      <c r="T2524" s="5">
        <v>509635.85579999996</v>
      </c>
      <c r="U2524" s="5">
        <v>133223.11948800003</v>
      </c>
      <c r="V2524" s="5">
        <v>2622.18</v>
      </c>
      <c r="W2524" s="2">
        <v>73545.884999999995</v>
      </c>
      <c r="X2524" s="3">
        <v>2</v>
      </c>
      <c r="Y2524" s="3">
        <v>2</v>
      </c>
    </row>
    <row r="2525" spans="1:25" x14ac:dyDescent="0.2">
      <c r="A2525" s="1" t="s">
        <v>5730</v>
      </c>
      <c r="B2525" s="1" t="s">
        <v>2771</v>
      </c>
      <c r="C2525" s="3">
        <v>27</v>
      </c>
      <c r="D2525" s="1" t="s">
        <v>38</v>
      </c>
      <c r="E2525" s="6">
        <v>42392</v>
      </c>
      <c r="F2525" s="4">
        <v>40404</v>
      </c>
      <c r="G2525" s="1" t="s">
        <v>27</v>
      </c>
      <c r="H2525" s="1" t="s">
        <v>3184</v>
      </c>
      <c r="I2525" s="1" t="s">
        <v>269</v>
      </c>
      <c r="J2525" s="1" t="s">
        <v>204</v>
      </c>
      <c r="K2525" s="1" t="s">
        <v>30</v>
      </c>
      <c r="L2525" s="1" t="s">
        <v>31</v>
      </c>
      <c r="M2525" s="1" t="s">
        <v>77</v>
      </c>
      <c r="N2525" s="5">
        <v>74853.502500000002</v>
      </c>
      <c r="O2525" s="5">
        <v>27744.29</v>
      </c>
      <c r="P2525" s="3">
        <v>2</v>
      </c>
      <c r="Q2525" s="5">
        <v>2065.5558000000001</v>
      </c>
      <c r="R2525" s="5">
        <v>41043.825900000003</v>
      </c>
      <c r="S2525" s="5">
        <v>226872.98934299999</v>
      </c>
      <c r="T2525" s="5">
        <v>112290.67149299999</v>
      </c>
      <c r="U2525" s="5">
        <v>112199.00563871999</v>
      </c>
      <c r="V2525" s="5">
        <v>36351.453600000001</v>
      </c>
      <c r="W2525" s="2">
        <v>220870.88099999999</v>
      </c>
      <c r="X2525" s="3">
        <v>3</v>
      </c>
      <c r="Y2525" s="3">
        <v>3</v>
      </c>
    </row>
    <row r="2526" spans="1:25" x14ac:dyDescent="0.2">
      <c r="A2526" s="1" t="s">
        <v>5731</v>
      </c>
      <c r="B2526" s="1" t="s">
        <v>2772</v>
      </c>
      <c r="C2526" s="3">
        <v>79</v>
      </c>
      <c r="D2526" s="1" t="s">
        <v>38</v>
      </c>
      <c r="E2526" s="6">
        <v>27177</v>
      </c>
      <c r="F2526" s="4">
        <v>43274</v>
      </c>
      <c r="G2526" s="1" t="s">
        <v>232</v>
      </c>
      <c r="H2526" s="1" t="s">
        <v>61</v>
      </c>
      <c r="I2526" s="1" t="s">
        <v>203</v>
      </c>
      <c r="J2526" s="1" t="s">
        <v>70</v>
      </c>
      <c r="K2526" s="1" t="s">
        <v>3181</v>
      </c>
      <c r="L2526" s="1" t="s">
        <v>31</v>
      </c>
      <c r="M2526" s="1" t="s">
        <v>44</v>
      </c>
      <c r="N2526" s="5">
        <v>60765.195599999999</v>
      </c>
      <c r="O2526" s="5">
        <v>27461.040000000001</v>
      </c>
      <c r="P2526" s="3">
        <v>1</v>
      </c>
      <c r="Q2526" s="5">
        <v>4526.7936</v>
      </c>
      <c r="R2526" s="5">
        <v>662455.3679999999</v>
      </c>
      <c r="S2526" s="5">
        <v>904884.79460400005</v>
      </c>
      <c r="T2526" s="5">
        <v>331055.41265999997</v>
      </c>
      <c r="U2526" s="5">
        <v>210404.10671279998</v>
      </c>
      <c r="V2526" s="5">
        <v>59849.6106</v>
      </c>
      <c r="W2526" s="2">
        <v>1808460.9066000001</v>
      </c>
      <c r="X2526" s="3">
        <v>3</v>
      </c>
      <c r="Y2526" s="3">
        <v>2</v>
      </c>
    </row>
    <row r="2527" spans="1:25" x14ac:dyDescent="0.2">
      <c r="A2527" s="1" t="s">
        <v>5732</v>
      </c>
      <c r="B2527" s="1" t="s">
        <v>2773</v>
      </c>
      <c r="C2527" s="3">
        <v>52</v>
      </c>
      <c r="D2527" s="1" t="s">
        <v>38</v>
      </c>
      <c r="E2527" s="6">
        <v>11311</v>
      </c>
      <c r="F2527" s="4">
        <v>39518</v>
      </c>
      <c r="G2527" s="1" t="s">
        <v>57</v>
      </c>
      <c r="H2527" s="1" t="s">
        <v>3183</v>
      </c>
      <c r="I2527" s="1" t="s">
        <v>275</v>
      </c>
      <c r="J2527" s="1" t="s">
        <v>63</v>
      </c>
      <c r="K2527" s="1" t="s">
        <v>3181</v>
      </c>
      <c r="L2527" s="1" t="s">
        <v>31</v>
      </c>
      <c r="M2527" s="1" t="s">
        <v>32</v>
      </c>
      <c r="N2527" s="5">
        <v>256845.42</v>
      </c>
      <c r="O2527" s="5">
        <v>74548.399999999994</v>
      </c>
      <c r="P2527" s="3">
        <v>1</v>
      </c>
      <c r="Q2527" s="5">
        <v>12549.823</v>
      </c>
      <c r="R2527" s="5">
        <v>1575353.2794999997</v>
      </c>
      <c r="S2527" s="5">
        <v>3386869.4080649992</v>
      </c>
      <c r="T2527" s="5">
        <v>1089482.4669299999</v>
      </c>
      <c r="U2527" s="5">
        <v>741795.45357059978</v>
      </c>
      <c r="V2527" s="5">
        <v>66039.402000000002</v>
      </c>
      <c r="W2527" s="2">
        <v>1291547.6859999998</v>
      </c>
      <c r="X2527" s="3">
        <v>3</v>
      </c>
      <c r="Y2527" s="3">
        <v>4</v>
      </c>
    </row>
    <row r="2528" spans="1:25" x14ac:dyDescent="0.2">
      <c r="A2528" s="1" t="s">
        <v>5733</v>
      </c>
      <c r="B2528" s="1" t="s">
        <v>2774</v>
      </c>
      <c r="C2528" s="3">
        <v>69</v>
      </c>
      <c r="D2528" s="1" t="s">
        <v>26</v>
      </c>
      <c r="E2528" s="6">
        <v>13037</v>
      </c>
      <c r="F2528" s="4">
        <v>43093</v>
      </c>
      <c r="G2528" s="1" t="s">
        <v>79</v>
      </c>
      <c r="H2528" s="1" t="s">
        <v>61</v>
      </c>
      <c r="I2528" s="1" t="s">
        <v>548</v>
      </c>
      <c r="J2528" s="1" t="s">
        <v>53</v>
      </c>
      <c r="K2528" s="1" t="s">
        <v>3181</v>
      </c>
      <c r="L2528" s="1" t="s">
        <v>31</v>
      </c>
      <c r="M2528" s="1" t="s">
        <v>44</v>
      </c>
      <c r="N2528" s="5">
        <v>139304.5632</v>
      </c>
      <c r="O2528" s="5">
        <v>15802.16</v>
      </c>
      <c r="P2528" s="3">
        <v>1</v>
      </c>
      <c r="Q2528" s="5">
        <v>531.94680000000005</v>
      </c>
      <c r="R2528" s="5">
        <v>234198.35560000001</v>
      </c>
      <c r="S2528" s="5">
        <v>184050.27757599999</v>
      </c>
      <c r="T2528" s="5">
        <v>112981.35851200001</v>
      </c>
      <c r="U2528" s="5">
        <v>63014.441570080002</v>
      </c>
      <c r="V2528" s="5">
        <v>31654.167599999997</v>
      </c>
      <c r="W2528" s="2">
        <v>1097467.1311999999</v>
      </c>
      <c r="X2528" s="3">
        <v>1</v>
      </c>
      <c r="Y2528" s="3">
        <v>5</v>
      </c>
    </row>
    <row r="2529" spans="1:25" x14ac:dyDescent="0.2">
      <c r="A2529" s="1" t="s">
        <v>5734</v>
      </c>
      <c r="B2529" s="1" t="s">
        <v>2775</v>
      </c>
      <c r="C2529" s="3">
        <v>64</v>
      </c>
      <c r="D2529" s="1" t="s">
        <v>26</v>
      </c>
      <c r="E2529" s="6">
        <v>12655</v>
      </c>
      <c r="F2529" s="4">
        <v>34854</v>
      </c>
      <c r="G2529" s="1" t="s">
        <v>190</v>
      </c>
      <c r="H2529" s="1" t="s">
        <v>61</v>
      </c>
      <c r="I2529" s="1" t="s">
        <v>52</v>
      </c>
      <c r="J2529" s="1" t="s">
        <v>53</v>
      </c>
      <c r="K2529" s="1" t="s">
        <v>3181</v>
      </c>
      <c r="L2529" s="1" t="s">
        <v>31</v>
      </c>
      <c r="M2529" s="1" t="s">
        <v>32</v>
      </c>
      <c r="N2529" s="5">
        <v>162100.55289999998</v>
      </c>
      <c r="O2529" s="5">
        <v>23201.51</v>
      </c>
      <c r="P2529" s="3">
        <v>3</v>
      </c>
      <c r="Q2529" s="5">
        <v>2074.3458000000001</v>
      </c>
      <c r="R2529" s="5">
        <v>201708.5925</v>
      </c>
      <c r="S2529" s="5">
        <v>204249.00519500001</v>
      </c>
      <c r="T2529" s="5">
        <v>300592.87557000003</v>
      </c>
      <c r="U2529" s="5">
        <v>50869.563557999994</v>
      </c>
      <c r="V2529" s="5">
        <v>1915.4995000000001</v>
      </c>
      <c r="W2529" s="2">
        <v>245486.35930000001</v>
      </c>
      <c r="X2529" s="3">
        <v>2</v>
      </c>
      <c r="Y2529" s="3">
        <v>2</v>
      </c>
    </row>
    <row r="2530" spans="1:25" x14ac:dyDescent="0.2">
      <c r="A2530" s="1" t="s">
        <v>5735</v>
      </c>
      <c r="B2530" s="1" t="s">
        <v>2776</v>
      </c>
      <c r="C2530" s="3">
        <v>24</v>
      </c>
      <c r="D2530" s="1" t="s">
        <v>38</v>
      </c>
      <c r="E2530" s="6">
        <v>7551</v>
      </c>
      <c r="F2530" s="4">
        <v>34014</v>
      </c>
      <c r="G2530" s="1" t="s">
        <v>221</v>
      </c>
      <c r="H2530" s="1" t="s">
        <v>40</v>
      </c>
      <c r="I2530" s="1" t="s">
        <v>41</v>
      </c>
      <c r="J2530" s="1" t="s">
        <v>36</v>
      </c>
      <c r="K2530" s="1" t="s">
        <v>3181</v>
      </c>
      <c r="L2530" s="1" t="s">
        <v>31</v>
      </c>
      <c r="M2530" s="1" t="s">
        <v>32</v>
      </c>
      <c r="N2530" s="5">
        <v>25072.556100000002</v>
      </c>
      <c r="O2530" s="5">
        <v>12405.91</v>
      </c>
      <c r="P2530" s="3">
        <v>1</v>
      </c>
      <c r="Q2530" s="5">
        <v>1304.7679999999998</v>
      </c>
      <c r="R2530" s="5">
        <v>111518.4328</v>
      </c>
      <c r="S2530" s="5">
        <v>33252.224063999995</v>
      </c>
      <c r="T2530" s="5">
        <v>12250.819391999999</v>
      </c>
      <c r="U2530" s="5">
        <v>36857.465199359991</v>
      </c>
      <c r="V2530" s="5">
        <v>2117.6032</v>
      </c>
      <c r="W2530" s="2">
        <v>449389.42879999994</v>
      </c>
      <c r="X2530" s="3">
        <v>1</v>
      </c>
      <c r="Y2530" s="3">
        <v>2</v>
      </c>
    </row>
    <row r="2531" spans="1:25" x14ac:dyDescent="0.2">
      <c r="A2531" s="1" t="s">
        <v>5736</v>
      </c>
      <c r="B2531" s="1" t="s">
        <v>2777</v>
      </c>
      <c r="C2531" s="3">
        <v>63</v>
      </c>
      <c r="D2531" s="1" t="s">
        <v>26</v>
      </c>
      <c r="E2531" s="6">
        <v>17215</v>
      </c>
      <c r="F2531" s="4">
        <v>37709</v>
      </c>
      <c r="G2531" s="1" t="s">
        <v>140</v>
      </c>
      <c r="H2531" s="1" t="s">
        <v>3184</v>
      </c>
      <c r="I2531" s="1" t="s">
        <v>428</v>
      </c>
      <c r="J2531" s="1" t="s">
        <v>88</v>
      </c>
      <c r="K2531" s="1" t="s">
        <v>84</v>
      </c>
      <c r="L2531" s="1" t="s">
        <v>54</v>
      </c>
      <c r="M2531" s="1" t="s">
        <v>32</v>
      </c>
      <c r="N2531" s="5">
        <v>351000.81279999996</v>
      </c>
      <c r="O2531" s="5">
        <v>48637.599999999999</v>
      </c>
      <c r="P2531" s="3">
        <v>1</v>
      </c>
      <c r="Q2531" s="5">
        <v>6601.7951999999996</v>
      </c>
      <c r="R2531" s="5">
        <v>382440.4584</v>
      </c>
      <c r="S2531" s="5">
        <v>845860.82380799996</v>
      </c>
      <c r="T2531" s="5">
        <v>260264.86886400005</v>
      </c>
      <c r="U2531" s="5">
        <v>622404.84354048001</v>
      </c>
      <c r="V2531" s="5">
        <v>31525.894400000005</v>
      </c>
      <c r="W2531" s="2">
        <v>717931.61439999996</v>
      </c>
      <c r="X2531" s="3">
        <v>1</v>
      </c>
      <c r="Y2531" s="3">
        <v>2</v>
      </c>
    </row>
    <row r="2532" spans="1:25" x14ac:dyDescent="0.2">
      <c r="A2532" s="1" t="s">
        <v>5737</v>
      </c>
      <c r="B2532" s="1" t="s">
        <v>2778</v>
      </c>
      <c r="C2532" s="3">
        <v>33</v>
      </c>
      <c r="D2532" s="1" t="s">
        <v>26</v>
      </c>
      <c r="E2532" s="6">
        <v>34979</v>
      </c>
      <c r="F2532" s="4">
        <v>39942</v>
      </c>
      <c r="G2532" s="1" t="s">
        <v>190</v>
      </c>
      <c r="H2532" s="1" t="s">
        <v>3184</v>
      </c>
      <c r="I2532" s="1" t="s">
        <v>165</v>
      </c>
      <c r="J2532" s="1" t="s">
        <v>120</v>
      </c>
      <c r="K2532" s="1" t="s">
        <v>30</v>
      </c>
      <c r="L2532" s="1" t="s">
        <v>43</v>
      </c>
      <c r="M2532" s="1" t="s">
        <v>44</v>
      </c>
      <c r="N2532" s="5">
        <v>206314.5784</v>
      </c>
      <c r="O2532" s="5">
        <v>28171.079999999998</v>
      </c>
      <c r="P2532" s="3">
        <v>1</v>
      </c>
      <c r="Q2532" s="5">
        <v>4469.5056000000004</v>
      </c>
      <c r="R2532" s="5">
        <v>312920.53170000005</v>
      </c>
      <c r="S2532" s="5">
        <v>350286.78333600005</v>
      </c>
      <c r="T2532" s="5">
        <v>135594.88387199998</v>
      </c>
      <c r="U2532" s="5">
        <v>188024.90563584006</v>
      </c>
      <c r="V2532" s="5">
        <v>4690.0644000000002</v>
      </c>
      <c r="W2532" s="2">
        <v>870305.42969999998</v>
      </c>
      <c r="X2532" s="3">
        <v>3</v>
      </c>
      <c r="Y2532" s="3">
        <v>2</v>
      </c>
    </row>
    <row r="2533" spans="1:25" x14ac:dyDescent="0.2">
      <c r="A2533" s="1" t="s">
        <v>5738</v>
      </c>
      <c r="B2533" s="1" t="s">
        <v>261</v>
      </c>
      <c r="C2533" s="3">
        <v>66</v>
      </c>
      <c r="D2533" s="1" t="s">
        <v>38</v>
      </c>
      <c r="E2533" s="6">
        <v>12191</v>
      </c>
      <c r="F2533" s="4">
        <v>42584</v>
      </c>
      <c r="G2533" s="1" t="s">
        <v>268</v>
      </c>
      <c r="H2533" s="1" t="s">
        <v>3182</v>
      </c>
      <c r="I2533" s="1" t="s">
        <v>411</v>
      </c>
      <c r="J2533" s="1" t="s">
        <v>120</v>
      </c>
      <c r="K2533" s="1" t="s">
        <v>3181</v>
      </c>
      <c r="L2533" s="1" t="s">
        <v>31</v>
      </c>
      <c r="M2533" s="1" t="s">
        <v>32</v>
      </c>
      <c r="N2533" s="5">
        <v>121719.62880000001</v>
      </c>
      <c r="O2533" s="5">
        <v>24659.52</v>
      </c>
      <c r="P2533" s="3">
        <v>1</v>
      </c>
      <c r="Q2533" s="5">
        <v>4550.1440000000002</v>
      </c>
      <c r="R2533" s="5">
        <v>217964.03200000004</v>
      </c>
      <c r="S2533" s="5">
        <v>271006.10560000007</v>
      </c>
      <c r="T2533" s="5">
        <v>66057.738240000006</v>
      </c>
      <c r="U2533" s="5">
        <v>72324.754432000002</v>
      </c>
      <c r="V2533" s="5">
        <v>3055.6160000000004</v>
      </c>
      <c r="W2533" s="2">
        <v>296392.19200000004</v>
      </c>
      <c r="X2533" s="3">
        <v>2</v>
      </c>
      <c r="Y2533" s="3">
        <v>1</v>
      </c>
    </row>
    <row r="2534" spans="1:25" x14ac:dyDescent="0.2">
      <c r="A2534" s="1" t="s">
        <v>5739</v>
      </c>
      <c r="B2534" s="1" t="s">
        <v>2779</v>
      </c>
      <c r="C2534" s="3">
        <v>85</v>
      </c>
      <c r="D2534" s="1" t="s">
        <v>38</v>
      </c>
      <c r="E2534" s="6">
        <v>40548</v>
      </c>
      <c r="F2534" s="4">
        <v>38454</v>
      </c>
      <c r="G2534" s="1" t="s">
        <v>68</v>
      </c>
      <c r="H2534" s="1" t="s">
        <v>40</v>
      </c>
      <c r="I2534" s="1" t="s">
        <v>98</v>
      </c>
      <c r="J2534" s="1" t="s">
        <v>70</v>
      </c>
      <c r="K2534" s="1" t="s">
        <v>3181</v>
      </c>
      <c r="L2534" s="1" t="s">
        <v>31</v>
      </c>
      <c r="M2534" s="1" t="s">
        <v>32</v>
      </c>
      <c r="N2534" s="5">
        <v>191665.01760000002</v>
      </c>
      <c r="O2534" s="5">
        <v>19524.84</v>
      </c>
      <c r="P2534" s="3">
        <v>3</v>
      </c>
      <c r="Q2534" s="5">
        <v>1458.3756000000001</v>
      </c>
      <c r="R2534" s="5">
        <v>246196.3596</v>
      </c>
      <c r="S2534" s="5">
        <v>240122.72322400002</v>
      </c>
      <c r="T2534" s="5">
        <v>198039.35936000003</v>
      </c>
      <c r="U2534" s="5">
        <v>57926.512612799968</v>
      </c>
      <c r="V2534" s="5">
        <v>17416.078400000002</v>
      </c>
      <c r="W2534" s="2">
        <v>972737.18479999993</v>
      </c>
      <c r="X2534" s="3" t="s">
        <v>6152</v>
      </c>
      <c r="Y2534" s="3">
        <v>2</v>
      </c>
    </row>
    <row r="2535" spans="1:25" x14ac:dyDescent="0.2">
      <c r="A2535" s="1" t="s">
        <v>5740</v>
      </c>
      <c r="B2535" s="1" t="s">
        <v>2780</v>
      </c>
      <c r="C2535" s="3">
        <v>47</v>
      </c>
      <c r="D2535" s="1" t="s">
        <v>38</v>
      </c>
      <c r="E2535" s="6">
        <v>7727</v>
      </c>
      <c r="F2535" s="4">
        <v>33841</v>
      </c>
      <c r="G2535" s="1" t="s">
        <v>68</v>
      </c>
      <c r="H2535" s="1" t="s">
        <v>40</v>
      </c>
      <c r="I2535" s="1" t="s">
        <v>344</v>
      </c>
      <c r="J2535" s="1" t="s">
        <v>70</v>
      </c>
      <c r="K2535" s="1" t="s">
        <v>30</v>
      </c>
      <c r="L2535" s="1" t="s">
        <v>49</v>
      </c>
      <c r="M2535" s="1" t="s">
        <v>32</v>
      </c>
      <c r="N2535" s="5">
        <v>97563.08159999999</v>
      </c>
      <c r="O2535" s="5">
        <v>9176.76</v>
      </c>
      <c r="P2535" s="3">
        <v>1</v>
      </c>
      <c r="Q2535" s="5">
        <v>2519.7047999999995</v>
      </c>
      <c r="R2535" s="5">
        <v>765725.45759999985</v>
      </c>
      <c r="S2535" s="5">
        <v>1259138.5603199999</v>
      </c>
      <c r="T2535" s="5">
        <v>718241.00975999993</v>
      </c>
      <c r="U2535" s="5">
        <v>160052.47192799996</v>
      </c>
      <c r="V2535" s="5">
        <v>40524.357599999996</v>
      </c>
      <c r="W2535" s="2">
        <v>1204313.5872</v>
      </c>
      <c r="X2535" s="3" t="s">
        <v>6152</v>
      </c>
      <c r="Y2535" s="3">
        <v>3</v>
      </c>
    </row>
    <row r="2536" spans="1:25" x14ac:dyDescent="0.2">
      <c r="A2536" s="1" t="s">
        <v>5741</v>
      </c>
      <c r="B2536" s="1" t="s">
        <v>2781</v>
      </c>
      <c r="C2536" s="3">
        <v>79</v>
      </c>
      <c r="D2536" s="1" t="s">
        <v>38</v>
      </c>
      <c r="E2536" s="6">
        <v>22625</v>
      </c>
      <c r="F2536" s="4">
        <v>35678</v>
      </c>
      <c r="G2536" s="1" t="s">
        <v>39</v>
      </c>
      <c r="H2536" s="1" t="s">
        <v>61</v>
      </c>
      <c r="I2536" s="1" t="s">
        <v>167</v>
      </c>
      <c r="J2536" s="1" t="s">
        <v>183</v>
      </c>
      <c r="K2536" s="1" t="s">
        <v>3181</v>
      </c>
      <c r="L2536" s="1" t="s">
        <v>54</v>
      </c>
      <c r="M2536" s="1" t="s">
        <v>32</v>
      </c>
      <c r="N2536" s="5">
        <v>91093.442400000014</v>
      </c>
      <c r="O2536" s="5">
        <v>1758.5100000000002</v>
      </c>
      <c r="P2536" s="3">
        <v>1</v>
      </c>
      <c r="Q2536" s="5">
        <v>1008.1557000000001</v>
      </c>
      <c r="R2536" s="5">
        <v>332428.17150000005</v>
      </c>
      <c r="S2536" s="5">
        <v>32106.068685000006</v>
      </c>
      <c r="T2536" s="5">
        <v>26834.923080000004</v>
      </c>
      <c r="U2536" s="5">
        <v>17078.511760200003</v>
      </c>
      <c r="V2536" s="5">
        <v>4242.8286000000007</v>
      </c>
      <c r="W2536" s="2">
        <v>352941.68880000006</v>
      </c>
      <c r="X2536" s="3">
        <v>2</v>
      </c>
      <c r="Y2536" s="3">
        <v>2</v>
      </c>
    </row>
    <row r="2537" spans="1:25" x14ac:dyDescent="0.2">
      <c r="A2537" s="1" t="s">
        <v>5742</v>
      </c>
      <c r="B2537" s="1" t="s">
        <v>2782</v>
      </c>
      <c r="C2537" s="3">
        <v>23</v>
      </c>
      <c r="D2537" s="1" t="s">
        <v>38</v>
      </c>
      <c r="E2537" s="6">
        <v>9069</v>
      </c>
      <c r="F2537" s="4">
        <v>35598</v>
      </c>
      <c r="G2537" s="1" t="s">
        <v>128</v>
      </c>
      <c r="H2537" s="1" t="s">
        <v>40</v>
      </c>
      <c r="I2537" s="1" t="s">
        <v>340</v>
      </c>
      <c r="J2537" s="1" t="s">
        <v>239</v>
      </c>
      <c r="K2537" s="1" t="s">
        <v>30</v>
      </c>
      <c r="L2537" s="1" t="s">
        <v>43</v>
      </c>
      <c r="M2537" s="1" t="s">
        <v>44</v>
      </c>
      <c r="N2537" s="5">
        <v>94763.853600000002</v>
      </c>
      <c r="O2537" s="5">
        <v>54354.3</v>
      </c>
      <c r="P2537" s="3">
        <v>2</v>
      </c>
      <c r="Q2537" s="5">
        <v>5371.7664000000004</v>
      </c>
      <c r="R2537" s="5">
        <v>722990.92320000008</v>
      </c>
      <c r="S2537" s="5">
        <v>1233460.620288</v>
      </c>
      <c r="T2537" s="5">
        <v>842074.07731199998</v>
      </c>
      <c r="U2537" s="5">
        <v>196049.07743616006</v>
      </c>
      <c r="V2537" s="5">
        <v>54034.843200000003</v>
      </c>
      <c r="W2537" s="2">
        <v>1761769.8384000002</v>
      </c>
      <c r="X2537" s="3">
        <v>1</v>
      </c>
      <c r="Y2537" s="3">
        <v>3</v>
      </c>
    </row>
    <row r="2538" spans="1:25" x14ac:dyDescent="0.2">
      <c r="A2538" s="1" t="s">
        <v>5743</v>
      </c>
      <c r="B2538" s="1" t="s">
        <v>2784</v>
      </c>
      <c r="C2538" s="3">
        <v>50</v>
      </c>
      <c r="D2538" s="1" t="s">
        <v>26</v>
      </c>
      <c r="E2538" s="6">
        <v>26156</v>
      </c>
      <c r="F2538" s="4">
        <v>41722</v>
      </c>
      <c r="G2538" s="1" t="s">
        <v>82</v>
      </c>
      <c r="H2538" s="1" t="s">
        <v>40</v>
      </c>
      <c r="I2538" s="1" t="s">
        <v>269</v>
      </c>
      <c r="J2538" s="1" t="s">
        <v>48</v>
      </c>
      <c r="K2538" s="1" t="s">
        <v>3181</v>
      </c>
      <c r="L2538" s="1" t="s">
        <v>31</v>
      </c>
      <c r="M2538" s="1" t="s">
        <v>32</v>
      </c>
      <c r="N2538" s="5">
        <v>93421.364400000006</v>
      </c>
      <c r="O2538" s="5">
        <v>14248.52</v>
      </c>
      <c r="P2538" s="3">
        <v>2</v>
      </c>
      <c r="Q2538" s="5">
        <v>579.24099999999999</v>
      </c>
      <c r="R2538" s="5">
        <v>369735.43099999998</v>
      </c>
      <c r="S2538" s="5">
        <v>146402.0246</v>
      </c>
      <c r="T2538" s="5">
        <v>48226.549279999999</v>
      </c>
      <c r="U2538" s="5">
        <v>117810.57038399998</v>
      </c>
      <c r="V2538" s="5">
        <v>6313.5280000000002</v>
      </c>
      <c r="W2538" s="2">
        <v>263523.71500000003</v>
      </c>
      <c r="X2538" s="3" t="s">
        <v>6152</v>
      </c>
      <c r="Y2538" s="3">
        <v>1</v>
      </c>
    </row>
    <row r="2539" spans="1:25" x14ac:dyDescent="0.2">
      <c r="A2539" s="1" t="s">
        <v>5744</v>
      </c>
      <c r="B2539" s="1" t="s">
        <v>2785</v>
      </c>
      <c r="C2539" s="3">
        <v>36</v>
      </c>
      <c r="D2539" s="1" t="s">
        <v>26</v>
      </c>
      <c r="E2539" s="6">
        <v>554</v>
      </c>
      <c r="F2539" s="4">
        <v>34419</v>
      </c>
      <c r="G2539" s="1" t="s">
        <v>79</v>
      </c>
      <c r="H2539" s="1" t="s">
        <v>40</v>
      </c>
      <c r="I2539" s="1" t="s">
        <v>329</v>
      </c>
      <c r="J2539" s="1" t="s">
        <v>42</v>
      </c>
      <c r="K2539" s="1" t="s">
        <v>3181</v>
      </c>
      <c r="L2539" s="1" t="s">
        <v>31</v>
      </c>
      <c r="M2539" s="1" t="s">
        <v>77</v>
      </c>
      <c r="N2539" s="5">
        <v>161007.264</v>
      </c>
      <c r="O2539" s="5">
        <v>12394.36</v>
      </c>
      <c r="P2539" s="3">
        <v>1</v>
      </c>
      <c r="Q2539" s="5">
        <v>1038.5627999999999</v>
      </c>
      <c r="R2539" s="5">
        <v>244729.88759999996</v>
      </c>
      <c r="S2539" s="5">
        <v>247721.87642399996</v>
      </c>
      <c r="T2539" s="5">
        <v>317257.84173599997</v>
      </c>
      <c r="U2539" s="5">
        <v>144330.58800071999</v>
      </c>
      <c r="V2539" s="5">
        <v>3366.2375999999995</v>
      </c>
      <c r="W2539" s="2">
        <v>219686.25359999997</v>
      </c>
      <c r="X2539" s="3" t="s">
        <v>6152</v>
      </c>
      <c r="Y2539" s="3">
        <v>3</v>
      </c>
    </row>
    <row r="2540" spans="1:25" x14ac:dyDescent="0.2">
      <c r="A2540" s="1" t="s">
        <v>5745</v>
      </c>
      <c r="B2540" s="1" t="s">
        <v>2786</v>
      </c>
      <c r="C2540" s="3">
        <v>56</v>
      </c>
      <c r="D2540" s="1" t="s">
        <v>38</v>
      </c>
      <c r="E2540" s="6">
        <v>29848</v>
      </c>
      <c r="F2540" s="4">
        <v>34611</v>
      </c>
      <c r="G2540" s="1" t="s">
        <v>181</v>
      </c>
      <c r="H2540" s="1" t="s">
        <v>61</v>
      </c>
      <c r="I2540" s="1" t="s">
        <v>927</v>
      </c>
      <c r="J2540" s="1" t="s">
        <v>70</v>
      </c>
      <c r="K2540" s="1" t="s">
        <v>30</v>
      </c>
      <c r="L2540" s="1" t="s">
        <v>43</v>
      </c>
      <c r="M2540" s="1" t="s">
        <v>32</v>
      </c>
      <c r="N2540" s="5">
        <v>259370.6832</v>
      </c>
      <c r="O2540" s="5">
        <v>56458.62</v>
      </c>
      <c r="P2540" s="3">
        <v>1</v>
      </c>
      <c r="Q2540" s="5">
        <v>10316.565000000001</v>
      </c>
      <c r="R2540" s="5">
        <v>812424.33000000007</v>
      </c>
      <c r="S2540" s="5">
        <v>2438133.21</v>
      </c>
      <c r="T2540" s="5">
        <v>487626.64199999999</v>
      </c>
      <c r="U2540" s="5">
        <v>1422244.3724999998</v>
      </c>
      <c r="V2540" s="5">
        <v>44822.565000000002</v>
      </c>
      <c r="W2540" s="2">
        <v>706270.995</v>
      </c>
      <c r="X2540" s="3" t="s">
        <v>6152</v>
      </c>
      <c r="Y2540" s="3">
        <v>2</v>
      </c>
    </row>
    <row r="2541" spans="1:25" x14ac:dyDescent="0.2">
      <c r="A2541" s="1" t="s">
        <v>5746</v>
      </c>
      <c r="B2541" s="1" t="s">
        <v>2787</v>
      </c>
      <c r="C2541" s="3">
        <v>78</v>
      </c>
      <c r="D2541" s="1" t="s">
        <v>26</v>
      </c>
      <c r="E2541" s="6">
        <v>5897</v>
      </c>
      <c r="F2541" s="4">
        <v>41166</v>
      </c>
      <c r="G2541" s="1" t="s">
        <v>241</v>
      </c>
      <c r="H2541" s="1" t="s">
        <v>40</v>
      </c>
      <c r="I2541" s="1" t="s">
        <v>773</v>
      </c>
      <c r="J2541" s="1" t="s">
        <v>239</v>
      </c>
      <c r="K2541" s="1" t="s">
        <v>84</v>
      </c>
      <c r="L2541" s="1" t="s">
        <v>31</v>
      </c>
      <c r="M2541" s="1" t="s">
        <v>44</v>
      </c>
      <c r="N2541" s="5">
        <v>242230.66100000002</v>
      </c>
      <c r="O2541" s="5">
        <v>49757.55</v>
      </c>
      <c r="P2541" s="3">
        <v>2</v>
      </c>
      <c r="Q2541" s="5">
        <v>325.2448</v>
      </c>
      <c r="R2541" s="5">
        <v>224641.41899999999</v>
      </c>
      <c r="S2541" s="5">
        <v>519093.78842799994</v>
      </c>
      <c r="T2541" s="5">
        <v>506432.96432000003</v>
      </c>
      <c r="U2541" s="5">
        <v>131672.57072319998</v>
      </c>
      <c r="V2541" s="5">
        <v>27583.1764</v>
      </c>
      <c r="W2541" s="2">
        <v>799213.27879999997</v>
      </c>
      <c r="X2541" s="3">
        <v>3</v>
      </c>
      <c r="Y2541" s="3">
        <v>2</v>
      </c>
    </row>
    <row r="2542" spans="1:25" x14ac:dyDescent="0.2">
      <c r="A2542" s="1" t="s">
        <v>5747</v>
      </c>
      <c r="B2542" s="1" t="s">
        <v>2788</v>
      </c>
      <c r="C2542" s="3">
        <v>76</v>
      </c>
      <c r="D2542" s="1" t="s">
        <v>38</v>
      </c>
      <c r="E2542" s="6">
        <v>35043</v>
      </c>
      <c r="F2542" s="4">
        <v>34423</v>
      </c>
      <c r="G2542" s="1" t="s">
        <v>140</v>
      </c>
      <c r="H2542" s="1" t="s">
        <v>3182</v>
      </c>
      <c r="I2542" s="1" t="s">
        <v>41</v>
      </c>
      <c r="J2542" s="1" t="s">
        <v>204</v>
      </c>
      <c r="K2542" s="1" t="s">
        <v>30</v>
      </c>
      <c r="L2542" s="1" t="s">
        <v>31</v>
      </c>
      <c r="M2542" s="1" t="s">
        <v>44</v>
      </c>
      <c r="N2542" s="5">
        <v>271898.88</v>
      </c>
      <c r="O2542" s="5">
        <v>3548.4</v>
      </c>
      <c r="P2542" s="3">
        <v>2</v>
      </c>
      <c r="Q2542" s="5">
        <v>2907.3539999999998</v>
      </c>
      <c r="R2542" s="5">
        <v>466668.82199999999</v>
      </c>
      <c r="S2542" s="5">
        <v>814077.78359999997</v>
      </c>
      <c r="T2542" s="5">
        <v>415125.75719999999</v>
      </c>
      <c r="U2542" s="5">
        <v>115318.700604</v>
      </c>
      <c r="V2542" s="5">
        <v>77605.241999999998</v>
      </c>
      <c r="W2542" s="2">
        <v>2260098.54</v>
      </c>
      <c r="X2542" s="3" t="s">
        <v>6152</v>
      </c>
      <c r="Y2542" s="3">
        <v>1</v>
      </c>
    </row>
    <row r="2543" spans="1:25" x14ac:dyDescent="0.2">
      <c r="A2543" s="1" t="s">
        <v>5748</v>
      </c>
      <c r="B2543" s="1" t="s">
        <v>2789</v>
      </c>
      <c r="C2543" s="3">
        <v>76</v>
      </c>
      <c r="D2543" s="1" t="s">
        <v>38</v>
      </c>
      <c r="E2543" s="6">
        <v>18798</v>
      </c>
      <c r="F2543" s="4">
        <v>42709</v>
      </c>
      <c r="G2543" s="1" t="s">
        <v>34</v>
      </c>
      <c r="H2543" s="1" t="s">
        <v>61</v>
      </c>
      <c r="I2543" s="1" t="s">
        <v>413</v>
      </c>
      <c r="J2543" s="1" t="s">
        <v>88</v>
      </c>
      <c r="K2543" s="1" t="s">
        <v>3181</v>
      </c>
      <c r="L2543" s="1" t="s">
        <v>31</v>
      </c>
      <c r="M2543" s="1" t="s">
        <v>55</v>
      </c>
      <c r="N2543" s="5">
        <v>212867.655</v>
      </c>
      <c r="O2543" s="5">
        <v>33481.5</v>
      </c>
      <c r="P2543" s="3">
        <v>2</v>
      </c>
      <c r="Q2543" s="5">
        <v>3374.6375000000003</v>
      </c>
      <c r="R2543" s="5">
        <v>576469.59499999997</v>
      </c>
      <c r="S2543" s="5">
        <v>95070.79399999998</v>
      </c>
      <c r="T2543" s="5">
        <v>51038.0052</v>
      </c>
      <c r="U2543" s="5">
        <v>47565.419356000006</v>
      </c>
      <c r="V2543" s="5">
        <v>5204.9074999999993</v>
      </c>
      <c r="W2543" s="2">
        <v>336494.27500000002</v>
      </c>
      <c r="X2543" s="3">
        <v>3</v>
      </c>
      <c r="Y2543" s="3">
        <v>3</v>
      </c>
    </row>
    <row r="2544" spans="1:25" x14ac:dyDescent="0.2">
      <c r="A2544" s="1" t="s">
        <v>5749</v>
      </c>
      <c r="B2544" s="1" t="s">
        <v>2790</v>
      </c>
      <c r="C2544" s="3">
        <v>20</v>
      </c>
      <c r="D2544" s="1" t="s">
        <v>38</v>
      </c>
      <c r="E2544" s="6">
        <v>24721</v>
      </c>
      <c r="F2544" s="4">
        <v>43075</v>
      </c>
      <c r="G2544" s="1" t="s">
        <v>147</v>
      </c>
      <c r="H2544" s="1" t="s">
        <v>40</v>
      </c>
      <c r="I2544" s="1" t="s">
        <v>238</v>
      </c>
      <c r="J2544" s="1" t="s">
        <v>120</v>
      </c>
      <c r="K2544" s="1" t="s">
        <v>84</v>
      </c>
      <c r="L2544" s="1" t="s">
        <v>31</v>
      </c>
      <c r="M2544" s="1" t="s">
        <v>44</v>
      </c>
      <c r="N2544" s="5">
        <v>165420.5796</v>
      </c>
      <c r="O2544" s="5">
        <v>12589.42</v>
      </c>
      <c r="P2544" s="3">
        <v>2</v>
      </c>
      <c r="Q2544" s="5">
        <v>9621.1632000000009</v>
      </c>
      <c r="R2544" s="5">
        <v>1772435.6495999999</v>
      </c>
      <c r="S2544" s="5">
        <v>2604860.9231039998</v>
      </c>
      <c r="T2544" s="5">
        <v>907754.56411200005</v>
      </c>
      <c r="U2544" s="5">
        <v>948406.18154831999</v>
      </c>
      <c r="V2544" s="5">
        <v>64273.439999999995</v>
      </c>
      <c r="W2544" s="2">
        <v>2187287.2032000003</v>
      </c>
      <c r="X2544" s="3">
        <v>1</v>
      </c>
      <c r="Y2544" s="3">
        <v>1</v>
      </c>
    </row>
    <row r="2545" spans="1:25" x14ac:dyDescent="0.2">
      <c r="A2545" s="1" t="s">
        <v>5750</v>
      </c>
      <c r="B2545" s="1" t="s">
        <v>2791</v>
      </c>
      <c r="C2545" s="3">
        <v>25</v>
      </c>
      <c r="D2545" s="1" t="s">
        <v>38</v>
      </c>
      <c r="E2545" s="6">
        <v>13410</v>
      </c>
      <c r="F2545" s="4">
        <v>38061</v>
      </c>
      <c r="G2545" s="1" t="s">
        <v>136</v>
      </c>
      <c r="H2545" s="1" t="s">
        <v>40</v>
      </c>
      <c r="I2545" s="1" t="s">
        <v>263</v>
      </c>
      <c r="J2545" s="1" t="s">
        <v>36</v>
      </c>
      <c r="K2545" s="1" t="s">
        <v>30</v>
      </c>
      <c r="L2545" s="1" t="s">
        <v>49</v>
      </c>
      <c r="M2545" s="1" t="s">
        <v>32</v>
      </c>
      <c r="N2545" s="5">
        <v>21380.396800000002</v>
      </c>
      <c r="O2545" s="5">
        <v>24069.960000000003</v>
      </c>
      <c r="P2545" s="3">
        <v>2</v>
      </c>
      <c r="Q2545" s="5">
        <v>1846.2203999999999</v>
      </c>
      <c r="R2545" s="5">
        <v>575073.57920000004</v>
      </c>
      <c r="S2545" s="5">
        <v>308369.86973400001</v>
      </c>
      <c r="T2545" s="5">
        <v>235251.24082800001</v>
      </c>
      <c r="U2545" s="5">
        <v>96707.334405240006</v>
      </c>
      <c r="V2545" s="5">
        <v>9708.6524000000009</v>
      </c>
      <c r="W2545" s="2">
        <v>343847.83100000001</v>
      </c>
      <c r="X2545" s="3" t="s">
        <v>6152</v>
      </c>
      <c r="Y2545" s="3">
        <v>4</v>
      </c>
    </row>
    <row r="2546" spans="1:25" x14ac:dyDescent="0.2">
      <c r="A2546" s="1" t="s">
        <v>5751</v>
      </c>
      <c r="B2546" s="1" t="s">
        <v>2792</v>
      </c>
      <c r="C2546" s="3">
        <v>48</v>
      </c>
      <c r="D2546" s="1" t="s">
        <v>26</v>
      </c>
      <c r="E2546" s="6">
        <v>3579</v>
      </c>
      <c r="F2546" s="4">
        <v>39266</v>
      </c>
      <c r="G2546" s="1" t="s">
        <v>79</v>
      </c>
      <c r="H2546" s="1" t="s">
        <v>3183</v>
      </c>
      <c r="I2546" s="1" t="s">
        <v>470</v>
      </c>
      <c r="J2546" s="1" t="s">
        <v>204</v>
      </c>
      <c r="K2546" s="1" t="s">
        <v>3181</v>
      </c>
      <c r="L2546" s="1" t="s">
        <v>54</v>
      </c>
      <c r="M2546" s="1" t="s">
        <v>32</v>
      </c>
      <c r="N2546" s="5">
        <v>237510.44999999998</v>
      </c>
      <c r="O2546" s="5">
        <v>24532.2</v>
      </c>
      <c r="P2546" s="3">
        <v>1</v>
      </c>
      <c r="Q2546" s="5">
        <v>2757.8880000000004</v>
      </c>
      <c r="R2546" s="5">
        <v>1257273.7380000001</v>
      </c>
      <c r="S2546" s="5">
        <v>1393358.9922000002</v>
      </c>
      <c r="T2546" s="5">
        <v>419055.33600000007</v>
      </c>
      <c r="U2546" s="5">
        <v>358292.31228000001</v>
      </c>
      <c r="V2546" s="5">
        <v>5785.1010000000006</v>
      </c>
      <c r="W2546" s="2">
        <v>273302.63100000005</v>
      </c>
      <c r="X2546" s="3">
        <v>3</v>
      </c>
      <c r="Y2546" s="3">
        <v>3</v>
      </c>
    </row>
    <row r="2547" spans="1:25" x14ac:dyDescent="0.2">
      <c r="A2547" s="1" t="s">
        <v>5752</v>
      </c>
      <c r="B2547" s="1" t="s">
        <v>2793</v>
      </c>
      <c r="C2547" s="3">
        <v>49</v>
      </c>
      <c r="D2547" s="1" t="s">
        <v>26</v>
      </c>
      <c r="E2547" s="6">
        <v>20702</v>
      </c>
      <c r="F2547" s="4">
        <v>34112</v>
      </c>
      <c r="G2547" s="1" t="s">
        <v>68</v>
      </c>
      <c r="H2547" s="1" t="s">
        <v>40</v>
      </c>
      <c r="I2547" s="1" t="s">
        <v>191</v>
      </c>
      <c r="J2547" s="1" t="s">
        <v>36</v>
      </c>
      <c r="K2547" s="1" t="s">
        <v>3181</v>
      </c>
      <c r="L2547" s="1" t="s">
        <v>31</v>
      </c>
      <c r="M2547" s="1" t="s">
        <v>55</v>
      </c>
      <c r="N2547" s="5">
        <v>150279.95989999999</v>
      </c>
      <c r="O2547" s="5">
        <v>29544.739999999998</v>
      </c>
      <c r="P2547" s="3">
        <v>1</v>
      </c>
      <c r="Q2547" s="5">
        <v>4577.0129999999999</v>
      </c>
      <c r="R2547" s="5">
        <v>732127.18499999994</v>
      </c>
      <c r="S2547" s="5">
        <v>611167.11300000001</v>
      </c>
      <c r="T2547" s="5">
        <v>244466.84520000001</v>
      </c>
      <c r="U2547" s="5">
        <v>282495.02111999999</v>
      </c>
      <c r="V2547" s="5">
        <v>21425.823</v>
      </c>
      <c r="W2547" s="2">
        <v>1071248.328</v>
      </c>
      <c r="X2547" s="3">
        <v>3</v>
      </c>
      <c r="Y2547" s="3">
        <v>3</v>
      </c>
    </row>
    <row r="2548" spans="1:25" x14ac:dyDescent="0.2">
      <c r="A2548" s="1" t="s">
        <v>5753</v>
      </c>
      <c r="B2548" s="1" t="s">
        <v>2794</v>
      </c>
      <c r="C2548" s="3">
        <v>37</v>
      </c>
      <c r="D2548" s="1" t="s">
        <v>26</v>
      </c>
      <c r="E2548" s="6">
        <v>3730</v>
      </c>
      <c r="F2548" s="4">
        <v>43590</v>
      </c>
      <c r="G2548" s="1" t="s">
        <v>232</v>
      </c>
      <c r="H2548" s="1" t="s">
        <v>61</v>
      </c>
      <c r="I2548" s="1" t="s">
        <v>359</v>
      </c>
      <c r="J2548" s="1" t="s">
        <v>111</v>
      </c>
      <c r="K2548" s="1" t="s">
        <v>84</v>
      </c>
      <c r="L2548" s="1" t="s">
        <v>54</v>
      </c>
      <c r="M2548" s="1" t="s">
        <v>32</v>
      </c>
      <c r="N2548" s="5">
        <v>341681.11170000001</v>
      </c>
      <c r="O2548" s="5">
        <v>7059.15</v>
      </c>
      <c r="P2548" s="3">
        <v>3</v>
      </c>
      <c r="Q2548" s="5">
        <v>1290.152</v>
      </c>
      <c r="R2548" s="5">
        <v>131948.07140000002</v>
      </c>
      <c r="S2548" s="5">
        <v>2646971.3144480004</v>
      </c>
      <c r="T2548" s="5">
        <v>1224718.0708639999</v>
      </c>
      <c r="U2548" s="5">
        <v>675570.29070240015</v>
      </c>
      <c r="V2548" s="5">
        <v>54910.426199999994</v>
      </c>
      <c r="W2548" s="2">
        <v>2767797.5638000001</v>
      </c>
      <c r="X2548" s="3">
        <v>2</v>
      </c>
      <c r="Y2548" s="3">
        <v>1</v>
      </c>
    </row>
    <row r="2549" spans="1:25" x14ac:dyDescent="0.2">
      <c r="A2549" s="1" t="s">
        <v>5754</v>
      </c>
      <c r="B2549" s="1" t="s">
        <v>2795</v>
      </c>
      <c r="C2549" s="3">
        <v>44</v>
      </c>
      <c r="D2549" s="1" t="s">
        <v>38</v>
      </c>
      <c r="E2549" s="6">
        <v>2953</v>
      </c>
      <c r="F2549" s="4">
        <v>34979</v>
      </c>
      <c r="G2549" s="1" t="s">
        <v>86</v>
      </c>
      <c r="H2549" s="1" t="s">
        <v>61</v>
      </c>
      <c r="I2549" s="1" t="s">
        <v>197</v>
      </c>
      <c r="J2549" s="1" t="s">
        <v>102</v>
      </c>
      <c r="K2549" s="1" t="s">
        <v>30</v>
      </c>
      <c r="L2549" s="1" t="s">
        <v>31</v>
      </c>
      <c r="M2549" s="1" t="s">
        <v>32</v>
      </c>
      <c r="N2549" s="5">
        <v>306885.60000000003</v>
      </c>
      <c r="O2549" s="5">
        <v>57248</v>
      </c>
      <c r="P2549" s="3">
        <v>1</v>
      </c>
      <c r="Q2549" s="5">
        <v>765.74400000000014</v>
      </c>
      <c r="R2549" s="5">
        <v>438755.2</v>
      </c>
      <c r="S2549" s="5">
        <v>177800.71120000002</v>
      </c>
      <c r="T2549" s="5">
        <v>248250.04960000003</v>
      </c>
      <c r="U2549" s="5">
        <v>96817.519344000015</v>
      </c>
      <c r="V2549" s="5">
        <v>32810.816000000006</v>
      </c>
      <c r="W2549" s="2">
        <v>488406.87200000009</v>
      </c>
      <c r="X2549" s="3">
        <v>2</v>
      </c>
      <c r="Y2549" s="3">
        <v>2</v>
      </c>
    </row>
    <row r="2550" spans="1:25" x14ac:dyDescent="0.2">
      <c r="A2550" s="1" t="s">
        <v>5755</v>
      </c>
      <c r="B2550" s="1" t="s">
        <v>2796</v>
      </c>
      <c r="C2550" s="3">
        <v>73</v>
      </c>
      <c r="D2550" s="1" t="s">
        <v>38</v>
      </c>
      <c r="E2550" s="6">
        <v>5863</v>
      </c>
      <c r="F2550" s="4">
        <v>35655</v>
      </c>
      <c r="G2550" s="1" t="s">
        <v>128</v>
      </c>
      <c r="H2550" s="1" t="s">
        <v>3182</v>
      </c>
      <c r="I2550" s="1" t="s">
        <v>413</v>
      </c>
      <c r="J2550" s="1" t="s">
        <v>106</v>
      </c>
      <c r="K2550" s="1" t="s">
        <v>30</v>
      </c>
      <c r="L2550" s="1" t="s">
        <v>31</v>
      </c>
      <c r="M2550" s="1" t="s">
        <v>32</v>
      </c>
      <c r="N2550" s="5">
        <v>304782.62399999995</v>
      </c>
      <c r="O2550" s="5">
        <v>7490.16</v>
      </c>
      <c r="P2550" s="3">
        <v>1</v>
      </c>
      <c r="Q2550" s="5">
        <v>3823.1423999999997</v>
      </c>
      <c r="R2550" s="5">
        <v>627444.41760000004</v>
      </c>
      <c r="S2550" s="5">
        <v>206647.94303999998</v>
      </c>
      <c r="T2550" s="5">
        <v>101982.10175999999</v>
      </c>
      <c r="U2550" s="5">
        <v>161400.09473279997</v>
      </c>
      <c r="V2550" s="5">
        <v>26484.7968</v>
      </c>
      <c r="W2550" s="2">
        <v>322676.32319999998</v>
      </c>
      <c r="X2550" s="3">
        <v>1</v>
      </c>
      <c r="Y2550" s="3">
        <v>2</v>
      </c>
    </row>
    <row r="2551" spans="1:25" x14ac:dyDescent="0.2">
      <c r="A2551" s="1" t="s">
        <v>5756</v>
      </c>
      <c r="B2551" s="1" t="s">
        <v>2797</v>
      </c>
      <c r="C2551" s="3">
        <v>20</v>
      </c>
      <c r="D2551" s="1" t="s">
        <v>26</v>
      </c>
      <c r="E2551" s="6">
        <v>25211</v>
      </c>
      <c r="F2551" s="4">
        <v>36093</v>
      </c>
      <c r="G2551" s="1" t="s">
        <v>97</v>
      </c>
      <c r="H2551" s="1" t="s">
        <v>3182</v>
      </c>
      <c r="I2551" s="1" t="s">
        <v>65</v>
      </c>
      <c r="J2551" s="1" t="s">
        <v>138</v>
      </c>
      <c r="K2551" s="1" t="s">
        <v>30</v>
      </c>
      <c r="L2551" s="1" t="s">
        <v>31</v>
      </c>
      <c r="M2551" s="1" t="s">
        <v>32</v>
      </c>
      <c r="N2551" s="5">
        <v>71815.307399999991</v>
      </c>
      <c r="O2551" s="5">
        <v>6737.21</v>
      </c>
      <c r="P2551" s="3">
        <v>2</v>
      </c>
      <c r="Q2551" s="5">
        <v>3282.9074999999998</v>
      </c>
      <c r="R2551" s="5">
        <v>769275.63</v>
      </c>
      <c r="S2551" s="5">
        <v>484750.895625</v>
      </c>
      <c r="T2551" s="5">
        <v>400727.40704999998</v>
      </c>
      <c r="U2551" s="5">
        <v>299640.686949</v>
      </c>
      <c r="V2551" s="5">
        <v>17095.102500000001</v>
      </c>
      <c r="W2551" s="2">
        <v>493064.03249999997</v>
      </c>
      <c r="X2551" s="3" t="s">
        <v>6152</v>
      </c>
      <c r="Y2551" s="3">
        <v>4</v>
      </c>
    </row>
    <row r="2552" spans="1:25" x14ac:dyDescent="0.2">
      <c r="A2552" s="1" t="s">
        <v>5757</v>
      </c>
      <c r="B2552" s="1" t="s">
        <v>2798</v>
      </c>
      <c r="C2552" s="3">
        <v>73</v>
      </c>
      <c r="D2552" s="1" t="s">
        <v>38</v>
      </c>
      <c r="E2552" s="6">
        <v>10331</v>
      </c>
      <c r="F2552" s="4">
        <v>36740</v>
      </c>
      <c r="G2552" s="1" t="s">
        <v>34</v>
      </c>
      <c r="H2552" s="1" t="s">
        <v>3184</v>
      </c>
      <c r="I2552" s="1" t="s">
        <v>605</v>
      </c>
      <c r="J2552" s="1" t="s">
        <v>48</v>
      </c>
      <c r="K2552" s="1" t="s">
        <v>30</v>
      </c>
      <c r="L2552" s="1" t="s">
        <v>31</v>
      </c>
      <c r="M2552" s="1" t="s">
        <v>44</v>
      </c>
      <c r="N2552" s="5">
        <v>295262.97600000002</v>
      </c>
      <c r="O2552" s="5">
        <v>16664.32</v>
      </c>
      <c r="P2552" s="3">
        <v>1</v>
      </c>
      <c r="Q2552" s="5">
        <v>4472.4992000000002</v>
      </c>
      <c r="R2552" s="5">
        <v>759216.99200000009</v>
      </c>
      <c r="S2552" s="5">
        <v>336955.03097600001</v>
      </c>
      <c r="T2552" s="5">
        <v>193086.590784</v>
      </c>
      <c r="U2552" s="5">
        <v>179949.13058752005</v>
      </c>
      <c r="V2552" s="5">
        <v>39324.044800000003</v>
      </c>
      <c r="W2552" s="2">
        <v>1341895.5776000002</v>
      </c>
      <c r="X2552" s="3">
        <v>3</v>
      </c>
      <c r="Y2552" s="3">
        <v>1</v>
      </c>
    </row>
    <row r="2553" spans="1:25" x14ac:dyDescent="0.2">
      <c r="A2553" s="1" t="s">
        <v>5758</v>
      </c>
      <c r="B2553" s="1" t="s">
        <v>2799</v>
      </c>
      <c r="C2553" s="3">
        <v>35</v>
      </c>
      <c r="D2553" s="1" t="s">
        <v>26</v>
      </c>
      <c r="E2553" s="6">
        <v>20345</v>
      </c>
      <c r="F2553" s="4">
        <v>40771</v>
      </c>
      <c r="G2553" s="1" t="s">
        <v>185</v>
      </c>
      <c r="H2553" s="1" t="s">
        <v>3182</v>
      </c>
      <c r="I2553" s="1" t="s">
        <v>161</v>
      </c>
      <c r="J2553" s="1" t="s">
        <v>204</v>
      </c>
      <c r="K2553" s="1" t="s">
        <v>30</v>
      </c>
      <c r="L2553" s="1" t="s">
        <v>31</v>
      </c>
      <c r="M2553" s="1" t="s">
        <v>77</v>
      </c>
      <c r="N2553" s="5">
        <v>229131.69279999999</v>
      </c>
      <c r="O2553" s="5">
        <v>17152.18</v>
      </c>
      <c r="P2553" s="3">
        <v>1</v>
      </c>
      <c r="Q2553" s="5">
        <v>3523.0259999999998</v>
      </c>
      <c r="R2553" s="5">
        <v>457350.84299999999</v>
      </c>
      <c r="S2553" s="5">
        <v>3466323.3481999999</v>
      </c>
      <c r="T2553" s="5">
        <v>849808.3047199999</v>
      </c>
      <c r="U2553" s="5">
        <v>1566778.1533863998</v>
      </c>
      <c r="V2553" s="5">
        <v>119004.84600000001</v>
      </c>
      <c r="W2553" s="2">
        <v>284163.08100000001</v>
      </c>
      <c r="X2553" s="3">
        <v>1</v>
      </c>
      <c r="Y2553" s="3">
        <v>3</v>
      </c>
    </row>
    <row r="2554" spans="1:25" x14ac:dyDescent="0.2">
      <c r="A2554" s="1" t="s">
        <v>5759</v>
      </c>
      <c r="B2554" s="1" t="s">
        <v>2800</v>
      </c>
      <c r="C2554" s="3">
        <v>26</v>
      </c>
      <c r="D2554" s="1" t="s">
        <v>38</v>
      </c>
      <c r="E2554" s="6">
        <v>26418</v>
      </c>
      <c r="F2554" s="4">
        <v>35101</v>
      </c>
      <c r="G2554" s="1" t="s">
        <v>118</v>
      </c>
      <c r="H2554" s="1" t="s">
        <v>61</v>
      </c>
      <c r="I2554" s="1" t="s">
        <v>62</v>
      </c>
      <c r="J2554" s="1" t="s">
        <v>59</v>
      </c>
      <c r="K2554" s="1" t="s">
        <v>30</v>
      </c>
      <c r="L2554" s="1" t="s">
        <v>54</v>
      </c>
      <c r="M2554" s="1" t="s">
        <v>32</v>
      </c>
      <c r="N2554" s="5">
        <v>44050.063799999996</v>
      </c>
      <c r="O2554" s="5">
        <v>16904.71</v>
      </c>
      <c r="P2554" s="3">
        <v>1</v>
      </c>
      <c r="Q2554" s="5">
        <v>2706.9839999999995</v>
      </c>
      <c r="R2554" s="5">
        <v>439352.06399999995</v>
      </c>
      <c r="S2554" s="5">
        <v>581228.13599999994</v>
      </c>
      <c r="T2554" s="5">
        <v>300301.20360000001</v>
      </c>
      <c r="U2554" s="5">
        <v>224547.80320799994</v>
      </c>
      <c r="V2554" s="5">
        <v>28908.935999999994</v>
      </c>
      <c r="W2554" s="2">
        <v>417986.96399999992</v>
      </c>
      <c r="X2554" s="3">
        <v>3</v>
      </c>
      <c r="Y2554" s="3">
        <v>2</v>
      </c>
    </row>
    <row r="2555" spans="1:25" x14ac:dyDescent="0.2">
      <c r="A2555" s="1" t="s">
        <v>5760</v>
      </c>
      <c r="B2555" s="1" t="s">
        <v>2801</v>
      </c>
      <c r="C2555" s="3">
        <v>56</v>
      </c>
      <c r="D2555" s="1" t="s">
        <v>38</v>
      </c>
      <c r="E2555" s="6">
        <v>16414</v>
      </c>
      <c r="F2555" s="4">
        <v>39708</v>
      </c>
      <c r="G2555" s="1" t="s">
        <v>104</v>
      </c>
      <c r="H2555" s="1" t="s">
        <v>40</v>
      </c>
      <c r="I2555" s="1" t="s">
        <v>137</v>
      </c>
      <c r="J2555" s="1" t="s">
        <v>111</v>
      </c>
      <c r="K2555" s="1" t="s">
        <v>30</v>
      </c>
      <c r="L2555" s="1" t="s">
        <v>31</v>
      </c>
      <c r="M2555" s="1" t="s">
        <v>77</v>
      </c>
      <c r="N2555" s="5">
        <v>209915.0625</v>
      </c>
      <c r="O2555" s="5">
        <v>16256.5</v>
      </c>
      <c r="P2555" s="3">
        <v>1</v>
      </c>
      <c r="Q2555" s="5">
        <v>2649.6015000000002</v>
      </c>
      <c r="R2555" s="5">
        <v>353071.58250000002</v>
      </c>
      <c r="S2555" s="5">
        <v>2248046.7200099998</v>
      </c>
      <c r="T2555" s="5">
        <v>1162255.4470800001</v>
      </c>
      <c r="U2555" s="5">
        <v>458785.04489999992</v>
      </c>
      <c r="V2555" s="5">
        <v>50477.154000000002</v>
      </c>
      <c r="W2555" s="2">
        <v>1377314.0745000001</v>
      </c>
      <c r="X2555" s="3">
        <v>1</v>
      </c>
      <c r="Y2555" s="3">
        <v>1</v>
      </c>
    </row>
    <row r="2556" spans="1:25" x14ac:dyDescent="0.2">
      <c r="A2556" s="1" t="s">
        <v>5761</v>
      </c>
      <c r="B2556" s="1" t="s">
        <v>2802</v>
      </c>
      <c r="C2556" s="3">
        <v>17</v>
      </c>
      <c r="D2556" s="1" t="s">
        <v>38</v>
      </c>
      <c r="E2556" s="6">
        <v>19074</v>
      </c>
      <c r="F2556" s="4">
        <v>42503</v>
      </c>
      <c r="G2556" s="1" t="s">
        <v>68</v>
      </c>
      <c r="H2556" s="1" t="s">
        <v>40</v>
      </c>
      <c r="I2556" s="1" t="s">
        <v>73</v>
      </c>
      <c r="J2556" s="1" t="s">
        <v>204</v>
      </c>
      <c r="K2556" s="1" t="s">
        <v>30</v>
      </c>
      <c r="L2556" s="1" t="s">
        <v>43</v>
      </c>
      <c r="M2556" s="1" t="s">
        <v>32</v>
      </c>
      <c r="N2556" s="5">
        <v>80085.637900000002</v>
      </c>
      <c r="O2556" s="5">
        <v>22494.52</v>
      </c>
      <c r="P2556" s="3">
        <v>2</v>
      </c>
      <c r="Q2556" s="5">
        <v>207.16669999999999</v>
      </c>
      <c r="R2556" s="5">
        <v>189393.84989999997</v>
      </c>
      <c r="S2556" s="5">
        <v>347282.57945700001</v>
      </c>
      <c r="T2556" s="5">
        <v>356797.170675</v>
      </c>
      <c r="U2556" s="5">
        <v>121311.03802950001</v>
      </c>
      <c r="V2556" s="5">
        <v>1011.7945999999999</v>
      </c>
      <c r="W2556" s="2">
        <v>355533.71039999998</v>
      </c>
      <c r="X2556" s="3">
        <v>2</v>
      </c>
      <c r="Y2556" s="3">
        <v>2</v>
      </c>
    </row>
    <row r="2557" spans="1:25" x14ac:dyDescent="0.2">
      <c r="A2557" s="1" t="s">
        <v>5762</v>
      </c>
      <c r="B2557" s="1" t="s">
        <v>2803</v>
      </c>
      <c r="C2557" s="3">
        <v>59</v>
      </c>
      <c r="D2557" s="1" t="s">
        <v>26</v>
      </c>
      <c r="E2557" s="6">
        <v>14542</v>
      </c>
      <c r="F2557" s="4">
        <v>36062</v>
      </c>
      <c r="G2557" s="1" t="s">
        <v>97</v>
      </c>
      <c r="H2557" s="1" t="s">
        <v>61</v>
      </c>
      <c r="I2557" s="1" t="s">
        <v>334</v>
      </c>
      <c r="J2557" s="1" t="s">
        <v>29</v>
      </c>
      <c r="K2557" s="1" t="s">
        <v>30</v>
      </c>
      <c r="L2557" s="1" t="s">
        <v>31</v>
      </c>
      <c r="M2557" s="1" t="s">
        <v>32</v>
      </c>
      <c r="N2557" s="5">
        <v>138504.1875</v>
      </c>
      <c r="O2557" s="5">
        <v>4599</v>
      </c>
      <c r="P2557" s="3">
        <v>1</v>
      </c>
      <c r="Q2557" s="5">
        <v>4919.2349999999997</v>
      </c>
      <c r="R2557" s="5">
        <v>171726.99</v>
      </c>
      <c r="S2557" s="5">
        <v>380570.29499999998</v>
      </c>
      <c r="T2557" s="5">
        <v>160804.34999999998</v>
      </c>
      <c r="U2557" s="5">
        <v>258895.00349999996</v>
      </c>
      <c r="V2557" s="5">
        <v>44954.182499999995</v>
      </c>
      <c r="W2557" s="2">
        <v>499117.57499999995</v>
      </c>
      <c r="X2557" s="3">
        <v>1</v>
      </c>
      <c r="Y2557" s="3">
        <v>2</v>
      </c>
    </row>
    <row r="2558" spans="1:25" x14ac:dyDescent="0.2">
      <c r="A2558" s="1" t="s">
        <v>5763</v>
      </c>
      <c r="B2558" s="1" t="s">
        <v>2804</v>
      </c>
      <c r="C2558" s="3">
        <v>53</v>
      </c>
      <c r="D2558" s="1" t="s">
        <v>38</v>
      </c>
      <c r="E2558" s="6">
        <v>36764</v>
      </c>
      <c r="F2558" s="4">
        <v>33953</v>
      </c>
      <c r="G2558" s="1" t="s">
        <v>196</v>
      </c>
      <c r="H2558" s="1" t="s">
        <v>3182</v>
      </c>
      <c r="I2558" s="1" t="s">
        <v>313</v>
      </c>
      <c r="J2558" s="1" t="s">
        <v>53</v>
      </c>
      <c r="K2558" s="1" t="s">
        <v>3181</v>
      </c>
      <c r="L2558" s="1" t="s">
        <v>31</v>
      </c>
      <c r="M2558" s="1" t="s">
        <v>32</v>
      </c>
      <c r="N2558" s="5">
        <v>109316.4396</v>
      </c>
      <c r="O2558" s="5">
        <v>26015.899999999998</v>
      </c>
      <c r="P2558" s="3">
        <v>1</v>
      </c>
      <c r="Q2558" s="5">
        <v>625.49519999999995</v>
      </c>
      <c r="R2558" s="5">
        <v>297293.52899999998</v>
      </c>
      <c r="S2558" s="5">
        <v>568679.982066</v>
      </c>
      <c r="T2558" s="5">
        <v>127842.78666599999</v>
      </c>
      <c r="U2558" s="5">
        <v>159627.14845433997</v>
      </c>
      <c r="V2558" s="5">
        <v>62604.8868</v>
      </c>
      <c r="W2558" s="2">
        <v>868200.05700000003</v>
      </c>
      <c r="X2558" s="3" t="s">
        <v>6152</v>
      </c>
      <c r="Y2558" s="3">
        <v>2</v>
      </c>
    </row>
    <row r="2559" spans="1:25" x14ac:dyDescent="0.2">
      <c r="A2559" s="1" t="s">
        <v>5764</v>
      </c>
      <c r="B2559" s="1" t="s">
        <v>2805</v>
      </c>
      <c r="C2559" s="3">
        <v>35</v>
      </c>
      <c r="D2559" s="1" t="s">
        <v>38</v>
      </c>
      <c r="E2559" s="6">
        <v>17405</v>
      </c>
      <c r="F2559" s="4">
        <v>41555</v>
      </c>
      <c r="G2559" s="1" t="s">
        <v>181</v>
      </c>
      <c r="H2559" s="1" t="s">
        <v>40</v>
      </c>
      <c r="I2559" s="1" t="s">
        <v>65</v>
      </c>
      <c r="J2559" s="1" t="s">
        <v>29</v>
      </c>
      <c r="K2559" s="1" t="s">
        <v>3181</v>
      </c>
      <c r="L2559" s="1" t="s">
        <v>43</v>
      </c>
      <c r="M2559" s="1" t="s">
        <v>32</v>
      </c>
      <c r="N2559" s="5">
        <v>265028.36310000002</v>
      </c>
      <c r="O2559" s="5">
        <v>45402.12</v>
      </c>
      <c r="P2559" s="3">
        <v>1</v>
      </c>
      <c r="Q2559" s="5">
        <v>1547.0271000000002</v>
      </c>
      <c r="R2559" s="5">
        <v>478689.94440000004</v>
      </c>
      <c r="S2559" s="5">
        <v>1108827.7879500003</v>
      </c>
      <c r="T2559" s="5">
        <v>559903.14044999995</v>
      </c>
      <c r="U2559" s="5">
        <v>285111.46191150008</v>
      </c>
      <c r="V2559" s="5">
        <v>75594.8943</v>
      </c>
      <c r="W2559" s="2">
        <v>718720.48440000007</v>
      </c>
      <c r="X2559" s="3">
        <v>2</v>
      </c>
      <c r="Y2559" s="3">
        <v>1</v>
      </c>
    </row>
    <row r="2560" spans="1:25" x14ac:dyDescent="0.2">
      <c r="A2560" s="1" t="s">
        <v>5765</v>
      </c>
      <c r="B2560" s="1" t="s">
        <v>2806</v>
      </c>
      <c r="C2560" s="3">
        <v>53</v>
      </c>
      <c r="D2560" s="1" t="s">
        <v>38</v>
      </c>
      <c r="E2560" s="6">
        <v>17593</v>
      </c>
      <c r="F2560" s="4">
        <v>34263</v>
      </c>
      <c r="G2560" s="1" t="s">
        <v>39</v>
      </c>
      <c r="H2560" s="1" t="s">
        <v>61</v>
      </c>
      <c r="I2560" s="1" t="s">
        <v>594</v>
      </c>
      <c r="J2560" s="1" t="s">
        <v>126</v>
      </c>
      <c r="K2560" s="1" t="s">
        <v>30</v>
      </c>
      <c r="L2560" s="1" t="s">
        <v>43</v>
      </c>
      <c r="M2560" s="1" t="s">
        <v>32</v>
      </c>
      <c r="N2560" s="5">
        <v>299641.48760000005</v>
      </c>
      <c r="O2560" s="5">
        <v>9720.6200000000008</v>
      </c>
      <c r="P2560" s="3">
        <v>2</v>
      </c>
      <c r="Q2560" s="5">
        <v>362.98079999999999</v>
      </c>
      <c r="R2560" s="5">
        <v>797452.43760000006</v>
      </c>
      <c r="S2560" s="5">
        <v>870565.34073599998</v>
      </c>
      <c r="T2560" s="5">
        <v>556194.52324799995</v>
      </c>
      <c r="U2560" s="5">
        <v>783508.80666240002</v>
      </c>
      <c r="V2560" s="5">
        <v>26740.022400000002</v>
      </c>
      <c r="W2560" s="2">
        <v>1645955.4384000001</v>
      </c>
      <c r="X2560" s="3">
        <v>3</v>
      </c>
      <c r="Y2560" s="3">
        <v>3</v>
      </c>
    </row>
    <row r="2561" spans="1:25" x14ac:dyDescent="0.2">
      <c r="A2561" s="1" t="s">
        <v>5766</v>
      </c>
      <c r="B2561" s="1" t="s">
        <v>2807</v>
      </c>
      <c r="C2561" s="3">
        <v>54</v>
      </c>
      <c r="D2561" s="1" t="s">
        <v>38</v>
      </c>
      <c r="E2561" s="6">
        <v>25349</v>
      </c>
      <c r="F2561" s="4">
        <v>41422</v>
      </c>
      <c r="G2561" s="1" t="s">
        <v>118</v>
      </c>
      <c r="H2561" s="1" t="s">
        <v>61</v>
      </c>
      <c r="I2561" s="1" t="s">
        <v>892</v>
      </c>
      <c r="J2561" s="1" t="s">
        <v>102</v>
      </c>
      <c r="K2561" s="1" t="s">
        <v>3181</v>
      </c>
      <c r="L2561" s="1" t="s">
        <v>54</v>
      </c>
      <c r="M2561" s="1" t="s">
        <v>32</v>
      </c>
      <c r="N2561" s="5">
        <v>157834.47819999998</v>
      </c>
      <c r="O2561" s="5">
        <v>22631.63</v>
      </c>
      <c r="P2561" s="3">
        <v>1</v>
      </c>
      <c r="Q2561" s="5">
        <v>350.96249999999998</v>
      </c>
      <c r="R2561" s="5">
        <v>269137.89</v>
      </c>
      <c r="S2561" s="5">
        <v>194535.84937499999</v>
      </c>
      <c r="T2561" s="5">
        <v>189348.22672499999</v>
      </c>
      <c r="U2561" s="5">
        <v>67931.918601750018</v>
      </c>
      <c r="V2561" s="5">
        <v>1691.6025</v>
      </c>
      <c r="W2561" s="2">
        <v>611983.05000000005</v>
      </c>
      <c r="X2561" s="3">
        <v>1</v>
      </c>
      <c r="Y2561" s="3">
        <v>1</v>
      </c>
    </row>
    <row r="2562" spans="1:25" x14ac:dyDescent="0.2">
      <c r="A2562" s="1" t="s">
        <v>5767</v>
      </c>
      <c r="B2562" s="1" t="s">
        <v>2808</v>
      </c>
      <c r="C2562" s="3">
        <v>55</v>
      </c>
      <c r="D2562" s="1" t="s">
        <v>38</v>
      </c>
      <c r="E2562" s="6">
        <v>39466</v>
      </c>
      <c r="F2562" s="4">
        <v>38515</v>
      </c>
      <c r="G2562" s="1" t="s">
        <v>86</v>
      </c>
      <c r="H2562" s="1" t="s">
        <v>61</v>
      </c>
      <c r="I2562" s="1" t="s">
        <v>892</v>
      </c>
      <c r="J2562" s="1" t="s">
        <v>239</v>
      </c>
      <c r="K2562" s="1" t="s">
        <v>30</v>
      </c>
      <c r="L2562" s="1" t="s">
        <v>49</v>
      </c>
      <c r="M2562" s="1" t="s">
        <v>32</v>
      </c>
      <c r="N2562" s="5">
        <v>56129.111500000006</v>
      </c>
      <c r="O2562" s="5">
        <v>15281.45</v>
      </c>
      <c r="P2562" s="3">
        <v>2</v>
      </c>
      <c r="Q2562" s="5">
        <v>2272.4364</v>
      </c>
      <c r="R2562" s="5">
        <v>172354.64319999999</v>
      </c>
      <c r="S2562" s="5">
        <v>334083.20312000002</v>
      </c>
      <c r="T2562" s="5">
        <v>106093.99017999998</v>
      </c>
      <c r="U2562" s="5">
        <v>145958.24266039999</v>
      </c>
      <c r="V2562" s="5">
        <v>28780.982800000002</v>
      </c>
      <c r="W2562" s="2">
        <v>99605.938799999989</v>
      </c>
      <c r="X2562" s="3">
        <v>1</v>
      </c>
      <c r="Y2562" s="3">
        <v>2</v>
      </c>
    </row>
    <row r="2563" spans="1:25" x14ac:dyDescent="0.2">
      <c r="A2563" s="1" t="s">
        <v>5768</v>
      </c>
      <c r="B2563" s="1" t="s">
        <v>2809</v>
      </c>
      <c r="C2563" s="3">
        <v>19</v>
      </c>
      <c r="D2563" s="1" t="s">
        <v>26</v>
      </c>
      <c r="E2563" s="6">
        <v>1516</v>
      </c>
      <c r="F2563" s="4">
        <v>38323</v>
      </c>
      <c r="G2563" s="1" t="s">
        <v>97</v>
      </c>
      <c r="H2563" s="1" t="s">
        <v>40</v>
      </c>
      <c r="I2563" s="1" t="s">
        <v>277</v>
      </c>
      <c r="J2563" s="1" t="s">
        <v>138</v>
      </c>
      <c r="K2563" s="1" t="s">
        <v>3181</v>
      </c>
      <c r="L2563" s="1" t="s">
        <v>49</v>
      </c>
      <c r="M2563" s="1" t="s">
        <v>32</v>
      </c>
      <c r="N2563" s="5">
        <v>146613.19200000001</v>
      </c>
      <c r="O2563" s="5">
        <v>41363.520000000004</v>
      </c>
      <c r="P2563" s="3">
        <v>1</v>
      </c>
      <c r="Q2563" s="5">
        <v>2540.5380000000005</v>
      </c>
      <c r="R2563" s="5">
        <v>234631.59719999999</v>
      </c>
      <c r="S2563" s="5">
        <v>153198.48343800002</v>
      </c>
      <c r="T2563" s="5">
        <v>109427.48817000001</v>
      </c>
      <c r="U2563" s="5">
        <v>45959.545031400005</v>
      </c>
      <c r="V2563" s="5">
        <v>6098.4924000000001</v>
      </c>
      <c r="W2563" s="2">
        <v>1428173.9472000001</v>
      </c>
      <c r="X2563" s="3" t="s">
        <v>6152</v>
      </c>
      <c r="Y2563" s="3">
        <v>1</v>
      </c>
    </row>
    <row r="2564" spans="1:25" x14ac:dyDescent="0.2">
      <c r="A2564" s="1" t="s">
        <v>5769</v>
      </c>
      <c r="B2564" s="1" t="s">
        <v>2810</v>
      </c>
      <c r="C2564" s="3">
        <v>82</v>
      </c>
      <c r="D2564" s="1" t="s">
        <v>38</v>
      </c>
      <c r="E2564" s="6">
        <v>12710</v>
      </c>
      <c r="F2564" s="4">
        <v>35059</v>
      </c>
      <c r="G2564" s="1" t="s">
        <v>211</v>
      </c>
      <c r="H2564" s="1" t="s">
        <v>61</v>
      </c>
      <c r="I2564" s="1" t="s">
        <v>275</v>
      </c>
      <c r="J2564" s="1" t="s">
        <v>53</v>
      </c>
      <c r="K2564" s="1" t="s">
        <v>30</v>
      </c>
      <c r="L2564" s="1" t="s">
        <v>31</v>
      </c>
      <c r="M2564" s="1" t="s">
        <v>32</v>
      </c>
      <c r="N2564" s="5">
        <v>159264.12479999999</v>
      </c>
      <c r="O2564" s="5">
        <v>21781.759999999998</v>
      </c>
      <c r="P2564" s="3">
        <v>1</v>
      </c>
      <c r="Q2564" s="5">
        <v>1800.1984</v>
      </c>
      <c r="R2564" s="5">
        <v>424822.11200000002</v>
      </c>
      <c r="S2564" s="5">
        <v>219285.14150400003</v>
      </c>
      <c r="T2564" s="5">
        <v>124402.14758399998</v>
      </c>
      <c r="U2564" s="5">
        <v>99416.292518400005</v>
      </c>
      <c r="V2564" s="5">
        <v>74616.255999999994</v>
      </c>
      <c r="W2564" s="2">
        <v>1990441.0240000002</v>
      </c>
      <c r="X2564" s="3">
        <v>2</v>
      </c>
      <c r="Y2564" s="3">
        <v>2</v>
      </c>
    </row>
    <row r="2565" spans="1:25" x14ac:dyDescent="0.2">
      <c r="A2565" s="1" t="s">
        <v>5770</v>
      </c>
      <c r="B2565" s="1" t="s">
        <v>2812</v>
      </c>
      <c r="C2565" s="3">
        <v>83</v>
      </c>
      <c r="D2565" s="1" t="s">
        <v>26</v>
      </c>
      <c r="E2565" s="6">
        <v>36285</v>
      </c>
      <c r="F2565" s="4">
        <v>42737</v>
      </c>
      <c r="G2565" s="1" t="s">
        <v>97</v>
      </c>
      <c r="H2565" s="1" t="s">
        <v>40</v>
      </c>
      <c r="I2565" s="1" t="s">
        <v>219</v>
      </c>
      <c r="J2565" s="1" t="s">
        <v>183</v>
      </c>
      <c r="K2565" s="1" t="s">
        <v>30</v>
      </c>
      <c r="L2565" s="1" t="s">
        <v>31</v>
      </c>
      <c r="M2565" s="1" t="s">
        <v>55</v>
      </c>
      <c r="N2565" s="5">
        <v>205225.23840000003</v>
      </c>
      <c r="O2565" s="5">
        <v>10022.880000000001</v>
      </c>
      <c r="P2565" s="3">
        <v>1</v>
      </c>
      <c r="Q2565" s="5">
        <v>3599.769600000001</v>
      </c>
      <c r="R2565" s="5">
        <v>602116.67040000006</v>
      </c>
      <c r="S2565" s="5">
        <v>483549.19149600004</v>
      </c>
      <c r="T2565" s="5">
        <v>410756.84008800006</v>
      </c>
      <c r="U2565" s="5">
        <v>76431.968978400007</v>
      </c>
      <c r="V2565" s="5">
        <v>11436.768</v>
      </c>
      <c r="W2565" s="2">
        <v>331962.08640000009</v>
      </c>
      <c r="X2565" s="3" t="s">
        <v>6152</v>
      </c>
      <c r="Y2565" s="3">
        <v>3</v>
      </c>
    </row>
    <row r="2566" spans="1:25" x14ac:dyDescent="0.2">
      <c r="A2566" s="1" t="s">
        <v>5771</v>
      </c>
      <c r="B2566" s="1" t="s">
        <v>2813</v>
      </c>
      <c r="C2566" s="3">
        <v>30</v>
      </c>
      <c r="D2566" s="1" t="s">
        <v>38</v>
      </c>
      <c r="E2566" s="6">
        <v>31231</v>
      </c>
      <c r="F2566" s="4">
        <v>33809</v>
      </c>
      <c r="G2566" s="1" t="s">
        <v>291</v>
      </c>
      <c r="H2566" s="1" t="s">
        <v>40</v>
      </c>
      <c r="I2566" s="1" t="s">
        <v>191</v>
      </c>
      <c r="J2566" s="1" t="s">
        <v>48</v>
      </c>
      <c r="K2566" s="1" t="s">
        <v>30</v>
      </c>
      <c r="L2566" s="1" t="s">
        <v>49</v>
      </c>
      <c r="M2566" s="1" t="s">
        <v>32</v>
      </c>
      <c r="N2566" s="5">
        <v>119065.26500000001</v>
      </c>
      <c r="O2566" s="5">
        <v>25859.350000000002</v>
      </c>
      <c r="P2566" s="3">
        <v>1</v>
      </c>
      <c r="Q2566" s="5">
        <v>4260.5970000000007</v>
      </c>
      <c r="R2566" s="5">
        <v>453298.87900000002</v>
      </c>
      <c r="S2566" s="5">
        <v>585623.39527999994</v>
      </c>
      <c r="T2566" s="5">
        <v>504632.92572</v>
      </c>
      <c r="U2566" s="5">
        <v>144412.23726159998</v>
      </c>
      <c r="V2566" s="5">
        <v>34346.894999999997</v>
      </c>
      <c r="W2566" s="2">
        <v>659102.62</v>
      </c>
      <c r="X2566" s="3">
        <v>3</v>
      </c>
      <c r="Y2566" s="3">
        <v>2</v>
      </c>
    </row>
    <row r="2567" spans="1:25" x14ac:dyDescent="0.2">
      <c r="A2567" s="1" t="s">
        <v>5772</v>
      </c>
      <c r="B2567" s="1" t="s">
        <v>2814</v>
      </c>
      <c r="C2567" s="3">
        <v>60</v>
      </c>
      <c r="D2567" s="1" t="s">
        <v>26</v>
      </c>
      <c r="E2567" s="6">
        <v>4004</v>
      </c>
      <c r="F2567" s="4">
        <v>36623</v>
      </c>
      <c r="G2567" s="1" t="s">
        <v>104</v>
      </c>
      <c r="H2567" s="1" t="s">
        <v>40</v>
      </c>
      <c r="I2567" s="1" t="s">
        <v>165</v>
      </c>
      <c r="J2567" s="1" t="s">
        <v>106</v>
      </c>
      <c r="K2567" s="1" t="s">
        <v>84</v>
      </c>
      <c r="L2567" s="1" t="s">
        <v>31</v>
      </c>
      <c r="M2567" s="1" t="s">
        <v>32</v>
      </c>
      <c r="N2567" s="5">
        <v>419145.54879999999</v>
      </c>
      <c r="O2567" s="5">
        <v>39600</v>
      </c>
      <c r="P2567" s="3">
        <v>1</v>
      </c>
      <c r="Q2567" s="5">
        <v>3865.3120000000004</v>
      </c>
      <c r="R2567" s="5">
        <v>2210291.0720000002</v>
      </c>
      <c r="S2567" s="5">
        <v>2847399.6316480003</v>
      </c>
      <c r="T2567" s="5">
        <v>1063269.4827040001</v>
      </c>
      <c r="U2567" s="5">
        <v>820159.22301456018</v>
      </c>
      <c r="V2567" s="5">
        <v>54966.683199999999</v>
      </c>
      <c r="W2567" s="2">
        <v>2369179.0320000001</v>
      </c>
      <c r="X2567" s="3">
        <v>1</v>
      </c>
      <c r="Y2567" s="3">
        <v>2</v>
      </c>
    </row>
    <row r="2568" spans="1:25" x14ac:dyDescent="0.2">
      <c r="A2568" s="1" t="s">
        <v>5773</v>
      </c>
      <c r="B2568" s="1" t="s">
        <v>2815</v>
      </c>
      <c r="C2568" s="3">
        <v>25</v>
      </c>
      <c r="D2568" s="1" t="s">
        <v>38</v>
      </c>
      <c r="E2568" s="6">
        <v>4131</v>
      </c>
      <c r="F2568" s="4">
        <v>42067</v>
      </c>
      <c r="G2568" s="1" t="s">
        <v>104</v>
      </c>
      <c r="H2568" s="1" t="s">
        <v>40</v>
      </c>
      <c r="I2568" s="1" t="s">
        <v>536</v>
      </c>
      <c r="J2568" s="1" t="s">
        <v>106</v>
      </c>
      <c r="K2568" s="1" t="s">
        <v>30</v>
      </c>
      <c r="L2568" s="1" t="s">
        <v>49</v>
      </c>
      <c r="M2568" s="1" t="s">
        <v>32</v>
      </c>
      <c r="N2568" s="5">
        <v>182769.56190000003</v>
      </c>
      <c r="O2568" s="5">
        <v>18068.760000000002</v>
      </c>
      <c r="P2568" s="3">
        <v>1</v>
      </c>
      <c r="Q2568" s="5">
        <v>3497.6502</v>
      </c>
      <c r="R2568" s="5">
        <v>967509.4297000001</v>
      </c>
      <c r="S2568" s="5">
        <v>277509.67204400001</v>
      </c>
      <c r="T2568" s="5">
        <v>158249.31711599999</v>
      </c>
      <c r="U2568" s="5">
        <v>70386.544091160016</v>
      </c>
      <c r="V2568" s="5">
        <v>5442.7131000000008</v>
      </c>
      <c r="W2568" s="2">
        <v>300184.83439999999</v>
      </c>
      <c r="X2568" s="3">
        <v>3</v>
      </c>
      <c r="Y2568" s="3">
        <v>2</v>
      </c>
    </row>
    <row r="2569" spans="1:25" x14ac:dyDescent="0.2">
      <c r="A2569" s="1" t="s">
        <v>5774</v>
      </c>
      <c r="B2569" s="1" t="s">
        <v>2816</v>
      </c>
      <c r="C2569" s="3">
        <v>65</v>
      </c>
      <c r="D2569" s="1" t="s">
        <v>26</v>
      </c>
      <c r="E2569" s="6">
        <v>7168</v>
      </c>
      <c r="F2569" s="4">
        <v>38359</v>
      </c>
      <c r="G2569" s="1" t="s">
        <v>309</v>
      </c>
      <c r="H2569" s="1" t="s">
        <v>3184</v>
      </c>
      <c r="I2569" s="1" t="s">
        <v>405</v>
      </c>
      <c r="J2569" s="1" t="s">
        <v>120</v>
      </c>
      <c r="K2569" s="1" t="s">
        <v>30</v>
      </c>
      <c r="L2569" s="1" t="s">
        <v>31</v>
      </c>
      <c r="M2569" s="1" t="s">
        <v>44</v>
      </c>
      <c r="N2569" s="5">
        <v>235533.8916</v>
      </c>
      <c r="O2569" s="5">
        <v>47571.93</v>
      </c>
      <c r="P2569" s="3">
        <v>3</v>
      </c>
      <c r="Q2569" s="5">
        <v>2692.2546000000002</v>
      </c>
      <c r="R2569" s="5">
        <v>925870.68</v>
      </c>
      <c r="S2569" s="5">
        <v>1492857.1072799999</v>
      </c>
      <c r="T2569" s="5">
        <v>521477.48267999996</v>
      </c>
      <c r="U2569" s="5">
        <v>400821.90825600002</v>
      </c>
      <c r="V2569" s="5">
        <v>3163.1922</v>
      </c>
      <c r="W2569" s="2">
        <v>1303721.7605999999</v>
      </c>
      <c r="X2569" s="3">
        <v>3</v>
      </c>
      <c r="Y2569" s="3">
        <v>5</v>
      </c>
    </row>
    <row r="2570" spans="1:25" x14ac:dyDescent="0.2">
      <c r="A2570" s="1" t="s">
        <v>5775</v>
      </c>
      <c r="B2570" s="1" t="s">
        <v>2817</v>
      </c>
      <c r="C2570" s="3">
        <v>45</v>
      </c>
      <c r="D2570" s="1" t="s">
        <v>26</v>
      </c>
      <c r="E2570" s="6">
        <v>17622</v>
      </c>
      <c r="F2570" s="4">
        <v>38446</v>
      </c>
      <c r="G2570" s="1" t="s">
        <v>221</v>
      </c>
      <c r="H2570" s="1" t="s">
        <v>61</v>
      </c>
      <c r="I2570" s="1" t="s">
        <v>488</v>
      </c>
      <c r="J2570" s="1" t="s">
        <v>70</v>
      </c>
      <c r="K2570" s="1" t="s">
        <v>84</v>
      </c>
      <c r="L2570" s="1" t="s">
        <v>43</v>
      </c>
      <c r="M2570" s="1" t="s">
        <v>44</v>
      </c>
      <c r="N2570" s="5">
        <v>202929.55249999999</v>
      </c>
      <c r="O2570" s="5">
        <v>43977.299999999996</v>
      </c>
      <c r="P2570" s="3">
        <v>1</v>
      </c>
      <c r="Q2570" s="5">
        <v>579.46199999999999</v>
      </c>
      <c r="R2570" s="5">
        <v>710672.35199999996</v>
      </c>
      <c r="S2570" s="5">
        <v>124384.22504</v>
      </c>
      <c r="T2570" s="5">
        <v>83468.361539999998</v>
      </c>
      <c r="U2570" s="5">
        <v>40097.54623</v>
      </c>
      <c r="V2570" s="5">
        <v>60366.116000000002</v>
      </c>
      <c r="W2570" s="2">
        <v>778678.71</v>
      </c>
      <c r="X2570" s="3">
        <v>3</v>
      </c>
      <c r="Y2570" s="3">
        <v>2</v>
      </c>
    </row>
    <row r="2571" spans="1:25" x14ac:dyDescent="0.2">
      <c r="A2571" s="1" t="s">
        <v>5776</v>
      </c>
      <c r="B2571" s="1" t="s">
        <v>2818</v>
      </c>
      <c r="C2571" s="3">
        <v>78</v>
      </c>
      <c r="D2571" s="1" t="s">
        <v>26</v>
      </c>
      <c r="E2571" s="6">
        <v>11596</v>
      </c>
      <c r="F2571" s="4">
        <v>40722</v>
      </c>
      <c r="G2571" s="1" t="s">
        <v>104</v>
      </c>
      <c r="H2571" s="1" t="s">
        <v>3183</v>
      </c>
      <c r="I2571" s="1" t="s">
        <v>428</v>
      </c>
      <c r="J2571" s="1" t="s">
        <v>48</v>
      </c>
      <c r="K2571" s="1" t="s">
        <v>30</v>
      </c>
      <c r="L2571" s="1" t="s">
        <v>43</v>
      </c>
      <c r="M2571" s="1" t="s">
        <v>32</v>
      </c>
      <c r="N2571" s="5">
        <v>213666.87999999998</v>
      </c>
      <c r="O2571" s="5">
        <v>29340.499999999996</v>
      </c>
      <c r="P2571" s="3">
        <v>1</v>
      </c>
      <c r="Q2571" s="5">
        <v>5451.5999999999995</v>
      </c>
      <c r="R2571" s="5">
        <v>673674.75</v>
      </c>
      <c r="S2571" s="5">
        <v>2856010.4999999995</v>
      </c>
      <c r="T2571" s="5">
        <v>1599365.88</v>
      </c>
      <c r="U2571" s="5">
        <v>265037.77440000011</v>
      </c>
      <c r="V2571" s="5">
        <v>71299.199999999997</v>
      </c>
      <c r="W2571" s="2">
        <v>2655115.0499999998</v>
      </c>
      <c r="X2571" s="3">
        <v>3</v>
      </c>
      <c r="Y2571" s="3">
        <v>1</v>
      </c>
    </row>
    <row r="2572" spans="1:25" x14ac:dyDescent="0.2">
      <c r="A2572" s="1" t="s">
        <v>5777</v>
      </c>
      <c r="B2572" s="1" t="s">
        <v>2819</v>
      </c>
      <c r="C2572" s="3">
        <v>75</v>
      </c>
      <c r="D2572" s="1" t="s">
        <v>26</v>
      </c>
      <c r="E2572" s="6">
        <v>5169</v>
      </c>
      <c r="F2572" s="4">
        <v>38138</v>
      </c>
      <c r="G2572" s="1" t="s">
        <v>136</v>
      </c>
      <c r="H2572" s="1" t="s">
        <v>3182</v>
      </c>
      <c r="I2572" s="1" t="s">
        <v>960</v>
      </c>
      <c r="J2572" s="1" t="s">
        <v>70</v>
      </c>
      <c r="K2572" s="1" t="s">
        <v>30</v>
      </c>
      <c r="L2572" s="1" t="s">
        <v>31</v>
      </c>
      <c r="M2572" s="1" t="s">
        <v>44</v>
      </c>
      <c r="N2572" s="5">
        <v>58715.504400000005</v>
      </c>
      <c r="O2572" s="5">
        <v>14719.62</v>
      </c>
      <c r="P2572" s="3">
        <v>2</v>
      </c>
      <c r="Q2572" s="5">
        <v>6588.9449999999997</v>
      </c>
      <c r="R2572" s="5">
        <v>1061278.686</v>
      </c>
      <c r="S2572" s="5">
        <v>888439.60822500009</v>
      </c>
      <c r="T2572" s="5">
        <v>506739.62839500007</v>
      </c>
      <c r="U2572" s="5">
        <v>108981.92527560001</v>
      </c>
      <c r="V2572" s="5">
        <v>64661.854500000009</v>
      </c>
      <c r="W2572" s="2">
        <v>917115.04800000007</v>
      </c>
      <c r="X2572" s="3">
        <v>3</v>
      </c>
      <c r="Y2572" s="3">
        <v>1</v>
      </c>
    </row>
    <row r="2573" spans="1:25" x14ac:dyDescent="0.2">
      <c r="A2573" s="1" t="s">
        <v>5778</v>
      </c>
      <c r="B2573" s="1" t="s">
        <v>2820</v>
      </c>
      <c r="C2573" s="3">
        <v>33</v>
      </c>
      <c r="D2573" s="1" t="s">
        <v>26</v>
      </c>
      <c r="E2573" s="6">
        <v>30197</v>
      </c>
      <c r="F2573" s="4">
        <v>37523</v>
      </c>
      <c r="G2573" s="1" t="s">
        <v>142</v>
      </c>
      <c r="H2573" s="1" t="s">
        <v>3184</v>
      </c>
      <c r="I2573" s="1" t="s">
        <v>250</v>
      </c>
      <c r="J2573" s="1" t="s">
        <v>29</v>
      </c>
      <c r="K2573" s="1" t="s">
        <v>30</v>
      </c>
      <c r="L2573" s="1" t="s">
        <v>31</v>
      </c>
      <c r="M2573" s="1" t="s">
        <v>32</v>
      </c>
      <c r="N2573" s="5">
        <v>71704.223999999987</v>
      </c>
      <c r="O2573" s="5">
        <v>37631.519999999997</v>
      </c>
      <c r="P2573" s="3">
        <v>3</v>
      </c>
      <c r="Q2573" s="5">
        <v>2471.4287999999997</v>
      </c>
      <c r="R2573" s="5">
        <v>190642.83839999998</v>
      </c>
      <c r="S2573" s="5">
        <v>144206.47511999996</v>
      </c>
      <c r="T2573" s="5">
        <v>83487.959279999995</v>
      </c>
      <c r="U2573" s="5">
        <v>152555.271048</v>
      </c>
      <c r="V2573" s="5">
        <v>5275.5551999999998</v>
      </c>
      <c r="W2573" s="2">
        <v>477246.22559999995</v>
      </c>
      <c r="X2573" s="3">
        <v>3</v>
      </c>
      <c r="Y2573" s="3">
        <v>4</v>
      </c>
    </row>
    <row r="2574" spans="1:25" x14ac:dyDescent="0.2">
      <c r="A2574" s="1" t="s">
        <v>5779</v>
      </c>
      <c r="B2574" s="1" t="s">
        <v>2821</v>
      </c>
      <c r="C2574" s="3">
        <v>79</v>
      </c>
      <c r="D2574" s="1" t="s">
        <v>38</v>
      </c>
      <c r="E2574" s="6">
        <v>11059</v>
      </c>
      <c r="F2574" s="4">
        <v>41386</v>
      </c>
      <c r="G2574" s="1" t="s">
        <v>144</v>
      </c>
      <c r="H2574" s="1" t="s">
        <v>3182</v>
      </c>
      <c r="I2574" s="1" t="s">
        <v>563</v>
      </c>
      <c r="J2574" s="1" t="s">
        <v>126</v>
      </c>
      <c r="K2574" s="1" t="s">
        <v>30</v>
      </c>
      <c r="L2574" s="1" t="s">
        <v>49</v>
      </c>
      <c r="M2574" s="1" t="s">
        <v>44</v>
      </c>
      <c r="N2574" s="5">
        <v>66091.9617</v>
      </c>
      <c r="O2574" s="5">
        <v>17906.91</v>
      </c>
      <c r="P2574" s="3">
        <v>1</v>
      </c>
      <c r="Q2574" s="5">
        <v>4769.1764999999996</v>
      </c>
      <c r="R2574" s="5">
        <v>77087.724599999987</v>
      </c>
      <c r="S2574" s="5">
        <v>452216.51967599988</v>
      </c>
      <c r="T2574" s="5">
        <v>249046.77895199996</v>
      </c>
      <c r="U2574" s="5">
        <v>394149.29700455995</v>
      </c>
      <c r="V2574" s="5">
        <v>6508.8113999999996</v>
      </c>
      <c r="W2574" s="2">
        <v>1069796.5895999998</v>
      </c>
      <c r="X2574" s="3">
        <v>2</v>
      </c>
      <c r="Y2574" s="3">
        <v>2</v>
      </c>
    </row>
    <row r="2575" spans="1:25" x14ac:dyDescent="0.2">
      <c r="A2575" s="1" t="s">
        <v>5780</v>
      </c>
      <c r="B2575" s="1" t="s">
        <v>2822</v>
      </c>
      <c r="C2575" s="3">
        <v>42</v>
      </c>
      <c r="D2575" s="1" t="s">
        <v>38</v>
      </c>
      <c r="E2575" s="6">
        <v>28034</v>
      </c>
      <c r="F2575" s="4">
        <v>43085</v>
      </c>
      <c r="G2575" s="1" t="s">
        <v>185</v>
      </c>
      <c r="H2575" s="1" t="s">
        <v>40</v>
      </c>
      <c r="I2575" s="1" t="s">
        <v>52</v>
      </c>
      <c r="J2575" s="1" t="s">
        <v>53</v>
      </c>
      <c r="K2575" s="1" t="s">
        <v>30</v>
      </c>
      <c r="L2575" s="1" t="s">
        <v>31</v>
      </c>
      <c r="M2575" s="1" t="s">
        <v>32</v>
      </c>
      <c r="N2575" s="5">
        <v>37278.93</v>
      </c>
      <c r="O2575" s="5">
        <v>13131.9</v>
      </c>
      <c r="P2575" s="3">
        <v>2</v>
      </c>
      <c r="Q2575" s="5">
        <v>3824.2829999999999</v>
      </c>
      <c r="R2575" s="5">
        <v>239843.18400000001</v>
      </c>
      <c r="S2575" s="5">
        <v>599402.15376000002</v>
      </c>
      <c r="T2575" s="5">
        <v>128116.49088000001</v>
      </c>
      <c r="U2575" s="5">
        <v>401919.73424640001</v>
      </c>
      <c r="V2575" s="5">
        <v>19662.575999999997</v>
      </c>
      <c r="W2575" s="2">
        <v>765189.0780000001</v>
      </c>
      <c r="X2575" s="3">
        <v>3</v>
      </c>
      <c r="Y2575" s="3">
        <v>1</v>
      </c>
    </row>
    <row r="2576" spans="1:25" x14ac:dyDescent="0.2">
      <c r="A2576" s="1" t="s">
        <v>5781</v>
      </c>
      <c r="B2576" s="1" t="s">
        <v>2823</v>
      </c>
      <c r="C2576" s="3">
        <v>65</v>
      </c>
      <c r="D2576" s="1" t="s">
        <v>26</v>
      </c>
      <c r="E2576" s="6">
        <v>19819</v>
      </c>
      <c r="F2576" s="4">
        <v>39922</v>
      </c>
      <c r="G2576" s="1" t="s">
        <v>57</v>
      </c>
      <c r="H2576" s="1" t="s">
        <v>40</v>
      </c>
      <c r="I2576" s="1" t="s">
        <v>173</v>
      </c>
      <c r="J2576" s="1" t="s">
        <v>114</v>
      </c>
      <c r="K2576" s="1" t="s">
        <v>84</v>
      </c>
      <c r="L2576" s="1" t="s">
        <v>43</v>
      </c>
      <c r="M2576" s="1" t="s">
        <v>77</v>
      </c>
      <c r="N2576" s="5">
        <v>92216.16</v>
      </c>
      <c r="O2576" s="5">
        <v>40090.400000000001</v>
      </c>
      <c r="P2576" s="3">
        <v>1</v>
      </c>
      <c r="Q2576" s="5">
        <v>4887.96</v>
      </c>
      <c r="R2576" s="5">
        <v>1555706.2</v>
      </c>
      <c r="S2576" s="5">
        <v>86682.997999999992</v>
      </c>
      <c r="T2576" s="5">
        <v>40703.320800000009</v>
      </c>
      <c r="U2576" s="5">
        <v>25658.167407999998</v>
      </c>
      <c r="V2576" s="5">
        <v>84028.2</v>
      </c>
      <c r="W2576" s="2">
        <v>1975937.3599999999</v>
      </c>
      <c r="X2576" s="3">
        <v>3</v>
      </c>
      <c r="Y2576" s="3">
        <v>2</v>
      </c>
    </row>
    <row r="2577" spans="1:25" x14ac:dyDescent="0.2">
      <c r="A2577" s="1" t="s">
        <v>5782</v>
      </c>
      <c r="B2577" s="1" t="s">
        <v>2824</v>
      </c>
      <c r="C2577" s="3">
        <v>85</v>
      </c>
      <c r="D2577" s="1" t="s">
        <v>26</v>
      </c>
      <c r="E2577" s="6">
        <v>22044</v>
      </c>
      <c r="F2577" s="4">
        <v>37992</v>
      </c>
      <c r="G2577" s="1" t="s">
        <v>68</v>
      </c>
      <c r="H2577" s="1" t="s">
        <v>61</v>
      </c>
      <c r="I2577" s="1" t="s">
        <v>171</v>
      </c>
      <c r="J2577" s="1" t="s">
        <v>204</v>
      </c>
      <c r="K2577" s="1" t="s">
        <v>30</v>
      </c>
      <c r="L2577" s="1" t="s">
        <v>43</v>
      </c>
      <c r="M2577" s="1" t="s">
        <v>55</v>
      </c>
      <c r="N2577" s="5">
        <v>114508.9575</v>
      </c>
      <c r="O2577" s="5">
        <v>9772.3499999999985</v>
      </c>
      <c r="P2577" s="3">
        <v>2</v>
      </c>
      <c r="Q2577" s="5">
        <v>3269.1749999999997</v>
      </c>
      <c r="R2577" s="5">
        <v>418626.6</v>
      </c>
      <c r="S2577" s="5">
        <v>671422.5</v>
      </c>
      <c r="T2577" s="5">
        <v>353615.85</v>
      </c>
      <c r="U2577" s="5">
        <v>83659.243499999997</v>
      </c>
      <c r="V2577" s="5">
        <v>15418.199999999999</v>
      </c>
      <c r="W2577" s="2">
        <v>1164363.8999999999</v>
      </c>
      <c r="X2577" s="3">
        <v>2</v>
      </c>
      <c r="Y2577" s="3">
        <v>1</v>
      </c>
    </row>
    <row r="2578" spans="1:25" x14ac:dyDescent="0.2">
      <c r="A2578" s="1" t="s">
        <v>5783</v>
      </c>
      <c r="B2578" s="1" t="s">
        <v>2825</v>
      </c>
      <c r="C2578" s="3">
        <v>80</v>
      </c>
      <c r="D2578" s="1" t="s">
        <v>38</v>
      </c>
      <c r="E2578" s="6">
        <v>25702</v>
      </c>
      <c r="F2578" s="4">
        <v>34990</v>
      </c>
      <c r="G2578" s="1" t="s">
        <v>221</v>
      </c>
      <c r="H2578" s="1" t="s">
        <v>3182</v>
      </c>
      <c r="I2578" s="1" t="s">
        <v>669</v>
      </c>
      <c r="J2578" s="1" t="s">
        <v>70</v>
      </c>
      <c r="K2578" s="1" t="s">
        <v>30</v>
      </c>
      <c r="L2578" s="1" t="s">
        <v>49</v>
      </c>
      <c r="M2578" s="1" t="s">
        <v>44</v>
      </c>
      <c r="N2578" s="5">
        <v>86172.324399999998</v>
      </c>
      <c r="O2578" s="5">
        <v>2564.96</v>
      </c>
      <c r="P2578" s="3">
        <v>1</v>
      </c>
      <c r="Q2578" s="5">
        <v>1796.8060000000003</v>
      </c>
      <c r="R2578" s="5">
        <v>118018.70400000001</v>
      </c>
      <c r="S2578" s="5">
        <v>128075.88308800002</v>
      </c>
      <c r="T2578" s="5">
        <v>106327.148224</v>
      </c>
      <c r="U2578" s="5">
        <v>142091.73444480004</v>
      </c>
      <c r="V2578" s="5">
        <v>23100.05</v>
      </c>
      <c r="W2578" s="2">
        <v>109644.41780000001</v>
      </c>
      <c r="X2578" s="3">
        <v>2</v>
      </c>
      <c r="Y2578" s="3">
        <v>1</v>
      </c>
    </row>
    <row r="2579" spans="1:25" x14ac:dyDescent="0.2">
      <c r="A2579" s="1" t="s">
        <v>5784</v>
      </c>
      <c r="B2579" s="1" t="s">
        <v>2826</v>
      </c>
      <c r="C2579" s="3">
        <v>65</v>
      </c>
      <c r="D2579" s="1" t="s">
        <v>26</v>
      </c>
      <c r="E2579" s="6">
        <v>24393</v>
      </c>
      <c r="F2579" s="4">
        <v>39804</v>
      </c>
      <c r="G2579" s="1" t="s">
        <v>118</v>
      </c>
      <c r="H2579" s="1" t="s">
        <v>40</v>
      </c>
      <c r="I2579" s="1" t="s">
        <v>470</v>
      </c>
      <c r="J2579" s="1" t="s">
        <v>36</v>
      </c>
      <c r="K2579" s="1" t="s">
        <v>84</v>
      </c>
      <c r="L2579" s="1" t="s">
        <v>43</v>
      </c>
      <c r="M2579" s="1" t="s">
        <v>55</v>
      </c>
      <c r="N2579" s="5">
        <v>81162.892800000001</v>
      </c>
      <c r="O2579" s="5">
        <v>11099.2</v>
      </c>
      <c r="P2579" s="3">
        <v>3</v>
      </c>
      <c r="Q2579" s="5">
        <v>461.5872</v>
      </c>
      <c r="R2579" s="5">
        <v>415774.53119999997</v>
      </c>
      <c r="S2579" s="5">
        <v>162136.21507199999</v>
      </c>
      <c r="T2579" s="5">
        <v>54045.405024</v>
      </c>
      <c r="U2579" s="5">
        <v>130994.87997024001</v>
      </c>
      <c r="V2579" s="5">
        <v>17879.683199999999</v>
      </c>
      <c r="W2579" s="2">
        <v>423140.43839999998</v>
      </c>
      <c r="X2579" s="3">
        <v>3</v>
      </c>
      <c r="Y2579" s="3">
        <v>3</v>
      </c>
    </row>
    <row r="2580" spans="1:25" x14ac:dyDescent="0.2">
      <c r="A2580" s="1" t="s">
        <v>5785</v>
      </c>
      <c r="B2580" s="1" t="s">
        <v>2827</v>
      </c>
      <c r="C2580" s="3">
        <v>77</v>
      </c>
      <c r="D2580" s="1" t="s">
        <v>26</v>
      </c>
      <c r="E2580" s="6">
        <v>7458</v>
      </c>
      <c r="F2580" s="4">
        <v>39804</v>
      </c>
      <c r="G2580" s="1" t="s">
        <v>196</v>
      </c>
      <c r="H2580" s="1" t="s">
        <v>40</v>
      </c>
      <c r="I2580" s="1" t="s">
        <v>352</v>
      </c>
      <c r="J2580" s="1" t="s">
        <v>126</v>
      </c>
      <c r="K2580" s="1" t="s">
        <v>3181</v>
      </c>
      <c r="L2580" s="1" t="s">
        <v>31</v>
      </c>
      <c r="M2580" s="1" t="s">
        <v>44</v>
      </c>
      <c r="N2580" s="5">
        <v>47428.505600000004</v>
      </c>
      <c r="O2580" s="5">
        <v>21055.440000000002</v>
      </c>
      <c r="P2580" s="3">
        <v>1</v>
      </c>
      <c r="Q2580" s="5">
        <v>2420.7959999999998</v>
      </c>
      <c r="R2580" s="5">
        <v>192982.00599999999</v>
      </c>
      <c r="S2580" s="5">
        <v>83150.494699999996</v>
      </c>
      <c r="T2580" s="5">
        <v>56397.726840000003</v>
      </c>
      <c r="U2580" s="5">
        <v>12407.499904800001</v>
      </c>
      <c r="V2580" s="5">
        <v>18277.364000000001</v>
      </c>
      <c r="W2580" s="2">
        <v>279713.67200000002</v>
      </c>
      <c r="X2580" s="3">
        <v>2</v>
      </c>
      <c r="Y2580" s="3">
        <v>3</v>
      </c>
    </row>
    <row r="2581" spans="1:25" x14ac:dyDescent="0.2">
      <c r="A2581" s="1" t="s">
        <v>5786</v>
      </c>
      <c r="B2581" s="1" t="s">
        <v>2828</v>
      </c>
      <c r="C2581" s="3">
        <v>30</v>
      </c>
      <c r="D2581" s="1" t="s">
        <v>26</v>
      </c>
      <c r="E2581" s="6">
        <v>9712</v>
      </c>
      <c r="F2581" s="4">
        <v>40776</v>
      </c>
      <c r="G2581" s="1" t="s">
        <v>291</v>
      </c>
      <c r="H2581" s="1" t="s">
        <v>40</v>
      </c>
      <c r="I2581" s="1" t="s">
        <v>415</v>
      </c>
      <c r="J2581" s="1" t="s">
        <v>66</v>
      </c>
      <c r="K2581" s="1" t="s">
        <v>3181</v>
      </c>
      <c r="L2581" s="1" t="s">
        <v>54</v>
      </c>
      <c r="M2581" s="1" t="s">
        <v>55</v>
      </c>
      <c r="N2581" s="5">
        <v>289744.17920000001</v>
      </c>
      <c r="O2581" s="5">
        <v>33890.559999999998</v>
      </c>
      <c r="P2581" s="3">
        <v>2</v>
      </c>
      <c r="Q2581" s="5">
        <v>6774.1440000000002</v>
      </c>
      <c r="R2581" s="5">
        <v>659253.50400000007</v>
      </c>
      <c r="S2581" s="5">
        <v>1961308.5440000002</v>
      </c>
      <c r="T2581" s="5">
        <v>1010828.2496000001</v>
      </c>
      <c r="U2581" s="5">
        <v>328594.61606400006</v>
      </c>
      <c r="V2581" s="5">
        <v>31477.056</v>
      </c>
      <c r="W2581" s="2">
        <v>1390700.48</v>
      </c>
      <c r="X2581" s="3">
        <v>2</v>
      </c>
      <c r="Y2581" s="3">
        <v>1</v>
      </c>
    </row>
    <row r="2582" spans="1:25" x14ac:dyDescent="0.2">
      <c r="A2582" s="1" t="s">
        <v>5787</v>
      </c>
      <c r="B2582" s="1" t="s">
        <v>2829</v>
      </c>
      <c r="C2582" s="3">
        <v>43</v>
      </c>
      <c r="D2582" s="1" t="s">
        <v>26</v>
      </c>
      <c r="E2582" s="6">
        <v>4938</v>
      </c>
      <c r="F2582" s="4">
        <v>41810</v>
      </c>
      <c r="G2582" s="1" t="s">
        <v>211</v>
      </c>
      <c r="H2582" s="1" t="s">
        <v>40</v>
      </c>
      <c r="I2582" s="1" t="s">
        <v>366</v>
      </c>
      <c r="J2582" s="1" t="s">
        <v>138</v>
      </c>
      <c r="K2582" s="1" t="s">
        <v>84</v>
      </c>
      <c r="L2582" s="1" t="s">
        <v>49</v>
      </c>
      <c r="M2582" s="1" t="s">
        <v>44</v>
      </c>
      <c r="N2582" s="5">
        <v>153481.10399999999</v>
      </c>
      <c r="O2582" s="5">
        <v>16824.239999999998</v>
      </c>
      <c r="P2582" s="3">
        <v>1</v>
      </c>
      <c r="Q2582" s="5">
        <v>5475.6359999999995</v>
      </c>
      <c r="R2582" s="5">
        <v>458409.09600000002</v>
      </c>
      <c r="S2582" s="5">
        <v>195432.80522400001</v>
      </c>
      <c r="T2582" s="5">
        <v>74659.723343999998</v>
      </c>
      <c r="U2582" s="5">
        <v>111594.32765712001</v>
      </c>
      <c r="V2582" s="5">
        <v>60153.177599999995</v>
      </c>
      <c r="W2582" s="2">
        <v>872486.36640000006</v>
      </c>
      <c r="X2582" s="3">
        <v>1</v>
      </c>
      <c r="Y2582" s="3">
        <v>2</v>
      </c>
    </row>
    <row r="2583" spans="1:25" x14ac:dyDescent="0.2">
      <c r="A2583" s="1" t="s">
        <v>5788</v>
      </c>
      <c r="B2583" s="1" t="s">
        <v>2830</v>
      </c>
      <c r="C2583" s="3">
        <v>42</v>
      </c>
      <c r="D2583" s="1" t="s">
        <v>38</v>
      </c>
      <c r="E2583" s="6">
        <v>10587</v>
      </c>
      <c r="F2583" s="4">
        <v>36222</v>
      </c>
      <c r="G2583" s="1" t="s">
        <v>291</v>
      </c>
      <c r="H2583" s="1" t="s">
        <v>3182</v>
      </c>
      <c r="I2583" s="1" t="s">
        <v>250</v>
      </c>
      <c r="J2583" s="1" t="s">
        <v>120</v>
      </c>
      <c r="K2583" s="1" t="s">
        <v>30</v>
      </c>
      <c r="L2583" s="1" t="s">
        <v>43</v>
      </c>
      <c r="M2583" s="1" t="s">
        <v>77</v>
      </c>
      <c r="N2583" s="5">
        <v>184517.0514</v>
      </c>
      <c r="O2583" s="5">
        <v>11338.82</v>
      </c>
      <c r="P2583" s="3">
        <v>2</v>
      </c>
      <c r="Q2583" s="5">
        <v>4505.5830000000005</v>
      </c>
      <c r="R2583" s="5">
        <v>67647.557000000001</v>
      </c>
      <c r="S2583" s="5">
        <v>232227.41078000001</v>
      </c>
      <c r="T2583" s="5">
        <v>221426.13585999998</v>
      </c>
      <c r="U2583" s="5">
        <v>56868.712453800021</v>
      </c>
      <c r="V2583" s="5">
        <v>7776.4038</v>
      </c>
      <c r="W2583" s="2">
        <v>1034413.9426000001</v>
      </c>
      <c r="X2583" s="3">
        <v>2</v>
      </c>
      <c r="Y2583" s="3">
        <v>3</v>
      </c>
    </row>
    <row r="2584" spans="1:25" x14ac:dyDescent="0.2">
      <c r="A2584" s="1" t="s">
        <v>5789</v>
      </c>
      <c r="B2584" s="1" t="s">
        <v>2831</v>
      </c>
      <c r="C2584" s="3">
        <v>85</v>
      </c>
      <c r="D2584" s="1" t="s">
        <v>38</v>
      </c>
      <c r="E2584" s="6">
        <v>27795</v>
      </c>
      <c r="F2584" s="4">
        <v>42345</v>
      </c>
      <c r="G2584" s="1" t="s">
        <v>185</v>
      </c>
      <c r="H2584" s="1" t="s">
        <v>3182</v>
      </c>
      <c r="I2584" s="1" t="s">
        <v>131</v>
      </c>
      <c r="J2584" s="1" t="s">
        <v>36</v>
      </c>
      <c r="K2584" s="1" t="s">
        <v>3181</v>
      </c>
      <c r="L2584" s="1" t="s">
        <v>31</v>
      </c>
      <c r="M2584" s="1" t="s">
        <v>32</v>
      </c>
      <c r="N2584" s="5">
        <v>142534.01759999999</v>
      </c>
      <c r="O2584" s="5">
        <v>5158.5</v>
      </c>
      <c r="P2584" s="3">
        <v>2</v>
      </c>
      <c r="Q2584" s="5">
        <v>51.904200000000003</v>
      </c>
      <c r="R2584" s="5">
        <v>847748.91220000002</v>
      </c>
      <c r="S2584" s="5">
        <v>599816.80157400004</v>
      </c>
      <c r="T2584" s="5">
        <v>164281.03482600002</v>
      </c>
      <c r="U2584" s="5">
        <v>206879.48920530002</v>
      </c>
      <c r="V2584" s="5">
        <v>51537.887600000009</v>
      </c>
      <c r="W2584" s="2">
        <v>400565.59240000002</v>
      </c>
      <c r="X2584" s="3">
        <v>3</v>
      </c>
      <c r="Y2584" s="3">
        <v>2</v>
      </c>
    </row>
    <row r="2585" spans="1:25" x14ac:dyDescent="0.2">
      <c r="A2585" s="1" t="s">
        <v>5790</v>
      </c>
      <c r="B2585" s="1" t="s">
        <v>2832</v>
      </c>
      <c r="C2585" s="3">
        <v>73</v>
      </c>
      <c r="D2585" s="1" t="s">
        <v>26</v>
      </c>
      <c r="E2585" s="6">
        <v>22788</v>
      </c>
      <c r="F2585" s="4">
        <v>40303</v>
      </c>
      <c r="G2585" s="1" t="s">
        <v>190</v>
      </c>
      <c r="H2585" s="1" t="s">
        <v>40</v>
      </c>
      <c r="I2585" s="1" t="s">
        <v>392</v>
      </c>
      <c r="J2585" s="1" t="s">
        <v>120</v>
      </c>
      <c r="K2585" s="1" t="s">
        <v>30</v>
      </c>
      <c r="L2585" s="1" t="s">
        <v>31</v>
      </c>
      <c r="M2585" s="1" t="s">
        <v>32</v>
      </c>
      <c r="N2585" s="5">
        <v>133713.4344</v>
      </c>
      <c r="O2585" s="5">
        <v>17667.93</v>
      </c>
      <c r="P2585" s="3">
        <v>1</v>
      </c>
      <c r="Q2585" s="5">
        <v>789.68400000000008</v>
      </c>
      <c r="R2585" s="5">
        <v>936515.91040000005</v>
      </c>
      <c r="S2585" s="5">
        <v>789183.24038400012</v>
      </c>
      <c r="T2585" s="5">
        <v>342366.25869600003</v>
      </c>
      <c r="U2585" s="5">
        <v>292636.10891592002</v>
      </c>
      <c r="V2585" s="5">
        <v>15525.120800000001</v>
      </c>
      <c r="W2585" s="2">
        <v>1344158.1216000002</v>
      </c>
      <c r="X2585" s="3" t="s">
        <v>6152</v>
      </c>
      <c r="Y2585" s="3">
        <v>2</v>
      </c>
    </row>
    <row r="2586" spans="1:25" x14ac:dyDescent="0.2">
      <c r="A2586" s="1" t="s">
        <v>5791</v>
      </c>
      <c r="B2586" s="1" t="s">
        <v>2833</v>
      </c>
      <c r="C2586" s="3">
        <v>79</v>
      </c>
      <c r="D2586" s="1" t="s">
        <v>26</v>
      </c>
      <c r="E2586" s="6">
        <v>14512</v>
      </c>
      <c r="F2586" s="4">
        <v>34260</v>
      </c>
      <c r="G2586" s="1" t="s">
        <v>218</v>
      </c>
      <c r="H2586" s="1" t="s">
        <v>40</v>
      </c>
      <c r="I2586" s="1" t="s">
        <v>271</v>
      </c>
      <c r="J2586" s="1" t="s">
        <v>183</v>
      </c>
      <c r="K2586" s="1" t="s">
        <v>30</v>
      </c>
      <c r="L2586" s="1" t="s">
        <v>31</v>
      </c>
      <c r="M2586" s="1" t="s">
        <v>77</v>
      </c>
      <c r="N2586" s="5">
        <v>442113.94499999995</v>
      </c>
      <c r="O2586" s="5">
        <v>21945</v>
      </c>
      <c r="P2586" s="3">
        <v>1</v>
      </c>
      <c r="Q2586" s="5">
        <v>13749.824999999999</v>
      </c>
      <c r="R2586" s="5">
        <v>2538730.125</v>
      </c>
      <c r="S2586" s="5">
        <v>1528432.2</v>
      </c>
      <c r="T2586" s="5">
        <v>478908.75599999994</v>
      </c>
      <c r="U2586" s="5">
        <v>675057.55499999993</v>
      </c>
      <c r="V2586" s="5">
        <v>47344.2</v>
      </c>
      <c r="W2586" s="2">
        <v>1886286.75</v>
      </c>
      <c r="X2586" s="3">
        <v>1</v>
      </c>
      <c r="Y2586" s="3">
        <v>2</v>
      </c>
    </row>
    <row r="2587" spans="1:25" x14ac:dyDescent="0.2">
      <c r="A2587" s="1" t="s">
        <v>5792</v>
      </c>
      <c r="B2587" s="1" t="s">
        <v>2834</v>
      </c>
      <c r="C2587" s="3">
        <v>75</v>
      </c>
      <c r="D2587" s="1" t="s">
        <v>26</v>
      </c>
      <c r="E2587" s="6">
        <v>19781</v>
      </c>
      <c r="F2587" s="4">
        <v>38355</v>
      </c>
      <c r="G2587" s="1" t="s">
        <v>46</v>
      </c>
      <c r="H2587" s="1" t="s">
        <v>40</v>
      </c>
      <c r="I2587" s="1" t="s">
        <v>263</v>
      </c>
      <c r="J2587" s="1" t="s">
        <v>102</v>
      </c>
      <c r="K2587" s="1" t="s">
        <v>3181</v>
      </c>
      <c r="L2587" s="1" t="s">
        <v>49</v>
      </c>
      <c r="M2587" s="1" t="s">
        <v>55</v>
      </c>
      <c r="N2587" s="5">
        <v>210223.40760000001</v>
      </c>
      <c r="O2587" s="5">
        <v>29360.74</v>
      </c>
      <c r="P2587" s="3">
        <v>2</v>
      </c>
      <c r="Q2587" s="5">
        <v>7510.0970000000007</v>
      </c>
      <c r="R2587" s="5">
        <v>121701.27900000001</v>
      </c>
      <c r="S2587" s="5">
        <v>1030505.4699520002</v>
      </c>
      <c r="T2587" s="5">
        <v>253781.19782400003</v>
      </c>
      <c r="U2587" s="5">
        <v>427659.77003007993</v>
      </c>
      <c r="V2587" s="5">
        <v>54330.367000000006</v>
      </c>
      <c r="W2587" s="2">
        <v>711150.97120000015</v>
      </c>
      <c r="X2587" s="3" t="s">
        <v>6152</v>
      </c>
      <c r="Y2587" s="3">
        <v>5</v>
      </c>
    </row>
    <row r="2588" spans="1:25" x14ac:dyDescent="0.2">
      <c r="A2588" s="1" t="s">
        <v>5793</v>
      </c>
      <c r="B2588" s="1" t="s">
        <v>2835</v>
      </c>
      <c r="C2588" s="3">
        <v>60</v>
      </c>
      <c r="D2588" s="1" t="s">
        <v>26</v>
      </c>
      <c r="E2588" s="6">
        <v>27415</v>
      </c>
      <c r="F2588" s="4">
        <v>40103</v>
      </c>
      <c r="G2588" s="1" t="s">
        <v>75</v>
      </c>
      <c r="H2588" s="1" t="s">
        <v>3184</v>
      </c>
      <c r="I2588" s="1" t="s">
        <v>215</v>
      </c>
      <c r="J2588" s="1" t="s">
        <v>204</v>
      </c>
      <c r="K2588" s="1" t="s">
        <v>3181</v>
      </c>
      <c r="L2588" s="1" t="s">
        <v>49</v>
      </c>
      <c r="M2588" s="1" t="s">
        <v>55</v>
      </c>
      <c r="N2588" s="5">
        <v>223156.4976</v>
      </c>
      <c r="O2588" s="5">
        <v>25586.19</v>
      </c>
      <c r="P2588" s="3">
        <v>1</v>
      </c>
      <c r="Q2588" s="5">
        <v>1107.5160000000001</v>
      </c>
      <c r="R2588" s="5">
        <v>787973.99040000001</v>
      </c>
      <c r="S2588" s="5">
        <v>657031.98795600003</v>
      </c>
      <c r="T2588" s="5">
        <v>263889.89680199994</v>
      </c>
      <c r="U2588" s="5">
        <v>291140.56777788006</v>
      </c>
      <c r="V2588" s="5">
        <v>9479.8391999999985</v>
      </c>
      <c r="W2588" s="2">
        <v>269938.98119999998</v>
      </c>
      <c r="X2588" s="3" t="s">
        <v>6152</v>
      </c>
      <c r="Y2588" s="3">
        <v>1</v>
      </c>
    </row>
    <row r="2589" spans="1:25" x14ac:dyDescent="0.2">
      <c r="A2589" s="1" t="s">
        <v>5794</v>
      </c>
      <c r="B2589" s="1" t="s">
        <v>2836</v>
      </c>
      <c r="C2589" s="3">
        <v>79</v>
      </c>
      <c r="D2589" s="1" t="s">
        <v>26</v>
      </c>
      <c r="E2589" s="6">
        <v>39907</v>
      </c>
      <c r="F2589" s="4">
        <v>37059</v>
      </c>
      <c r="G2589" s="1" t="s">
        <v>93</v>
      </c>
      <c r="H2589" s="1" t="s">
        <v>40</v>
      </c>
      <c r="I2589" s="1" t="s">
        <v>161</v>
      </c>
      <c r="J2589" s="1" t="s">
        <v>111</v>
      </c>
      <c r="K2589" s="1" t="s">
        <v>30</v>
      </c>
      <c r="L2589" s="1" t="s">
        <v>43</v>
      </c>
      <c r="M2589" s="1" t="s">
        <v>32</v>
      </c>
      <c r="N2589" s="5">
        <v>346125.01470000006</v>
      </c>
      <c r="O2589" s="5">
        <v>6635.21</v>
      </c>
      <c r="P2589" s="3">
        <v>3</v>
      </c>
      <c r="Q2589" s="5">
        <v>3076.6392000000005</v>
      </c>
      <c r="R2589" s="5">
        <v>561119.35140000004</v>
      </c>
      <c r="S2589" s="5">
        <v>100838.15517600001</v>
      </c>
      <c r="T2589" s="5">
        <v>93368.662200000006</v>
      </c>
      <c r="U2589" s="5">
        <v>74694.929760000014</v>
      </c>
      <c r="V2589" s="5">
        <v>35345.943000000007</v>
      </c>
      <c r="W2589" s="2">
        <v>341892.59760000004</v>
      </c>
      <c r="X2589" s="3">
        <v>1</v>
      </c>
      <c r="Y2589" s="3">
        <v>4</v>
      </c>
    </row>
    <row r="2590" spans="1:25" x14ac:dyDescent="0.2">
      <c r="A2590" s="1" t="s">
        <v>5795</v>
      </c>
      <c r="B2590" s="1" t="s">
        <v>2837</v>
      </c>
      <c r="C2590" s="3">
        <v>83</v>
      </c>
      <c r="D2590" s="1" t="s">
        <v>38</v>
      </c>
      <c r="E2590" s="6">
        <v>12805</v>
      </c>
      <c r="F2590" s="4">
        <v>36470</v>
      </c>
      <c r="G2590" s="1" t="s">
        <v>339</v>
      </c>
      <c r="H2590" s="1" t="s">
        <v>61</v>
      </c>
      <c r="I2590" s="1" t="s">
        <v>648</v>
      </c>
      <c r="J2590" s="1" t="s">
        <v>70</v>
      </c>
      <c r="K2590" s="1" t="s">
        <v>84</v>
      </c>
      <c r="L2590" s="1" t="s">
        <v>43</v>
      </c>
      <c r="M2590" s="1" t="s">
        <v>32</v>
      </c>
      <c r="N2590" s="5">
        <v>96650.086400000015</v>
      </c>
      <c r="O2590" s="5">
        <v>7967.1200000000008</v>
      </c>
      <c r="P2590" s="3">
        <v>1</v>
      </c>
      <c r="Q2590" s="5">
        <v>187.14920000000001</v>
      </c>
      <c r="R2590" s="5">
        <v>95472.507200000007</v>
      </c>
      <c r="S2590" s="5">
        <v>211848.57078000004</v>
      </c>
      <c r="T2590" s="5">
        <v>154720.86629999999</v>
      </c>
      <c r="U2590" s="5">
        <v>65815.876203000007</v>
      </c>
      <c r="V2590" s="5">
        <v>13697.776400000001</v>
      </c>
      <c r="W2590" s="2">
        <v>211659.51520000002</v>
      </c>
      <c r="X2590" s="3" t="s">
        <v>6152</v>
      </c>
      <c r="Y2590" s="3">
        <v>2</v>
      </c>
    </row>
    <row r="2591" spans="1:25" x14ac:dyDescent="0.2">
      <c r="A2591" s="1" t="s">
        <v>5796</v>
      </c>
      <c r="B2591" s="1" t="s">
        <v>2838</v>
      </c>
      <c r="C2591" s="3">
        <v>19</v>
      </c>
      <c r="D2591" s="1" t="s">
        <v>38</v>
      </c>
      <c r="E2591" s="6">
        <v>16909</v>
      </c>
      <c r="F2591" s="4">
        <v>36824</v>
      </c>
      <c r="G2591" s="1" t="s">
        <v>268</v>
      </c>
      <c r="H2591" s="1" t="s">
        <v>61</v>
      </c>
      <c r="I2591" s="1" t="s">
        <v>177</v>
      </c>
      <c r="J2591" s="1" t="s">
        <v>120</v>
      </c>
      <c r="K2591" s="1" t="s">
        <v>84</v>
      </c>
      <c r="L2591" s="1" t="s">
        <v>49</v>
      </c>
      <c r="M2591" s="1" t="s">
        <v>44</v>
      </c>
      <c r="N2591" s="5">
        <v>309043</v>
      </c>
      <c r="O2591" s="5">
        <v>38055.5</v>
      </c>
      <c r="P2591" s="3">
        <v>1</v>
      </c>
      <c r="Q2591" s="5">
        <v>7.6439999999999992</v>
      </c>
      <c r="R2591" s="5">
        <v>251126.14799999999</v>
      </c>
      <c r="S2591" s="5">
        <v>2588381.0971199996</v>
      </c>
      <c r="T2591" s="5">
        <v>1277598.3620400003</v>
      </c>
      <c r="U2591" s="5">
        <v>320561.04356639989</v>
      </c>
      <c r="V2591" s="5">
        <v>90415.415999999997</v>
      </c>
      <c r="W2591" s="2">
        <v>2316850.5359999998</v>
      </c>
      <c r="X2591" s="3">
        <v>2</v>
      </c>
      <c r="Y2591" s="3">
        <v>3</v>
      </c>
    </row>
    <row r="2592" spans="1:25" x14ac:dyDescent="0.2">
      <c r="A2592" s="1" t="s">
        <v>5797</v>
      </c>
      <c r="B2592" s="1" t="s">
        <v>2839</v>
      </c>
      <c r="C2592" s="3">
        <v>30</v>
      </c>
      <c r="D2592" s="1" t="s">
        <v>26</v>
      </c>
      <c r="E2592" s="6">
        <v>27486</v>
      </c>
      <c r="F2592" s="4">
        <v>41870</v>
      </c>
      <c r="G2592" s="1" t="s">
        <v>142</v>
      </c>
      <c r="H2592" s="1" t="s">
        <v>3182</v>
      </c>
      <c r="I2592" s="1" t="s">
        <v>445</v>
      </c>
      <c r="J2592" s="1" t="s">
        <v>63</v>
      </c>
      <c r="K2592" s="1" t="s">
        <v>30</v>
      </c>
      <c r="L2592" s="1" t="s">
        <v>43</v>
      </c>
      <c r="M2592" s="1" t="s">
        <v>32</v>
      </c>
      <c r="N2592" s="5">
        <v>204852.96000000002</v>
      </c>
      <c r="O2592" s="5">
        <v>25979.200000000001</v>
      </c>
      <c r="P2592" s="3">
        <v>1</v>
      </c>
      <c r="Q2592" s="5">
        <v>4597.76</v>
      </c>
      <c r="R2592" s="5">
        <v>607243.26399999997</v>
      </c>
      <c r="S2592" s="5">
        <v>1309431.5622400001</v>
      </c>
      <c r="T2592" s="5">
        <v>675175.64928000013</v>
      </c>
      <c r="U2592" s="5">
        <v>285210.5621503999</v>
      </c>
      <c r="V2592" s="5">
        <v>91763.712</v>
      </c>
      <c r="W2592" s="2">
        <v>1849181.1840000001</v>
      </c>
      <c r="X2592" s="3">
        <v>2</v>
      </c>
      <c r="Y2592" s="3">
        <v>3</v>
      </c>
    </row>
    <row r="2593" spans="1:25" x14ac:dyDescent="0.2">
      <c r="A2593" s="1" t="s">
        <v>5798</v>
      </c>
      <c r="B2593" s="1" t="s">
        <v>2840</v>
      </c>
      <c r="C2593" s="3">
        <v>18</v>
      </c>
      <c r="D2593" s="1" t="s">
        <v>38</v>
      </c>
      <c r="E2593" s="6">
        <v>32800</v>
      </c>
      <c r="F2593" s="4">
        <v>42726</v>
      </c>
      <c r="G2593" s="1" t="s">
        <v>104</v>
      </c>
      <c r="H2593" s="1" t="s">
        <v>3184</v>
      </c>
      <c r="I2593" s="1" t="s">
        <v>281</v>
      </c>
      <c r="J2593" s="1" t="s">
        <v>88</v>
      </c>
      <c r="K2593" s="1" t="s">
        <v>30</v>
      </c>
      <c r="L2593" s="1" t="s">
        <v>31</v>
      </c>
      <c r="M2593" s="1" t="s">
        <v>77</v>
      </c>
      <c r="N2593" s="5">
        <v>18687.503700000001</v>
      </c>
      <c r="O2593" s="5">
        <v>11913.61</v>
      </c>
      <c r="P2593" s="3">
        <v>2</v>
      </c>
      <c r="Q2593" s="5">
        <v>1934.4743999999998</v>
      </c>
      <c r="R2593" s="5">
        <v>99325.785600000003</v>
      </c>
      <c r="S2593" s="5">
        <v>24813.983231999999</v>
      </c>
      <c r="T2593" s="5">
        <v>18265.848768</v>
      </c>
      <c r="U2593" s="5">
        <v>13120.393633920001</v>
      </c>
      <c r="V2593" s="5">
        <v>6652.2528000000002</v>
      </c>
      <c r="W2593" s="2">
        <v>234551.5056</v>
      </c>
      <c r="X2593" s="3" t="s">
        <v>6152</v>
      </c>
      <c r="Y2593" s="3">
        <v>2</v>
      </c>
    </row>
    <row r="2594" spans="1:25" x14ac:dyDescent="0.2">
      <c r="A2594" s="1" t="s">
        <v>5799</v>
      </c>
      <c r="B2594" s="1" t="s">
        <v>2841</v>
      </c>
      <c r="C2594" s="3">
        <v>41</v>
      </c>
      <c r="D2594" s="1" t="s">
        <v>26</v>
      </c>
      <c r="E2594" s="6">
        <v>22276</v>
      </c>
      <c r="F2594" s="4">
        <v>38969</v>
      </c>
      <c r="G2594" s="1" t="s">
        <v>57</v>
      </c>
      <c r="H2594" s="1" t="s">
        <v>40</v>
      </c>
      <c r="I2594" s="1" t="s">
        <v>550</v>
      </c>
      <c r="J2594" s="1" t="s">
        <v>126</v>
      </c>
      <c r="K2594" s="1" t="s">
        <v>30</v>
      </c>
      <c r="L2594" s="1" t="s">
        <v>31</v>
      </c>
      <c r="M2594" s="1" t="s">
        <v>44</v>
      </c>
      <c r="N2594" s="5">
        <v>121744.13999999998</v>
      </c>
      <c r="O2594" s="5">
        <v>18388.3</v>
      </c>
      <c r="P2594" s="3">
        <v>1</v>
      </c>
      <c r="Q2594" s="5">
        <v>69.082999999999998</v>
      </c>
      <c r="R2594" s="5">
        <v>673352.995</v>
      </c>
      <c r="S2594" s="5">
        <v>531829.43197999988</v>
      </c>
      <c r="T2594" s="5">
        <v>209735.55064</v>
      </c>
      <c r="U2594" s="5">
        <v>436849.18976159993</v>
      </c>
      <c r="V2594" s="5">
        <v>6280.5889999999999</v>
      </c>
      <c r="W2594" s="2">
        <v>782398.27399999986</v>
      </c>
      <c r="X2594" s="3">
        <v>3</v>
      </c>
      <c r="Y2594" s="3">
        <v>2</v>
      </c>
    </row>
    <row r="2595" spans="1:25" x14ac:dyDescent="0.2">
      <c r="A2595" s="1" t="s">
        <v>5800</v>
      </c>
      <c r="B2595" s="1" t="s">
        <v>2843</v>
      </c>
      <c r="C2595" s="3">
        <v>17</v>
      </c>
      <c r="D2595" s="1" t="s">
        <v>26</v>
      </c>
      <c r="E2595" s="6">
        <v>18725</v>
      </c>
      <c r="F2595" s="4">
        <v>43502</v>
      </c>
      <c r="G2595" s="1" t="s">
        <v>93</v>
      </c>
      <c r="H2595" s="1" t="s">
        <v>40</v>
      </c>
      <c r="I2595" s="1" t="s">
        <v>271</v>
      </c>
      <c r="J2595" s="1" t="s">
        <v>42</v>
      </c>
      <c r="K2595" s="1" t="s">
        <v>84</v>
      </c>
      <c r="L2595" s="1" t="s">
        <v>49</v>
      </c>
      <c r="M2595" s="1" t="s">
        <v>44</v>
      </c>
      <c r="N2595" s="5">
        <v>101046.9852</v>
      </c>
      <c r="O2595" s="5">
        <v>56550.8</v>
      </c>
      <c r="P2595" s="3">
        <v>2</v>
      </c>
      <c r="Q2595" s="5">
        <v>4228.4192000000003</v>
      </c>
      <c r="R2595" s="5">
        <v>961441.01879999985</v>
      </c>
      <c r="S2595" s="5">
        <v>1667275.4629999998</v>
      </c>
      <c r="T2595" s="5">
        <v>622292.95449999999</v>
      </c>
      <c r="U2595" s="5">
        <v>612547.612005</v>
      </c>
      <c r="V2595" s="5">
        <v>50695.845999999998</v>
      </c>
      <c r="W2595" s="2">
        <v>1073375.3872</v>
      </c>
      <c r="X2595" s="3">
        <v>2</v>
      </c>
      <c r="Y2595" s="3">
        <v>2</v>
      </c>
    </row>
    <row r="2596" spans="1:25" x14ac:dyDescent="0.2">
      <c r="A2596" s="1" t="s">
        <v>5801</v>
      </c>
      <c r="B2596" s="1" t="s">
        <v>2844</v>
      </c>
      <c r="C2596" s="3">
        <v>23</v>
      </c>
      <c r="D2596" s="1" t="s">
        <v>26</v>
      </c>
      <c r="E2596" s="6">
        <v>21186</v>
      </c>
      <c r="F2596" s="4">
        <v>37920</v>
      </c>
      <c r="G2596" s="1" t="s">
        <v>147</v>
      </c>
      <c r="H2596" s="1" t="s">
        <v>61</v>
      </c>
      <c r="I2596" s="1" t="s">
        <v>927</v>
      </c>
      <c r="J2596" s="1" t="s">
        <v>138</v>
      </c>
      <c r="K2596" s="1" t="s">
        <v>30</v>
      </c>
      <c r="L2596" s="1" t="s">
        <v>49</v>
      </c>
      <c r="M2596" s="1" t="s">
        <v>32</v>
      </c>
      <c r="N2596" s="5">
        <v>201990.14219999997</v>
      </c>
      <c r="O2596" s="5">
        <v>30222.41</v>
      </c>
      <c r="P2596" s="3">
        <v>1</v>
      </c>
      <c r="Q2596" s="5">
        <v>4434.9152999999997</v>
      </c>
      <c r="R2596" s="5">
        <v>1174154.6486</v>
      </c>
      <c r="S2596" s="5">
        <v>428170.12896800006</v>
      </c>
      <c r="T2596" s="5">
        <v>178640.51738400001</v>
      </c>
      <c r="U2596" s="5">
        <v>84981.846126959994</v>
      </c>
      <c r="V2596" s="5">
        <v>42678.519199999995</v>
      </c>
      <c r="W2596" s="2">
        <v>217613.8916</v>
      </c>
      <c r="X2596" s="3" t="s">
        <v>6152</v>
      </c>
      <c r="Y2596" s="3">
        <v>5</v>
      </c>
    </row>
    <row r="2597" spans="1:25" x14ac:dyDescent="0.2">
      <c r="A2597" s="1" t="s">
        <v>5802</v>
      </c>
      <c r="B2597" s="1" t="s">
        <v>2845</v>
      </c>
      <c r="C2597" s="3">
        <v>79</v>
      </c>
      <c r="D2597" s="1" t="s">
        <v>26</v>
      </c>
      <c r="E2597" s="6">
        <v>8167</v>
      </c>
      <c r="F2597" s="4">
        <v>35647</v>
      </c>
      <c r="G2597" s="1" t="s">
        <v>136</v>
      </c>
      <c r="H2597" s="1" t="s">
        <v>3182</v>
      </c>
      <c r="I2597" s="1" t="s">
        <v>161</v>
      </c>
      <c r="J2597" s="1" t="s">
        <v>120</v>
      </c>
      <c r="K2597" s="1" t="s">
        <v>3181</v>
      </c>
      <c r="L2597" s="1" t="s">
        <v>54</v>
      </c>
      <c r="M2597" s="1" t="s">
        <v>32</v>
      </c>
      <c r="N2597" s="5">
        <v>165248.58240000001</v>
      </c>
      <c r="O2597" s="5">
        <v>8481.8799999999992</v>
      </c>
      <c r="P2597" s="3">
        <v>1</v>
      </c>
      <c r="Q2597" s="5">
        <v>294.8</v>
      </c>
      <c r="R2597" s="5">
        <v>25841.420000000002</v>
      </c>
      <c r="S2597" s="5">
        <v>108209.2</v>
      </c>
      <c r="T2597" s="5">
        <v>97388.28</v>
      </c>
      <c r="U2597" s="5">
        <v>88082.288799999995</v>
      </c>
      <c r="V2597" s="5">
        <v>8075.1</v>
      </c>
      <c r="W2597" s="2">
        <v>235244.02</v>
      </c>
      <c r="X2597" s="3">
        <v>1</v>
      </c>
      <c r="Y2597" s="3">
        <v>1</v>
      </c>
    </row>
    <row r="2598" spans="1:25" x14ac:dyDescent="0.2">
      <c r="A2598" s="1" t="s">
        <v>5803</v>
      </c>
      <c r="B2598" s="1" t="s">
        <v>2846</v>
      </c>
      <c r="C2598" s="3">
        <v>26</v>
      </c>
      <c r="D2598" s="1" t="s">
        <v>38</v>
      </c>
      <c r="E2598" s="6">
        <v>18051</v>
      </c>
      <c r="F2598" s="4">
        <v>39007</v>
      </c>
      <c r="G2598" s="1" t="s">
        <v>221</v>
      </c>
      <c r="H2598" s="1" t="s">
        <v>40</v>
      </c>
      <c r="I2598" s="1" t="s">
        <v>411</v>
      </c>
      <c r="J2598" s="1" t="s">
        <v>126</v>
      </c>
      <c r="K2598" s="1" t="s">
        <v>84</v>
      </c>
      <c r="L2598" s="1" t="s">
        <v>31</v>
      </c>
      <c r="M2598" s="1" t="s">
        <v>55</v>
      </c>
      <c r="N2598" s="5">
        <v>429407.79199999996</v>
      </c>
      <c r="O2598" s="5">
        <v>16539.599999999999</v>
      </c>
      <c r="P2598" s="3">
        <v>2</v>
      </c>
      <c r="Q2598" s="5">
        <v>149.952</v>
      </c>
      <c r="R2598" s="5">
        <v>656065.34399999992</v>
      </c>
      <c r="S2598" s="5">
        <v>741521.08799999999</v>
      </c>
      <c r="T2598" s="5">
        <v>370760.54399999999</v>
      </c>
      <c r="U2598" s="5">
        <v>182908.53504000002</v>
      </c>
      <c r="V2598" s="5">
        <v>67940.928</v>
      </c>
      <c r="W2598" s="2">
        <v>341071.10399999999</v>
      </c>
      <c r="X2598" s="3">
        <v>2</v>
      </c>
      <c r="Y2598" s="3">
        <v>2</v>
      </c>
    </row>
    <row r="2599" spans="1:25" x14ac:dyDescent="0.2">
      <c r="A2599" s="1" t="s">
        <v>5804</v>
      </c>
      <c r="B2599" s="1" t="s">
        <v>2847</v>
      </c>
      <c r="C2599" s="3">
        <v>56</v>
      </c>
      <c r="D2599" s="1" t="s">
        <v>38</v>
      </c>
      <c r="E2599" s="6">
        <v>40683</v>
      </c>
      <c r="F2599" s="4">
        <v>41175</v>
      </c>
      <c r="G2599" s="1" t="s">
        <v>100</v>
      </c>
      <c r="H2599" s="1" t="s">
        <v>3184</v>
      </c>
      <c r="I2599" s="1" t="s">
        <v>319</v>
      </c>
      <c r="J2599" s="1" t="s">
        <v>102</v>
      </c>
      <c r="K2599" s="1" t="s">
        <v>30</v>
      </c>
      <c r="L2599" s="1" t="s">
        <v>49</v>
      </c>
      <c r="M2599" s="1" t="s">
        <v>32</v>
      </c>
      <c r="N2599" s="5">
        <v>140967.35999999999</v>
      </c>
      <c r="O2599" s="5">
        <v>52781.600000000006</v>
      </c>
      <c r="P2599" s="3">
        <v>1</v>
      </c>
      <c r="Q2599" s="5">
        <v>2087.0080000000003</v>
      </c>
      <c r="R2599" s="5">
        <v>359976.848</v>
      </c>
      <c r="S2599" s="5">
        <v>677419.0808</v>
      </c>
      <c r="T2599" s="5">
        <v>677419.08080000011</v>
      </c>
      <c r="U2599" s="5">
        <v>143665.63103199998</v>
      </c>
      <c r="V2599" s="5">
        <v>19850.600000000002</v>
      </c>
      <c r="W2599" s="2">
        <v>818477.96800000011</v>
      </c>
      <c r="X2599" s="3">
        <v>3</v>
      </c>
      <c r="Y2599" s="3">
        <v>1</v>
      </c>
    </row>
    <row r="2600" spans="1:25" x14ac:dyDescent="0.2">
      <c r="A2600" s="1" t="s">
        <v>5805</v>
      </c>
      <c r="B2600" s="1" t="s">
        <v>2848</v>
      </c>
      <c r="C2600" s="3">
        <v>42</v>
      </c>
      <c r="D2600" s="1" t="s">
        <v>38</v>
      </c>
      <c r="E2600" s="6">
        <v>8393</v>
      </c>
      <c r="F2600" s="4">
        <v>42222</v>
      </c>
      <c r="G2600" s="1" t="s">
        <v>51</v>
      </c>
      <c r="H2600" s="1" t="s">
        <v>61</v>
      </c>
      <c r="I2600" s="1" t="s">
        <v>113</v>
      </c>
      <c r="J2600" s="1" t="s">
        <v>36</v>
      </c>
      <c r="K2600" s="1" t="s">
        <v>30</v>
      </c>
      <c r="L2600" s="1" t="s">
        <v>43</v>
      </c>
      <c r="M2600" s="1" t="s">
        <v>55</v>
      </c>
      <c r="N2600" s="5">
        <v>115916.64369999999</v>
      </c>
      <c r="O2600" s="5">
        <v>19367.2</v>
      </c>
      <c r="P2600" s="3">
        <v>2</v>
      </c>
      <c r="Q2600" s="5">
        <v>3469.9409000000001</v>
      </c>
      <c r="R2600" s="5">
        <v>209574.55669999999</v>
      </c>
      <c r="S2600" s="5">
        <v>375760.72286599997</v>
      </c>
      <c r="T2600" s="5">
        <v>189991.37673000002</v>
      </c>
      <c r="U2600" s="5">
        <v>276331.90237729996</v>
      </c>
      <c r="V2600" s="5">
        <v>6797.9000999999998</v>
      </c>
      <c r="W2600" s="2">
        <v>494876.64129999996</v>
      </c>
      <c r="X2600" s="3" t="s">
        <v>6152</v>
      </c>
      <c r="Y2600" s="3">
        <v>3</v>
      </c>
    </row>
    <row r="2601" spans="1:25" x14ac:dyDescent="0.2">
      <c r="A2601" s="1" t="s">
        <v>5806</v>
      </c>
      <c r="B2601" s="1" t="s">
        <v>2849</v>
      </c>
      <c r="C2601" s="3">
        <v>45</v>
      </c>
      <c r="D2601" s="1" t="s">
        <v>26</v>
      </c>
      <c r="E2601" s="6">
        <v>28262</v>
      </c>
      <c r="F2601" s="4">
        <v>43255</v>
      </c>
      <c r="G2601" s="1" t="s">
        <v>82</v>
      </c>
      <c r="H2601" s="1" t="s">
        <v>40</v>
      </c>
      <c r="I2601" s="1" t="s">
        <v>550</v>
      </c>
      <c r="J2601" s="1" t="s">
        <v>111</v>
      </c>
      <c r="K2601" s="1" t="s">
        <v>3181</v>
      </c>
      <c r="L2601" s="1" t="s">
        <v>49</v>
      </c>
      <c r="M2601" s="1" t="s">
        <v>32</v>
      </c>
      <c r="N2601" s="5">
        <v>114733.13280000002</v>
      </c>
      <c r="O2601" s="5">
        <v>7229.12</v>
      </c>
      <c r="P2601" s="3">
        <v>1</v>
      </c>
      <c r="Q2601" s="5">
        <v>1232.848</v>
      </c>
      <c r="R2601" s="5">
        <v>91949.024000000005</v>
      </c>
      <c r="S2601" s="5">
        <v>550649.79599999997</v>
      </c>
      <c r="T2601" s="5">
        <v>258235.76640000005</v>
      </c>
      <c r="U2601" s="5">
        <v>78989.763839999971</v>
      </c>
      <c r="V2601" s="5">
        <v>36592.896000000001</v>
      </c>
      <c r="W2601" s="2">
        <v>999849.00800000003</v>
      </c>
      <c r="X2601" s="3">
        <v>1</v>
      </c>
      <c r="Y2601" s="3">
        <v>2</v>
      </c>
    </row>
    <row r="2602" spans="1:25" x14ac:dyDescent="0.2">
      <c r="A2602" s="1" t="s">
        <v>5807</v>
      </c>
      <c r="B2602" s="1" t="s">
        <v>2850</v>
      </c>
      <c r="C2602" s="3">
        <v>73</v>
      </c>
      <c r="D2602" s="1" t="s">
        <v>26</v>
      </c>
      <c r="E2602" s="6">
        <v>23468</v>
      </c>
      <c r="F2602" s="4">
        <v>36999</v>
      </c>
      <c r="G2602" s="1" t="s">
        <v>128</v>
      </c>
      <c r="H2602" s="1" t="s">
        <v>3184</v>
      </c>
      <c r="I2602" s="1" t="s">
        <v>260</v>
      </c>
      <c r="J2602" s="1" t="s">
        <v>95</v>
      </c>
      <c r="K2602" s="1" t="s">
        <v>84</v>
      </c>
      <c r="L2602" s="1" t="s">
        <v>31</v>
      </c>
      <c r="M2602" s="1" t="s">
        <v>32</v>
      </c>
      <c r="N2602" s="5">
        <v>251704.6875</v>
      </c>
      <c r="O2602" s="5">
        <v>30770.25</v>
      </c>
      <c r="P2602" s="3">
        <v>1</v>
      </c>
      <c r="Q2602" s="5">
        <v>9856.3499999999985</v>
      </c>
      <c r="R2602" s="5">
        <v>136945.19999999998</v>
      </c>
      <c r="S2602" s="5">
        <v>2214193.38</v>
      </c>
      <c r="T2602" s="5">
        <v>553548.34499999997</v>
      </c>
      <c r="U2602" s="5">
        <v>1141100.37405</v>
      </c>
      <c r="V2602" s="5">
        <v>27807.149999999998</v>
      </c>
      <c r="W2602" s="2">
        <v>726660.89999999991</v>
      </c>
      <c r="X2602" s="3">
        <v>2</v>
      </c>
      <c r="Y2602" s="3">
        <v>3</v>
      </c>
    </row>
    <row r="2603" spans="1:25" x14ac:dyDescent="0.2">
      <c r="A2603" s="1" t="s">
        <v>5808</v>
      </c>
      <c r="B2603" s="1" t="s">
        <v>2851</v>
      </c>
      <c r="C2603" s="3">
        <v>30</v>
      </c>
      <c r="D2603" s="1" t="s">
        <v>26</v>
      </c>
      <c r="E2603" s="6">
        <v>11651</v>
      </c>
      <c r="F2603" s="4">
        <v>37159</v>
      </c>
      <c r="G2603" s="1" t="s">
        <v>221</v>
      </c>
      <c r="H2603" s="1" t="s">
        <v>40</v>
      </c>
      <c r="I2603" s="1" t="s">
        <v>65</v>
      </c>
      <c r="J2603" s="1" t="s">
        <v>66</v>
      </c>
      <c r="K2603" s="1" t="s">
        <v>30</v>
      </c>
      <c r="L2603" s="1" t="s">
        <v>54</v>
      </c>
      <c r="M2603" s="1" t="s">
        <v>32</v>
      </c>
      <c r="N2603" s="5">
        <v>282952.6752</v>
      </c>
      <c r="O2603" s="5">
        <v>52922.58</v>
      </c>
      <c r="P2603" s="3">
        <v>1</v>
      </c>
      <c r="Q2603" s="5">
        <v>8432.6255999999994</v>
      </c>
      <c r="R2603" s="5">
        <v>727530.48200000008</v>
      </c>
      <c r="S2603" s="5">
        <v>481184.56258600001</v>
      </c>
      <c r="T2603" s="5">
        <v>126627.51647</v>
      </c>
      <c r="U2603" s="5">
        <v>246923.65711650002</v>
      </c>
      <c r="V2603" s="5">
        <v>92195.919200000004</v>
      </c>
      <c r="W2603" s="2">
        <v>2413215.0951999999</v>
      </c>
      <c r="X2603" s="3" t="s">
        <v>6152</v>
      </c>
      <c r="Y2603" s="3">
        <v>4</v>
      </c>
    </row>
    <row r="2604" spans="1:25" x14ac:dyDescent="0.2">
      <c r="A2604" s="1" t="s">
        <v>5809</v>
      </c>
      <c r="B2604" s="1" t="s">
        <v>2852</v>
      </c>
      <c r="C2604" s="3">
        <v>67</v>
      </c>
      <c r="D2604" s="1" t="s">
        <v>26</v>
      </c>
      <c r="E2604" s="6">
        <v>14561</v>
      </c>
      <c r="F2604" s="4">
        <v>36968</v>
      </c>
      <c r="G2604" s="1" t="s">
        <v>79</v>
      </c>
      <c r="H2604" s="1" t="s">
        <v>3182</v>
      </c>
      <c r="I2604" s="1" t="s">
        <v>250</v>
      </c>
      <c r="J2604" s="1" t="s">
        <v>120</v>
      </c>
      <c r="K2604" s="1" t="s">
        <v>3181</v>
      </c>
      <c r="L2604" s="1" t="s">
        <v>54</v>
      </c>
      <c r="M2604" s="1" t="s">
        <v>55</v>
      </c>
      <c r="N2604" s="5">
        <v>180332.334</v>
      </c>
      <c r="O2604" s="5">
        <v>43263.48</v>
      </c>
      <c r="P2604" s="3">
        <v>3</v>
      </c>
      <c r="Q2604" s="5">
        <v>8812.4010000000017</v>
      </c>
      <c r="R2604" s="5">
        <v>2226593.5380000002</v>
      </c>
      <c r="S2604" s="5">
        <v>869859.4807500001</v>
      </c>
      <c r="T2604" s="5">
        <v>325495.80570000003</v>
      </c>
      <c r="U2604" s="5">
        <v>155564.54713800002</v>
      </c>
      <c r="V2604" s="5">
        <v>16334.799000000001</v>
      </c>
      <c r="W2604" s="2">
        <v>2847340.08</v>
      </c>
      <c r="X2604" s="3">
        <v>1</v>
      </c>
      <c r="Y2604" s="3">
        <v>2</v>
      </c>
    </row>
    <row r="2605" spans="1:25" x14ac:dyDescent="0.2">
      <c r="A2605" s="1" t="s">
        <v>5810</v>
      </c>
      <c r="B2605" s="1" t="s">
        <v>2853</v>
      </c>
      <c r="C2605" s="3">
        <v>76</v>
      </c>
      <c r="D2605" s="1" t="s">
        <v>26</v>
      </c>
      <c r="E2605" s="6">
        <v>3160</v>
      </c>
      <c r="F2605" s="4">
        <v>43536</v>
      </c>
      <c r="G2605" s="1" t="s">
        <v>79</v>
      </c>
      <c r="H2605" s="1" t="s">
        <v>40</v>
      </c>
      <c r="I2605" s="1" t="s">
        <v>279</v>
      </c>
      <c r="J2605" s="1" t="s">
        <v>204</v>
      </c>
      <c r="K2605" s="1" t="s">
        <v>84</v>
      </c>
      <c r="L2605" s="1" t="s">
        <v>49</v>
      </c>
      <c r="M2605" s="1" t="s">
        <v>77</v>
      </c>
      <c r="N2605" s="5">
        <v>45199.2592</v>
      </c>
      <c r="O2605" s="5">
        <v>29204.84</v>
      </c>
      <c r="P2605" s="3">
        <v>1</v>
      </c>
      <c r="Q2605" s="5">
        <v>1838.5596</v>
      </c>
      <c r="R2605" s="5">
        <v>268609.52160000004</v>
      </c>
      <c r="S2605" s="5">
        <v>67632.208092000015</v>
      </c>
      <c r="T2605" s="5">
        <v>97690.967243999999</v>
      </c>
      <c r="U2605" s="5">
        <v>27278.323930439998</v>
      </c>
      <c r="V2605" s="5">
        <v>10005.984</v>
      </c>
      <c r="W2605" s="2">
        <v>82071.446400000001</v>
      </c>
      <c r="X2605" s="3" t="s">
        <v>6152</v>
      </c>
      <c r="Y2605" s="3">
        <v>1</v>
      </c>
    </row>
    <row r="2606" spans="1:25" x14ac:dyDescent="0.2">
      <c r="A2606" s="1" t="s">
        <v>5811</v>
      </c>
      <c r="B2606" s="1" t="s">
        <v>2854</v>
      </c>
      <c r="C2606" s="3">
        <v>35</v>
      </c>
      <c r="D2606" s="1" t="s">
        <v>26</v>
      </c>
      <c r="E2606" s="6">
        <v>42666</v>
      </c>
      <c r="F2606" s="4">
        <v>35172</v>
      </c>
      <c r="G2606" s="1" t="s">
        <v>39</v>
      </c>
      <c r="H2606" s="1" t="s">
        <v>3182</v>
      </c>
      <c r="I2606" s="1" t="s">
        <v>35</v>
      </c>
      <c r="J2606" s="1" t="s">
        <v>120</v>
      </c>
      <c r="K2606" s="1" t="s">
        <v>3181</v>
      </c>
      <c r="L2606" s="1" t="s">
        <v>31</v>
      </c>
      <c r="M2606" s="1" t="s">
        <v>32</v>
      </c>
      <c r="N2606" s="5">
        <v>51431.346700000002</v>
      </c>
      <c r="O2606" s="5">
        <v>24151.17</v>
      </c>
      <c r="P2606" s="3">
        <v>3</v>
      </c>
      <c r="Q2606" s="5">
        <v>3418.0351999999998</v>
      </c>
      <c r="R2606" s="5">
        <v>587904.03840000008</v>
      </c>
      <c r="S2606" s="5">
        <v>788559.56070400006</v>
      </c>
      <c r="T2606" s="5">
        <v>314191.699968</v>
      </c>
      <c r="U2606" s="5">
        <v>265646.00201216002</v>
      </c>
      <c r="V2606" s="5">
        <v>28252.953600000001</v>
      </c>
      <c r="W2606" s="2">
        <v>208792.19200000001</v>
      </c>
      <c r="X2606" s="3">
        <v>2</v>
      </c>
      <c r="Y2606" s="3">
        <v>2</v>
      </c>
    </row>
    <row r="2607" spans="1:25" x14ac:dyDescent="0.2">
      <c r="A2607" s="1" t="s">
        <v>5812</v>
      </c>
      <c r="B2607" s="1" t="s">
        <v>2855</v>
      </c>
      <c r="C2607" s="3">
        <v>75</v>
      </c>
      <c r="D2607" s="1" t="s">
        <v>38</v>
      </c>
      <c r="E2607" s="6">
        <v>3115</v>
      </c>
      <c r="F2607" s="4">
        <v>38101</v>
      </c>
      <c r="G2607" s="1" t="s">
        <v>181</v>
      </c>
      <c r="H2607" s="1" t="s">
        <v>61</v>
      </c>
      <c r="I2607" s="1" t="s">
        <v>310</v>
      </c>
      <c r="J2607" s="1" t="s">
        <v>59</v>
      </c>
      <c r="K2607" s="1" t="s">
        <v>30</v>
      </c>
      <c r="L2607" s="1" t="s">
        <v>31</v>
      </c>
      <c r="M2607" s="1" t="s">
        <v>32</v>
      </c>
      <c r="N2607" s="5">
        <v>111317.58</v>
      </c>
      <c r="O2607" s="5">
        <v>33229.800000000003</v>
      </c>
      <c r="P2607" s="3">
        <v>2</v>
      </c>
      <c r="Q2607" s="5">
        <v>3369.4650000000006</v>
      </c>
      <c r="R2607" s="5">
        <v>745633.35000000009</v>
      </c>
      <c r="S2607" s="5">
        <v>229870.47600000005</v>
      </c>
      <c r="T2607" s="5">
        <v>200614.23360000001</v>
      </c>
      <c r="U2607" s="5">
        <v>215158.76553600005</v>
      </c>
      <c r="V2607" s="5">
        <v>6517.6650000000009</v>
      </c>
      <c r="W2607" s="2">
        <v>898980.39000000013</v>
      </c>
      <c r="X2607" s="3">
        <v>3</v>
      </c>
      <c r="Y2607" s="3">
        <v>4</v>
      </c>
    </row>
    <row r="2608" spans="1:25" x14ac:dyDescent="0.2">
      <c r="A2608" s="1" t="s">
        <v>5813</v>
      </c>
      <c r="B2608" s="1" t="s">
        <v>2856</v>
      </c>
      <c r="C2608" s="3">
        <v>26</v>
      </c>
      <c r="D2608" s="1" t="s">
        <v>26</v>
      </c>
      <c r="E2608" s="6">
        <v>33955</v>
      </c>
      <c r="F2608" s="4">
        <v>40278</v>
      </c>
      <c r="G2608" s="1" t="s">
        <v>150</v>
      </c>
      <c r="H2608" s="1" t="s">
        <v>3182</v>
      </c>
      <c r="I2608" s="1" t="s">
        <v>522</v>
      </c>
      <c r="J2608" s="1" t="s">
        <v>70</v>
      </c>
      <c r="K2608" s="1" t="s">
        <v>3181</v>
      </c>
      <c r="L2608" s="1" t="s">
        <v>49</v>
      </c>
      <c r="M2608" s="1" t="s">
        <v>44</v>
      </c>
      <c r="N2608" s="5">
        <v>108265.00199999998</v>
      </c>
      <c r="O2608" s="5">
        <v>9449.4600000000009</v>
      </c>
      <c r="P2608" s="3">
        <v>1</v>
      </c>
      <c r="Q2608" s="5">
        <v>2555.9256</v>
      </c>
      <c r="R2608" s="5">
        <v>410837.33440000005</v>
      </c>
      <c r="S2608" s="5">
        <v>145605.37945600002</v>
      </c>
      <c r="T2608" s="5">
        <v>44314.680704000006</v>
      </c>
      <c r="U2608" s="5">
        <v>100277.79176448002</v>
      </c>
      <c r="V2608" s="5">
        <v>7987.311200000001</v>
      </c>
      <c r="W2608" s="2">
        <v>429344.10960000008</v>
      </c>
      <c r="X2608" s="3">
        <v>3</v>
      </c>
      <c r="Y2608" s="3">
        <v>3</v>
      </c>
    </row>
    <row r="2609" spans="1:25" x14ac:dyDescent="0.2">
      <c r="A2609" s="1" t="s">
        <v>5814</v>
      </c>
      <c r="B2609" s="1" t="s">
        <v>2857</v>
      </c>
      <c r="C2609" s="3">
        <v>75</v>
      </c>
      <c r="D2609" s="1" t="s">
        <v>26</v>
      </c>
      <c r="E2609" s="6">
        <v>17836</v>
      </c>
      <c r="F2609" s="4">
        <v>37665</v>
      </c>
      <c r="G2609" s="1" t="s">
        <v>211</v>
      </c>
      <c r="H2609" s="1" t="s">
        <v>40</v>
      </c>
      <c r="I2609" s="1" t="s">
        <v>651</v>
      </c>
      <c r="J2609" s="1" t="s">
        <v>114</v>
      </c>
      <c r="K2609" s="1" t="s">
        <v>84</v>
      </c>
      <c r="L2609" s="1" t="s">
        <v>43</v>
      </c>
      <c r="M2609" s="1" t="s">
        <v>32</v>
      </c>
      <c r="N2609" s="5">
        <v>134574.348</v>
      </c>
      <c r="O2609" s="5">
        <v>58154.06</v>
      </c>
      <c r="P2609" s="3">
        <v>3</v>
      </c>
      <c r="Q2609" s="5">
        <v>10211.296</v>
      </c>
      <c r="R2609" s="5">
        <v>356455.55200000003</v>
      </c>
      <c r="S2609" s="5">
        <v>2100661.0432000007</v>
      </c>
      <c r="T2609" s="5">
        <v>380744.81407999992</v>
      </c>
      <c r="U2609" s="5">
        <v>997420.12157439999</v>
      </c>
      <c r="V2609" s="5">
        <v>106490.016</v>
      </c>
      <c r="W2609" s="2">
        <v>1097745.28</v>
      </c>
      <c r="X2609" s="3">
        <v>1</v>
      </c>
      <c r="Y2609" s="3">
        <v>2</v>
      </c>
    </row>
    <row r="2610" spans="1:25" x14ac:dyDescent="0.2">
      <c r="A2610" s="1" t="s">
        <v>5815</v>
      </c>
      <c r="B2610" s="1" t="s">
        <v>2858</v>
      </c>
      <c r="C2610" s="3">
        <v>81</v>
      </c>
      <c r="D2610" s="1" t="s">
        <v>26</v>
      </c>
      <c r="E2610" s="6">
        <v>7753</v>
      </c>
      <c r="F2610" s="4">
        <v>43109</v>
      </c>
      <c r="G2610" s="1" t="s">
        <v>118</v>
      </c>
      <c r="H2610" s="1" t="s">
        <v>3184</v>
      </c>
      <c r="I2610" s="1" t="s">
        <v>807</v>
      </c>
      <c r="J2610" s="1" t="s">
        <v>114</v>
      </c>
      <c r="K2610" s="1" t="s">
        <v>3181</v>
      </c>
      <c r="L2610" s="1" t="s">
        <v>31</v>
      </c>
      <c r="M2610" s="1" t="s">
        <v>44</v>
      </c>
      <c r="N2610" s="5">
        <v>188217.24320000003</v>
      </c>
      <c r="O2610" s="5">
        <v>29859.52</v>
      </c>
      <c r="P2610" s="3">
        <v>2</v>
      </c>
      <c r="Q2610" s="5">
        <v>589.90400000000011</v>
      </c>
      <c r="R2610" s="5">
        <v>164965.56800000003</v>
      </c>
      <c r="S2610" s="5">
        <v>166547.67360000001</v>
      </c>
      <c r="T2610" s="5">
        <v>164465.82768000005</v>
      </c>
      <c r="U2610" s="5">
        <v>38909.700244800006</v>
      </c>
      <c r="V2610" s="5">
        <v>13642.496000000001</v>
      </c>
      <c r="W2610" s="2">
        <v>849630.67200000014</v>
      </c>
      <c r="X2610" s="3">
        <v>2</v>
      </c>
      <c r="Y2610" s="3">
        <v>2</v>
      </c>
    </row>
    <row r="2611" spans="1:25" x14ac:dyDescent="0.2">
      <c r="A2611" s="1" t="s">
        <v>5816</v>
      </c>
      <c r="B2611" s="1" t="s">
        <v>2859</v>
      </c>
      <c r="C2611" s="3">
        <v>27</v>
      </c>
      <c r="D2611" s="1" t="s">
        <v>38</v>
      </c>
      <c r="E2611" s="6">
        <v>4604</v>
      </c>
      <c r="F2611" s="4">
        <v>35838</v>
      </c>
      <c r="G2611" s="1" t="s">
        <v>86</v>
      </c>
      <c r="H2611" s="1" t="s">
        <v>61</v>
      </c>
      <c r="I2611" s="1" t="s">
        <v>62</v>
      </c>
      <c r="J2611" s="1" t="s">
        <v>29</v>
      </c>
      <c r="K2611" s="1" t="s">
        <v>30</v>
      </c>
      <c r="L2611" s="1" t="s">
        <v>31</v>
      </c>
      <c r="M2611" s="1" t="s">
        <v>55</v>
      </c>
      <c r="N2611" s="5">
        <v>368461.71810000006</v>
      </c>
      <c r="O2611" s="5">
        <v>8461.26</v>
      </c>
      <c r="P2611" s="3">
        <v>1</v>
      </c>
      <c r="Q2611" s="5">
        <v>5088.7034999999996</v>
      </c>
      <c r="R2611" s="5">
        <v>1183891.5855</v>
      </c>
      <c r="S2611" s="5">
        <v>189500.5368</v>
      </c>
      <c r="T2611" s="5">
        <v>69111.960479999994</v>
      </c>
      <c r="U2611" s="5">
        <v>186134.11549920004</v>
      </c>
      <c r="V2611" s="5">
        <v>62583.961499999998</v>
      </c>
      <c r="W2611" s="2">
        <v>1661704.389</v>
      </c>
      <c r="X2611" s="3">
        <v>2</v>
      </c>
      <c r="Y2611" s="3">
        <v>4</v>
      </c>
    </row>
    <row r="2612" spans="1:25" x14ac:dyDescent="0.2">
      <c r="A2612" s="1" t="s">
        <v>5817</v>
      </c>
      <c r="B2612" s="1" t="s">
        <v>2860</v>
      </c>
      <c r="C2612" s="3">
        <v>48</v>
      </c>
      <c r="D2612" s="1" t="s">
        <v>26</v>
      </c>
      <c r="E2612" s="6">
        <v>3111</v>
      </c>
      <c r="F2612" s="4">
        <v>34833</v>
      </c>
      <c r="G2612" s="1" t="s">
        <v>206</v>
      </c>
      <c r="H2612" s="1" t="s">
        <v>40</v>
      </c>
      <c r="I2612" s="1" t="s">
        <v>527</v>
      </c>
      <c r="J2612" s="1" t="s">
        <v>48</v>
      </c>
      <c r="K2612" s="1" t="s">
        <v>30</v>
      </c>
      <c r="L2612" s="1" t="s">
        <v>31</v>
      </c>
      <c r="M2612" s="1" t="s">
        <v>55</v>
      </c>
      <c r="N2612" s="5">
        <v>180788.00400000002</v>
      </c>
      <c r="O2612" s="5">
        <v>8935.0400000000009</v>
      </c>
      <c r="P2612" s="3">
        <v>1</v>
      </c>
      <c r="Q2612" s="5">
        <v>6572.4800000000005</v>
      </c>
      <c r="R2612" s="5">
        <v>1157401.1424</v>
      </c>
      <c r="S2612" s="5">
        <v>869732.47475200007</v>
      </c>
      <c r="T2612" s="5">
        <v>463475.85825600009</v>
      </c>
      <c r="U2612" s="5">
        <v>57619.776452319988</v>
      </c>
      <c r="V2612" s="5">
        <v>54093.608</v>
      </c>
      <c r="W2612" s="2">
        <v>1228270.6560000002</v>
      </c>
      <c r="X2612" s="3">
        <v>3</v>
      </c>
      <c r="Y2612" s="3">
        <v>2</v>
      </c>
    </row>
    <row r="2613" spans="1:25" x14ac:dyDescent="0.2">
      <c r="A2613" s="1" t="s">
        <v>5818</v>
      </c>
      <c r="B2613" s="1" t="s">
        <v>2861</v>
      </c>
      <c r="C2613" s="3">
        <v>40</v>
      </c>
      <c r="D2613" s="1" t="s">
        <v>38</v>
      </c>
      <c r="E2613" s="6">
        <v>26859</v>
      </c>
      <c r="F2613" s="4">
        <v>43279</v>
      </c>
      <c r="G2613" s="1" t="s">
        <v>241</v>
      </c>
      <c r="H2613" s="1" t="s">
        <v>40</v>
      </c>
      <c r="I2613" s="1" t="s">
        <v>383</v>
      </c>
      <c r="J2613" s="1" t="s">
        <v>36</v>
      </c>
      <c r="K2613" s="1" t="s">
        <v>30</v>
      </c>
      <c r="L2613" s="1" t="s">
        <v>49</v>
      </c>
      <c r="M2613" s="1" t="s">
        <v>32</v>
      </c>
      <c r="N2613" s="5">
        <v>94643.607600000018</v>
      </c>
      <c r="O2613" s="5">
        <v>35530.339999999997</v>
      </c>
      <c r="P2613" s="3">
        <v>1</v>
      </c>
      <c r="Q2613" s="5">
        <v>1454.7060000000001</v>
      </c>
      <c r="R2613" s="5">
        <v>225598.78000000003</v>
      </c>
      <c r="S2613" s="5">
        <v>448672.114</v>
      </c>
      <c r="T2613" s="5">
        <v>265124.43100000004</v>
      </c>
      <c r="U2613" s="5">
        <v>101359.10939</v>
      </c>
      <c r="V2613" s="5">
        <v>16672.172000000002</v>
      </c>
      <c r="W2613" s="2">
        <v>250634.318</v>
      </c>
      <c r="X2613" s="3">
        <v>2</v>
      </c>
      <c r="Y2613" s="3">
        <v>2</v>
      </c>
    </row>
    <row r="2614" spans="1:25" x14ac:dyDescent="0.2">
      <c r="A2614" s="1" t="s">
        <v>5819</v>
      </c>
      <c r="B2614" s="1" t="s">
        <v>2862</v>
      </c>
      <c r="C2614" s="3">
        <v>37</v>
      </c>
      <c r="D2614" s="1" t="s">
        <v>38</v>
      </c>
      <c r="E2614" s="6">
        <v>25211</v>
      </c>
      <c r="F2614" s="4">
        <v>40961</v>
      </c>
      <c r="G2614" s="1" t="s">
        <v>86</v>
      </c>
      <c r="H2614" s="1" t="s">
        <v>40</v>
      </c>
      <c r="I2614" s="1" t="s">
        <v>648</v>
      </c>
      <c r="J2614" s="1" t="s">
        <v>111</v>
      </c>
      <c r="K2614" s="1" t="s">
        <v>30</v>
      </c>
      <c r="L2614" s="1" t="s">
        <v>49</v>
      </c>
      <c r="M2614" s="1" t="s">
        <v>44</v>
      </c>
      <c r="N2614" s="5">
        <v>208842.23999999999</v>
      </c>
      <c r="O2614" s="5">
        <v>26716.799999999999</v>
      </c>
      <c r="P2614" s="3">
        <v>1</v>
      </c>
      <c r="Q2614" s="5">
        <v>3752.9519999999998</v>
      </c>
      <c r="R2614" s="5">
        <v>93611.267999999996</v>
      </c>
      <c r="S2614" s="5">
        <v>49719.324900000007</v>
      </c>
      <c r="T2614" s="5">
        <v>40781.0193</v>
      </c>
      <c r="U2614" s="5">
        <v>17195.065397999999</v>
      </c>
      <c r="V2614" s="5">
        <v>41560.685999999994</v>
      </c>
      <c r="W2614" s="2">
        <v>1280085.5759999999</v>
      </c>
      <c r="X2614" s="3">
        <v>2</v>
      </c>
      <c r="Y2614" s="3">
        <v>4</v>
      </c>
    </row>
    <row r="2615" spans="1:25" x14ac:dyDescent="0.2">
      <c r="A2615" s="1" t="s">
        <v>5820</v>
      </c>
      <c r="B2615" s="1" t="s">
        <v>2863</v>
      </c>
      <c r="C2615" s="3">
        <v>72</v>
      </c>
      <c r="D2615" s="1" t="s">
        <v>26</v>
      </c>
      <c r="E2615" s="6">
        <v>2982</v>
      </c>
      <c r="F2615" s="4">
        <v>40626</v>
      </c>
      <c r="G2615" s="1" t="s">
        <v>181</v>
      </c>
      <c r="H2615" s="1" t="s">
        <v>40</v>
      </c>
      <c r="I2615" s="1" t="s">
        <v>125</v>
      </c>
      <c r="J2615" s="1" t="s">
        <v>102</v>
      </c>
      <c r="K2615" s="1" t="s">
        <v>30</v>
      </c>
      <c r="L2615" s="1" t="s">
        <v>31</v>
      </c>
      <c r="M2615" s="1" t="s">
        <v>32</v>
      </c>
      <c r="N2615" s="5">
        <v>166815.53910000002</v>
      </c>
      <c r="O2615" s="5">
        <v>17196.580000000002</v>
      </c>
      <c r="P2615" s="3">
        <v>1</v>
      </c>
      <c r="Q2615" s="5">
        <v>2543.3173999999999</v>
      </c>
      <c r="R2615" s="5">
        <v>0</v>
      </c>
      <c r="S2615" s="5">
        <v>253759.06771999996</v>
      </c>
      <c r="T2615" s="5">
        <v>253759.06771999996</v>
      </c>
      <c r="U2615" s="5">
        <v>167218.47531480002</v>
      </c>
      <c r="V2615" s="5">
        <v>31805.146799999995</v>
      </c>
      <c r="W2615" s="2">
        <v>656415.92220000003</v>
      </c>
      <c r="X2615" s="3">
        <v>3</v>
      </c>
      <c r="Y2615" s="3">
        <v>2</v>
      </c>
    </row>
    <row r="2616" spans="1:25" x14ac:dyDescent="0.2">
      <c r="A2616" s="1" t="s">
        <v>5821</v>
      </c>
      <c r="B2616" s="1" t="s">
        <v>2864</v>
      </c>
      <c r="C2616" s="3">
        <v>50</v>
      </c>
      <c r="D2616" s="1" t="s">
        <v>38</v>
      </c>
      <c r="E2616" s="6">
        <v>40049</v>
      </c>
      <c r="F2616" s="4">
        <v>37914</v>
      </c>
      <c r="G2616" s="1" t="s">
        <v>72</v>
      </c>
      <c r="H2616" s="1" t="s">
        <v>3183</v>
      </c>
      <c r="I2616" s="1" t="s">
        <v>1121</v>
      </c>
      <c r="J2616" s="1" t="s">
        <v>114</v>
      </c>
      <c r="K2616" s="1" t="s">
        <v>3181</v>
      </c>
      <c r="L2616" s="1" t="s">
        <v>43</v>
      </c>
      <c r="M2616" s="1" t="s">
        <v>32</v>
      </c>
      <c r="N2616" s="5">
        <v>29881.248100000004</v>
      </c>
      <c r="O2616" s="5">
        <v>6799.49</v>
      </c>
      <c r="P2616" s="3">
        <v>2</v>
      </c>
      <c r="Q2616" s="5">
        <v>4244.8915999999999</v>
      </c>
      <c r="R2616" s="5">
        <v>328365.97200000001</v>
      </c>
      <c r="S2616" s="5">
        <v>974755.48448799993</v>
      </c>
      <c r="T2616" s="5">
        <v>287085.51940400002</v>
      </c>
      <c r="U2616" s="5">
        <v>395777.43233183998</v>
      </c>
      <c r="V2616" s="5">
        <v>2712.8843999999999</v>
      </c>
      <c r="W2616" s="2">
        <v>121018.84520000001</v>
      </c>
      <c r="X2616" s="3">
        <v>3</v>
      </c>
      <c r="Y2616" s="3">
        <v>2</v>
      </c>
    </row>
    <row r="2617" spans="1:25" x14ac:dyDescent="0.2">
      <c r="A2617" s="1" t="s">
        <v>5822</v>
      </c>
      <c r="B2617" s="1" t="s">
        <v>2865</v>
      </c>
      <c r="C2617" s="3">
        <v>55</v>
      </c>
      <c r="D2617" s="1" t="s">
        <v>26</v>
      </c>
      <c r="E2617" s="6">
        <v>4150</v>
      </c>
      <c r="F2617" s="4">
        <v>34117</v>
      </c>
      <c r="G2617" s="1" t="s">
        <v>97</v>
      </c>
      <c r="H2617" s="1" t="s">
        <v>40</v>
      </c>
      <c r="I2617" s="1" t="s">
        <v>165</v>
      </c>
      <c r="J2617" s="1" t="s">
        <v>59</v>
      </c>
      <c r="K2617" s="1" t="s">
        <v>30</v>
      </c>
      <c r="L2617" s="1" t="s">
        <v>43</v>
      </c>
      <c r="M2617" s="1" t="s">
        <v>32</v>
      </c>
      <c r="N2617" s="5">
        <v>295246.07279999997</v>
      </c>
      <c r="O2617" s="5">
        <v>48798.54</v>
      </c>
      <c r="P2617" s="3">
        <v>3</v>
      </c>
      <c r="Q2617" s="5">
        <v>3319.8416999999999</v>
      </c>
      <c r="R2617" s="5">
        <v>572098.55849999993</v>
      </c>
      <c r="S2617" s="5">
        <v>635126.82471000007</v>
      </c>
      <c r="T2617" s="5">
        <v>518321.89142999996</v>
      </c>
      <c r="U2617" s="5">
        <v>122791.18611060003</v>
      </c>
      <c r="V2617" s="5">
        <v>44293.605299999996</v>
      </c>
      <c r="W2617" s="2">
        <v>675214.25579999993</v>
      </c>
      <c r="X2617" s="3">
        <v>1</v>
      </c>
      <c r="Y2617" s="3">
        <v>2</v>
      </c>
    </row>
    <row r="2618" spans="1:25" x14ac:dyDescent="0.2">
      <c r="A2618" s="1" t="s">
        <v>5823</v>
      </c>
      <c r="B2618" s="1" t="s">
        <v>2866</v>
      </c>
      <c r="C2618" s="3">
        <v>83</v>
      </c>
      <c r="D2618" s="1" t="s">
        <v>38</v>
      </c>
      <c r="E2618" s="6">
        <v>13340</v>
      </c>
      <c r="F2618" s="4">
        <v>40750</v>
      </c>
      <c r="G2618" s="1" t="s">
        <v>133</v>
      </c>
      <c r="H2618" s="1" t="s">
        <v>61</v>
      </c>
      <c r="I2618" s="1" t="s">
        <v>383</v>
      </c>
      <c r="J2618" s="1" t="s">
        <v>138</v>
      </c>
      <c r="K2618" s="1" t="s">
        <v>30</v>
      </c>
      <c r="L2618" s="1" t="s">
        <v>49</v>
      </c>
      <c r="M2618" s="1" t="s">
        <v>44</v>
      </c>
      <c r="N2618" s="5">
        <v>427085.65350000001</v>
      </c>
      <c r="O2618" s="5">
        <v>23309.91</v>
      </c>
      <c r="P2618" s="3">
        <v>1</v>
      </c>
      <c r="Q2618" s="5">
        <v>7634.598</v>
      </c>
      <c r="R2618" s="5">
        <v>1276408.7723999999</v>
      </c>
      <c r="S2618" s="5">
        <v>913709.35453799996</v>
      </c>
      <c r="T2618" s="5">
        <v>338791.10898600001</v>
      </c>
      <c r="U2618" s="5">
        <v>405830.68297625997</v>
      </c>
      <c r="V2618" s="5">
        <v>26682.378000000001</v>
      </c>
      <c r="W2618" s="2">
        <v>1760206.1240999999</v>
      </c>
      <c r="X2618" s="3" t="s">
        <v>6152</v>
      </c>
      <c r="Y2618" s="3">
        <v>2</v>
      </c>
    </row>
    <row r="2619" spans="1:25" x14ac:dyDescent="0.2">
      <c r="A2619" s="1" t="s">
        <v>5824</v>
      </c>
      <c r="B2619" s="1" t="s">
        <v>2867</v>
      </c>
      <c r="C2619" s="3">
        <v>23</v>
      </c>
      <c r="D2619" s="1" t="s">
        <v>26</v>
      </c>
      <c r="E2619" s="6">
        <v>29201</v>
      </c>
      <c r="F2619" s="4">
        <v>36990</v>
      </c>
      <c r="G2619" s="1" t="s">
        <v>57</v>
      </c>
      <c r="H2619" s="1" t="s">
        <v>61</v>
      </c>
      <c r="I2619" s="1" t="s">
        <v>669</v>
      </c>
      <c r="J2619" s="1" t="s">
        <v>114</v>
      </c>
      <c r="K2619" s="1" t="s">
        <v>3181</v>
      </c>
      <c r="L2619" s="1" t="s">
        <v>49</v>
      </c>
      <c r="M2619" s="1" t="s">
        <v>55</v>
      </c>
      <c r="N2619" s="5">
        <v>184915.92869999999</v>
      </c>
      <c r="O2619" s="5">
        <v>27065.199999999997</v>
      </c>
      <c r="P2619" s="3">
        <v>1</v>
      </c>
      <c r="Q2619" s="5">
        <v>2620.9223999999999</v>
      </c>
      <c r="R2619" s="5">
        <v>529717.70880000002</v>
      </c>
      <c r="S2619" s="5">
        <v>541630.83628799999</v>
      </c>
      <c r="T2619" s="5">
        <v>594289.38981600001</v>
      </c>
      <c r="U2619" s="5">
        <v>154816.14737231992</v>
      </c>
      <c r="V2619" s="5">
        <v>14453.668799999998</v>
      </c>
      <c r="W2619" s="2">
        <v>872754.89039999992</v>
      </c>
      <c r="X2619" s="3">
        <v>3</v>
      </c>
      <c r="Y2619" s="3">
        <v>1</v>
      </c>
    </row>
    <row r="2620" spans="1:25" x14ac:dyDescent="0.2">
      <c r="A2620" s="1" t="s">
        <v>5825</v>
      </c>
      <c r="B2620" s="1" t="s">
        <v>2868</v>
      </c>
      <c r="C2620" s="3">
        <v>27</v>
      </c>
      <c r="D2620" s="1" t="s">
        <v>26</v>
      </c>
      <c r="E2620" s="6">
        <v>410</v>
      </c>
      <c r="F2620" s="4">
        <v>34171</v>
      </c>
      <c r="G2620" s="1" t="s">
        <v>51</v>
      </c>
      <c r="H2620" s="1" t="s">
        <v>61</v>
      </c>
      <c r="I2620" s="1" t="s">
        <v>550</v>
      </c>
      <c r="J2620" s="1" t="s">
        <v>111</v>
      </c>
      <c r="K2620" s="1" t="s">
        <v>30</v>
      </c>
      <c r="L2620" s="1" t="s">
        <v>31</v>
      </c>
      <c r="M2620" s="1" t="s">
        <v>44</v>
      </c>
      <c r="N2620" s="5">
        <v>129198.45120000001</v>
      </c>
      <c r="O2620" s="5">
        <v>5012.0000000000009</v>
      </c>
      <c r="P2620" s="3">
        <v>2</v>
      </c>
      <c r="Q2620" s="5">
        <v>1833.1152000000002</v>
      </c>
      <c r="R2620" s="5">
        <v>66204.964000000007</v>
      </c>
      <c r="S2620" s="5">
        <v>355267.55919200007</v>
      </c>
      <c r="T2620" s="5">
        <v>199588.51640000002</v>
      </c>
      <c r="U2620" s="5">
        <v>219547.36804000003</v>
      </c>
      <c r="V2620" s="5">
        <v>24483.401600000001</v>
      </c>
      <c r="W2620" s="2">
        <v>1117017.0704000001</v>
      </c>
      <c r="X2620" s="3">
        <v>2</v>
      </c>
      <c r="Y2620" s="3">
        <v>3</v>
      </c>
    </row>
    <row r="2621" spans="1:25" x14ac:dyDescent="0.2">
      <c r="A2621" s="1" t="s">
        <v>5826</v>
      </c>
      <c r="B2621" s="1" t="s">
        <v>2869</v>
      </c>
      <c r="C2621" s="3">
        <v>35</v>
      </c>
      <c r="D2621" s="1" t="s">
        <v>38</v>
      </c>
      <c r="E2621" s="6">
        <v>16855</v>
      </c>
      <c r="F2621" s="4">
        <v>41878</v>
      </c>
      <c r="G2621" s="1" t="s">
        <v>153</v>
      </c>
      <c r="H2621" s="1" t="s">
        <v>3182</v>
      </c>
      <c r="I2621" s="1" t="s">
        <v>148</v>
      </c>
      <c r="J2621" s="1" t="s">
        <v>48</v>
      </c>
      <c r="K2621" s="1" t="s">
        <v>30</v>
      </c>
      <c r="L2621" s="1" t="s">
        <v>31</v>
      </c>
      <c r="M2621" s="1" t="s">
        <v>44</v>
      </c>
      <c r="N2621" s="5">
        <v>78862.167599999986</v>
      </c>
      <c r="O2621" s="5">
        <v>33395.729999999996</v>
      </c>
      <c r="P2621" s="3">
        <v>1</v>
      </c>
      <c r="Q2621" s="5">
        <v>1133.3196</v>
      </c>
      <c r="R2621" s="5">
        <v>113710.554</v>
      </c>
      <c r="S2621" s="5">
        <v>1044347.8923360001</v>
      </c>
      <c r="T2621" s="5">
        <v>357785.85200399993</v>
      </c>
      <c r="U2621" s="5">
        <v>749319.61275107996</v>
      </c>
      <c r="V2621" s="5">
        <v>27711.234</v>
      </c>
      <c r="W2621" s="2">
        <v>745831.41119999997</v>
      </c>
      <c r="X2621" s="3">
        <v>2</v>
      </c>
      <c r="Y2621" s="3">
        <v>1</v>
      </c>
    </row>
    <row r="2622" spans="1:25" x14ac:dyDescent="0.2">
      <c r="A2622" s="1" t="s">
        <v>5827</v>
      </c>
      <c r="B2622" s="1" t="s">
        <v>2870</v>
      </c>
      <c r="C2622" s="3">
        <v>17</v>
      </c>
      <c r="D2622" s="1" t="s">
        <v>38</v>
      </c>
      <c r="E2622" s="6">
        <v>1115</v>
      </c>
      <c r="F2622" s="4">
        <v>40352</v>
      </c>
      <c r="G2622" s="1" t="s">
        <v>86</v>
      </c>
      <c r="H2622" s="1" t="s">
        <v>40</v>
      </c>
      <c r="I2622" s="1" t="s">
        <v>500</v>
      </c>
      <c r="J2622" s="1" t="s">
        <v>42</v>
      </c>
      <c r="K2622" s="1" t="s">
        <v>30</v>
      </c>
      <c r="L2622" s="1" t="s">
        <v>43</v>
      </c>
      <c r="M2622" s="1" t="s">
        <v>44</v>
      </c>
      <c r="N2622" s="5">
        <v>108125.22239999998</v>
      </c>
      <c r="O2622" s="5">
        <v>6694.92</v>
      </c>
      <c r="P2622" s="3">
        <v>2</v>
      </c>
      <c r="Q2622" s="5">
        <v>1120.1976</v>
      </c>
      <c r="R2622" s="5">
        <v>49795.480799999998</v>
      </c>
      <c r="S2622" s="5">
        <v>75106.640807999982</v>
      </c>
      <c r="T2622" s="5">
        <v>84017.59819199999</v>
      </c>
      <c r="U2622" s="5">
        <v>37222.34198687999</v>
      </c>
      <c r="V2622" s="5">
        <v>14035.816799999999</v>
      </c>
      <c r="W2622" s="2">
        <v>358276.32</v>
      </c>
      <c r="X2622" s="3" t="s">
        <v>6152</v>
      </c>
      <c r="Y2622" s="3">
        <v>2</v>
      </c>
    </row>
    <row r="2623" spans="1:25" x14ac:dyDescent="0.2">
      <c r="A2623" s="1" t="s">
        <v>5828</v>
      </c>
      <c r="B2623" s="1" t="s">
        <v>2871</v>
      </c>
      <c r="C2623" s="3">
        <v>67</v>
      </c>
      <c r="D2623" s="1" t="s">
        <v>26</v>
      </c>
      <c r="E2623" s="6">
        <v>42425</v>
      </c>
      <c r="F2623" s="4">
        <v>41912</v>
      </c>
      <c r="G2623" s="1" t="s">
        <v>86</v>
      </c>
      <c r="H2623" s="1" t="s">
        <v>61</v>
      </c>
      <c r="I2623" s="1" t="s">
        <v>576</v>
      </c>
      <c r="J2623" s="1" t="s">
        <v>48</v>
      </c>
      <c r="K2623" s="1" t="s">
        <v>3181</v>
      </c>
      <c r="L2623" s="1" t="s">
        <v>49</v>
      </c>
      <c r="M2623" s="1" t="s">
        <v>55</v>
      </c>
      <c r="N2623" s="5">
        <v>84951.921600000001</v>
      </c>
      <c r="O2623" s="5">
        <v>13223.6</v>
      </c>
      <c r="P2623" s="3">
        <v>1</v>
      </c>
      <c r="Q2623" s="5">
        <v>681.78499999999997</v>
      </c>
      <c r="R2623" s="5">
        <v>214777.30299999999</v>
      </c>
      <c r="S2623" s="5">
        <v>170981.82139999999</v>
      </c>
      <c r="T2623" s="5">
        <v>158912.51636000001</v>
      </c>
      <c r="U2623" s="5">
        <v>51535.932520799994</v>
      </c>
      <c r="V2623" s="5">
        <v>19774.859</v>
      </c>
      <c r="W2623" s="2">
        <v>325713.77800000005</v>
      </c>
      <c r="X2623" s="3">
        <v>1</v>
      </c>
      <c r="Y2623" s="3">
        <v>1</v>
      </c>
    </row>
    <row r="2624" spans="1:25" x14ac:dyDescent="0.2">
      <c r="A2624" s="1" t="s">
        <v>5829</v>
      </c>
      <c r="B2624" s="1" t="s">
        <v>2872</v>
      </c>
      <c r="C2624" s="3">
        <v>22</v>
      </c>
      <c r="D2624" s="1" t="s">
        <v>38</v>
      </c>
      <c r="E2624" s="6">
        <v>41943</v>
      </c>
      <c r="F2624" s="4">
        <v>40670</v>
      </c>
      <c r="G2624" s="1" t="s">
        <v>283</v>
      </c>
      <c r="H2624" s="1" t="s">
        <v>40</v>
      </c>
      <c r="I2624" s="1" t="s">
        <v>405</v>
      </c>
      <c r="J2624" s="1" t="s">
        <v>138</v>
      </c>
      <c r="K2624" s="1" t="s">
        <v>30</v>
      </c>
      <c r="L2624" s="1" t="s">
        <v>43</v>
      </c>
      <c r="M2624" s="1" t="s">
        <v>32</v>
      </c>
      <c r="N2624" s="5">
        <v>336120.7304</v>
      </c>
      <c r="O2624" s="5">
        <v>22770.02</v>
      </c>
      <c r="P2624" s="3">
        <v>2</v>
      </c>
      <c r="Q2624" s="5">
        <v>7766.1584000000003</v>
      </c>
      <c r="R2624" s="5">
        <v>1430031.8032</v>
      </c>
      <c r="S2624" s="5">
        <v>198246.624576</v>
      </c>
      <c r="T2624" s="5">
        <v>173465.796504</v>
      </c>
      <c r="U2624" s="5">
        <v>63213.63960912</v>
      </c>
      <c r="V2624" s="5">
        <v>68913.644799999995</v>
      </c>
      <c r="W2624" s="2">
        <v>1320916.3968</v>
      </c>
      <c r="X2624" s="3">
        <v>3</v>
      </c>
      <c r="Y2624" s="3">
        <v>1</v>
      </c>
    </row>
    <row r="2625" spans="1:25" x14ac:dyDescent="0.2">
      <c r="A2625" s="1" t="s">
        <v>5830</v>
      </c>
      <c r="B2625" s="1" t="s">
        <v>2873</v>
      </c>
      <c r="C2625" s="3">
        <v>24</v>
      </c>
      <c r="D2625" s="1" t="s">
        <v>26</v>
      </c>
      <c r="E2625" s="6">
        <v>6454</v>
      </c>
      <c r="F2625" s="4">
        <v>40943</v>
      </c>
      <c r="G2625" s="1" t="s">
        <v>211</v>
      </c>
      <c r="H2625" s="1" t="s">
        <v>3183</v>
      </c>
      <c r="I2625" s="1" t="s">
        <v>94</v>
      </c>
      <c r="J2625" s="1" t="s">
        <v>59</v>
      </c>
      <c r="K2625" s="1" t="s">
        <v>30</v>
      </c>
      <c r="L2625" s="1" t="s">
        <v>31</v>
      </c>
      <c r="M2625" s="1" t="s">
        <v>44</v>
      </c>
      <c r="N2625" s="5">
        <v>140323.20500000002</v>
      </c>
      <c r="O2625" s="5">
        <v>8938.0500000000011</v>
      </c>
      <c r="P2625" s="3">
        <v>3</v>
      </c>
      <c r="Q2625" s="5">
        <v>4899.0150000000012</v>
      </c>
      <c r="R2625" s="5">
        <v>889037.57250000013</v>
      </c>
      <c r="S2625" s="5">
        <v>784312.32825000014</v>
      </c>
      <c r="T2625" s="5">
        <v>424109.62935000012</v>
      </c>
      <c r="U2625" s="5">
        <v>125489.97252000001</v>
      </c>
      <c r="V2625" s="5">
        <v>41827.99500000001</v>
      </c>
      <c r="W2625" s="2">
        <v>1016663.6700000002</v>
      </c>
      <c r="X2625" s="3" t="s">
        <v>6152</v>
      </c>
      <c r="Y2625" s="3">
        <v>2</v>
      </c>
    </row>
    <row r="2626" spans="1:25" x14ac:dyDescent="0.2">
      <c r="A2626" s="1" t="s">
        <v>5831</v>
      </c>
      <c r="B2626" s="1" t="s">
        <v>2874</v>
      </c>
      <c r="C2626" s="3">
        <v>67</v>
      </c>
      <c r="D2626" s="1" t="s">
        <v>38</v>
      </c>
      <c r="E2626" s="6">
        <v>4165</v>
      </c>
      <c r="F2626" s="4">
        <v>39874</v>
      </c>
      <c r="G2626" s="1" t="s">
        <v>206</v>
      </c>
      <c r="H2626" s="1" t="s">
        <v>40</v>
      </c>
      <c r="I2626" s="1" t="s">
        <v>263</v>
      </c>
      <c r="J2626" s="1" t="s">
        <v>70</v>
      </c>
      <c r="K2626" s="1" t="s">
        <v>84</v>
      </c>
      <c r="L2626" s="1" t="s">
        <v>54</v>
      </c>
      <c r="M2626" s="1" t="s">
        <v>55</v>
      </c>
      <c r="N2626" s="5">
        <v>72442.639500000005</v>
      </c>
      <c r="O2626" s="5">
        <v>23670.240000000002</v>
      </c>
      <c r="P2626" s="3">
        <v>1</v>
      </c>
      <c r="Q2626" s="5">
        <v>2554.2891000000004</v>
      </c>
      <c r="R2626" s="5">
        <v>107623.4742</v>
      </c>
      <c r="S2626" s="5">
        <v>420518.01191400003</v>
      </c>
      <c r="T2626" s="5">
        <v>134675.70316200002</v>
      </c>
      <c r="U2626" s="5">
        <v>140172.67063800001</v>
      </c>
      <c r="V2626" s="5">
        <v>35107.2117</v>
      </c>
      <c r="W2626" s="2">
        <v>80798.642099999997</v>
      </c>
      <c r="X2626" s="3" t="s">
        <v>6152</v>
      </c>
      <c r="Y2626" s="3">
        <v>2</v>
      </c>
    </row>
    <row r="2627" spans="1:25" x14ac:dyDescent="0.2">
      <c r="A2627" s="1" t="s">
        <v>5832</v>
      </c>
      <c r="B2627" s="1" t="s">
        <v>2875</v>
      </c>
      <c r="C2627" s="3">
        <v>84</v>
      </c>
      <c r="D2627" s="1" t="s">
        <v>26</v>
      </c>
      <c r="E2627" s="6">
        <v>41840</v>
      </c>
      <c r="F2627" s="4">
        <v>35726</v>
      </c>
      <c r="G2627" s="1" t="s">
        <v>150</v>
      </c>
      <c r="H2627" s="1" t="s">
        <v>3183</v>
      </c>
      <c r="I2627" s="1" t="s">
        <v>275</v>
      </c>
      <c r="J2627" s="1" t="s">
        <v>126</v>
      </c>
      <c r="K2627" s="1" t="s">
        <v>30</v>
      </c>
      <c r="L2627" s="1" t="s">
        <v>49</v>
      </c>
      <c r="M2627" s="1" t="s">
        <v>32</v>
      </c>
      <c r="N2627" s="5">
        <v>291925.84960000002</v>
      </c>
      <c r="O2627" s="5">
        <v>43220.44</v>
      </c>
      <c r="P2627" s="3">
        <v>1</v>
      </c>
      <c r="Q2627" s="5">
        <v>2687.7780000000002</v>
      </c>
      <c r="R2627" s="5">
        <v>488765.65199999994</v>
      </c>
      <c r="S2627" s="5">
        <v>397013.27526000002</v>
      </c>
      <c r="T2627" s="5">
        <v>292055.74272000004</v>
      </c>
      <c r="U2627" s="5">
        <v>118282.57580159996</v>
      </c>
      <c r="V2627" s="5">
        <v>56625.8292</v>
      </c>
      <c r="W2627" s="2">
        <v>443851.65839999996</v>
      </c>
      <c r="X2627" s="3">
        <v>3</v>
      </c>
      <c r="Y2627" s="3">
        <v>2</v>
      </c>
    </row>
    <row r="2628" spans="1:25" x14ac:dyDescent="0.2">
      <c r="A2628" s="1" t="s">
        <v>5833</v>
      </c>
      <c r="B2628" s="1" t="s">
        <v>2876</v>
      </c>
      <c r="C2628" s="3">
        <v>42</v>
      </c>
      <c r="D2628" s="1" t="s">
        <v>26</v>
      </c>
      <c r="E2628" s="6">
        <v>28843</v>
      </c>
      <c r="F2628" s="4">
        <v>34674</v>
      </c>
      <c r="G2628" s="1" t="s">
        <v>46</v>
      </c>
      <c r="H2628" s="1" t="s">
        <v>61</v>
      </c>
      <c r="I2628" s="1" t="s">
        <v>443</v>
      </c>
      <c r="J2628" s="1" t="s">
        <v>183</v>
      </c>
      <c r="K2628" s="1" t="s">
        <v>30</v>
      </c>
      <c r="L2628" s="1" t="s">
        <v>31</v>
      </c>
      <c r="M2628" s="1" t="s">
        <v>55</v>
      </c>
      <c r="N2628" s="5">
        <v>180724.33919999999</v>
      </c>
      <c r="O2628" s="5">
        <v>26183.52</v>
      </c>
      <c r="P2628" s="3">
        <v>1</v>
      </c>
      <c r="Q2628" s="5">
        <v>6063.2064</v>
      </c>
      <c r="R2628" s="5">
        <v>1175056.1568</v>
      </c>
      <c r="S2628" s="5">
        <v>1980490.1669279998</v>
      </c>
      <c r="T2628" s="5">
        <v>414220.16563200002</v>
      </c>
      <c r="U2628" s="5">
        <v>809800.42381056002</v>
      </c>
      <c r="V2628" s="5">
        <v>4968.9503999999997</v>
      </c>
      <c r="W2628" s="2">
        <v>1612431.7487999999</v>
      </c>
      <c r="X2628" s="3">
        <v>3</v>
      </c>
      <c r="Y2628" s="3">
        <v>1</v>
      </c>
    </row>
    <row r="2629" spans="1:25" x14ac:dyDescent="0.2">
      <c r="A2629" s="1" t="s">
        <v>5834</v>
      </c>
      <c r="B2629" s="1" t="s">
        <v>2877</v>
      </c>
      <c r="C2629" s="3">
        <v>48</v>
      </c>
      <c r="D2629" s="1" t="s">
        <v>26</v>
      </c>
      <c r="E2629" s="6">
        <v>14423</v>
      </c>
      <c r="F2629" s="4">
        <v>35264</v>
      </c>
      <c r="G2629" s="1" t="s">
        <v>221</v>
      </c>
      <c r="H2629" s="1" t="s">
        <v>40</v>
      </c>
      <c r="I2629" s="1" t="s">
        <v>197</v>
      </c>
      <c r="J2629" s="1" t="s">
        <v>66</v>
      </c>
      <c r="K2629" s="1" t="s">
        <v>84</v>
      </c>
      <c r="L2629" s="1" t="s">
        <v>31</v>
      </c>
      <c r="M2629" s="1" t="s">
        <v>44</v>
      </c>
      <c r="N2629" s="5">
        <v>427268.00999999995</v>
      </c>
      <c r="O2629" s="5">
        <v>27324.85</v>
      </c>
      <c r="P2629" s="3">
        <v>1</v>
      </c>
      <c r="Q2629" s="5">
        <v>7808.3159999999998</v>
      </c>
      <c r="R2629" s="5">
        <v>1257605.5919999999</v>
      </c>
      <c r="S2629" s="5">
        <v>1122750.57336</v>
      </c>
      <c r="T2629" s="5">
        <v>793247.68770000001</v>
      </c>
      <c r="U2629" s="5">
        <v>504017.37695399992</v>
      </c>
      <c r="V2629" s="5">
        <v>17792.018</v>
      </c>
      <c r="W2629" s="2">
        <v>1572554.9879999999</v>
      </c>
      <c r="X2629" s="3">
        <v>3</v>
      </c>
      <c r="Y2629" s="3">
        <v>2</v>
      </c>
    </row>
    <row r="2630" spans="1:25" x14ac:dyDescent="0.2">
      <c r="A2630" s="1" t="s">
        <v>5835</v>
      </c>
      <c r="B2630" s="1" t="s">
        <v>2878</v>
      </c>
      <c r="C2630" s="3">
        <v>47</v>
      </c>
      <c r="D2630" s="1" t="s">
        <v>26</v>
      </c>
      <c r="E2630" s="6">
        <v>41723</v>
      </c>
      <c r="F2630" s="4">
        <v>40564</v>
      </c>
      <c r="G2630" s="1" t="s">
        <v>118</v>
      </c>
      <c r="H2630" s="1" t="s">
        <v>61</v>
      </c>
      <c r="I2630" s="1" t="s">
        <v>265</v>
      </c>
      <c r="J2630" s="1" t="s">
        <v>120</v>
      </c>
      <c r="K2630" s="1" t="s">
        <v>30</v>
      </c>
      <c r="L2630" s="1" t="s">
        <v>43</v>
      </c>
      <c r="M2630" s="1" t="s">
        <v>55</v>
      </c>
      <c r="N2630" s="5">
        <v>283418.57880000002</v>
      </c>
      <c r="O2630" s="5">
        <v>30792.3</v>
      </c>
      <c r="P2630" s="3">
        <v>3</v>
      </c>
      <c r="Q2630" s="5">
        <v>3031.8</v>
      </c>
      <c r="R2630" s="5">
        <v>123176.175</v>
      </c>
      <c r="S2630" s="5">
        <v>259129.27124999999</v>
      </c>
      <c r="T2630" s="5">
        <v>110561.8224</v>
      </c>
      <c r="U2630" s="5">
        <v>192653.97553199995</v>
      </c>
      <c r="V2630" s="5">
        <v>33826.89</v>
      </c>
      <c r="W2630" s="2">
        <v>282955.28999999998</v>
      </c>
      <c r="X2630" s="3">
        <v>2</v>
      </c>
      <c r="Y2630" s="3">
        <v>5</v>
      </c>
    </row>
    <row r="2631" spans="1:25" x14ac:dyDescent="0.2">
      <c r="A2631" s="1" t="s">
        <v>5836</v>
      </c>
      <c r="B2631" s="1" t="s">
        <v>2879</v>
      </c>
      <c r="C2631" s="3">
        <v>80</v>
      </c>
      <c r="D2631" s="1" t="s">
        <v>26</v>
      </c>
      <c r="E2631" s="6">
        <v>15833</v>
      </c>
      <c r="F2631" s="4">
        <v>35276</v>
      </c>
      <c r="G2631" s="1" t="s">
        <v>221</v>
      </c>
      <c r="H2631" s="1" t="s">
        <v>40</v>
      </c>
      <c r="I2631" s="1" t="s">
        <v>161</v>
      </c>
      <c r="J2631" s="1" t="s">
        <v>29</v>
      </c>
      <c r="K2631" s="1" t="s">
        <v>3181</v>
      </c>
      <c r="L2631" s="1" t="s">
        <v>31</v>
      </c>
      <c r="M2631" s="1" t="s">
        <v>77</v>
      </c>
      <c r="N2631" s="5">
        <v>229460.79029999999</v>
      </c>
      <c r="O2631" s="5">
        <v>12437.9</v>
      </c>
      <c r="P2631" s="3">
        <v>1</v>
      </c>
      <c r="Q2631" s="5">
        <v>3347.0334000000003</v>
      </c>
      <c r="R2631" s="5">
        <v>438345.75600000005</v>
      </c>
      <c r="S2631" s="5">
        <v>256292.323317</v>
      </c>
      <c r="T2631" s="5">
        <v>221487.19299000001</v>
      </c>
      <c r="U2631" s="5">
        <v>78786.158649300007</v>
      </c>
      <c r="V2631" s="5">
        <v>16752.954600000001</v>
      </c>
      <c r="W2631" s="2">
        <v>457903.71630000003</v>
      </c>
      <c r="X2631" s="3">
        <v>3</v>
      </c>
      <c r="Y2631" s="3">
        <v>2</v>
      </c>
    </row>
    <row r="2632" spans="1:25" x14ac:dyDescent="0.2">
      <c r="A2632" s="1" t="s">
        <v>5837</v>
      </c>
      <c r="B2632" s="1" t="s">
        <v>2880</v>
      </c>
      <c r="C2632" s="3">
        <v>53</v>
      </c>
      <c r="D2632" s="1" t="s">
        <v>26</v>
      </c>
      <c r="E2632" s="6">
        <v>31186</v>
      </c>
      <c r="F2632" s="4">
        <v>43640</v>
      </c>
      <c r="G2632" s="1" t="s">
        <v>232</v>
      </c>
      <c r="H2632" s="1" t="s">
        <v>40</v>
      </c>
      <c r="I2632" s="1" t="s">
        <v>244</v>
      </c>
      <c r="J2632" s="1" t="s">
        <v>48</v>
      </c>
      <c r="K2632" s="1" t="s">
        <v>30</v>
      </c>
      <c r="L2632" s="1" t="s">
        <v>49</v>
      </c>
      <c r="M2632" s="1" t="s">
        <v>55</v>
      </c>
      <c r="N2632" s="5">
        <v>92389.018800000005</v>
      </c>
      <c r="O2632" s="5">
        <v>15887.04</v>
      </c>
      <c r="P2632" s="3">
        <v>2</v>
      </c>
      <c r="Q2632" s="5">
        <v>737.09999999999991</v>
      </c>
      <c r="R2632" s="5">
        <v>946087.50600000005</v>
      </c>
      <c r="S2632" s="5">
        <v>1117595.6063999999</v>
      </c>
      <c r="T2632" s="5">
        <v>335278.68192</v>
      </c>
      <c r="U2632" s="5">
        <v>277802.33644799993</v>
      </c>
      <c r="V2632" s="5">
        <v>14745.821999999998</v>
      </c>
      <c r="W2632" s="2">
        <v>979922.58000000007</v>
      </c>
      <c r="X2632" s="3" t="s">
        <v>6152</v>
      </c>
      <c r="Y2632" s="3">
        <v>2</v>
      </c>
    </row>
    <row r="2633" spans="1:25" x14ac:dyDescent="0.2">
      <c r="A2633" s="1" t="s">
        <v>5838</v>
      </c>
      <c r="B2633" s="1" t="s">
        <v>2881</v>
      </c>
      <c r="C2633" s="3">
        <v>30</v>
      </c>
      <c r="D2633" s="1" t="s">
        <v>38</v>
      </c>
      <c r="E2633" s="6">
        <v>28409</v>
      </c>
      <c r="F2633" s="4">
        <v>37927</v>
      </c>
      <c r="G2633" s="1" t="s">
        <v>309</v>
      </c>
      <c r="H2633" s="1" t="s">
        <v>40</v>
      </c>
      <c r="I2633" s="1" t="s">
        <v>664</v>
      </c>
      <c r="J2633" s="1" t="s">
        <v>138</v>
      </c>
      <c r="K2633" s="1" t="s">
        <v>30</v>
      </c>
      <c r="L2633" s="1" t="s">
        <v>31</v>
      </c>
      <c r="M2633" s="1" t="s">
        <v>32</v>
      </c>
      <c r="N2633" s="5">
        <v>275308.08760000003</v>
      </c>
      <c r="O2633" s="5">
        <v>7913.3600000000006</v>
      </c>
      <c r="P2633" s="3">
        <v>1</v>
      </c>
      <c r="Q2633" s="5">
        <v>10883.254199999999</v>
      </c>
      <c r="R2633" s="5">
        <v>2290528.5312000001</v>
      </c>
      <c r="S2633" s="5">
        <v>1114463.8093679999</v>
      </c>
      <c r="T2633" s="5">
        <v>221311.96214400002</v>
      </c>
      <c r="U2633" s="5">
        <v>478033.83823103999</v>
      </c>
      <c r="V2633" s="5">
        <v>10609.953899999999</v>
      </c>
      <c r="W2633" s="2">
        <v>462554.98379999999</v>
      </c>
      <c r="X2633" s="3" t="s">
        <v>6152</v>
      </c>
      <c r="Y2633" s="3">
        <v>3</v>
      </c>
    </row>
    <row r="2634" spans="1:25" x14ac:dyDescent="0.2">
      <c r="A2634" s="1" t="s">
        <v>5839</v>
      </c>
      <c r="B2634" s="1" t="s">
        <v>2882</v>
      </c>
      <c r="C2634" s="3">
        <v>62</v>
      </c>
      <c r="D2634" s="1" t="s">
        <v>38</v>
      </c>
      <c r="E2634" s="6">
        <v>34292</v>
      </c>
      <c r="F2634" s="4">
        <v>36233</v>
      </c>
      <c r="G2634" s="1" t="s">
        <v>232</v>
      </c>
      <c r="H2634" s="1" t="s">
        <v>61</v>
      </c>
      <c r="I2634" s="1" t="s">
        <v>334</v>
      </c>
      <c r="J2634" s="1" t="s">
        <v>239</v>
      </c>
      <c r="K2634" s="1" t="s">
        <v>30</v>
      </c>
      <c r="L2634" s="1" t="s">
        <v>43</v>
      </c>
      <c r="M2634" s="1" t="s">
        <v>32</v>
      </c>
      <c r="N2634" s="5">
        <v>185240.1825</v>
      </c>
      <c r="O2634" s="5">
        <v>5908.95</v>
      </c>
      <c r="P2634" s="3">
        <v>1</v>
      </c>
      <c r="Q2634" s="5">
        <v>2658.0240000000003</v>
      </c>
      <c r="R2634" s="5">
        <v>204594.66</v>
      </c>
      <c r="S2634" s="5">
        <v>1843725.8851200002</v>
      </c>
      <c r="T2634" s="5">
        <v>606488.77800000005</v>
      </c>
      <c r="U2634" s="5">
        <v>394217.70570000005</v>
      </c>
      <c r="V2634" s="5">
        <v>55984.716</v>
      </c>
      <c r="W2634" s="2">
        <v>592412.4</v>
      </c>
      <c r="X2634" s="3" t="s">
        <v>6152</v>
      </c>
      <c r="Y2634" s="3">
        <v>1</v>
      </c>
    </row>
    <row r="2635" spans="1:25" x14ac:dyDescent="0.2">
      <c r="A2635" s="1" t="s">
        <v>5840</v>
      </c>
      <c r="B2635" s="1" t="s">
        <v>2883</v>
      </c>
      <c r="C2635" s="3">
        <v>22</v>
      </c>
      <c r="D2635" s="1" t="s">
        <v>26</v>
      </c>
      <c r="E2635" s="6">
        <v>32121</v>
      </c>
      <c r="F2635" s="4">
        <v>39790</v>
      </c>
      <c r="G2635" s="1" t="s">
        <v>97</v>
      </c>
      <c r="H2635" s="1" t="s">
        <v>61</v>
      </c>
      <c r="I2635" s="1" t="s">
        <v>167</v>
      </c>
      <c r="J2635" s="1" t="s">
        <v>138</v>
      </c>
      <c r="K2635" s="1" t="s">
        <v>84</v>
      </c>
      <c r="L2635" s="1" t="s">
        <v>43</v>
      </c>
      <c r="M2635" s="1" t="s">
        <v>44</v>
      </c>
      <c r="N2635" s="5">
        <v>253601.61749999999</v>
      </c>
      <c r="O2635" s="5">
        <v>49237.65</v>
      </c>
      <c r="P2635" s="3">
        <v>1</v>
      </c>
      <c r="Q2635" s="5">
        <v>6694.6880000000001</v>
      </c>
      <c r="R2635" s="5">
        <v>335206.21750000003</v>
      </c>
      <c r="S2635" s="5">
        <v>484219.57044999994</v>
      </c>
      <c r="T2635" s="5">
        <v>285434.69416000001</v>
      </c>
      <c r="U2635" s="5">
        <v>134562.07010399998</v>
      </c>
      <c r="V2635" s="5">
        <v>12308.218999999999</v>
      </c>
      <c r="W2635" s="2">
        <v>1488519.8404999999</v>
      </c>
      <c r="X2635" s="3">
        <v>1</v>
      </c>
      <c r="Y2635" s="3">
        <v>2</v>
      </c>
    </row>
    <row r="2636" spans="1:25" x14ac:dyDescent="0.2">
      <c r="A2636" s="1" t="s">
        <v>5841</v>
      </c>
      <c r="B2636" s="1" t="s">
        <v>2884</v>
      </c>
      <c r="C2636" s="3">
        <v>76</v>
      </c>
      <c r="D2636" s="1" t="s">
        <v>26</v>
      </c>
      <c r="E2636" s="6">
        <v>11176</v>
      </c>
      <c r="F2636" s="4">
        <v>38064</v>
      </c>
      <c r="G2636" s="1" t="s">
        <v>241</v>
      </c>
      <c r="H2636" s="1" t="s">
        <v>40</v>
      </c>
      <c r="I2636" s="1" t="s">
        <v>110</v>
      </c>
      <c r="J2636" s="1" t="s">
        <v>42</v>
      </c>
      <c r="K2636" s="1" t="s">
        <v>30</v>
      </c>
      <c r="L2636" s="1" t="s">
        <v>49</v>
      </c>
      <c r="M2636" s="1" t="s">
        <v>77</v>
      </c>
      <c r="N2636" s="5">
        <v>169841.5956</v>
      </c>
      <c r="O2636" s="5">
        <v>23901.600000000002</v>
      </c>
      <c r="P2636" s="3">
        <v>1</v>
      </c>
      <c r="Q2636" s="5">
        <v>878.5723999999999</v>
      </c>
      <c r="R2636" s="5">
        <v>294747.03320000001</v>
      </c>
      <c r="S2636" s="5">
        <v>135130.507488</v>
      </c>
      <c r="T2636" s="5">
        <v>76884.599088000003</v>
      </c>
      <c r="U2636" s="5">
        <v>98342.391742559994</v>
      </c>
      <c r="V2636" s="5">
        <v>19026.575199999999</v>
      </c>
      <c r="W2636" s="2">
        <v>292525.92319999996</v>
      </c>
      <c r="X2636" s="3">
        <v>3</v>
      </c>
      <c r="Y2636" s="3">
        <v>3</v>
      </c>
    </row>
    <row r="2637" spans="1:25" x14ac:dyDescent="0.2">
      <c r="A2637" s="1" t="s">
        <v>5842</v>
      </c>
      <c r="B2637" s="1" t="s">
        <v>2885</v>
      </c>
      <c r="C2637" s="3">
        <v>24</v>
      </c>
      <c r="D2637" s="1" t="s">
        <v>38</v>
      </c>
      <c r="E2637" s="6">
        <v>12722</v>
      </c>
      <c r="F2637" s="4">
        <v>43233</v>
      </c>
      <c r="G2637" s="1" t="s">
        <v>181</v>
      </c>
      <c r="H2637" s="1" t="s">
        <v>61</v>
      </c>
      <c r="I2637" s="1" t="s">
        <v>669</v>
      </c>
      <c r="J2637" s="1" t="s">
        <v>138</v>
      </c>
      <c r="K2637" s="1" t="s">
        <v>30</v>
      </c>
      <c r="L2637" s="1" t="s">
        <v>43</v>
      </c>
      <c r="M2637" s="1" t="s">
        <v>55</v>
      </c>
      <c r="N2637" s="5">
        <v>161884.00640000004</v>
      </c>
      <c r="O2637" s="5">
        <v>11589.76</v>
      </c>
      <c r="P2637" s="3">
        <v>1</v>
      </c>
      <c r="Q2637" s="5">
        <v>4719.3407999999999</v>
      </c>
      <c r="R2637" s="5">
        <v>273447.37920000002</v>
      </c>
      <c r="S2637" s="5">
        <v>437316.134976</v>
      </c>
      <c r="T2637" s="5">
        <v>197497.609344</v>
      </c>
      <c r="U2637" s="5">
        <v>163640.87631360002</v>
      </c>
      <c r="V2637" s="5">
        <v>8871.4560000000019</v>
      </c>
      <c r="W2637" s="2">
        <v>126209.7792</v>
      </c>
      <c r="X2637" s="3" t="s">
        <v>6152</v>
      </c>
      <c r="Y2637" s="3">
        <v>1</v>
      </c>
    </row>
    <row r="2638" spans="1:25" x14ac:dyDescent="0.2">
      <c r="A2638" s="1" t="s">
        <v>5843</v>
      </c>
      <c r="B2638" s="1" t="s">
        <v>5844</v>
      </c>
      <c r="C2638" s="3">
        <v>51</v>
      </c>
      <c r="D2638" s="1" t="s">
        <v>26</v>
      </c>
      <c r="E2638" s="6">
        <v>15759</v>
      </c>
      <c r="F2638" s="4">
        <v>37117</v>
      </c>
      <c r="G2638" s="1" t="s">
        <v>27</v>
      </c>
      <c r="H2638" s="1" t="s">
        <v>61</v>
      </c>
      <c r="I2638" s="1" t="s">
        <v>430</v>
      </c>
      <c r="J2638" s="1" t="s">
        <v>123</v>
      </c>
      <c r="K2638" s="1" t="s">
        <v>30</v>
      </c>
      <c r="L2638" s="1" t="s">
        <v>54</v>
      </c>
      <c r="M2638" s="1" t="s">
        <v>32</v>
      </c>
      <c r="N2638" s="5">
        <v>196246.43669999999</v>
      </c>
      <c r="O2638" s="5">
        <v>20241.21</v>
      </c>
      <c r="P2638" s="3">
        <v>1</v>
      </c>
      <c r="Q2638" s="5">
        <v>1802.4943999999998</v>
      </c>
      <c r="R2638" s="5">
        <v>1226915.4785999998</v>
      </c>
      <c r="S2638" s="5">
        <v>1378832.6999439998</v>
      </c>
      <c r="T2638" s="5">
        <v>998950.22138799983</v>
      </c>
      <c r="U2638" s="5">
        <v>501866.96333676018</v>
      </c>
      <c r="V2638" s="5">
        <v>38252.575199999999</v>
      </c>
      <c r="W2638" s="2">
        <v>1971775.9543999999</v>
      </c>
      <c r="X2638" s="3">
        <v>2</v>
      </c>
      <c r="Y2638" s="3">
        <v>2</v>
      </c>
    </row>
    <row r="2639" spans="1:25" x14ac:dyDescent="0.2">
      <c r="A2639" s="1" t="s">
        <v>5845</v>
      </c>
      <c r="B2639" s="1" t="s">
        <v>2886</v>
      </c>
      <c r="C2639" s="3">
        <v>30</v>
      </c>
      <c r="D2639" s="1" t="s">
        <v>26</v>
      </c>
      <c r="E2639" s="6">
        <v>35127</v>
      </c>
      <c r="F2639" s="4">
        <v>39148</v>
      </c>
      <c r="G2639" s="1" t="s">
        <v>133</v>
      </c>
      <c r="H2639" s="1" t="s">
        <v>40</v>
      </c>
      <c r="I2639" s="1" t="s">
        <v>488</v>
      </c>
      <c r="J2639" s="1" t="s">
        <v>111</v>
      </c>
      <c r="K2639" s="1" t="s">
        <v>30</v>
      </c>
      <c r="L2639" s="1" t="s">
        <v>54</v>
      </c>
      <c r="M2639" s="1" t="s">
        <v>77</v>
      </c>
      <c r="N2639" s="5">
        <v>108561.75920000001</v>
      </c>
      <c r="O2639" s="5">
        <v>2012.43</v>
      </c>
      <c r="P2639" s="3">
        <v>1</v>
      </c>
      <c r="Q2639" s="5">
        <v>2532.0284000000001</v>
      </c>
      <c r="R2639" s="5">
        <v>488439.10159999999</v>
      </c>
      <c r="S2639" s="5">
        <v>389075.56933600002</v>
      </c>
      <c r="T2639" s="5">
        <v>253087.99170400001</v>
      </c>
      <c r="U2639" s="5">
        <v>112189.7515464</v>
      </c>
      <c r="V2639" s="5">
        <v>36120.276899999997</v>
      </c>
      <c r="W2639" s="2">
        <v>946926.02980000002</v>
      </c>
      <c r="X2639" s="3">
        <v>2</v>
      </c>
      <c r="Y2639" s="3">
        <v>2</v>
      </c>
    </row>
    <row r="2640" spans="1:25" x14ac:dyDescent="0.2">
      <c r="A2640" s="1" t="s">
        <v>5846</v>
      </c>
      <c r="B2640" s="1" t="s">
        <v>2887</v>
      </c>
      <c r="C2640" s="3">
        <v>78</v>
      </c>
      <c r="D2640" s="1" t="s">
        <v>26</v>
      </c>
      <c r="E2640" s="6">
        <v>40668</v>
      </c>
      <c r="F2640" s="4">
        <v>36455</v>
      </c>
      <c r="G2640" s="1" t="s">
        <v>150</v>
      </c>
      <c r="H2640" s="1" t="s">
        <v>40</v>
      </c>
      <c r="I2640" s="1" t="s">
        <v>472</v>
      </c>
      <c r="J2640" s="1" t="s">
        <v>53</v>
      </c>
      <c r="K2640" s="1" t="s">
        <v>30</v>
      </c>
      <c r="L2640" s="1" t="s">
        <v>54</v>
      </c>
      <c r="M2640" s="1" t="s">
        <v>32</v>
      </c>
      <c r="N2640" s="5">
        <v>117375.8952</v>
      </c>
      <c r="O2640" s="5">
        <v>6336.09</v>
      </c>
      <c r="P2640" s="3">
        <v>1</v>
      </c>
      <c r="Q2640" s="5">
        <v>1327.7021</v>
      </c>
      <c r="R2640" s="5">
        <v>178624.70009999999</v>
      </c>
      <c r="S2640" s="5">
        <v>99007.560276999982</v>
      </c>
      <c r="T2640" s="5">
        <v>59675.789755999998</v>
      </c>
      <c r="U2640" s="5">
        <v>44811.093034959995</v>
      </c>
      <c r="V2640" s="5">
        <v>8087.509399999999</v>
      </c>
      <c r="W2640" s="2">
        <v>118523.04090000001</v>
      </c>
      <c r="X2640" s="3">
        <v>3</v>
      </c>
      <c r="Y2640" s="3">
        <v>3</v>
      </c>
    </row>
    <row r="2641" spans="1:25" x14ac:dyDescent="0.2">
      <c r="A2641" s="1" t="s">
        <v>5847</v>
      </c>
      <c r="B2641" s="1" t="s">
        <v>2888</v>
      </c>
      <c r="C2641" s="3">
        <v>27</v>
      </c>
      <c r="D2641" s="1" t="s">
        <v>38</v>
      </c>
      <c r="E2641" s="6">
        <v>36410</v>
      </c>
      <c r="F2641" s="4">
        <v>41200</v>
      </c>
      <c r="G2641" s="1" t="s">
        <v>128</v>
      </c>
      <c r="H2641" s="1" t="s">
        <v>3184</v>
      </c>
      <c r="I2641" s="1" t="s">
        <v>230</v>
      </c>
      <c r="J2641" s="1" t="s">
        <v>53</v>
      </c>
      <c r="K2641" s="1" t="s">
        <v>30</v>
      </c>
      <c r="L2641" s="1" t="s">
        <v>31</v>
      </c>
      <c r="M2641" s="1" t="s">
        <v>44</v>
      </c>
      <c r="N2641" s="5">
        <v>104350.9632</v>
      </c>
      <c r="O2641" s="5">
        <v>24810.880000000001</v>
      </c>
      <c r="P2641" s="3">
        <v>1</v>
      </c>
      <c r="Q2641" s="5">
        <v>1619.3632</v>
      </c>
      <c r="R2641" s="5">
        <v>366249.65760000004</v>
      </c>
      <c r="S2641" s="5">
        <v>153984.33548800001</v>
      </c>
      <c r="T2641" s="5">
        <v>179265.34579200004</v>
      </c>
      <c r="U2641" s="5">
        <v>32359.693189119997</v>
      </c>
      <c r="V2641" s="5">
        <v>5476.2047999999995</v>
      </c>
      <c r="W2641" s="2">
        <v>519730.47040000005</v>
      </c>
      <c r="X2641" s="3">
        <v>2</v>
      </c>
      <c r="Y2641" s="3">
        <v>2</v>
      </c>
    </row>
    <row r="2642" spans="1:25" x14ac:dyDescent="0.2">
      <c r="A2642" s="1" t="s">
        <v>5848</v>
      </c>
      <c r="B2642" s="1" t="s">
        <v>2889</v>
      </c>
      <c r="C2642" s="3">
        <v>35</v>
      </c>
      <c r="D2642" s="1" t="s">
        <v>26</v>
      </c>
      <c r="E2642" s="6">
        <v>9379</v>
      </c>
      <c r="F2642" s="4">
        <v>36345</v>
      </c>
      <c r="G2642" s="1" t="s">
        <v>90</v>
      </c>
      <c r="H2642" s="1" t="s">
        <v>3182</v>
      </c>
      <c r="I2642" s="1" t="s">
        <v>368</v>
      </c>
      <c r="J2642" s="1" t="s">
        <v>183</v>
      </c>
      <c r="K2642" s="1" t="s">
        <v>30</v>
      </c>
      <c r="L2642" s="1" t="s">
        <v>31</v>
      </c>
      <c r="M2642" s="1" t="s">
        <v>44</v>
      </c>
      <c r="N2642" s="5">
        <v>79692.8704</v>
      </c>
      <c r="O2642" s="5">
        <v>34412.04</v>
      </c>
      <c r="P2642" s="3">
        <v>2</v>
      </c>
      <c r="Q2642" s="5">
        <v>4136.3608000000004</v>
      </c>
      <c r="R2642" s="5">
        <v>1411246.7511999998</v>
      </c>
      <c r="S2642" s="5">
        <v>2844789.7912719999</v>
      </c>
      <c r="T2642" s="5">
        <v>1511916.2527040001</v>
      </c>
      <c r="U2642" s="5">
        <v>386732.26253375993</v>
      </c>
      <c r="V2642" s="5">
        <v>45795.578399999999</v>
      </c>
      <c r="W2642" s="2">
        <v>406621.87280000001</v>
      </c>
      <c r="X2642" s="3">
        <v>1</v>
      </c>
      <c r="Y2642" s="3">
        <v>2</v>
      </c>
    </row>
    <row r="2643" spans="1:25" x14ac:dyDescent="0.2">
      <c r="A2643" s="1" t="s">
        <v>5849</v>
      </c>
      <c r="B2643" s="1" t="s">
        <v>2890</v>
      </c>
      <c r="C2643" s="3">
        <v>43</v>
      </c>
      <c r="D2643" s="1" t="s">
        <v>38</v>
      </c>
      <c r="E2643" s="6">
        <v>1168</v>
      </c>
      <c r="F2643" s="4">
        <v>34624</v>
      </c>
      <c r="G2643" s="1" t="s">
        <v>268</v>
      </c>
      <c r="H2643" s="1" t="s">
        <v>61</v>
      </c>
      <c r="I2643" s="1" t="s">
        <v>827</v>
      </c>
      <c r="J2643" s="1" t="s">
        <v>102</v>
      </c>
      <c r="K2643" s="1" t="s">
        <v>84</v>
      </c>
      <c r="L2643" s="1" t="s">
        <v>49</v>
      </c>
      <c r="M2643" s="1" t="s">
        <v>32</v>
      </c>
      <c r="N2643" s="5">
        <v>51567.232499999998</v>
      </c>
      <c r="O2643" s="5">
        <v>13658.75</v>
      </c>
      <c r="P2643" s="3">
        <v>1</v>
      </c>
      <c r="Q2643" s="5">
        <v>962.78</v>
      </c>
      <c r="R2643" s="5">
        <v>127945.09</v>
      </c>
      <c r="S2643" s="5">
        <v>487858.69664000004</v>
      </c>
      <c r="T2643" s="5">
        <v>180295.60527999999</v>
      </c>
      <c r="U2643" s="5">
        <v>349985.58671999996</v>
      </c>
      <c r="V2643" s="5">
        <v>16788.758000000002</v>
      </c>
      <c r="W2643" s="2">
        <v>821012.41600000008</v>
      </c>
      <c r="X2643" s="3" t="s">
        <v>6152</v>
      </c>
      <c r="Y2643" s="3">
        <v>4</v>
      </c>
    </row>
    <row r="2644" spans="1:25" x14ac:dyDescent="0.2">
      <c r="A2644" s="1" t="s">
        <v>5850</v>
      </c>
      <c r="B2644" s="1" t="s">
        <v>2891</v>
      </c>
      <c r="C2644" s="3">
        <v>25</v>
      </c>
      <c r="D2644" s="1" t="s">
        <v>38</v>
      </c>
      <c r="E2644" s="6">
        <v>9100</v>
      </c>
      <c r="F2644" s="4">
        <v>43097</v>
      </c>
      <c r="G2644" s="1" t="s">
        <v>309</v>
      </c>
      <c r="H2644" s="1" t="s">
        <v>61</v>
      </c>
      <c r="I2644" s="1" t="s">
        <v>450</v>
      </c>
      <c r="J2644" s="1" t="s">
        <v>111</v>
      </c>
      <c r="K2644" s="1" t="s">
        <v>30</v>
      </c>
      <c r="L2644" s="1" t="s">
        <v>54</v>
      </c>
      <c r="M2644" s="1" t="s">
        <v>32</v>
      </c>
      <c r="N2644" s="5">
        <v>96948.991499999989</v>
      </c>
      <c r="O2644" s="5">
        <v>14055.06</v>
      </c>
      <c r="P2644" s="3">
        <v>3</v>
      </c>
      <c r="Q2644" s="5">
        <v>3136.9607999999998</v>
      </c>
      <c r="R2644" s="5">
        <v>578529.61679999996</v>
      </c>
      <c r="S2644" s="5">
        <v>224955.85344000001</v>
      </c>
      <c r="T2644" s="5">
        <v>202949.30255999998</v>
      </c>
      <c r="U2644" s="5">
        <v>41152.250145600025</v>
      </c>
      <c r="V2644" s="5">
        <v>38982.322800000002</v>
      </c>
      <c r="W2644" s="2">
        <v>973704.34679999994</v>
      </c>
      <c r="X2644" s="3" t="s">
        <v>6152</v>
      </c>
      <c r="Y2644" s="3">
        <v>3</v>
      </c>
    </row>
    <row r="2645" spans="1:25" x14ac:dyDescent="0.2">
      <c r="A2645" s="1" t="s">
        <v>5851</v>
      </c>
      <c r="B2645" s="1" t="s">
        <v>2892</v>
      </c>
      <c r="C2645" s="3">
        <v>38</v>
      </c>
      <c r="D2645" s="1" t="s">
        <v>38</v>
      </c>
      <c r="E2645" s="6">
        <v>21854</v>
      </c>
      <c r="F2645" s="4">
        <v>34572</v>
      </c>
      <c r="G2645" s="1" t="s">
        <v>51</v>
      </c>
      <c r="H2645" s="1" t="s">
        <v>3182</v>
      </c>
      <c r="I2645" s="1" t="s">
        <v>885</v>
      </c>
      <c r="J2645" s="1" t="s">
        <v>29</v>
      </c>
      <c r="K2645" s="1" t="s">
        <v>84</v>
      </c>
      <c r="L2645" s="1" t="s">
        <v>31</v>
      </c>
      <c r="M2645" s="1" t="s">
        <v>44</v>
      </c>
      <c r="N2645" s="5">
        <v>79643.415299999979</v>
      </c>
      <c r="O2645" s="5">
        <v>39162.42</v>
      </c>
      <c r="P2645" s="3">
        <v>1</v>
      </c>
      <c r="Q2645" s="5">
        <v>935.39279999999985</v>
      </c>
      <c r="R2645" s="5">
        <v>227140.25189999997</v>
      </c>
      <c r="S2645" s="5">
        <v>309391.56693899998</v>
      </c>
      <c r="T2645" s="5">
        <v>114432.49736099999</v>
      </c>
      <c r="U2645" s="5">
        <v>182541.02449400994</v>
      </c>
      <c r="V2645" s="5">
        <v>4764.3449999999993</v>
      </c>
      <c r="W2645" s="2">
        <v>767080.35</v>
      </c>
      <c r="X2645" s="3">
        <v>3</v>
      </c>
      <c r="Y2645" s="3">
        <v>1</v>
      </c>
    </row>
    <row r="2646" spans="1:25" x14ac:dyDescent="0.2">
      <c r="A2646" s="1" t="s">
        <v>5852</v>
      </c>
      <c r="B2646" s="1" t="s">
        <v>2893</v>
      </c>
      <c r="C2646" s="3">
        <v>45</v>
      </c>
      <c r="D2646" s="1" t="s">
        <v>38</v>
      </c>
      <c r="E2646" s="6">
        <v>1346</v>
      </c>
      <c r="F2646" s="4">
        <v>38790</v>
      </c>
      <c r="G2646" s="1" t="s">
        <v>150</v>
      </c>
      <c r="H2646" s="1" t="s">
        <v>40</v>
      </c>
      <c r="I2646" s="1" t="s">
        <v>366</v>
      </c>
      <c r="J2646" s="1" t="s">
        <v>123</v>
      </c>
      <c r="K2646" s="1" t="s">
        <v>30</v>
      </c>
      <c r="L2646" s="1" t="s">
        <v>43</v>
      </c>
      <c r="M2646" s="1" t="s">
        <v>44</v>
      </c>
      <c r="N2646" s="5">
        <v>224615.26080000002</v>
      </c>
      <c r="O2646" s="5">
        <v>53741.760000000002</v>
      </c>
      <c r="P2646" s="3">
        <v>1</v>
      </c>
      <c r="Q2646" s="5">
        <v>3521.4616000000001</v>
      </c>
      <c r="R2646" s="5">
        <v>415665.00760000001</v>
      </c>
      <c r="S2646" s="5">
        <v>219556.12159200001</v>
      </c>
      <c r="T2646" s="5">
        <v>132335.19657600002</v>
      </c>
      <c r="U2646" s="5">
        <v>117898.62967679999</v>
      </c>
      <c r="V2646" s="5">
        <v>43711.4948</v>
      </c>
      <c r="W2646" s="2">
        <v>611524.0952000001</v>
      </c>
      <c r="X2646" s="3">
        <v>1</v>
      </c>
      <c r="Y2646" s="3">
        <v>1</v>
      </c>
    </row>
    <row r="2647" spans="1:25" x14ac:dyDescent="0.2">
      <c r="A2647" s="1" t="s">
        <v>5853</v>
      </c>
      <c r="B2647" s="1" t="s">
        <v>2894</v>
      </c>
      <c r="C2647" s="3">
        <v>42</v>
      </c>
      <c r="D2647" s="1" t="s">
        <v>38</v>
      </c>
      <c r="E2647" s="6">
        <v>17738</v>
      </c>
      <c r="F2647" s="4">
        <v>42166</v>
      </c>
      <c r="G2647" s="1" t="s">
        <v>339</v>
      </c>
      <c r="H2647" s="1" t="s">
        <v>61</v>
      </c>
      <c r="I2647" s="1" t="s">
        <v>830</v>
      </c>
      <c r="J2647" s="1" t="s">
        <v>102</v>
      </c>
      <c r="K2647" s="1" t="s">
        <v>3181</v>
      </c>
      <c r="L2647" s="1" t="s">
        <v>43</v>
      </c>
      <c r="M2647" s="1" t="s">
        <v>55</v>
      </c>
      <c r="N2647" s="5">
        <v>405658.19839999994</v>
      </c>
      <c r="O2647" s="5">
        <v>7958.9199999999992</v>
      </c>
      <c r="P2647" s="3">
        <v>1</v>
      </c>
      <c r="Q2647" s="5">
        <v>4448.5</v>
      </c>
      <c r="R2647" s="5">
        <v>125897.63400000001</v>
      </c>
      <c r="S2647" s="5">
        <v>2182842.9806999997</v>
      </c>
      <c r="T2647" s="5">
        <v>422485.73819999996</v>
      </c>
      <c r="U2647" s="5">
        <v>719634.04073400004</v>
      </c>
      <c r="V2647" s="5">
        <v>28226.367999999999</v>
      </c>
      <c r="W2647" s="2">
        <v>2701599.4699999997</v>
      </c>
      <c r="X2647" s="3">
        <v>3</v>
      </c>
      <c r="Y2647" s="3">
        <v>3</v>
      </c>
    </row>
    <row r="2648" spans="1:25" x14ac:dyDescent="0.2">
      <c r="A2648" s="1" t="s">
        <v>5854</v>
      </c>
      <c r="B2648" s="1" t="s">
        <v>2895</v>
      </c>
      <c r="C2648" s="3">
        <v>27</v>
      </c>
      <c r="D2648" s="1" t="s">
        <v>26</v>
      </c>
      <c r="E2648" s="6">
        <v>36187</v>
      </c>
      <c r="F2648" s="4">
        <v>38227</v>
      </c>
      <c r="G2648" s="1" t="s">
        <v>150</v>
      </c>
      <c r="H2648" s="1" t="s">
        <v>3182</v>
      </c>
      <c r="I2648" s="1" t="s">
        <v>672</v>
      </c>
      <c r="J2648" s="1" t="s">
        <v>36</v>
      </c>
      <c r="K2648" s="1" t="s">
        <v>30</v>
      </c>
      <c r="L2648" s="1" t="s">
        <v>43</v>
      </c>
      <c r="M2648" s="1" t="s">
        <v>32</v>
      </c>
      <c r="N2648" s="5">
        <v>282804.75519999996</v>
      </c>
      <c r="O2648" s="5">
        <v>49807.360000000001</v>
      </c>
      <c r="P2648" s="3">
        <v>2</v>
      </c>
      <c r="Q2648" s="5">
        <v>6825.7728000000006</v>
      </c>
      <c r="R2648" s="5">
        <v>1890430.08</v>
      </c>
      <c r="S2648" s="5">
        <v>364617.94230400003</v>
      </c>
      <c r="T2648" s="5">
        <v>111279.50187200001</v>
      </c>
      <c r="U2648" s="5">
        <v>81565.507223200009</v>
      </c>
      <c r="V2648" s="5">
        <v>63673.271199999996</v>
      </c>
      <c r="W2648" s="2">
        <v>1726033.3552000001</v>
      </c>
      <c r="X2648" s="3">
        <v>2</v>
      </c>
      <c r="Y2648" s="3">
        <v>3</v>
      </c>
    </row>
    <row r="2649" spans="1:25" x14ac:dyDescent="0.2">
      <c r="A2649" s="1" t="s">
        <v>5855</v>
      </c>
      <c r="B2649" s="1" t="s">
        <v>2896</v>
      </c>
      <c r="C2649" s="3">
        <v>48</v>
      </c>
      <c r="D2649" s="1" t="s">
        <v>38</v>
      </c>
      <c r="E2649" s="6">
        <v>24633</v>
      </c>
      <c r="F2649" s="4">
        <v>38345</v>
      </c>
      <c r="G2649" s="1" t="s">
        <v>156</v>
      </c>
      <c r="H2649" s="1" t="s">
        <v>40</v>
      </c>
      <c r="I2649" s="1" t="s">
        <v>927</v>
      </c>
      <c r="J2649" s="1" t="s">
        <v>63</v>
      </c>
      <c r="K2649" s="1" t="s">
        <v>3181</v>
      </c>
      <c r="L2649" s="1" t="s">
        <v>49</v>
      </c>
      <c r="M2649" s="1" t="s">
        <v>32</v>
      </c>
      <c r="N2649" s="5">
        <v>31366.693200000005</v>
      </c>
      <c r="O2649" s="5">
        <v>10557.68</v>
      </c>
      <c r="P2649" s="3">
        <v>1</v>
      </c>
      <c r="Q2649" s="5">
        <v>205.81559999999999</v>
      </c>
      <c r="R2649" s="5">
        <v>271792.29060000001</v>
      </c>
      <c r="S2649" s="5">
        <v>107355.608838</v>
      </c>
      <c r="T2649" s="5">
        <v>94171.586700000014</v>
      </c>
      <c r="U2649" s="5">
        <v>62153.247222000013</v>
      </c>
      <c r="V2649" s="5">
        <v>8563.0529999999999</v>
      </c>
      <c r="W2649" s="2">
        <v>58053.177599999995</v>
      </c>
      <c r="X2649" s="3">
        <v>2</v>
      </c>
      <c r="Y2649" s="3">
        <v>3</v>
      </c>
    </row>
    <row r="2650" spans="1:25" x14ac:dyDescent="0.2">
      <c r="A2650" s="1" t="s">
        <v>5856</v>
      </c>
      <c r="B2650" s="1" t="s">
        <v>2897</v>
      </c>
      <c r="C2650" s="3">
        <v>58</v>
      </c>
      <c r="D2650" s="1" t="s">
        <v>26</v>
      </c>
      <c r="E2650" s="6">
        <v>11951</v>
      </c>
      <c r="F2650" s="4">
        <v>42515</v>
      </c>
      <c r="G2650" s="1" t="s">
        <v>218</v>
      </c>
      <c r="H2650" s="1" t="s">
        <v>3182</v>
      </c>
      <c r="I2650" s="1" t="s">
        <v>536</v>
      </c>
      <c r="J2650" s="1" t="s">
        <v>183</v>
      </c>
      <c r="K2650" s="1" t="s">
        <v>3181</v>
      </c>
      <c r="L2650" s="1" t="s">
        <v>31</v>
      </c>
      <c r="M2650" s="1" t="s">
        <v>44</v>
      </c>
      <c r="N2650" s="5">
        <v>143641.45919999998</v>
      </c>
      <c r="O2650" s="5">
        <v>14785.439999999999</v>
      </c>
      <c r="P2650" s="3">
        <v>3</v>
      </c>
      <c r="Q2650" s="5">
        <v>3175.1711999999998</v>
      </c>
      <c r="R2650" s="5">
        <v>566354.18879999989</v>
      </c>
      <c r="S2650" s="5">
        <v>593952.75955199997</v>
      </c>
      <c r="T2650" s="5">
        <v>449086.23283199995</v>
      </c>
      <c r="U2650" s="5">
        <v>145880.59240704004</v>
      </c>
      <c r="V2650" s="5">
        <v>37314.067199999998</v>
      </c>
      <c r="W2650" s="2">
        <v>87414.623999999996</v>
      </c>
      <c r="X2650" s="3" t="s">
        <v>6152</v>
      </c>
      <c r="Y2650" s="3">
        <v>1</v>
      </c>
    </row>
    <row r="2651" spans="1:25" x14ac:dyDescent="0.2">
      <c r="A2651" s="1" t="s">
        <v>5857</v>
      </c>
      <c r="B2651" s="1" t="s">
        <v>2898</v>
      </c>
      <c r="C2651" s="3">
        <v>28</v>
      </c>
      <c r="D2651" s="1" t="s">
        <v>38</v>
      </c>
      <c r="E2651" s="6">
        <v>26678</v>
      </c>
      <c r="F2651" s="4">
        <v>38267</v>
      </c>
      <c r="G2651" s="1" t="s">
        <v>82</v>
      </c>
      <c r="H2651" s="1" t="s">
        <v>3182</v>
      </c>
      <c r="I2651" s="1" t="s">
        <v>87</v>
      </c>
      <c r="J2651" s="1" t="s">
        <v>102</v>
      </c>
      <c r="K2651" s="1" t="s">
        <v>84</v>
      </c>
      <c r="L2651" s="1" t="s">
        <v>31</v>
      </c>
      <c r="M2651" s="1" t="s">
        <v>44</v>
      </c>
      <c r="N2651" s="5">
        <v>304744.125</v>
      </c>
      <c r="O2651" s="5">
        <v>42528.75</v>
      </c>
      <c r="P2651" s="3">
        <v>2</v>
      </c>
      <c r="Q2651" s="5">
        <v>314.25</v>
      </c>
      <c r="R2651" s="5">
        <v>477185.625</v>
      </c>
      <c r="S2651" s="5">
        <v>339201.75</v>
      </c>
      <c r="T2651" s="5">
        <v>271361.40000000002</v>
      </c>
      <c r="U2651" s="5">
        <v>236084.41800000001</v>
      </c>
      <c r="V2651" s="5">
        <v>34078.5</v>
      </c>
      <c r="W2651" s="2">
        <v>329440.125</v>
      </c>
      <c r="X2651" s="3">
        <v>1</v>
      </c>
      <c r="Y2651" s="3">
        <v>1</v>
      </c>
    </row>
    <row r="2652" spans="1:25" x14ac:dyDescent="0.2">
      <c r="A2652" s="1" t="s">
        <v>5858</v>
      </c>
      <c r="B2652" s="1" t="s">
        <v>1403</v>
      </c>
      <c r="C2652" s="3">
        <v>73</v>
      </c>
      <c r="D2652" s="1" t="s">
        <v>26</v>
      </c>
      <c r="E2652" s="6">
        <v>28055</v>
      </c>
      <c r="F2652" s="4">
        <v>40576</v>
      </c>
      <c r="G2652" s="1" t="s">
        <v>51</v>
      </c>
      <c r="H2652" s="1" t="s">
        <v>61</v>
      </c>
      <c r="I2652" s="1" t="s">
        <v>430</v>
      </c>
      <c r="J2652" s="1" t="s">
        <v>29</v>
      </c>
      <c r="K2652" s="1" t="s">
        <v>30</v>
      </c>
      <c r="L2652" s="1" t="s">
        <v>49</v>
      </c>
      <c r="M2652" s="1" t="s">
        <v>32</v>
      </c>
      <c r="N2652" s="5">
        <v>69280.847999999998</v>
      </c>
      <c r="O2652" s="5">
        <v>2951</v>
      </c>
      <c r="P2652" s="3">
        <v>1</v>
      </c>
      <c r="Q2652" s="5">
        <v>995.1318</v>
      </c>
      <c r="R2652" s="5">
        <v>143005.48079999999</v>
      </c>
      <c r="S2652" s="5">
        <v>59107.814999999995</v>
      </c>
      <c r="T2652" s="5">
        <v>25699.049999999996</v>
      </c>
      <c r="U2652" s="5">
        <v>61763.383499999996</v>
      </c>
      <c r="V2652" s="5">
        <v>14433.0888</v>
      </c>
      <c r="W2652" s="2">
        <v>241575.01679999998</v>
      </c>
      <c r="X2652" s="3">
        <v>2</v>
      </c>
      <c r="Y2652" s="3">
        <v>4</v>
      </c>
    </row>
    <row r="2653" spans="1:25" x14ac:dyDescent="0.2">
      <c r="A2653" s="1" t="s">
        <v>5859</v>
      </c>
      <c r="B2653" s="1" t="s">
        <v>5860</v>
      </c>
      <c r="C2653" s="3">
        <v>55</v>
      </c>
      <c r="D2653" s="1" t="s">
        <v>26</v>
      </c>
      <c r="E2653" s="6">
        <v>3805</v>
      </c>
      <c r="F2653" s="4">
        <v>41868</v>
      </c>
      <c r="G2653" s="1" t="s">
        <v>72</v>
      </c>
      <c r="H2653" s="1" t="s">
        <v>3182</v>
      </c>
      <c r="I2653" s="1" t="s">
        <v>438</v>
      </c>
      <c r="J2653" s="1" t="s">
        <v>183</v>
      </c>
      <c r="K2653" s="1" t="s">
        <v>30</v>
      </c>
      <c r="L2653" s="1" t="s">
        <v>31</v>
      </c>
      <c r="M2653" s="1" t="s">
        <v>32</v>
      </c>
      <c r="N2653" s="5">
        <v>192746.06460000001</v>
      </c>
      <c r="O2653" s="5">
        <v>14270.78</v>
      </c>
      <c r="P2653" s="3">
        <v>1</v>
      </c>
      <c r="Q2653" s="5">
        <v>4643.7805000000008</v>
      </c>
      <c r="R2653" s="5">
        <v>756193.55900000001</v>
      </c>
      <c r="S2653" s="5">
        <v>879489.48095</v>
      </c>
      <c r="T2653" s="5">
        <v>777653.85683999991</v>
      </c>
      <c r="U2653" s="5">
        <v>97762.199145600011</v>
      </c>
      <c r="V2653" s="5">
        <v>27008.2435</v>
      </c>
      <c r="W2653" s="2">
        <v>88303.326499999996</v>
      </c>
      <c r="X2653" s="3" t="s">
        <v>6152</v>
      </c>
      <c r="Y2653" s="3">
        <v>1</v>
      </c>
    </row>
    <row r="2654" spans="1:25" x14ac:dyDescent="0.2">
      <c r="A2654" s="1" t="s">
        <v>5861</v>
      </c>
      <c r="B2654" s="1" t="s">
        <v>2899</v>
      </c>
      <c r="C2654" s="3">
        <v>31</v>
      </c>
      <c r="D2654" s="1" t="s">
        <v>26</v>
      </c>
      <c r="E2654" s="6">
        <v>4094</v>
      </c>
      <c r="F2654" s="4">
        <v>42664</v>
      </c>
      <c r="G2654" s="1" t="s">
        <v>218</v>
      </c>
      <c r="H2654" s="1" t="s">
        <v>40</v>
      </c>
      <c r="I2654" s="1" t="s">
        <v>634</v>
      </c>
      <c r="J2654" s="1" t="s">
        <v>106</v>
      </c>
      <c r="K2654" s="1" t="s">
        <v>3181</v>
      </c>
      <c r="L2654" s="1" t="s">
        <v>49</v>
      </c>
      <c r="M2654" s="1" t="s">
        <v>44</v>
      </c>
      <c r="N2654" s="5">
        <v>163869.5025</v>
      </c>
      <c r="O2654" s="5">
        <v>16638.75</v>
      </c>
      <c r="P2654" s="3">
        <v>1</v>
      </c>
      <c r="Q2654" s="5">
        <v>1687.23</v>
      </c>
      <c r="R2654" s="5">
        <v>422732.92499999999</v>
      </c>
      <c r="S2654" s="5">
        <v>260002.58850000001</v>
      </c>
      <c r="T2654" s="5">
        <v>86667.529500000004</v>
      </c>
      <c r="U2654" s="5">
        <v>224468.90140500004</v>
      </c>
      <c r="V2654" s="5">
        <v>7039.3050000000003</v>
      </c>
      <c r="W2654" s="2">
        <v>427554.85500000004</v>
      </c>
      <c r="X2654" s="3">
        <v>2</v>
      </c>
      <c r="Y2654" s="3">
        <v>4</v>
      </c>
    </row>
    <row r="2655" spans="1:25" x14ac:dyDescent="0.2">
      <c r="A2655" s="1" t="s">
        <v>5862</v>
      </c>
      <c r="B2655" s="1" t="s">
        <v>2900</v>
      </c>
      <c r="C2655" s="3">
        <v>72</v>
      </c>
      <c r="D2655" s="1" t="s">
        <v>38</v>
      </c>
      <c r="E2655" s="6">
        <v>11886</v>
      </c>
      <c r="F2655" s="4">
        <v>38115</v>
      </c>
      <c r="G2655" s="1" t="s">
        <v>268</v>
      </c>
      <c r="H2655" s="1" t="s">
        <v>40</v>
      </c>
      <c r="I2655" s="1" t="s">
        <v>375</v>
      </c>
      <c r="J2655" s="1" t="s">
        <v>106</v>
      </c>
      <c r="K2655" s="1" t="s">
        <v>30</v>
      </c>
      <c r="L2655" s="1" t="s">
        <v>43</v>
      </c>
      <c r="M2655" s="1" t="s">
        <v>44</v>
      </c>
      <c r="N2655" s="5">
        <v>303730.875</v>
      </c>
      <c r="O2655" s="5">
        <v>56672.25</v>
      </c>
      <c r="P2655" s="3">
        <v>2</v>
      </c>
      <c r="Q2655" s="5">
        <v>3246.18</v>
      </c>
      <c r="R2655" s="5">
        <v>907795.61250000005</v>
      </c>
      <c r="S2655" s="5">
        <v>779074.21995000006</v>
      </c>
      <c r="T2655" s="5">
        <v>350880.75555</v>
      </c>
      <c r="U2655" s="5">
        <v>277968.92397299997</v>
      </c>
      <c r="V2655" s="5">
        <v>18711.712500000001</v>
      </c>
      <c r="W2655" s="2">
        <v>972113.99249999993</v>
      </c>
      <c r="X2655" s="3">
        <v>3</v>
      </c>
      <c r="Y2655" s="3">
        <v>2</v>
      </c>
    </row>
    <row r="2656" spans="1:25" x14ac:dyDescent="0.2">
      <c r="A2656" s="1" t="s">
        <v>5863</v>
      </c>
      <c r="B2656" s="1" t="s">
        <v>2901</v>
      </c>
      <c r="C2656" s="3">
        <v>71</v>
      </c>
      <c r="D2656" s="1" t="s">
        <v>38</v>
      </c>
      <c r="E2656" s="6">
        <v>24879</v>
      </c>
      <c r="F2656" s="4">
        <v>42644</v>
      </c>
      <c r="G2656" s="1" t="s">
        <v>373</v>
      </c>
      <c r="H2656" s="1" t="s">
        <v>40</v>
      </c>
      <c r="I2656" s="1" t="s">
        <v>303</v>
      </c>
      <c r="J2656" s="1" t="s">
        <v>204</v>
      </c>
      <c r="K2656" s="1" t="s">
        <v>3181</v>
      </c>
      <c r="L2656" s="1" t="s">
        <v>31</v>
      </c>
      <c r="M2656" s="1" t="s">
        <v>32</v>
      </c>
      <c r="N2656" s="5">
        <v>106992.5625</v>
      </c>
      <c r="O2656" s="5">
        <v>8102.5199999999995</v>
      </c>
      <c r="P2656" s="3">
        <v>1</v>
      </c>
      <c r="Q2656" s="5">
        <v>5281.4201999999996</v>
      </c>
      <c r="R2656" s="5">
        <v>794105.57050000003</v>
      </c>
      <c r="S2656" s="5">
        <v>480600.22730600002</v>
      </c>
      <c r="T2656" s="5">
        <v>167400.07917400001</v>
      </c>
      <c r="U2656" s="5">
        <v>365148.17270147998</v>
      </c>
      <c r="V2656" s="5">
        <v>58105.732599999996</v>
      </c>
      <c r="W2656" s="2">
        <v>598191.29450000008</v>
      </c>
      <c r="X2656" s="3">
        <v>1</v>
      </c>
      <c r="Y2656" s="3">
        <v>3</v>
      </c>
    </row>
    <row r="2657" spans="1:25" x14ac:dyDescent="0.2">
      <c r="A2657" s="1" t="s">
        <v>5864</v>
      </c>
      <c r="B2657" s="1" t="s">
        <v>2902</v>
      </c>
      <c r="C2657" s="3">
        <v>31</v>
      </c>
      <c r="D2657" s="1" t="s">
        <v>26</v>
      </c>
      <c r="E2657" s="6">
        <v>36722</v>
      </c>
      <c r="F2657" s="4">
        <v>43309</v>
      </c>
      <c r="G2657" s="1" t="s">
        <v>72</v>
      </c>
      <c r="H2657" s="1" t="s">
        <v>40</v>
      </c>
      <c r="I2657" s="1" t="s">
        <v>236</v>
      </c>
      <c r="J2657" s="1" t="s">
        <v>239</v>
      </c>
      <c r="K2657" s="1" t="s">
        <v>3181</v>
      </c>
      <c r="L2657" s="1" t="s">
        <v>54</v>
      </c>
      <c r="M2657" s="1" t="s">
        <v>55</v>
      </c>
      <c r="N2657" s="5">
        <v>74335.22</v>
      </c>
      <c r="O2657" s="5">
        <v>21749.8</v>
      </c>
      <c r="P2657" s="3">
        <v>3</v>
      </c>
      <c r="Q2657" s="5">
        <v>1133.8999999999999</v>
      </c>
      <c r="R2657" s="5">
        <v>685556.875</v>
      </c>
      <c r="S2657" s="5">
        <v>159081.75</v>
      </c>
      <c r="T2657" s="5">
        <v>127265.4</v>
      </c>
      <c r="U2657" s="5">
        <v>131719.68899999998</v>
      </c>
      <c r="V2657" s="5">
        <v>36057</v>
      </c>
      <c r="W2657" s="2">
        <v>233827.35</v>
      </c>
      <c r="X2657" s="3">
        <v>1</v>
      </c>
      <c r="Y2657" s="3">
        <v>2</v>
      </c>
    </row>
    <row r="2658" spans="1:25" x14ac:dyDescent="0.2">
      <c r="A2658" s="1" t="s">
        <v>5865</v>
      </c>
      <c r="B2658" s="1" t="s">
        <v>2903</v>
      </c>
      <c r="C2658" s="3">
        <v>75</v>
      </c>
      <c r="D2658" s="1" t="s">
        <v>38</v>
      </c>
      <c r="E2658" s="6">
        <v>19497</v>
      </c>
      <c r="F2658" s="4">
        <v>37864</v>
      </c>
      <c r="G2658" s="1" t="s">
        <v>128</v>
      </c>
      <c r="H2658" s="1" t="s">
        <v>3182</v>
      </c>
      <c r="I2658" s="1" t="s">
        <v>307</v>
      </c>
      <c r="J2658" s="1" t="s">
        <v>66</v>
      </c>
      <c r="K2658" s="1" t="s">
        <v>30</v>
      </c>
      <c r="L2658" s="1" t="s">
        <v>43</v>
      </c>
      <c r="M2658" s="1" t="s">
        <v>44</v>
      </c>
      <c r="N2658" s="5">
        <v>29126.281800000004</v>
      </c>
      <c r="O2658" s="5">
        <v>20856</v>
      </c>
      <c r="P2658" s="3">
        <v>1</v>
      </c>
      <c r="Q2658" s="5">
        <v>222.46950000000001</v>
      </c>
      <c r="R2658" s="5">
        <v>72179.349000000002</v>
      </c>
      <c r="S2658" s="5">
        <v>541414.860888</v>
      </c>
      <c r="T2658" s="5">
        <v>295824.61471200001</v>
      </c>
      <c r="U2658" s="5">
        <v>215114.72926415998</v>
      </c>
      <c r="V2658" s="5">
        <v>11335.701300000001</v>
      </c>
      <c r="W2658" s="2">
        <v>266840.16149999999</v>
      </c>
      <c r="X2658" s="3">
        <v>1</v>
      </c>
      <c r="Y2658" s="3">
        <v>2</v>
      </c>
    </row>
    <row r="2659" spans="1:25" x14ac:dyDescent="0.2">
      <c r="A2659" s="1" t="s">
        <v>5866</v>
      </c>
      <c r="B2659" s="1" t="s">
        <v>2904</v>
      </c>
      <c r="C2659" s="3">
        <v>50</v>
      </c>
      <c r="D2659" s="1" t="s">
        <v>38</v>
      </c>
      <c r="E2659" s="6">
        <v>24390</v>
      </c>
      <c r="F2659" s="4">
        <v>36472</v>
      </c>
      <c r="G2659" s="1" t="s">
        <v>193</v>
      </c>
      <c r="H2659" s="1" t="s">
        <v>40</v>
      </c>
      <c r="I2659" s="1" t="s">
        <v>203</v>
      </c>
      <c r="J2659" s="1" t="s">
        <v>70</v>
      </c>
      <c r="K2659" s="1" t="s">
        <v>30</v>
      </c>
      <c r="L2659" s="1" t="s">
        <v>54</v>
      </c>
      <c r="M2659" s="1" t="s">
        <v>44</v>
      </c>
      <c r="N2659" s="5">
        <v>205568.3328</v>
      </c>
      <c r="O2659" s="5">
        <v>22084.600000000002</v>
      </c>
      <c r="P2659" s="3">
        <v>1</v>
      </c>
      <c r="Q2659" s="5">
        <v>3975.5407999999998</v>
      </c>
      <c r="R2659" s="5">
        <v>119101.87520000001</v>
      </c>
      <c r="S2659" s="5">
        <v>606081.49509600003</v>
      </c>
      <c r="T2659" s="5">
        <v>661179.81283200008</v>
      </c>
      <c r="U2659" s="5">
        <v>65488.286223360017</v>
      </c>
      <c r="V2659" s="5">
        <v>23952.420800000004</v>
      </c>
      <c r="W2659" s="2">
        <v>1007604.7828000002</v>
      </c>
      <c r="X2659" s="3">
        <v>1</v>
      </c>
      <c r="Y2659" s="3">
        <v>2</v>
      </c>
    </row>
    <row r="2660" spans="1:25" x14ac:dyDescent="0.2">
      <c r="A2660" s="1" t="s">
        <v>5867</v>
      </c>
      <c r="B2660" s="1" t="s">
        <v>2905</v>
      </c>
      <c r="C2660" s="3">
        <v>38</v>
      </c>
      <c r="D2660" s="1" t="s">
        <v>38</v>
      </c>
      <c r="E2660" s="6">
        <v>38924</v>
      </c>
      <c r="F2660" s="4">
        <v>38304</v>
      </c>
      <c r="G2660" s="1" t="s">
        <v>104</v>
      </c>
      <c r="H2660" s="1" t="s">
        <v>61</v>
      </c>
      <c r="I2660" s="1" t="s">
        <v>269</v>
      </c>
      <c r="J2660" s="1" t="s">
        <v>239</v>
      </c>
      <c r="K2660" s="1" t="s">
        <v>30</v>
      </c>
      <c r="L2660" s="1" t="s">
        <v>49</v>
      </c>
      <c r="M2660" s="1" t="s">
        <v>55</v>
      </c>
      <c r="N2660" s="5">
        <v>470262.68249999994</v>
      </c>
      <c r="O2660" s="5">
        <v>27056.949999999997</v>
      </c>
      <c r="P2660" s="3">
        <v>1</v>
      </c>
      <c r="Q2660" s="5">
        <v>12294.434499999999</v>
      </c>
      <c r="R2660" s="5">
        <v>962473.89899999998</v>
      </c>
      <c r="S2660" s="5">
        <v>656372.92146500002</v>
      </c>
      <c r="T2660" s="5">
        <v>213216.681495</v>
      </c>
      <c r="U2660" s="5">
        <v>141350.11767345</v>
      </c>
      <c r="V2660" s="5">
        <v>81767.013000000006</v>
      </c>
      <c r="W2660" s="2">
        <v>1104006.8084999998</v>
      </c>
      <c r="X2660" s="3">
        <v>3</v>
      </c>
      <c r="Y2660" s="3">
        <v>4</v>
      </c>
    </row>
    <row r="2661" spans="1:25" x14ac:dyDescent="0.2">
      <c r="A2661" s="1" t="s">
        <v>5868</v>
      </c>
      <c r="B2661" s="1" t="s">
        <v>2906</v>
      </c>
      <c r="C2661" s="3">
        <v>32</v>
      </c>
      <c r="D2661" s="1" t="s">
        <v>38</v>
      </c>
      <c r="E2661" s="6">
        <v>24247</v>
      </c>
      <c r="F2661" s="4">
        <v>36717</v>
      </c>
      <c r="G2661" s="1" t="s">
        <v>100</v>
      </c>
      <c r="H2661" s="1" t="s">
        <v>40</v>
      </c>
      <c r="I2661" s="1" t="s">
        <v>557</v>
      </c>
      <c r="J2661" s="1" t="s">
        <v>123</v>
      </c>
      <c r="K2661" s="1" t="s">
        <v>3181</v>
      </c>
      <c r="L2661" s="1" t="s">
        <v>31</v>
      </c>
      <c r="M2661" s="1" t="s">
        <v>32</v>
      </c>
      <c r="N2661" s="5">
        <v>279238.43999999994</v>
      </c>
      <c r="O2661" s="5">
        <v>29395.85</v>
      </c>
      <c r="P2661" s="3">
        <v>1</v>
      </c>
      <c r="Q2661" s="5">
        <v>7439.3550000000005</v>
      </c>
      <c r="R2661" s="5">
        <v>2667556.6609999998</v>
      </c>
      <c r="S2661" s="5">
        <v>891713.77372000017</v>
      </c>
      <c r="T2661" s="5">
        <v>428485.83931999997</v>
      </c>
      <c r="U2661" s="5">
        <v>88823.956421199982</v>
      </c>
      <c r="V2661" s="5">
        <v>12415.018</v>
      </c>
      <c r="W2661" s="2">
        <v>1303515.4439999999</v>
      </c>
      <c r="X2661" s="3" t="s">
        <v>6152</v>
      </c>
      <c r="Y2661" s="3">
        <v>1</v>
      </c>
    </row>
    <row r="2662" spans="1:25" x14ac:dyDescent="0.2">
      <c r="A2662" s="1" t="s">
        <v>5869</v>
      </c>
      <c r="B2662" s="1" t="s">
        <v>2907</v>
      </c>
      <c r="C2662" s="3">
        <v>37</v>
      </c>
      <c r="D2662" s="1" t="s">
        <v>38</v>
      </c>
      <c r="E2662" s="6">
        <v>22162</v>
      </c>
      <c r="F2662" s="4">
        <v>39111</v>
      </c>
      <c r="G2662" s="1" t="s">
        <v>339</v>
      </c>
      <c r="H2662" s="1" t="s">
        <v>40</v>
      </c>
      <c r="I2662" s="1" t="s">
        <v>215</v>
      </c>
      <c r="J2662" s="1" t="s">
        <v>102</v>
      </c>
      <c r="K2662" s="1" t="s">
        <v>3181</v>
      </c>
      <c r="L2662" s="1" t="s">
        <v>54</v>
      </c>
      <c r="M2662" s="1" t="s">
        <v>44</v>
      </c>
      <c r="N2662" s="5">
        <v>292010.26800000004</v>
      </c>
      <c r="O2662" s="5">
        <v>30493.32</v>
      </c>
      <c r="P2662" s="3">
        <v>1</v>
      </c>
      <c r="Q2662" s="5">
        <v>7061.8020000000006</v>
      </c>
      <c r="R2662" s="5">
        <v>1220492.3940000001</v>
      </c>
      <c r="S2662" s="5">
        <v>1204591.4694000003</v>
      </c>
      <c r="T2662" s="5">
        <v>558492.40854000009</v>
      </c>
      <c r="U2662" s="5">
        <v>622445.26473360008</v>
      </c>
      <c r="V2662" s="5">
        <v>66410.850000000006</v>
      </c>
      <c r="W2662" s="2">
        <v>203262.57600000003</v>
      </c>
      <c r="X2662" s="3">
        <v>2</v>
      </c>
      <c r="Y2662" s="3">
        <v>2</v>
      </c>
    </row>
    <row r="2663" spans="1:25" x14ac:dyDescent="0.2">
      <c r="A2663" s="1" t="s">
        <v>5870</v>
      </c>
      <c r="B2663" s="1" t="s">
        <v>2908</v>
      </c>
      <c r="C2663" s="3">
        <v>76</v>
      </c>
      <c r="D2663" s="1" t="s">
        <v>38</v>
      </c>
      <c r="E2663" s="6">
        <v>1413</v>
      </c>
      <c r="F2663" s="4">
        <v>40902</v>
      </c>
      <c r="G2663" s="1" t="s">
        <v>211</v>
      </c>
      <c r="H2663" s="1" t="s">
        <v>40</v>
      </c>
      <c r="I2663" s="1" t="s">
        <v>331</v>
      </c>
      <c r="J2663" s="1" t="s">
        <v>126</v>
      </c>
      <c r="K2663" s="1" t="s">
        <v>30</v>
      </c>
      <c r="L2663" s="1" t="s">
        <v>49</v>
      </c>
      <c r="M2663" s="1" t="s">
        <v>32</v>
      </c>
      <c r="N2663" s="5">
        <v>26996.113799999999</v>
      </c>
      <c r="O2663" s="5">
        <v>8835.5</v>
      </c>
      <c r="P2663" s="3">
        <v>3</v>
      </c>
      <c r="Q2663" s="5">
        <v>837.85959999999989</v>
      </c>
      <c r="R2663" s="5">
        <v>303226.55359999998</v>
      </c>
      <c r="S2663" s="5">
        <v>594754.66789199994</v>
      </c>
      <c r="T2663" s="5">
        <v>347994.75248999998</v>
      </c>
      <c r="U2663" s="5">
        <v>301806.35806859989</v>
      </c>
      <c r="V2663" s="5">
        <v>10935.339599999998</v>
      </c>
      <c r="W2663" s="2">
        <v>754076.72319999989</v>
      </c>
      <c r="X2663" s="3">
        <v>2</v>
      </c>
      <c r="Y2663" s="3">
        <v>4</v>
      </c>
    </row>
    <row r="2664" spans="1:25" x14ac:dyDescent="0.2">
      <c r="A2664" s="1" t="s">
        <v>5871</v>
      </c>
      <c r="B2664" s="1" t="s">
        <v>2909</v>
      </c>
      <c r="C2664" s="3">
        <v>31</v>
      </c>
      <c r="D2664" s="1" t="s">
        <v>26</v>
      </c>
      <c r="E2664" s="6">
        <v>33534</v>
      </c>
      <c r="F2664" s="4">
        <v>42926</v>
      </c>
      <c r="G2664" s="1" t="s">
        <v>196</v>
      </c>
      <c r="H2664" s="1" t="s">
        <v>3182</v>
      </c>
      <c r="I2664" s="1" t="s">
        <v>269</v>
      </c>
      <c r="J2664" s="1" t="s">
        <v>123</v>
      </c>
      <c r="K2664" s="1" t="s">
        <v>3181</v>
      </c>
      <c r="L2664" s="1" t="s">
        <v>31</v>
      </c>
      <c r="M2664" s="1" t="s">
        <v>55</v>
      </c>
      <c r="N2664" s="5">
        <v>144581.54880000002</v>
      </c>
      <c r="O2664" s="5">
        <v>33769.840000000004</v>
      </c>
      <c r="P2664" s="3">
        <v>1</v>
      </c>
      <c r="Q2664" s="5">
        <v>37.382800000000003</v>
      </c>
      <c r="R2664" s="5">
        <v>639113.19160000002</v>
      </c>
      <c r="S2664" s="5">
        <v>351609.97648400004</v>
      </c>
      <c r="T2664" s="5">
        <v>342708.45809200004</v>
      </c>
      <c r="U2664" s="5">
        <v>61420.476904800002</v>
      </c>
      <c r="V2664" s="5">
        <v>33538.533600000002</v>
      </c>
      <c r="W2664" s="2">
        <v>464417.61600000004</v>
      </c>
      <c r="X2664" s="3">
        <v>1</v>
      </c>
      <c r="Y2664" s="3">
        <v>2</v>
      </c>
    </row>
    <row r="2665" spans="1:25" x14ac:dyDescent="0.2">
      <c r="A2665" s="1" t="s">
        <v>5872</v>
      </c>
      <c r="B2665" s="1" t="s">
        <v>2910</v>
      </c>
      <c r="C2665" s="3">
        <v>63</v>
      </c>
      <c r="D2665" s="1" t="s">
        <v>26</v>
      </c>
      <c r="E2665" s="6">
        <v>13998</v>
      </c>
      <c r="F2665" s="4">
        <v>41493</v>
      </c>
      <c r="G2665" s="1" t="s">
        <v>75</v>
      </c>
      <c r="H2665" s="1" t="s">
        <v>40</v>
      </c>
      <c r="I2665" s="1" t="s">
        <v>470</v>
      </c>
      <c r="J2665" s="1" t="s">
        <v>53</v>
      </c>
      <c r="K2665" s="1" t="s">
        <v>3181</v>
      </c>
      <c r="L2665" s="1" t="s">
        <v>31</v>
      </c>
      <c r="M2665" s="1" t="s">
        <v>55</v>
      </c>
      <c r="N2665" s="5">
        <v>158603.63399999999</v>
      </c>
      <c r="O2665" s="5">
        <v>32769.659999999996</v>
      </c>
      <c r="P2665" s="3">
        <v>1</v>
      </c>
      <c r="Q2665" s="5">
        <v>1717.2540000000001</v>
      </c>
      <c r="R2665" s="5">
        <v>309892.96799999999</v>
      </c>
      <c r="S2665" s="5">
        <v>95126.019450000007</v>
      </c>
      <c r="T2665" s="5">
        <v>134905.99122000003</v>
      </c>
      <c r="U2665" s="5">
        <v>38050.407780000009</v>
      </c>
      <c r="V2665" s="5">
        <v>3524.3670000000002</v>
      </c>
      <c r="W2665" s="2">
        <v>507150.56700000004</v>
      </c>
      <c r="X2665" s="3">
        <v>3</v>
      </c>
      <c r="Y2665" s="3">
        <v>2</v>
      </c>
    </row>
    <row r="2666" spans="1:25" x14ac:dyDescent="0.2">
      <c r="A2666" s="1" t="s">
        <v>5873</v>
      </c>
      <c r="B2666" s="1" t="s">
        <v>2911</v>
      </c>
      <c r="C2666" s="3">
        <v>65</v>
      </c>
      <c r="D2666" s="1" t="s">
        <v>26</v>
      </c>
      <c r="E2666" s="6">
        <v>12896</v>
      </c>
      <c r="F2666" s="4">
        <v>41230</v>
      </c>
      <c r="G2666" s="1" t="s">
        <v>90</v>
      </c>
      <c r="H2666" s="1" t="s">
        <v>40</v>
      </c>
      <c r="I2666" s="1" t="s">
        <v>87</v>
      </c>
      <c r="J2666" s="1" t="s">
        <v>111</v>
      </c>
      <c r="K2666" s="1" t="s">
        <v>30</v>
      </c>
      <c r="L2666" s="1" t="s">
        <v>49</v>
      </c>
      <c r="M2666" s="1" t="s">
        <v>32</v>
      </c>
      <c r="N2666" s="5">
        <v>342068.37119999999</v>
      </c>
      <c r="O2666" s="5">
        <v>39111.119999999995</v>
      </c>
      <c r="P2666" s="3">
        <v>1</v>
      </c>
      <c r="Q2666" s="5">
        <v>1136.268</v>
      </c>
      <c r="R2666" s="5">
        <v>834035.83200000005</v>
      </c>
      <c r="S2666" s="5">
        <v>1436044.5288</v>
      </c>
      <c r="T2666" s="5">
        <v>779567.02992</v>
      </c>
      <c r="U2666" s="5">
        <v>717475.19981760008</v>
      </c>
      <c r="V2666" s="5">
        <v>17553.563999999998</v>
      </c>
      <c r="W2666" s="2">
        <v>350589.70799999998</v>
      </c>
      <c r="X2666" s="3" t="s">
        <v>6152</v>
      </c>
      <c r="Y2666" s="3">
        <v>2</v>
      </c>
    </row>
    <row r="2667" spans="1:25" x14ac:dyDescent="0.2">
      <c r="A2667" s="1" t="s">
        <v>5874</v>
      </c>
      <c r="B2667" s="1" t="s">
        <v>2912</v>
      </c>
      <c r="C2667" s="3">
        <v>61</v>
      </c>
      <c r="D2667" s="1" t="s">
        <v>26</v>
      </c>
      <c r="E2667" s="6">
        <v>29985</v>
      </c>
      <c r="F2667" s="4">
        <v>37608</v>
      </c>
      <c r="G2667" s="1" t="s">
        <v>196</v>
      </c>
      <c r="H2667" s="1" t="s">
        <v>40</v>
      </c>
      <c r="I2667" s="1" t="s">
        <v>651</v>
      </c>
      <c r="J2667" s="1" t="s">
        <v>111</v>
      </c>
      <c r="K2667" s="1" t="s">
        <v>30</v>
      </c>
      <c r="L2667" s="1" t="s">
        <v>31</v>
      </c>
      <c r="M2667" s="1" t="s">
        <v>32</v>
      </c>
      <c r="N2667" s="5">
        <v>308171.07750000001</v>
      </c>
      <c r="O2667" s="5">
        <v>12327.539999999999</v>
      </c>
      <c r="P2667" s="3">
        <v>2</v>
      </c>
      <c r="Q2667" s="5">
        <v>2943.0983999999994</v>
      </c>
      <c r="R2667" s="5">
        <v>1486877.4119999998</v>
      </c>
      <c r="S2667" s="5">
        <v>1486770.7987199998</v>
      </c>
      <c r="T2667" s="5">
        <v>582653.42111999984</v>
      </c>
      <c r="U2667" s="5">
        <v>438798.30059519998</v>
      </c>
      <c r="V2667" s="5">
        <v>21152.115599999997</v>
      </c>
      <c r="W2667" s="2">
        <v>1676630.6687999999</v>
      </c>
      <c r="X2667" s="3">
        <v>1</v>
      </c>
      <c r="Y2667" s="3">
        <v>1</v>
      </c>
    </row>
    <row r="2668" spans="1:25" x14ac:dyDescent="0.2">
      <c r="A2668" s="1" t="s">
        <v>5875</v>
      </c>
      <c r="B2668" s="1" t="s">
        <v>2913</v>
      </c>
      <c r="C2668" s="3">
        <v>30</v>
      </c>
      <c r="D2668" s="1" t="s">
        <v>38</v>
      </c>
      <c r="E2668" s="6">
        <v>43083</v>
      </c>
      <c r="F2668" s="4">
        <v>36130</v>
      </c>
      <c r="G2668" s="1" t="s">
        <v>147</v>
      </c>
      <c r="H2668" s="1" t="s">
        <v>40</v>
      </c>
      <c r="I2668" s="1" t="s">
        <v>307</v>
      </c>
      <c r="J2668" s="1" t="s">
        <v>48</v>
      </c>
      <c r="K2668" s="1" t="s">
        <v>30</v>
      </c>
      <c r="L2668" s="1" t="s">
        <v>31</v>
      </c>
      <c r="M2668" s="1" t="s">
        <v>32</v>
      </c>
      <c r="N2668" s="5">
        <v>103215.1572</v>
      </c>
      <c r="O2668" s="5">
        <v>20290.12</v>
      </c>
      <c r="P2668" s="3">
        <v>1</v>
      </c>
      <c r="Q2668" s="5">
        <v>2321.5590000000002</v>
      </c>
      <c r="R2668" s="5">
        <v>227116.49040000004</v>
      </c>
      <c r="S2668" s="5">
        <v>1719422.7484500003</v>
      </c>
      <c r="T2668" s="5">
        <v>854304.38445000001</v>
      </c>
      <c r="U2668" s="5">
        <v>274783.22036550002</v>
      </c>
      <c r="V2668" s="5">
        <v>5576.6706000000004</v>
      </c>
      <c r="W2668" s="2">
        <v>984930.52440000011</v>
      </c>
      <c r="X2668" s="3" t="s">
        <v>6152</v>
      </c>
      <c r="Y2668" s="3">
        <v>1</v>
      </c>
    </row>
    <row r="2669" spans="1:25" x14ac:dyDescent="0.2">
      <c r="A2669" s="1" t="s">
        <v>5876</v>
      </c>
      <c r="B2669" s="1" t="s">
        <v>2914</v>
      </c>
      <c r="C2669" s="3">
        <v>20</v>
      </c>
      <c r="D2669" s="1" t="s">
        <v>26</v>
      </c>
      <c r="E2669" s="6">
        <v>13993</v>
      </c>
      <c r="F2669" s="4">
        <v>34547</v>
      </c>
      <c r="G2669" s="1" t="s">
        <v>268</v>
      </c>
      <c r="H2669" s="1" t="s">
        <v>3182</v>
      </c>
      <c r="I2669" s="1" t="s">
        <v>696</v>
      </c>
      <c r="J2669" s="1" t="s">
        <v>120</v>
      </c>
      <c r="K2669" s="1" t="s">
        <v>30</v>
      </c>
      <c r="L2669" s="1" t="s">
        <v>31</v>
      </c>
      <c r="M2669" s="1" t="s">
        <v>44</v>
      </c>
      <c r="N2669" s="5">
        <v>53067.7068</v>
      </c>
      <c r="O2669" s="5">
        <v>8824.74</v>
      </c>
      <c r="P2669" s="3">
        <v>1</v>
      </c>
      <c r="Q2669" s="5">
        <v>4588.8040000000001</v>
      </c>
      <c r="R2669" s="5">
        <v>844190.96080000012</v>
      </c>
      <c r="S2669" s="5">
        <v>968531.37343599997</v>
      </c>
      <c r="T2669" s="5">
        <v>384210.79276799993</v>
      </c>
      <c r="U2669" s="5">
        <v>357956.38859552005</v>
      </c>
      <c r="V2669" s="5">
        <v>40855.988799999999</v>
      </c>
      <c r="W2669" s="2">
        <v>773156.91859999998</v>
      </c>
      <c r="X2669" s="3">
        <v>1</v>
      </c>
      <c r="Y2669" s="3">
        <v>4</v>
      </c>
    </row>
    <row r="2670" spans="1:25" x14ac:dyDescent="0.2">
      <c r="A2670" s="1" t="s">
        <v>5877</v>
      </c>
      <c r="B2670" s="1" t="s">
        <v>2915</v>
      </c>
      <c r="C2670" s="3">
        <v>76</v>
      </c>
      <c r="D2670" s="1" t="s">
        <v>38</v>
      </c>
      <c r="E2670" s="6">
        <v>24568</v>
      </c>
      <c r="F2670" s="4">
        <v>36754</v>
      </c>
      <c r="G2670" s="1" t="s">
        <v>51</v>
      </c>
      <c r="H2670" s="1" t="s">
        <v>61</v>
      </c>
      <c r="I2670" s="1" t="s">
        <v>510</v>
      </c>
      <c r="J2670" s="1" t="s">
        <v>66</v>
      </c>
      <c r="K2670" s="1" t="s">
        <v>30</v>
      </c>
      <c r="L2670" s="1" t="s">
        <v>49</v>
      </c>
      <c r="M2670" s="1" t="s">
        <v>55</v>
      </c>
      <c r="N2670" s="5">
        <v>16653.967200000003</v>
      </c>
      <c r="O2670" s="5">
        <v>4538.43</v>
      </c>
      <c r="P2670" s="3">
        <v>1</v>
      </c>
      <c r="Q2670" s="5">
        <v>2908.6533000000004</v>
      </c>
      <c r="R2670" s="5">
        <v>238129.22700000001</v>
      </c>
      <c r="S2670" s="5">
        <v>446980.03904700006</v>
      </c>
      <c r="T2670" s="5">
        <v>152458.30789200001</v>
      </c>
      <c r="U2670" s="5">
        <v>112541.95091664001</v>
      </c>
      <c r="V2670" s="5">
        <v>1473.6573000000001</v>
      </c>
      <c r="W2670" s="2">
        <v>878113.75860000006</v>
      </c>
      <c r="X2670" s="3">
        <v>2</v>
      </c>
      <c r="Y2670" s="3">
        <v>2</v>
      </c>
    </row>
    <row r="2671" spans="1:25" x14ac:dyDescent="0.2">
      <c r="A2671" s="1" t="s">
        <v>5878</v>
      </c>
      <c r="B2671" s="1" t="s">
        <v>2916</v>
      </c>
      <c r="C2671" s="3">
        <v>45</v>
      </c>
      <c r="D2671" s="1" t="s">
        <v>38</v>
      </c>
      <c r="E2671" s="6">
        <v>14208</v>
      </c>
      <c r="F2671" s="4">
        <v>39632</v>
      </c>
      <c r="G2671" s="1" t="s">
        <v>82</v>
      </c>
      <c r="H2671" s="1" t="s">
        <v>3183</v>
      </c>
      <c r="I2671" s="1" t="s">
        <v>419</v>
      </c>
      <c r="J2671" s="1" t="s">
        <v>126</v>
      </c>
      <c r="K2671" s="1" t="s">
        <v>84</v>
      </c>
      <c r="L2671" s="1" t="s">
        <v>43</v>
      </c>
      <c r="M2671" s="1" t="s">
        <v>32</v>
      </c>
      <c r="N2671" s="5">
        <v>98173.599999999991</v>
      </c>
      <c r="O2671" s="5">
        <v>31953.200000000001</v>
      </c>
      <c r="P2671" s="3">
        <v>1</v>
      </c>
      <c r="Q2671" s="5">
        <v>603.86</v>
      </c>
      <c r="R2671" s="5">
        <v>596226.07600000012</v>
      </c>
      <c r="S2671" s="5">
        <v>90491.874120000022</v>
      </c>
      <c r="T2671" s="5">
        <v>48151.639439999999</v>
      </c>
      <c r="U2671" s="5">
        <v>33473.691417600006</v>
      </c>
      <c r="V2671" s="5">
        <v>28781.232000000004</v>
      </c>
      <c r="W2671" s="2">
        <v>478424.54400000005</v>
      </c>
      <c r="X2671" s="3" t="s">
        <v>6152</v>
      </c>
      <c r="Y2671" s="3">
        <v>1</v>
      </c>
    </row>
    <row r="2672" spans="1:25" x14ac:dyDescent="0.2">
      <c r="A2672" s="1" t="s">
        <v>5879</v>
      </c>
      <c r="B2672" s="1" t="s">
        <v>2917</v>
      </c>
      <c r="C2672" s="3">
        <v>37</v>
      </c>
      <c r="D2672" s="1" t="s">
        <v>26</v>
      </c>
      <c r="E2672" s="6">
        <v>167</v>
      </c>
      <c r="F2672" s="4">
        <v>36816</v>
      </c>
      <c r="G2672" s="1" t="s">
        <v>268</v>
      </c>
      <c r="H2672" s="1" t="s">
        <v>40</v>
      </c>
      <c r="I2672" s="1" t="s">
        <v>91</v>
      </c>
      <c r="J2672" s="1" t="s">
        <v>204</v>
      </c>
      <c r="K2672" s="1" t="s">
        <v>30</v>
      </c>
      <c r="L2672" s="1" t="s">
        <v>31</v>
      </c>
      <c r="M2672" s="1" t="s">
        <v>32</v>
      </c>
      <c r="N2672" s="5">
        <v>410110.87039999996</v>
      </c>
      <c r="O2672" s="5">
        <v>14944.16</v>
      </c>
      <c r="P2672" s="3">
        <v>1</v>
      </c>
      <c r="Q2672" s="5">
        <v>1866.1632</v>
      </c>
      <c r="R2672" s="5">
        <v>1482143.3088</v>
      </c>
      <c r="S2672" s="5">
        <v>382944.19046399998</v>
      </c>
      <c r="T2672" s="5">
        <v>139615.06943999999</v>
      </c>
      <c r="U2672" s="5">
        <v>202242.4005888</v>
      </c>
      <c r="V2672" s="5">
        <v>19862.092799999999</v>
      </c>
      <c r="W2672" s="2">
        <v>874667.05920000002</v>
      </c>
      <c r="X2672" s="3">
        <v>2</v>
      </c>
      <c r="Y2672" s="3">
        <v>3</v>
      </c>
    </row>
    <row r="2673" spans="1:25" x14ac:dyDescent="0.2">
      <c r="A2673" s="1" t="s">
        <v>5880</v>
      </c>
      <c r="B2673" s="1" t="s">
        <v>2918</v>
      </c>
      <c r="C2673" s="3">
        <v>68</v>
      </c>
      <c r="D2673" s="1" t="s">
        <v>38</v>
      </c>
      <c r="E2673" s="6">
        <v>33987</v>
      </c>
      <c r="F2673" s="4">
        <v>34676</v>
      </c>
      <c r="G2673" s="1" t="s">
        <v>309</v>
      </c>
      <c r="H2673" s="1" t="s">
        <v>40</v>
      </c>
      <c r="I2673" s="1" t="s">
        <v>279</v>
      </c>
      <c r="J2673" s="1" t="s">
        <v>48</v>
      </c>
      <c r="K2673" s="1" t="s">
        <v>84</v>
      </c>
      <c r="L2673" s="1" t="s">
        <v>31</v>
      </c>
      <c r="M2673" s="1" t="s">
        <v>32</v>
      </c>
      <c r="N2673" s="5">
        <v>160073.1</v>
      </c>
      <c r="O2673" s="5">
        <v>25457.4</v>
      </c>
      <c r="P2673" s="3">
        <v>1</v>
      </c>
      <c r="Q2673" s="5">
        <v>6022.2959999999994</v>
      </c>
      <c r="R2673" s="5">
        <v>1097639.298</v>
      </c>
      <c r="S2673" s="5">
        <v>924637.87332000001</v>
      </c>
      <c r="T2673" s="5">
        <v>292487.49053999997</v>
      </c>
      <c r="U2673" s="5">
        <v>787734.85758660012</v>
      </c>
      <c r="V2673" s="5">
        <v>64209.599999999999</v>
      </c>
      <c r="W2673" s="2">
        <v>189631.764</v>
      </c>
      <c r="X2673" s="3">
        <v>3</v>
      </c>
      <c r="Y2673" s="3">
        <v>2</v>
      </c>
    </row>
    <row r="2674" spans="1:25" x14ac:dyDescent="0.2">
      <c r="A2674" s="1" t="s">
        <v>5881</v>
      </c>
      <c r="B2674" s="1" t="s">
        <v>2919</v>
      </c>
      <c r="C2674" s="3">
        <v>84</v>
      </c>
      <c r="D2674" s="1" t="s">
        <v>38</v>
      </c>
      <c r="E2674" s="6">
        <v>41467</v>
      </c>
      <c r="F2674" s="4">
        <v>42286</v>
      </c>
      <c r="G2674" s="1" t="s">
        <v>100</v>
      </c>
      <c r="H2674" s="1" t="s">
        <v>3183</v>
      </c>
      <c r="I2674" s="1" t="s">
        <v>344</v>
      </c>
      <c r="J2674" s="1" t="s">
        <v>106</v>
      </c>
      <c r="K2674" s="1" t="s">
        <v>84</v>
      </c>
      <c r="L2674" s="1" t="s">
        <v>31</v>
      </c>
      <c r="M2674" s="1" t="s">
        <v>32</v>
      </c>
      <c r="N2674" s="5">
        <v>117125.41619999999</v>
      </c>
      <c r="O2674" s="5">
        <v>49597.2</v>
      </c>
      <c r="P2674" s="3">
        <v>1</v>
      </c>
      <c r="Q2674" s="5">
        <v>647.72370000000001</v>
      </c>
      <c r="R2674" s="5">
        <v>153107.11529999998</v>
      </c>
      <c r="S2674" s="5">
        <v>454769.73323099996</v>
      </c>
      <c r="T2674" s="5">
        <v>360679.44359699992</v>
      </c>
      <c r="U2674" s="5">
        <v>155562.61219487997</v>
      </c>
      <c r="V2674" s="5">
        <v>35199.791100000002</v>
      </c>
      <c r="W2674" s="2">
        <v>321595.11719999998</v>
      </c>
      <c r="X2674" s="3" t="s">
        <v>6152</v>
      </c>
      <c r="Y2674" s="3">
        <v>5</v>
      </c>
    </row>
    <row r="2675" spans="1:25" x14ac:dyDescent="0.2">
      <c r="A2675" s="1" t="s">
        <v>5882</v>
      </c>
      <c r="B2675" s="1" t="s">
        <v>2920</v>
      </c>
      <c r="C2675" s="3">
        <v>65</v>
      </c>
      <c r="D2675" s="1" t="s">
        <v>38</v>
      </c>
      <c r="E2675" s="6">
        <v>3926</v>
      </c>
      <c r="F2675" s="4">
        <v>37721</v>
      </c>
      <c r="G2675" s="1" t="s">
        <v>104</v>
      </c>
      <c r="H2675" s="1" t="s">
        <v>40</v>
      </c>
      <c r="I2675" s="1" t="s">
        <v>203</v>
      </c>
      <c r="J2675" s="1" t="s">
        <v>70</v>
      </c>
      <c r="K2675" s="1" t="s">
        <v>30</v>
      </c>
      <c r="L2675" s="1" t="s">
        <v>54</v>
      </c>
      <c r="M2675" s="1" t="s">
        <v>55</v>
      </c>
      <c r="N2675" s="5">
        <v>155135.69279999999</v>
      </c>
      <c r="O2675" s="5">
        <v>9966</v>
      </c>
      <c r="P2675" s="3">
        <v>3</v>
      </c>
      <c r="Q2675" s="5">
        <v>3955.7232000000004</v>
      </c>
      <c r="R2675" s="5">
        <v>657469.33559999999</v>
      </c>
      <c r="S2675" s="5">
        <v>613776.67639200005</v>
      </c>
      <c r="T2675" s="5">
        <v>268778.02168800001</v>
      </c>
      <c r="U2675" s="5">
        <v>136354.70085335997</v>
      </c>
      <c r="V2675" s="5">
        <v>1902.4631999999999</v>
      </c>
      <c r="W2675" s="2">
        <v>971004.83040000009</v>
      </c>
      <c r="X2675" s="3" t="s">
        <v>6152</v>
      </c>
      <c r="Y2675" s="3">
        <v>2</v>
      </c>
    </row>
    <row r="2676" spans="1:25" x14ac:dyDescent="0.2">
      <c r="A2676" s="1" t="s">
        <v>5883</v>
      </c>
      <c r="B2676" s="1" t="s">
        <v>2921</v>
      </c>
      <c r="C2676" s="3">
        <v>67</v>
      </c>
      <c r="D2676" s="1" t="s">
        <v>38</v>
      </c>
      <c r="E2676" s="6">
        <v>7348</v>
      </c>
      <c r="F2676" s="4">
        <v>40923</v>
      </c>
      <c r="G2676" s="1" t="s">
        <v>100</v>
      </c>
      <c r="H2676" s="1" t="s">
        <v>61</v>
      </c>
      <c r="I2676" s="1" t="s">
        <v>773</v>
      </c>
      <c r="J2676" s="1" t="s">
        <v>102</v>
      </c>
      <c r="K2676" s="1" t="s">
        <v>84</v>
      </c>
      <c r="L2676" s="1" t="s">
        <v>49</v>
      </c>
      <c r="M2676" s="1" t="s">
        <v>44</v>
      </c>
      <c r="N2676" s="5">
        <v>173146.1942</v>
      </c>
      <c r="O2676" s="5">
        <v>20433.78</v>
      </c>
      <c r="P2676" s="3">
        <v>3</v>
      </c>
      <c r="Q2676" s="5">
        <v>2343.8639999999996</v>
      </c>
      <c r="R2676" s="5">
        <v>88510.511999999988</v>
      </c>
      <c r="S2676" s="5">
        <v>840866.84639999992</v>
      </c>
      <c r="T2676" s="5">
        <v>518534.55528000003</v>
      </c>
      <c r="U2676" s="5">
        <v>169434.66954959999</v>
      </c>
      <c r="V2676" s="5">
        <v>23216.844000000001</v>
      </c>
      <c r="W2676" s="2">
        <v>1767385.4519999998</v>
      </c>
      <c r="X2676" s="3">
        <v>3</v>
      </c>
      <c r="Y2676" s="3">
        <v>2</v>
      </c>
    </row>
    <row r="2677" spans="1:25" x14ac:dyDescent="0.2">
      <c r="A2677" s="1" t="s">
        <v>5884</v>
      </c>
      <c r="B2677" s="1" t="s">
        <v>2922</v>
      </c>
      <c r="C2677" s="3">
        <v>67</v>
      </c>
      <c r="D2677" s="1" t="s">
        <v>26</v>
      </c>
      <c r="E2677" s="6">
        <v>7541</v>
      </c>
      <c r="F2677" s="4">
        <v>39711</v>
      </c>
      <c r="G2677" s="1" t="s">
        <v>133</v>
      </c>
      <c r="H2677" s="1" t="s">
        <v>40</v>
      </c>
      <c r="I2677" s="1" t="s">
        <v>175</v>
      </c>
      <c r="J2677" s="1" t="s">
        <v>120</v>
      </c>
      <c r="K2677" s="1" t="s">
        <v>3181</v>
      </c>
      <c r="L2677" s="1" t="s">
        <v>31</v>
      </c>
      <c r="M2677" s="1" t="s">
        <v>44</v>
      </c>
      <c r="N2677" s="5">
        <v>341330.12760000007</v>
      </c>
      <c r="O2677" s="5">
        <v>11338.71</v>
      </c>
      <c r="P2677" s="3">
        <v>1</v>
      </c>
      <c r="Q2677" s="5">
        <v>3415.7592000000004</v>
      </c>
      <c r="R2677" s="5">
        <v>1880586.0318</v>
      </c>
      <c r="S2677" s="5">
        <v>1771992.833205</v>
      </c>
      <c r="T2677" s="5">
        <v>479637.15785999998</v>
      </c>
      <c r="U2677" s="5">
        <v>622462.44486719999</v>
      </c>
      <c r="V2677" s="5">
        <v>53199.986700000001</v>
      </c>
      <c r="W2677" s="2">
        <v>2148499.8087000004</v>
      </c>
      <c r="X2677" s="3">
        <v>2</v>
      </c>
      <c r="Y2677" s="3">
        <v>1</v>
      </c>
    </row>
    <row r="2678" spans="1:25" x14ac:dyDescent="0.2">
      <c r="A2678" s="1" t="s">
        <v>5885</v>
      </c>
      <c r="B2678" s="1" t="s">
        <v>2923</v>
      </c>
      <c r="C2678" s="3">
        <v>48</v>
      </c>
      <c r="D2678" s="1" t="s">
        <v>26</v>
      </c>
      <c r="E2678" s="6">
        <v>16245</v>
      </c>
      <c r="F2678" s="4">
        <v>37509</v>
      </c>
      <c r="G2678" s="1" t="s">
        <v>336</v>
      </c>
      <c r="H2678" s="1" t="s">
        <v>40</v>
      </c>
      <c r="I2678" s="1" t="s">
        <v>375</v>
      </c>
      <c r="J2678" s="1" t="s">
        <v>123</v>
      </c>
      <c r="K2678" s="1" t="s">
        <v>30</v>
      </c>
      <c r="L2678" s="1" t="s">
        <v>31</v>
      </c>
      <c r="M2678" s="1" t="s">
        <v>44</v>
      </c>
      <c r="N2678" s="5">
        <v>113038.07129999998</v>
      </c>
      <c r="O2678" s="5">
        <v>21105</v>
      </c>
      <c r="P2678" s="3">
        <v>2</v>
      </c>
      <c r="Q2678" s="5">
        <v>6217.3125</v>
      </c>
      <c r="R2678" s="5">
        <v>874240.76249999995</v>
      </c>
      <c r="S2678" s="5">
        <v>1153249.453125</v>
      </c>
      <c r="T2678" s="5">
        <v>655045.68937499996</v>
      </c>
      <c r="U2678" s="5">
        <v>326415.72521250014</v>
      </c>
      <c r="V2678" s="5">
        <v>58641.974999999999</v>
      </c>
      <c r="W2678" s="2">
        <v>814075.76249999995</v>
      </c>
      <c r="X2678" s="3" t="s">
        <v>6152</v>
      </c>
      <c r="Y2678" s="3">
        <v>4</v>
      </c>
    </row>
    <row r="2679" spans="1:25" x14ac:dyDescent="0.2">
      <c r="A2679" s="1" t="s">
        <v>5886</v>
      </c>
      <c r="B2679" s="1" t="s">
        <v>2924</v>
      </c>
      <c r="C2679" s="3">
        <v>41</v>
      </c>
      <c r="D2679" s="1" t="s">
        <v>26</v>
      </c>
      <c r="E2679" s="6">
        <v>13785</v>
      </c>
      <c r="F2679" s="4">
        <v>43533</v>
      </c>
      <c r="G2679" s="1" t="s">
        <v>128</v>
      </c>
      <c r="H2679" s="1" t="s">
        <v>3182</v>
      </c>
      <c r="I2679" s="1" t="s">
        <v>271</v>
      </c>
      <c r="J2679" s="1" t="s">
        <v>59</v>
      </c>
      <c r="K2679" s="1" t="s">
        <v>30</v>
      </c>
      <c r="L2679" s="1" t="s">
        <v>54</v>
      </c>
      <c r="M2679" s="1" t="s">
        <v>77</v>
      </c>
      <c r="N2679" s="5">
        <v>204694.71119999999</v>
      </c>
      <c r="O2679" s="5">
        <v>21047.14</v>
      </c>
      <c r="P2679" s="3">
        <v>1</v>
      </c>
      <c r="Q2679" s="5">
        <v>1101.1199999999999</v>
      </c>
      <c r="R2679" s="5">
        <v>440353.60499999998</v>
      </c>
      <c r="S2679" s="5">
        <v>78211.372499999998</v>
      </c>
      <c r="T2679" s="5">
        <v>32327.367300000002</v>
      </c>
      <c r="U2679" s="5">
        <v>66917.65031099999</v>
      </c>
      <c r="V2679" s="5">
        <v>36275.114999999998</v>
      </c>
      <c r="W2679" s="2">
        <v>791117.98499999999</v>
      </c>
      <c r="X2679" s="3" t="s">
        <v>6152</v>
      </c>
      <c r="Y2679" s="3">
        <v>2</v>
      </c>
    </row>
    <row r="2680" spans="1:25" x14ac:dyDescent="0.2">
      <c r="A2680" s="1" t="s">
        <v>5887</v>
      </c>
      <c r="B2680" s="1" t="s">
        <v>2925</v>
      </c>
      <c r="C2680" s="3">
        <v>76</v>
      </c>
      <c r="D2680" s="1" t="s">
        <v>38</v>
      </c>
      <c r="E2680" s="6">
        <v>12555</v>
      </c>
      <c r="F2680" s="4">
        <v>41555</v>
      </c>
      <c r="G2680" s="1" t="s">
        <v>39</v>
      </c>
      <c r="H2680" s="1" t="s">
        <v>61</v>
      </c>
      <c r="I2680" s="1" t="s">
        <v>390</v>
      </c>
      <c r="J2680" s="1" t="s">
        <v>95</v>
      </c>
      <c r="K2680" s="1" t="s">
        <v>30</v>
      </c>
      <c r="L2680" s="1" t="s">
        <v>31</v>
      </c>
      <c r="M2680" s="1" t="s">
        <v>32</v>
      </c>
      <c r="N2680" s="5">
        <v>55512.3249</v>
      </c>
      <c r="O2680" s="5">
        <v>8663.4599999999991</v>
      </c>
      <c r="P2680" s="3">
        <v>2</v>
      </c>
      <c r="Q2680" s="5">
        <v>832.90030000000002</v>
      </c>
      <c r="R2680" s="5">
        <v>108096.90259999999</v>
      </c>
      <c r="S2680" s="5">
        <v>98876.79157300001</v>
      </c>
      <c r="T2680" s="5">
        <v>80220.793163000009</v>
      </c>
      <c r="U2680" s="5">
        <v>90388.312296449993</v>
      </c>
      <c r="V2680" s="5">
        <v>4904.1058999999996</v>
      </c>
      <c r="W2680" s="2">
        <v>142258.87940000001</v>
      </c>
      <c r="X2680" s="3" t="s">
        <v>6152</v>
      </c>
      <c r="Y2680" s="3">
        <v>3</v>
      </c>
    </row>
    <row r="2681" spans="1:25" x14ac:dyDescent="0.2">
      <c r="A2681" s="1" t="s">
        <v>5888</v>
      </c>
      <c r="B2681" s="1" t="s">
        <v>2926</v>
      </c>
      <c r="C2681" s="3">
        <v>50</v>
      </c>
      <c r="D2681" s="1" t="s">
        <v>26</v>
      </c>
      <c r="E2681" s="6">
        <v>28523</v>
      </c>
      <c r="F2681" s="4">
        <v>36024</v>
      </c>
      <c r="G2681" s="1" t="s">
        <v>150</v>
      </c>
      <c r="H2681" s="1" t="s">
        <v>61</v>
      </c>
      <c r="I2681" s="1" t="s">
        <v>310</v>
      </c>
      <c r="J2681" s="1" t="s">
        <v>66</v>
      </c>
      <c r="K2681" s="1" t="s">
        <v>30</v>
      </c>
      <c r="L2681" s="1" t="s">
        <v>49</v>
      </c>
      <c r="M2681" s="1" t="s">
        <v>55</v>
      </c>
      <c r="N2681" s="5">
        <v>71909.928899999999</v>
      </c>
      <c r="O2681" s="5">
        <v>19065.629999999997</v>
      </c>
      <c r="P2681" s="3">
        <v>1</v>
      </c>
      <c r="Q2681" s="5">
        <v>1349.1845999999998</v>
      </c>
      <c r="R2681" s="5">
        <v>172488.86970000001</v>
      </c>
      <c r="S2681" s="5">
        <v>86942.183445000002</v>
      </c>
      <c r="T2681" s="5">
        <v>117627.659955</v>
      </c>
      <c r="U2681" s="5">
        <v>36464.574586050003</v>
      </c>
      <c r="V2681" s="5">
        <v>20616.887699999999</v>
      </c>
      <c r="W2681" s="2">
        <v>430296.10349999997</v>
      </c>
      <c r="X2681" s="3" t="s">
        <v>6152</v>
      </c>
      <c r="Y2681" s="3">
        <v>2</v>
      </c>
    </row>
    <row r="2682" spans="1:25" x14ac:dyDescent="0.2">
      <c r="A2682" s="1" t="s">
        <v>5889</v>
      </c>
      <c r="B2682" s="1" t="s">
        <v>2927</v>
      </c>
      <c r="C2682" s="3">
        <v>23</v>
      </c>
      <c r="D2682" s="1" t="s">
        <v>26</v>
      </c>
      <c r="E2682" s="6">
        <v>27810</v>
      </c>
      <c r="F2682" s="4">
        <v>36473</v>
      </c>
      <c r="G2682" s="1" t="s">
        <v>68</v>
      </c>
      <c r="H2682" s="1" t="s">
        <v>40</v>
      </c>
      <c r="I2682" s="1" t="s">
        <v>432</v>
      </c>
      <c r="J2682" s="1" t="s">
        <v>114</v>
      </c>
      <c r="K2682" s="1" t="s">
        <v>84</v>
      </c>
      <c r="L2682" s="1" t="s">
        <v>31</v>
      </c>
      <c r="M2682" s="1" t="s">
        <v>32</v>
      </c>
      <c r="N2682" s="5">
        <v>43256.08</v>
      </c>
      <c r="O2682" s="5">
        <v>30778.800000000003</v>
      </c>
      <c r="P2682" s="3">
        <v>2</v>
      </c>
      <c r="Q2682" s="5">
        <v>3315.884</v>
      </c>
      <c r="R2682" s="5">
        <v>321822.64400000003</v>
      </c>
      <c r="S2682" s="5">
        <v>95899.266319999995</v>
      </c>
      <c r="T2682" s="5">
        <v>29507.466560000001</v>
      </c>
      <c r="U2682" s="5">
        <v>31921.713823999991</v>
      </c>
      <c r="V2682" s="5">
        <v>17592.431999999997</v>
      </c>
      <c r="W2682" s="2">
        <v>747541.08000000007</v>
      </c>
      <c r="X2682" s="3">
        <v>1</v>
      </c>
      <c r="Y2682" s="3">
        <v>2</v>
      </c>
    </row>
    <row r="2683" spans="1:25" x14ac:dyDescent="0.2">
      <c r="A2683" s="1" t="s">
        <v>5890</v>
      </c>
      <c r="B2683" s="1" t="s">
        <v>2928</v>
      </c>
      <c r="C2683" s="3">
        <v>18</v>
      </c>
      <c r="D2683" s="1" t="s">
        <v>38</v>
      </c>
      <c r="E2683" s="6">
        <v>26623</v>
      </c>
      <c r="F2683" s="4">
        <v>35511</v>
      </c>
      <c r="G2683" s="1" t="s">
        <v>39</v>
      </c>
      <c r="H2683" s="1" t="s">
        <v>3182</v>
      </c>
      <c r="I2683" s="1" t="s">
        <v>213</v>
      </c>
      <c r="J2683" s="1" t="s">
        <v>42</v>
      </c>
      <c r="K2683" s="1" t="s">
        <v>3181</v>
      </c>
      <c r="L2683" s="1" t="s">
        <v>43</v>
      </c>
      <c r="M2683" s="1" t="s">
        <v>32</v>
      </c>
      <c r="N2683" s="5">
        <v>91589.484800000006</v>
      </c>
      <c r="O2683" s="5">
        <v>32407.920000000002</v>
      </c>
      <c r="P2683" s="3">
        <v>1</v>
      </c>
      <c r="Q2683" s="5">
        <v>257.92880000000002</v>
      </c>
      <c r="R2683" s="5">
        <v>672627.04839999997</v>
      </c>
      <c r="S2683" s="5">
        <v>280502.976792</v>
      </c>
      <c r="T2683" s="5">
        <v>126423.87686400001</v>
      </c>
      <c r="U2683" s="5">
        <v>198801.54636864</v>
      </c>
      <c r="V2683" s="5">
        <v>40677.745999999999</v>
      </c>
      <c r="W2683" s="2">
        <v>798973.84879999992</v>
      </c>
      <c r="X2683" s="3">
        <v>1</v>
      </c>
      <c r="Y2683" s="3">
        <v>3</v>
      </c>
    </row>
    <row r="2684" spans="1:25" x14ac:dyDescent="0.2">
      <c r="A2684" s="1" t="s">
        <v>5891</v>
      </c>
      <c r="B2684" s="1" t="s">
        <v>2929</v>
      </c>
      <c r="C2684" s="3">
        <v>46</v>
      </c>
      <c r="D2684" s="1" t="s">
        <v>38</v>
      </c>
      <c r="E2684" s="6">
        <v>15770</v>
      </c>
      <c r="F2684" s="4">
        <v>41612</v>
      </c>
      <c r="G2684" s="1" t="s">
        <v>153</v>
      </c>
      <c r="H2684" s="1" t="s">
        <v>61</v>
      </c>
      <c r="I2684" s="1" t="s">
        <v>651</v>
      </c>
      <c r="J2684" s="1" t="s">
        <v>126</v>
      </c>
      <c r="K2684" s="1" t="s">
        <v>3181</v>
      </c>
      <c r="L2684" s="1" t="s">
        <v>49</v>
      </c>
      <c r="M2684" s="1" t="s">
        <v>55</v>
      </c>
      <c r="N2684" s="5">
        <v>22388.511600000002</v>
      </c>
      <c r="O2684" s="5">
        <v>14415.44</v>
      </c>
      <c r="P2684" s="3">
        <v>2</v>
      </c>
      <c r="Q2684" s="5">
        <v>1184.0192</v>
      </c>
      <c r="R2684" s="5">
        <v>146552.66080000001</v>
      </c>
      <c r="S2684" s="5">
        <v>148409.62572800004</v>
      </c>
      <c r="T2684" s="5">
        <v>140459.11006400001</v>
      </c>
      <c r="U2684" s="5">
        <v>127049.24031072001</v>
      </c>
      <c r="V2684" s="5">
        <v>12347.608000000002</v>
      </c>
      <c r="W2684" s="2">
        <v>292069.96000000002</v>
      </c>
      <c r="X2684" s="3">
        <v>3</v>
      </c>
      <c r="Y2684" s="3">
        <v>1</v>
      </c>
    </row>
    <row r="2685" spans="1:25" x14ac:dyDescent="0.2">
      <c r="A2685" s="1" t="s">
        <v>5892</v>
      </c>
      <c r="B2685" s="1" t="s">
        <v>2930</v>
      </c>
      <c r="C2685" s="3">
        <v>35</v>
      </c>
      <c r="D2685" s="1" t="s">
        <v>26</v>
      </c>
      <c r="E2685" s="6">
        <v>34644</v>
      </c>
      <c r="F2685" s="4">
        <v>40495</v>
      </c>
      <c r="G2685" s="1" t="s">
        <v>232</v>
      </c>
      <c r="H2685" s="1" t="s">
        <v>61</v>
      </c>
      <c r="I2685" s="1" t="s">
        <v>390</v>
      </c>
      <c r="J2685" s="1" t="s">
        <v>59</v>
      </c>
      <c r="K2685" s="1" t="s">
        <v>30</v>
      </c>
      <c r="L2685" s="1" t="s">
        <v>31</v>
      </c>
      <c r="M2685" s="1" t="s">
        <v>55</v>
      </c>
      <c r="N2685" s="5">
        <v>48321.545999999995</v>
      </c>
      <c r="O2685" s="5">
        <v>18298.98</v>
      </c>
      <c r="P2685" s="3">
        <v>2</v>
      </c>
      <c r="Q2685" s="5">
        <v>3041.3418000000001</v>
      </c>
      <c r="R2685" s="5">
        <v>730394.53710000007</v>
      </c>
      <c r="S2685" s="5">
        <v>209527.499817</v>
      </c>
      <c r="T2685" s="5">
        <v>173479.75791300004</v>
      </c>
      <c r="U2685" s="5">
        <v>45600.393508559988</v>
      </c>
      <c r="V2685" s="5">
        <v>31444.099799999996</v>
      </c>
      <c r="W2685" s="2">
        <v>110925.9267</v>
      </c>
      <c r="X2685" s="3">
        <v>3</v>
      </c>
      <c r="Y2685" s="3">
        <v>1</v>
      </c>
    </row>
    <row r="2686" spans="1:25" x14ac:dyDescent="0.2">
      <c r="A2686" s="1" t="s">
        <v>5893</v>
      </c>
      <c r="B2686" s="1" t="s">
        <v>2931</v>
      </c>
      <c r="C2686" s="3">
        <v>47</v>
      </c>
      <c r="D2686" s="1" t="s">
        <v>38</v>
      </c>
      <c r="E2686" s="6">
        <v>16360</v>
      </c>
      <c r="F2686" s="4">
        <v>41576</v>
      </c>
      <c r="G2686" s="1" t="s">
        <v>140</v>
      </c>
      <c r="H2686" s="1" t="s">
        <v>40</v>
      </c>
      <c r="I2686" s="1" t="s">
        <v>346</v>
      </c>
      <c r="J2686" s="1" t="s">
        <v>53</v>
      </c>
      <c r="K2686" s="1" t="s">
        <v>84</v>
      </c>
      <c r="L2686" s="1" t="s">
        <v>49</v>
      </c>
      <c r="M2686" s="1" t="s">
        <v>44</v>
      </c>
      <c r="N2686" s="5">
        <v>67296.922200000001</v>
      </c>
      <c r="O2686" s="5">
        <v>14652.900000000001</v>
      </c>
      <c r="P2686" s="3">
        <v>1</v>
      </c>
      <c r="Q2686" s="5">
        <v>4151.6063999999997</v>
      </c>
      <c r="R2686" s="5">
        <v>1648965.2435999999</v>
      </c>
      <c r="S2686" s="5">
        <v>570772.50663599989</v>
      </c>
      <c r="T2686" s="5">
        <v>235318.48957799998</v>
      </c>
      <c r="U2686" s="5">
        <v>175137.03756252004</v>
      </c>
      <c r="V2686" s="5">
        <v>53942.257799999992</v>
      </c>
      <c r="W2686" s="2">
        <v>2139037.6319999998</v>
      </c>
      <c r="X2686" s="3">
        <v>1</v>
      </c>
      <c r="Y2686" s="3">
        <v>1</v>
      </c>
    </row>
    <row r="2687" spans="1:25" x14ac:dyDescent="0.2">
      <c r="A2687" s="1" t="s">
        <v>5894</v>
      </c>
      <c r="B2687" s="1" t="s">
        <v>2932</v>
      </c>
      <c r="C2687" s="3">
        <v>22</v>
      </c>
      <c r="D2687" s="1" t="s">
        <v>38</v>
      </c>
      <c r="E2687" s="6">
        <v>7702</v>
      </c>
      <c r="F2687" s="4">
        <v>37031</v>
      </c>
      <c r="G2687" s="1" t="s">
        <v>86</v>
      </c>
      <c r="H2687" s="1" t="s">
        <v>3183</v>
      </c>
      <c r="I2687" s="1" t="s">
        <v>773</v>
      </c>
      <c r="J2687" s="1" t="s">
        <v>59</v>
      </c>
      <c r="K2687" s="1" t="s">
        <v>30</v>
      </c>
      <c r="L2687" s="1" t="s">
        <v>43</v>
      </c>
      <c r="M2687" s="1" t="s">
        <v>44</v>
      </c>
      <c r="N2687" s="5">
        <v>223595.51040000003</v>
      </c>
      <c r="O2687" s="5">
        <v>3596.62</v>
      </c>
      <c r="P2687" s="3">
        <v>1</v>
      </c>
      <c r="Q2687" s="5">
        <v>1228.3935999999999</v>
      </c>
      <c r="R2687" s="5">
        <v>125055.21519999999</v>
      </c>
      <c r="S2687" s="5">
        <v>98975.527263999975</v>
      </c>
      <c r="T2687" s="5">
        <v>66552.509711999999</v>
      </c>
      <c r="U2687" s="5">
        <v>20460.630549919999</v>
      </c>
      <c r="V2687" s="5">
        <v>59807.2336</v>
      </c>
      <c r="W2687" s="2">
        <v>794722.47279999999</v>
      </c>
      <c r="X2687" s="3">
        <v>2</v>
      </c>
      <c r="Y2687" s="3">
        <v>3</v>
      </c>
    </row>
    <row r="2688" spans="1:25" x14ac:dyDescent="0.2">
      <c r="A2688" s="1" t="s">
        <v>5895</v>
      </c>
      <c r="B2688" s="1" t="s">
        <v>2933</v>
      </c>
      <c r="C2688" s="3">
        <v>28</v>
      </c>
      <c r="D2688" s="1" t="s">
        <v>26</v>
      </c>
      <c r="E2688" s="6">
        <v>26334</v>
      </c>
      <c r="F2688" s="4">
        <v>38975</v>
      </c>
      <c r="G2688" s="1" t="s">
        <v>57</v>
      </c>
      <c r="H2688" s="1" t="s">
        <v>61</v>
      </c>
      <c r="I2688" s="1" t="s">
        <v>108</v>
      </c>
      <c r="J2688" s="1" t="s">
        <v>59</v>
      </c>
      <c r="K2688" s="1" t="s">
        <v>30</v>
      </c>
      <c r="L2688" s="1" t="s">
        <v>43</v>
      </c>
      <c r="M2688" s="1" t="s">
        <v>32</v>
      </c>
      <c r="N2688" s="5">
        <v>155330.88749999998</v>
      </c>
      <c r="O2688" s="5">
        <v>33724.800000000003</v>
      </c>
      <c r="P2688" s="3">
        <v>2</v>
      </c>
      <c r="Q2688" s="5">
        <v>1763.28</v>
      </c>
      <c r="R2688" s="5">
        <v>39701.8845</v>
      </c>
      <c r="S2688" s="5">
        <v>136113.77601</v>
      </c>
      <c r="T2688" s="5">
        <v>117161.22492000001</v>
      </c>
      <c r="U2688" s="5">
        <v>47415.836908800004</v>
      </c>
      <c r="V2688" s="5">
        <v>1055.1240000000003</v>
      </c>
      <c r="W2688" s="2">
        <v>292601.0295</v>
      </c>
      <c r="X2688" s="3" t="s">
        <v>6152</v>
      </c>
      <c r="Y2688" s="3">
        <v>1</v>
      </c>
    </row>
    <row r="2689" spans="1:25" x14ac:dyDescent="0.2">
      <c r="A2689" s="1" t="s">
        <v>5896</v>
      </c>
      <c r="B2689" s="1" t="s">
        <v>2934</v>
      </c>
      <c r="C2689" s="3">
        <v>54</v>
      </c>
      <c r="D2689" s="1" t="s">
        <v>26</v>
      </c>
      <c r="E2689" s="6">
        <v>22276</v>
      </c>
      <c r="F2689" s="4">
        <v>35149</v>
      </c>
      <c r="G2689" s="1" t="s">
        <v>57</v>
      </c>
      <c r="H2689" s="1" t="s">
        <v>61</v>
      </c>
      <c r="I2689" s="1" t="s">
        <v>331</v>
      </c>
      <c r="J2689" s="1" t="s">
        <v>111</v>
      </c>
      <c r="K2689" s="1" t="s">
        <v>3181</v>
      </c>
      <c r="L2689" s="1" t="s">
        <v>31</v>
      </c>
      <c r="M2689" s="1" t="s">
        <v>77</v>
      </c>
      <c r="N2689" s="5">
        <v>338592.72719999996</v>
      </c>
      <c r="O2689" s="5">
        <v>38743.360000000001</v>
      </c>
      <c r="P2689" s="3">
        <v>1</v>
      </c>
      <c r="Q2689" s="5">
        <v>8449.3373999999985</v>
      </c>
      <c r="R2689" s="5">
        <v>724817.0567999999</v>
      </c>
      <c r="S2689" s="5">
        <v>2168648.4713959997</v>
      </c>
      <c r="T2689" s="5">
        <v>1216939.4299919999</v>
      </c>
      <c r="U2689" s="5">
        <v>398157.61863327987</v>
      </c>
      <c r="V2689" s="5">
        <v>47583.230599999995</v>
      </c>
      <c r="W2689" s="2">
        <v>2251103.8601999995</v>
      </c>
      <c r="X2689" s="3" t="s">
        <v>6152</v>
      </c>
      <c r="Y2689" s="3">
        <v>2</v>
      </c>
    </row>
    <row r="2690" spans="1:25" x14ac:dyDescent="0.2">
      <c r="A2690" s="1" t="s">
        <v>5897</v>
      </c>
      <c r="B2690" s="1" t="s">
        <v>2935</v>
      </c>
      <c r="C2690" s="3">
        <v>49</v>
      </c>
      <c r="D2690" s="1" t="s">
        <v>26</v>
      </c>
      <c r="E2690" s="6">
        <v>6336</v>
      </c>
      <c r="F2690" s="4">
        <v>39980</v>
      </c>
      <c r="G2690" s="1" t="s">
        <v>190</v>
      </c>
      <c r="H2690" s="1" t="s">
        <v>40</v>
      </c>
      <c r="I2690" s="1" t="s">
        <v>110</v>
      </c>
      <c r="J2690" s="1" t="s">
        <v>126</v>
      </c>
      <c r="K2690" s="1" t="s">
        <v>30</v>
      </c>
      <c r="L2690" s="1" t="s">
        <v>31</v>
      </c>
      <c r="M2690" s="1" t="s">
        <v>44</v>
      </c>
      <c r="N2690" s="5">
        <v>193487.424</v>
      </c>
      <c r="O2690" s="5">
        <v>28433.34</v>
      </c>
      <c r="P2690" s="3">
        <v>1</v>
      </c>
      <c r="Q2690" s="5">
        <v>2278.6608000000001</v>
      </c>
      <c r="R2690" s="5">
        <v>774008.10240000009</v>
      </c>
      <c r="S2690" s="5">
        <v>300687.95827200002</v>
      </c>
      <c r="T2690" s="5">
        <v>135887.827296</v>
      </c>
      <c r="U2690" s="5">
        <v>93473.47779744002</v>
      </c>
      <c r="V2690" s="5">
        <v>40427.774400000002</v>
      </c>
      <c r="W2690" s="2">
        <v>199674.44640000002</v>
      </c>
      <c r="X2690" s="3" t="s">
        <v>6152</v>
      </c>
      <c r="Y2690" s="3">
        <v>2</v>
      </c>
    </row>
    <row r="2691" spans="1:25" x14ac:dyDescent="0.2">
      <c r="A2691" s="1" t="s">
        <v>5898</v>
      </c>
      <c r="B2691" s="1" t="s">
        <v>2936</v>
      </c>
      <c r="C2691" s="3">
        <v>63</v>
      </c>
      <c r="D2691" s="1" t="s">
        <v>38</v>
      </c>
      <c r="E2691" s="6">
        <v>16522</v>
      </c>
      <c r="F2691" s="4">
        <v>37318</v>
      </c>
      <c r="G2691" s="1" t="s">
        <v>142</v>
      </c>
      <c r="H2691" s="1" t="s">
        <v>3182</v>
      </c>
      <c r="I2691" s="1" t="s">
        <v>154</v>
      </c>
      <c r="J2691" s="1" t="s">
        <v>120</v>
      </c>
      <c r="K2691" s="1" t="s">
        <v>3181</v>
      </c>
      <c r="L2691" s="1" t="s">
        <v>31</v>
      </c>
      <c r="M2691" s="1" t="s">
        <v>32</v>
      </c>
      <c r="N2691" s="5">
        <v>62204.500800000002</v>
      </c>
      <c r="O2691" s="5">
        <v>40020.379999999997</v>
      </c>
      <c r="P2691" s="3">
        <v>1</v>
      </c>
      <c r="Q2691" s="5">
        <v>182.96200000000002</v>
      </c>
      <c r="R2691" s="5">
        <v>1447905.6540000001</v>
      </c>
      <c r="S2691" s="5">
        <v>516071.88620000012</v>
      </c>
      <c r="T2691" s="5">
        <v>127033.07968000001</v>
      </c>
      <c r="U2691" s="5">
        <v>167366.0824784</v>
      </c>
      <c r="V2691" s="5">
        <v>40382.212000000007</v>
      </c>
      <c r="W2691" s="2">
        <v>979165.87600000005</v>
      </c>
      <c r="X2691" s="3" t="s">
        <v>6152</v>
      </c>
      <c r="Y2691" s="3">
        <v>2</v>
      </c>
    </row>
    <row r="2692" spans="1:25" x14ac:dyDescent="0.2">
      <c r="A2692" s="1" t="s">
        <v>5899</v>
      </c>
      <c r="B2692" s="1" t="s">
        <v>2937</v>
      </c>
      <c r="C2692" s="3">
        <v>49</v>
      </c>
      <c r="D2692" s="1" t="s">
        <v>26</v>
      </c>
      <c r="E2692" s="6">
        <v>31099</v>
      </c>
      <c r="F2692" s="4">
        <v>34147</v>
      </c>
      <c r="G2692" s="1" t="s">
        <v>221</v>
      </c>
      <c r="H2692" s="1" t="s">
        <v>40</v>
      </c>
      <c r="I2692" s="1" t="s">
        <v>219</v>
      </c>
      <c r="J2692" s="1" t="s">
        <v>204</v>
      </c>
      <c r="K2692" s="1" t="s">
        <v>3181</v>
      </c>
      <c r="L2692" s="1" t="s">
        <v>31</v>
      </c>
      <c r="M2692" s="1" t="s">
        <v>44</v>
      </c>
      <c r="N2692" s="5">
        <v>268215.696</v>
      </c>
      <c r="O2692" s="5">
        <v>21790.44</v>
      </c>
      <c r="P2692" s="3">
        <v>3</v>
      </c>
      <c r="Q2692" s="5">
        <v>1445.6315999999997</v>
      </c>
      <c r="R2692" s="5">
        <v>1100717.9483999999</v>
      </c>
      <c r="S2692" s="5">
        <v>1399302.3060239998</v>
      </c>
      <c r="T2692" s="5">
        <v>742992.3748799999</v>
      </c>
      <c r="U2692" s="5">
        <v>252617.40745919995</v>
      </c>
      <c r="V2692" s="5">
        <v>16392.683999999997</v>
      </c>
      <c r="W2692" s="2">
        <v>605027.67359999986</v>
      </c>
      <c r="X2692" s="3">
        <v>2</v>
      </c>
      <c r="Y2692" s="3">
        <v>3</v>
      </c>
    </row>
    <row r="2693" spans="1:25" x14ac:dyDescent="0.2">
      <c r="A2693" s="1" t="s">
        <v>5900</v>
      </c>
      <c r="B2693" s="1" t="s">
        <v>2938</v>
      </c>
      <c r="C2693" s="3">
        <v>60</v>
      </c>
      <c r="D2693" s="1" t="s">
        <v>38</v>
      </c>
      <c r="E2693" s="6">
        <v>11888</v>
      </c>
      <c r="F2693" s="4">
        <v>34077</v>
      </c>
      <c r="G2693" s="1" t="s">
        <v>68</v>
      </c>
      <c r="H2693" s="1" t="s">
        <v>40</v>
      </c>
      <c r="I2693" s="1" t="s">
        <v>263</v>
      </c>
      <c r="J2693" s="1" t="s">
        <v>102</v>
      </c>
      <c r="K2693" s="1" t="s">
        <v>84</v>
      </c>
      <c r="L2693" s="1" t="s">
        <v>31</v>
      </c>
      <c r="M2693" s="1" t="s">
        <v>32</v>
      </c>
      <c r="N2693" s="5">
        <v>151886.0448</v>
      </c>
      <c r="O2693" s="5">
        <v>40525.919999999998</v>
      </c>
      <c r="P2693" s="3">
        <v>1</v>
      </c>
      <c r="Q2693" s="5">
        <v>1610.2655999999999</v>
      </c>
      <c r="R2693" s="5">
        <v>205461.28799999997</v>
      </c>
      <c r="S2693" s="5">
        <v>166878.16329599998</v>
      </c>
      <c r="T2693" s="5">
        <v>189895.84099200001</v>
      </c>
      <c r="U2693" s="5">
        <v>76303.601562239986</v>
      </c>
      <c r="V2693" s="5">
        <v>36408.455999999998</v>
      </c>
      <c r="W2693" s="2">
        <v>734636.49119999993</v>
      </c>
      <c r="X2693" s="3">
        <v>3</v>
      </c>
      <c r="Y2693" s="3">
        <v>3</v>
      </c>
    </row>
    <row r="2694" spans="1:25" x14ac:dyDescent="0.2">
      <c r="A2694" s="1" t="s">
        <v>5901</v>
      </c>
      <c r="B2694" s="1" t="s">
        <v>2939</v>
      </c>
      <c r="C2694" s="3">
        <v>50</v>
      </c>
      <c r="D2694" s="1" t="s">
        <v>38</v>
      </c>
      <c r="E2694" s="6">
        <v>36622</v>
      </c>
      <c r="F2694" s="4">
        <v>42447</v>
      </c>
      <c r="G2694" s="1" t="s">
        <v>206</v>
      </c>
      <c r="H2694" s="1" t="s">
        <v>61</v>
      </c>
      <c r="I2694" s="1" t="s">
        <v>163</v>
      </c>
      <c r="J2694" s="1" t="s">
        <v>95</v>
      </c>
      <c r="K2694" s="1" t="s">
        <v>30</v>
      </c>
      <c r="L2694" s="1" t="s">
        <v>49</v>
      </c>
      <c r="M2694" s="1" t="s">
        <v>32</v>
      </c>
      <c r="N2694" s="5">
        <v>244088.87999999998</v>
      </c>
      <c r="O2694" s="5">
        <v>56280.84</v>
      </c>
      <c r="P2694" s="3">
        <v>1</v>
      </c>
      <c r="Q2694" s="5">
        <v>5725.9440000000004</v>
      </c>
      <c r="R2694" s="5">
        <v>1016360.352</v>
      </c>
      <c r="S2694" s="5">
        <v>358570.11960000003</v>
      </c>
      <c r="T2694" s="5">
        <v>298808.43300000002</v>
      </c>
      <c r="U2694" s="5">
        <v>85658.417459999997</v>
      </c>
      <c r="V2694" s="5">
        <v>39496.464</v>
      </c>
      <c r="W2694" s="2">
        <v>643953.24</v>
      </c>
      <c r="X2694" s="3">
        <v>2</v>
      </c>
      <c r="Y2694" s="3">
        <v>1</v>
      </c>
    </row>
    <row r="2695" spans="1:25" x14ac:dyDescent="0.2">
      <c r="A2695" s="1" t="s">
        <v>5902</v>
      </c>
      <c r="B2695" s="1" t="s">
        <v>2940</v>
      </c>
      <c r="C2695" s="3">
        <v>19</v>
      </c>
      <c r="D2695" s="1" t="s">
        <v>38</v>
      </c>
      <c r="E2695" s="6">
        <v>25884</v>
      </c>
      <c r="F2695" s="4">
        <v>34656</v>
      </c>
      <c r="G2695" s="1" t="s">
        <v>90</v>
      </c>
      <c r="H2695" s="1" t="s">
        <v>40</v>
      </c>
      <c r="I2695" s="1" t="s">
        <v>62</v>
      </c>
      <c r="J2695" s="1" t="s">
        <v>123</v>
      </c>
      <c r="K2695" s="1" t="s">
        <v>30</v>
      </c>
      <c r="L2695" s="1" t="s">
        <v>43</v>
      </c>
      <c r="M2695" s="1" t="s">
        <v>32</v>
      </c>
      <c r="N2695" s="5">
        <v>229762.91520000005</v>
      </c>
      <c r="O2695" s="5">
        <v>29699.680000000004</v>
      </c>
      <c r="P2695" s="3">
        <v>1</v>
      </c>
      <c r="Q2695" s="5">
        <v>3262.4904000000001</v>
      </c>
      <c r="R2695" s="5">
        <v>378430.32240000006</v>
      </c>
      <c r="S2695" s="5">
        <v>213097.67294400002</v>
      </c>
      <c r="T2695" s="5">
        <v>117476.92226400002</v>
      </c>
      <c r="U2695" s="5">
        <v>180641.25814175996</v>
      </c>
      <c r="V2695" s="5">
        <v>16162.879200000003</v>
      </c>
      <c r="W2695" s="2">
        <v>1116008.8056000001</v>
      </c>
      <c r="X2695" s="3" t="s">
        <v>6152</v>
      </c>
      <c r="Y2695" s="3">
        <v>2</v>
      </c>
    </row>
    <row r="2696" spans="1:25" x14ac:dyDescent="0.2">
      <c r="A2696" s="1" t="s">
        <v>5903</v>
      </c>
      <c r="B2696" s="1" t="s">
        <v>2941</v>
      </c>
      <c r="C2696" s="3">
        <v>48</v>
      </c>
      <c r="D2696" s="1" t="s">
        <v>26</v>
      </c>
      <c r="E2696" s="6">
        <v>16790</v>
      </c>
      <c r="F2696" s="4">
        <v>40391</v>
      </c>
      <c r="G2696" s="1" t="s">
        <v>144</v>
      </c>
      <c r="H2696" s="1" t="s">
        <v>61</v>
      </c>
      <c r="I2696" s="1" t="s">
        <v>182</v>
      </c>
      <c r="J2696" s="1" t="s">
        <v>126</v>
      </c>
      <c r="K2696" s="1" t="s">
        <v>84</v>
      </c>
      <c r="L2696" s="1" t="s">
        <v>49</v>
      </c>
      <c r="M2696" s="1" t="s">
        <v>77</v>
      </c>
      <c r="N2696" s="5">
        <v>373997.67719999998</v>
      </c>
      <c r="O2696" s="5">
        <v>38700.86</v>
      </c>
      <c r="P2696" s="3">
        <v>2</v>
      </c>
      <c r="Q2696" s="5">
        <v>6360.5255999999999</v>
      </c>
      <c r="R2696" s="5">
        <v>131305.1784</v>
      </c>
      <c r="S2696" s="5">
        <v>1620762.6378240003</v>
      </c>
      <c r="T2696" s="5">
        <v>699874.77542399999</v>
      </c>
      <c r="U2696" s="5">
        <v>638850.60640895995</v>
      </c>
      <c r="V2696" s="5">
        <v>47829.381600000001</v>
      </c>
      <c r="W2696" s="2">
        <v>789924.37920000008</v>
      </c>
      <c r="X2696" s="3">
        <v>2</v>
      </c>
      <c r="Y2696" s="3">
        <v>3</v>
      </c>
    </row>
    <row r="2697" spans="1:25" x14ac:dyDescent="0.2">
      <c r="A2697" s="1" t="s">
        <v>5904</v>
      </c>
      <c r="B2697" s="1" t="s">
        <v>2942</v>
      </c>
      <c r="C2697" s="3">
        <v>68</v>
      </c>
      <c r="D2697" s="1" t="s">
        <v>26</v>
      </c>
      <c r="E2697" s="6">
        <v>24331</v>
      </c>
      <c r="F2697" s="4">
        <v>43034</v>
      </c>
      <c r="G2697" s="1" t="s">
        <v>336</v>
      </c>
      <c r="H2697" s="1" t="s">
        <v>40</v>
      </c>
      <c r="I2697" s="1" t="s">
        <v>608</v>
      </c>
      <c r="J2697" s="1" t="s">
        <v>63</v>
      </c>
      <c r="K2697" s="1" t="s">
        <v>30</v>
      </c>
      <c r="L2697" s="1" t="s">
        <v>31</v>
      </c>
      <c r="M2697" s="1" t="s">
        <v>55</v>
      </c>
      <c r="N2697" s="5">
        <v>125061.12</v>
      </c>
      <c r="O2697" s="5">
        <v>67656.800000000003</v>
      </c>
      <c r="P2697" s="3">
        <v>1</v>
      </c>
      <c r="Q2697" s="5">
        <v>7810.1100000000006</v>
      </c>
      <c r="R2697" s="5">
        <v>1608721.4484000001</v>
      </c>
      <c r="S2697" s="5">
        <v>268710.52784399997</v>
      </c>
      <c r="T2697" s="5">
        <v>157426.369848</v>
      </c>
      <c r="U2697" s="5">
        <v>119698.32603960001</v>
      </c>
      <c r="V2697" s="5">
        <v>39547.846799999999</v>
      </c>
      <c r="W2697" s="2">
        <v>1478636.4384000001</v>
      </c>
      <c r="X2697" s="3" t="s">
        <v>6152</v>
      </c>
      <c r="Y2697" s="3">
        <v>1</v>
      </c>
    </row>
    <row r="2698" spans="1:25" x14ac:dyDescent="0.2">
      <c r="A2698" s="1" t="s">
        <v>5905</v>
      </c>
      <c r="B2698" s="1" t="s">
        <v>2943</v>
      </c>
      <c r="C2698" s="3">
        <v>30</v>
      </c>
      <c r="D2698" s="1" t="s">
        <v>26</v>
      </c>
      <c r="E2698" s="6">
        <v>14847</v>
      </c>
      <c r="F2698" s="4">
        <v>34834</v>
      </c>
      <c r="G2698" s="1" t="s">
        <v>133</v>
      </c>
      <c r="H2698" s="1" t="s">
        <v>40</v>
      </c>
      <c r="I2698" s="1" t="s">
        <v>651</v>
      </c>
      <c r="J2698" s="1" t="s">
        <v>102</v>
      </c>
      <c r="K2698" s="1" t="s">
        <v>3181</v>
      </c>
      <c r="L2698" s="1" t="s">
        <v>49</v>
      </c>
      <c r="M2698" s="1" t="s">
        <v>32</v>
      </c>
      <c r="N2698" s="5">
        <v>108917.55840000002</v>
      </c>
      <c r="O2698" s="5">
        <v>12134.6</v>
      </c>
      <c r="P2698" s="3">
        <v>2</v>
      </c>
      <c r="Q2698" s="5">
        <v>2455.3100000000004</v>
      </c>
      <c r="R2698" s="5">
        <v>117837.3768</v>
      </c>
      <c r="S2698" s="5">
        <v>519994.30826200004</v>
      </c>
      <c r="T2698" s="5">
        <v>152725.601028</v>
      </c>
      <c r="U2698" s="5">
        <v>162398.22242644001</v>
      </c>
      <c r="V2698" s="5">
        <v>9633.0806000000011</v>
      </c>
      <c r="W2698" s="2">
        <v>440403.36340000003</v>
      </c>
      <c r="X2698" s="3">
        <v>3</v>
      </c>
      <c r="Y2698" s="3">
        <v>2</v>
      </c>
    </row>
    <row r="2699" spans="1:25" x14ac:dyDescent="0.2">
      <c r="A2699" s="1" t="s">
        <v>5906</v>
      </c>
      <c r="B2699" s="1" t="s">
        <v>2944</v>
      </c>
      <c r="C2699" s="3">
        <v>20</v>
      </c>
      <c r="D2699" s="1" t="s">
        <v>26</v>
      </c>
      <c r="E2699" s="6">
        <v>12018</v>
      </c>
      <c r="F2699" s="4">
        <v>42154</v>
      </c>
      <c r="G2699" s="1" t="s">
        <v>339</v>
      </c>
      <c r="H2699" s="1" t="s">
        <v>40</v>
      </c>
      <c r="I2699" s="1" t="s">
        <v>503</v>
      </c>
      <c r="J2699" s="1" t="s">
        <v>42</v>
      </c>
      <c r="K2699" s="1" t="s">
        <v>30</v>
      </c>
      <c r="L2699" s="1" t="s">
        <v>31</v>
      </c>
      <c r="M2699" s="1" t="s">
        <v>55</v>
      </c>
      <c r="N2699" s="5">
        <v>249962.86350000001</v>
      </c>
      <c r="O2699" s="5">
        <v>12598.74</v>
      </c>
      <c r="P2699" s="3">
        <v>1</v>
      </c>
      <c r="Q2699" s="5">
        <v>724.04009999999994</v>
      </c>
      <c r="R2699" s="5">
        <v>683692.81469999999</v>
      </c>
      <c r="S2699" s="5">
        <v>676425.11283899995</v>
      </c>
      <c r="T2699" s="5">
        <v>629775.10505699995</v>
      </c>
      <c r="U2699" s="5">
        <v>138861.52316442001</v>
      </c>
      <c r="V2699" s="5">
        <v>39836.456100000003</v>
      </c>
      <c r="W2699" s="2">
        <v>566903.11859999993</v>
      </c>
      <c r="X2699" s="3" t="s">
        <v>6152</v>
      </c>
      <c r="Y2699" s="3">
        <v>2</v>
      </c>
    </row>
    <row r="2700" spans="1:25" x14ac:dyDescent="0.2">
      <c r="A2700" s="1" t="s">
        <v>5907</v>
      </c>
      <c r="B2700" s="1" t="s">
        <v>1920</v>
      </c>
      <c r="C2700" s="3">
        <v>32</v>
      </c>
      <c r="D2700" s="1" t="s">
        <v>26</v>
      </c>
      <c r="E2700" s="6">
        <v>3210</v>
      </c>
      <c r="F2700" s="4">
        <v>36470</v>
      </c>
      <c r="G2700" s="1" t="s">
        <v>133</v>
      </c>
      <c r="H2700" s="1" t="s">
        <v>61</v>
      </c>
      <c r="I2700" s="1" t="s">
        <v>122</v>
      </c>
      <c r="J2700" s="1" t="s">
        <v>239</v>
      </c>
      <c r="K2700" s="1" t="s">
        <v>3181</v>
      </c>
      <c r="L2700" s="1" t="s">
        <v>43</v>
      </c>
      <c r="M2700" s="1" t="s">
        <v>32</v>
      </c>
      <c r="N2700" s="5">
        <v>110074.98239999999</v>
      </c>
      <c r="O2700" s="5">
        <v>34598.44</v>
      </c>
      <c r="P2700" s="3">
        <v>1</v>
      </c>
      <c r="Q2700" s="5">
        <v>6574.9639999999999</v>
      </c>
      <c r="R2700" s="5">
        <v>357739.15720000002</v>
      </c>
      <c r="S2700" s="5">
        <v>843027.10216399992</v>
      </c>
      <c r="T2700" s="5">
        <v>912317.00097200007</v>
      </c>
      <c r="U2700" s="5">
        <v>123682.46937227994</v>
      </c>
      <c r="V2700" s="5">
        <v>6388.2592000000004</v>
      </c>
      <c r="W2700" s="2">
        <v>1722652.6568</v>
      </c>
      <c r="X2700" s="3">
        <v>1</v>
      </c>
      <c r="Y2700" s="3">
        <v>3</v>
      </c>
    </row>
    <row r="2701" spans="1:25" x14ac:dyDescent="0.2">
      <c r="A2701" s="1" t="s">
        <v>5908</v>
      </c>
      <c r="B2701" s="1" t="s">
        <v>2945</v>
      </c>
      <c r="C2701" s="3">
        <v>25</v>
      </c>
      <c r="D2701" s="1" t="s">
        <v>38</v>
      </c>
      <c r="E2701" s="6">
        <v>24592</v>
      </c>
      <c r="F2701" s="4">
        <v>41501</v>
      </c>
      <c r="G2701" s="1" t="s">
        <v>57</v>
      </c>
      <c r="H2701" s="1" t="s">
        <v>40</v>
      </c>
      <c r="I2701" s="1" t="s">
        <v>80</v>
      </c>
      <c r="J2701" s="1" t="s">
        <v>63</v>
      </c>
      <c r="K2701" s="1" t="s">
        <v>3181</v>
      </c>
      <c r="L2701" s="1" t="s">
        <v>43</v>
      </c>
      <c r="M2701" s="1" t="s">
        <v>44</v>
      </c>
      <c r="N2701" s="5">
        <v>258076.56799999997</v>
      </c>
      <c r="O2701" s="5">
        <v>28850.94</v>
      </c>
      <c r="P2701" s="3">
        <v>2</v>
      </c>
      <c r="Q2701" s="5">
        <v>3986.3109999999997</v>
      </c>
      <c r="R2701" s="5">
        <v>487349.91259999992</v>
      </c>
      <c r="S2701" s="5">
        <v>188758.85005599997</v>
      </c>
      <c r="T2701" s="5">
        <v>69814.917143999992</v>
      </c>
      <c r="U2701" s="5">
        <v>105704.95603135999</v>
      </c>
      <c r="V2701" s="5">
        <v>30918.784999999996</v>
      </c>
      <c r="W2701" s="2">
        <v>138932.7824</v>
      </c>
      <c r="X2701" s="3">
        <v>2</v>
      </c>
      <c r="Y2701" s="3">
        <v>2</v>
      </c>
    </row>
    <row r="2702" spans="1:25" x14ac:dyDescent="0.2">
      <c r="A2702" s="1" t="s">
        <v>5909</v>
      </c>
      <c r="B2702" s="1" t="s">
        <v>2946</v>
      </c>
      <c r="C2702" s="3">
        <v>26</v>
      </c>
      <c r="D2702" s="1" t="s">
        <v>26</v>
      </c>
      <c r="E2702" s="6">
        <v>16233</v>
      </c>
      <c r="F2702" s="4">
        <v>41883</v>
      </c>
      <c r="G2702" s="1" t="s">
        <v>150</v>
      </c>
      <c r="H2702" s="1" t="s">
        <v>40</v>
      </c>
      <c r="I2702" s="1" t="s">
        <v>450</v>
      </c>
      <c r="J2702" s="1" t="s">
        <v>102</v>
      </c>
      <c r="K2702" s="1" t="s">
        <v>84</v>
      </c>
      <c r="L2702" s="1" t="s">
        <v>49</v>
      </c>
      <c r="M2702" s="1" t="s">
        <v>32</v>
      </c>
      <c r="N2702" s="5">
        <v>80408.246400000004</v>
      </c>
      <c r="O2702" s="5">
        <v>24034.92</v>
      </c>
      <c r="P2702" s="3">
        <v>1</v>
      </c>
      <c r="Q2702" s="5">
        <v>2514.9431999999997</v>
      </c>
      <c r="R2702" s="5">
        <v>255694.05120000002</v>
      </c>
      <c r="S2702" s="5">
        <v>115585.789536</v>
      </c>
      <c r="T2702" s="5">
        <v>67425.043895999988</v>
      </c>
      <c r="U2702" s="5">
        <v>72984.169964159999</v>
      </c>
      <c r="V2702" s="5">
        <v>33606.182399999998</v>
      </c>
      <c r="W2702" s="2">
        <v>744597.65519999992</v>
      </c>
      <c r="X2702" s="3">
        <v>1</v>
      </c>
      <c r="Y2702" s="3">
        <v>4</v>
      </c>
    </row>
    <row r="2703" spans="1:25" x14ac:dyDescent="0.2">
      <c r="A2703" s="1" t="s">
        <v>5910</v>
      </c>
      <c r="B2703" s="1" t="s">
        <v>2947</v>
      </c>
      <c r="C2703" s="3">
        <v>27</v>
      </c>
      <c r="D2703" s="1" t="s">
        <v>38</v>
      </c>
      <c r="E2703" s="6">
        <v>12190</v>
      </c>
      <c r="F2703" s="4">
        <v>36121</v>
      </c>
      <c r="G2703" s="1" t="s">
        <v>51</v>
      </c>
      <c r="H2703" s="1" t="s">
        <v>40</v>
      </c>
      <c r="I2703" s="1" t="s">
        <v>145</v>
      </c>
      <c r="J2703" s="1" t="s">
        <v>239</v>
      </c>
      <c r="K2703" s="1" t="s">
        <v>30</v>
      </c>
      <c r="L2703" s="1" t="s">
        <v>54</v>
      </c>
      <c r="M2703" s="1" t="s">
        <v>32</v>
      </c>
      <c r="N2703" s="5">
        <v>147770.4375</v>
      </c>
      <c r="O2703" s="5">
        <v>7103.25</v>
      </c>
      <c r="P2703" s="3">
        <v>2</v>
      </c>
      <c r="Q2703" s="5">
        <v>8315.43</v>
      </c>
      <c r="R2703" s="5">
        <v>865952.28</v>
      </c>
      <c r="S2703" s="5">
        <v>2674642.6856999998</v>
      </c>
      <c r="T2703" s="5">
        <v>549584.11349999998</v>
      </c>
      <c r="U2703" s="5">
        <v>1166950.2676649999</v>
      </c>
      <c r="V2703" s="5">
        <v>40199.64</v>
      </c>
      <c r="W2703" s="2">
        <v>1182318.585</v>
      </c>
      <c r="X2703" s="3">
        <v>2</v>
      </c>
      <c r="Y2703" s="3">
        <v>1</v>
      </c>
    </row>
    <row r="2704" spans="1:25" x14ac:dyDescent="0.2">
      <c r="A2704" s="1" t="s">
        <v>5911</v>
      </c>
      <c r="B2704" s="1" t="s">
        <v>2949</v>
      </c>
      <c r="C2704" s="3">
        <v>54</v>
      </c>
      <c r="D2704" s="1" t="s">
        <v>26</v>
      </c>
      <c r="E2704" s="6">
        <v>6502</v>
      </c>
      <c r="F2704" s="4">
        <v>37124</v>
      </c>
      <c r="G2704" s="1" t="s">
        <v>118</v>
      </c>
      <c r="H2704" s="1" t="s">
        <v>3182</v>
      </c>
      <c r="I2704" s="1" t="s">
        <v>73</v>
      </c>
      <c r="J2704" s="1" t="s">
        <v>120</v>
      </c>
      <c r="K2704" s="1" t="s">
        <v>30</v>
      </c>
      <c r="L2704" s="1" t="s">
        <v>31</v>
      </c>
      <c r="M2704" s="1" t="s">
        <v>77</v>
      </c>
      <c r="N2704" s="5">
        <v>59875.578000000001</v>
      </c>
      <c r="O2704" s="5">
        <v>26395.32</v>
      </c>
      <c r="P2704" s="3">
        <v>2</v>
      </c>
      <c r="Q2704" s="5">
        <v>2352.1680000000001</v>
      </c>
      <c r="R2704" s="5">
        <v>280231.77</v>
      </c>
      <c r="S2704" s="5">
        <v>487406.17379999999</v>
      </c>
      <c r="T2704" s="5">
        <v>138723.29561999999</v>
      </c>
      <c r="U2704" s="5">
        <v>278721.34584839997</v>
      </c>
      <c r="V2704" s="5">
        <v>36995.322</v>
      </c>
      <c r="W2704" s="2">
        <v>605368.76399999997</v>
      </c>
      <c r="X2704" s="3">
        <v>2</v>
      </c>
      <c r="Y2704" s="3">
        <v>5</v>
      </c>
    </row>
    <row r="2705" spans="1:25" x14ac:dyDescent="0.2">
      <c r="A2705" s="1" t="s">
        <v>5912</v>
      </c>
      <c r="B2705" s="1" t="s">
        <v>2950</v>
      </c>
      <c r="C2705" s="3">
        <v>41</v>
      </c>
      <c r="D2705" s="1" t="s">
        <v>26</v>
      </c>
      <c r="E2705" s="6">
        <v>29476</v>
      </c>
      <c r="F2705" s="4">
        <v>33792</v>
      </c>
      <c r="G2705" s="1" t="s">
        <v>181</v>
      </c>
      <c r="H2705" s="1" t="s">
        <v>3183</v>
      </c>
      <c r="I2705" s="1" t="s">
        <v>621</v>
      </c>
      <c r="J2705" s="1" t="s">
        <v>126</v>
      </c>
      <c r="K2705" s="1" t="s">
        <v>3181</v>
      </c>
      <c r="L2705" s="1" t="s">
        <v>31</v>
      </c>
      <c r="M2705" s="1" t="s">
        <v>44</v>
      </c>
      <c r="N2705" s="5">
        <v>149870.89799999999</v>
      </c>
      <c r="O2705" s="5">
        <v>7271.68</v>
      </c>
      <c r="P2705" s="3">
        <v>1</v>
      </c>
      <c r="Q2705" s="5">
        <v>1549.2708</v>
      </c>
      <c r="R2705" s="5">
        <v>291910.73760000005</v>
      </c>
      <c r="S2705" s="5">
        <v>14079.182832000002</v>
      </c>
      <c r="T2705" s="5">
        <v>11732.652360000002</v>
      </c>
      <c r="U2705" s="5">
        <v>11615.325836400001</v>
      </c>
      <c r="V2705" s="5">
        <v>16342.236000000003</v>
      </c>
      <c r="W2705" s="2">
        <v>340859.19959999999</v>
      </c>
      <c r="X2705" s="3">
        <v>2</v>
      </c>
      <c r="Y2705" s="3">
        <v>5</v>
      </c>
    </row>
    <row r="2706" spans="1:25" x14ac:dyDescent="0.2">
      <c r="A2706" s="1" t="s">
        <v>5913</v>
      </c>
      <c r="B2706" s="1" t="s">
        <v>318</v>
      </c>
      <c r="C2706" s="3">
        <v>37</v>
      </c>
      <c r="D2706" s="1" t="s">
        <v>26</v>
      </c>
      <c r="E2706" s="6">
        <v>19655</v>
      </c>
      <c r="F2706" s="4">
        <v>36706</v>
      </c>
      <c r="G2706" s="1" t="s">
        <v>185</v>
      </c>
      <c r="H2706" s="1" t="s">
        <v>40</v>
      </c>
      <c r="I2706" s="1" t="s">
        <v>305</v>
      </c>
      <c r="J2706" s="1" t="s">
        <v>106</v>
      </c>
      <c r="K2706" s="1" t="s">
        <v>84</v>
      </c>
      <c r="L2706" s="1" t="s">
        <v>54</v>
      </c>
      <c r="M2706" s="1" t="s">
        <v>32</v>
      </c>
      <c r="N2706" s="5">
        <v>144204.97140000001</v>
      </c>
      <c r="O2706" s="5">
        <v>23540.579999999998</v>
      </c>
      <c r="P2706" s="3">
        <v>1</v>
      </c>
      <c r="Q2706" s="5">
        <v>2387.4367999999999</v>
      </c>
      <c r="R2706" s="5">
        <v>72118.278399999996</v>
      </c>
      <c r="S2706" s="5">
        <v>187124.16665599999</v>
      </c>
      <c r="T2706" s="5">
        <v>134495.49478399998</v>
      </c>
      <c r="U2706" s="5">
        <v>102625.91015040001</v>
      </c>
      <c r="V2706" s="5">
        <v>1663.6480000000001</v>
      </c>
      <c r="W2706" s="2">
        <v>69536.09599999999</v>
      </c>
      <c r="X2706" s="3">
        <v>1</v>
      </c>
      <c r="Y2706" s="3">
        <v>5</v>
      </c>
    </row>
    <row r="2707" spans="1:25" x14ac:dyDescent="0.2">
      <c r="A2707" s="1" t="s">
        <v>5914</v>
      </c>
      <c r="B2707" s="1" t="s">
        <v>2951</v>
      </c>
      <c r="C2707" s="3">
        <v>73</v>
      </c>
      <c r="D2707" s="1" t="s">
        <v>26</v>
      </c>
      <c r="E2707" s="6">
        <v>20897</v>
      </c>
      <c r="F2707" s="4">
        <v>43596</v>
      </c>
      <c r="G2707" s="1" t="s">
        <v>147</v>
      </c>
      <c r="H2707" s="1" t="s">
        <v>40</v>
      </c>
      <c r="I2707" s="1" t="s">
        <v>296</v>
      </c>
      <c r="J2707" s="1" t="s">
        <v>183</v>
      </c>
      <c r="K2707" s="1" t="s">
        <v>3181</v>
      </c>
      <c r="L2707" s="1" t="s">
        <v>43</v>
      </c>
      <c r="M2707" s="1" t="s">
        <v>32</v>
      </c>
      <c r="N2707" s="5">
        <v>36313.7958</v>
      </c>
      <c r="O2707" s="5">
        <v>2913.3</v>
      </c>
      <c r="P2707" s="3">
        <v>2</v>
      </c>
      <c r="Q2707" s="5">
        <v>1255.9212</v>
      </c>
      <c r="R2707" s="5">
        <v>56507.3874</v>
      </c>
      <c r="S2707" s="5">
        <v>165720.26679300002</v>
      </c>
      <c r="T2707" s="5">
        <v>127127.875896</v>
      </c>
      <c r="U2707" s="5">
        <v>73915.779270960003</v>
      </c>
      <c r="V2707" s="5">
        <v>9357.5195999999996</v>
      </c>
      <c r="W2707" s="2">
        <v>422697.90060000005</v>
      </c>
      <c r="X2707" s="3">
        <v>3</v>
      </c>
      <c r="Y2707" s="3">
        <v>2</v>
      </c>
    </row>
    <row r="2708" spans="1:25" x14ac:dyDescent="0.2">
      <c r="A2708" s="1" t="s">
        <v>5915</v>
      </c>
      <c r="B2708" s="1" t="s">
        <v>2952</v>
      </c>
      <c r="C2708" s="3">
        <v>84</v>
      </c>
      <c r="D2708" s="1" t="s">
        <v>26</v>
      </c>
      <c r="E2708" s="6">
        <v>1541</v>
      </c>
      <c r="F2708" s="4">
        <v>42785</v>
      </c>
      <c r="G2708" s="1" t="s">
        <v>211</v>
      </c>
      <c r="H2708" s="1" t="s">
        <v>40</v>
      </c>
      <c r="I2708" s="1" t="s">
        <v>438</v>
      </c>
      <c r="J2708" s="1" t="s">
        <v>63</v>
      </c>
      <c r="K2708" s="1" t="s">
        <v>3181</v>
      </c>
      <c r="L2708" s="1" t="s">
        <v>43</v>
      </c>
      <c r="M2708" s="1" t="s">
        <v>55</v>
      </c>
      <c r="N2708" s="5">
        <v>29506.649000000005</v>
      </c>
      <c r="O2708" s="5">
        <v>26180.46</v>
      </c>
      <c r="P2708" s="3">
        <v>2</v>
      </c>
      <c r="Q2708" s="5">
        <v>3503.4707999999991</v>
      </c>
      <c r="R2708" s="5">
        <v>454195.92719999992</v>
      </c>
      <c r="S2708" s="5">
        <v>490080.03073199996</v>
      </c>
      <c r="T2708" s="5">
        <v>107473.69095</v>
      </c>
      <c r="U2708" s="5">
        <v>216022.11880950001</v>
      </c>
      <c r="V2708" s="5">
        <v>10174.237799999999</v>
      </c>
      <c r="W2708" s="2">
        <v>0</v>
      </c>
      <c r="X2708" s="3" t="s">
        <v>6152</v>
      </c>
      <c r="Y2708" s="3">
        <v>1</v>
      </c>
    </row>
    <row r="2709" spans="1:25" x14ac:dyDescent="0.2">
      <c r="A2709" s="1" t="s">
        <v>5916</v>
      </c>
      <c r="B2709" s="1" t="s">
        <v>2953</v>
      </c>
      <c r="C2709" s="3">
        <v>33</v>
      </c>
      <c r="D2709" s="1" t="s">
        <v>38</v>
      </c>
      <c r="E2709" s="6">
        <v>17051</v>
      </c>
      <c r="F2709" s="4">
        <v>34934</v>
      </c>
      <c r="G2709" s="1" t="s">
        <v>156</v>
      </c>
      <c r="H2709" s="1" t="s">
        <v>3183</v>
      </c>
      <c r="I2709" s="1" t="s">
        <v>105</v>
      </c>
      <c r="J2709" s="1" t="s">
        <v>66</v>
      </c>
      <c r="K2709" s="1" t="s">
        <v>3181</v>
      </c>
      <c r="L2709" s="1" t="s">
        <v>49</v>
      </c>
      <c r="M2709" s="1" t="s">
        <v>32</v>
      </c>
      <c r="N2709" s="5">
        <v>54920.140800000001</v>
      </c>
      <c r="O2709" s="5">
        <v>11627.840000000002</v>
      </c>
      <c r="P2709" s="3">
        <v>1</v>
      </c>
      <c r="Q2709" s="5">
        <v>2230.5360000000005</v>
      </c>
      <c r="R2709" s="5">
        <v>183537.81600000005</v>
      </c>
      <c r="S2709" s="5">
        <v>141038.37440000003</v>
      </c>
      <c r="T2709" s="5">
        <v>64108.352000000014</v>
      </c>
      <c r="U2709" s="5">
        <v>64749.435520000014</v>
      </c>
      <c r="V2709" s="5">
        <v>19642.392000000003</v>
      </c>
      <c r="W2709" s="2">
        <v>64320.87200000001</v>
      </c>
      <c r="X2709" s="3">
        <v>3</v>
      </c>
      <c r="Y2709" s="3">
        <v>2</v>
      </c>
    </row>
    <row r="2710" spans="1:25" x14ac:dyDescent="0.2">
      <c r="A2710" s="1" t="s">
        <v>5917</v>
      </c>
      <c r="B2710" s="1" t="s">
        <v>2954</v>
      </c>
      <c r="C2710" s="3">
        <v>43</v>
      </c>
      <c r="D2710" s="1" t="s">
        <v>26</v>
      </c>
      <c r="E2710" s="6">
        <v>19583</v>
      </c>
      <c r="F2710" s="4">
        <v>41295</v>
      </c>
      <c r="G2710" s="1" t="s">
        <v>51</v>
      </c>
      <c r="H2710" s="1" t="s">
        <v>40</v>
      </c>
      <c r="I2710" s="1" t="s">
        <v>827</v>
      </c>
      <c r="J2710" s="1" t="s">
        <v>36</v>
      </c>
      <c r="K2710" s="1" t="s">
        <v>3181</v>
      </c>
      <c r="L2710" s="1" t="s">
        <v>49</v>
      </c>
      <c r="M2710" s="1" t="s">
        <v>32</v>
      </c>
      <c r="N2710" s="5">
        <v>79160.505599999989</v>
      </c>
      <c r="O2710" s="5">
        <v>50359.88</v>
      </c>
      <c r="P2710" s="3">
        <v>3</v>
      </c>
      <c r="Q2710" s="5">
        <v>7012.6415999999999</v>
      </c>
      <c r="R2710" s="5">
        <v>305168.60639999999</v>
      </c>
      <c r="S2710" s="5">
        <v>1086576.2219519999</v>
      </c>
      <c r="T2710" s="5">
        <v>657664.55539199989</v>
      </c>
      <c r="U2710" s="5">
        <v>366385.87694592006</v>
      </c>
      <c r="V2710" s="5">
        <v>46669.502399999998</v>
      </c>
      <c r="W2710" s="2">
        <v>525028.86959999998</v>
      </c>
      <c r="X2710" s="3">
        <v>1</v>
      </c>
      <c r="Y2710" s="3">
        <v>1</v>
      </c>
    </row>
    <row r="2711" spans="1:25" x14ac:dyDescent="0.2">
      <c r="A2711" s="1" t="s">
        <v>5918</v>
      </c>
      <c r="B2711" s="1" t="s">
        <v>2955</v>
      </c>
      <c r="C2711" s="3">
        <v>60</v>
      </c>
      <c r="D2711" s="1" t="s">
        <v>26</v>
      </c>
      <c r="E2711" s="6">
        <v>13881</v>
      </c>
      <c r="F2711" s="4">
        <v>38226</v>
      </c>
      <c r="G2711" s="1" t="s">
        <v>100</v>
      </c>
      <c r="H2711" s="1" t="s">
        <v>61</v>
      </c>
      <c r="I2711" s="1" t="s">
        <v>244</v>
      </c>
      <c r="J2711" s="1" t="s">
        <v>36</v>
      </c>
      <c r="K2711" s="1" t="s">
        <v>3181</v>
      </c>
      <c r="L2711" s="1" t="s">
        <v>31</v>
      </c>
      <c r="M2711" s="1" t="s">
        <v>55</v>
      </c>
      <c r="N2711" s="5">
        <v>69198.522900000011</v>
      </c>
      <c r="O2711" s="5">
        <v>24858.21</v>
      </c>
      <c r="P2711" s="3">
        <v>2</v>
      </c>
      <c r="Q2711" s="5">
        <v>1811.3316000000002</v>
      </c>
      <c r="R2711" s="5">
        <v>260871.20670000001</v>
      </c>
      <c r="S2711" s="5">
        <v>167605.97256000002</v>
      </c>
      <c r="T2711" s="5">
        <v>157599.64584000004</v>
      </c>
      <c r="U2711" s="5">
        <v>84228.255165600014</v>
      </c>
      <c r="V2711" s="5">
        <v>21688.945200000002</v>
      </c>
      <c r="W2711" s="2">
        <v>491162.21310000005</v>
      </c>
      <c r="X2711" s="3">
        <v>1</v>
      </c>
      <c r="Y2711" s="3">
        <v>2</v>
      </c>
    </row>
    <row r="2712" spans="1:25" x14ac:dyDescent="0.2">
      <c r="A2712" s="1" t="s">
        <v>5919</v>
      </c>
      <c r="B2712" s="1" t="s">
        <v>2956</v>
      </c>
      <c r="C2712" s="3">
        <v>55</v>
      </c>
      <c r="D2712" s="1" t="s">
        <v>38</v>
      </c>
      <c r="E2712" s="6">
        <v>11755</v>
      </c>
      <c r="F2712" s="4">
        <v>36201</v>
      </c>
      <c r="G2712" s="1" t="s">
        <v>252</v>
      </c>
      <c r="H2712" s="1" t="s">
        <v>61</v>
      </c>
      <c r="I2712" s="1" t="s">
        <v>230</v>
      </c>
      <c r="J2712" s="1" t="s">
        <v>95</v>
      </c>
      <c r="K2712" s="1" t="s">
        <v>3181</v>
      </c>
      <c r="L2712" s="1" t="s">
        <v>49</v>
      </c>
      <c r="M2712" s="1" t="s">
        <v>32</v>
      </c>
      <c r="N2712" s="5">
        <v>77057.744400000011</v>
      </c>
      <c r="O2712" s="5">
        <v>15035.54</v>
      </c>
      <c r="P2712" s="3">
        <v>1</v>
      </c>
      <c r="Q2712" s="5">
        <v>469.1388</v>
      </c>
      <c r="R2712" s="5">
        <v>43233.455199999997</v>
      </c>
      <c r="S2712" s="5">
        <v>82808.378744000001</v>
      </c>
      <c r="T2712" s="5">
        <v>45687.381376000005</v>
      </c>
      <c r="U2712" s="5">
        <v>55338.840691679994</v>
      </c>
      <c r="V2712" s="5">
        <v>9449.2788</v>
      </c>
      <c r="W2712" s="2">
        <v>331817.0024</v>
      </c>
      <c r="X2712" s="3">
        <v>3</v>
      </c>
      <c r="Y2712" s="3">
        <v>2</v>
      </c>
    </row>
    <row r="2713" spans="1:25" x14ac:dyDescent="0.2">
      <c r="A2713" s="1" t="s">
        <v>5920</v>
      </c>
      <c r="B2713" s="1" t="s">
        <v>2957</v>
      </c>
      <c r="C2713" s="3">
        <v>63</v>
      </c>
      <c r="D2713" s="1" t="s">
        <v>38</v>
      </c>
      <c r="E2713" s="6">
        <v>29745</v>
      </c>
      <c r="F2713" s="4">
        <v>35415</v>
      </c>
      <c r="G2713" s="1" t="s">
        <v>142</v>
      </c>
      <c r="H2713" s="1" t="s">
        <v>40</v>
      </c>
      <c r="I2713" s="1" t="s">
        <v>199</v>
      </c>
      <c r="J2713" s="1" t="s">
        <v>59</v>
      </c>
      <c r="K2713" s="1" t="s">
        <v>30</v>
      </c>
      <c r="L2713" s="1" t="s">
        <v>49</v>
      </c>
      <c r="M2713" s="1" t="s">
        <v>44</v>
      </c>
      <c r="N2713" s="5">
        <v>315879.55739999999</v>
      </c>
      <c r="O2713" s="5">
        <v>30141.449999999997</v>
      </c>
      <c r="P2713" s="3">
        <v>2</v>
      </c>
      <c r="Q2713" s="5">
        <v>3991.0383999999995</v>
      </c>
      <c r="R2713" s="5">
        <v>100474.25559999999</v>
      </c>
      <c r="S2713" s="5">
        <v>963526.30477999966</v>
      </c>
      <c r="T2713" s="5">
        <v>329008.98212000006</v>
      </c>
      <c r="U2713" s="5">
        <v>854483.32784879976</v>
      </c>
      <c r="V2713" s="5">
        <v>7856.1657999999998</v>
      </c>
      <c r="W2713" s="2">
        <v>1112977.0127999999</v>
      </c>
      <c r="X2713" s="3">
        <v>2</v>
      </c>
      <c r="Y2713" s="3">
        <v>2</v>
      </c>
    </row>
    <row r="2714" spans="1:25" x14ac:dyDescent="0.2">
      <c r="A2714" s="1" t="s">
        <v>5921</v>
      </c>
      <c r="B2714" s="1" t="s">
        <v>5922</v>
      </c>
      <c r="C2714" s="3">
        <v>71</v>
      </c>
      <c r="D2714" s="1" t="s">
        <v>38</v>
      </c>
      <c r="E2714" s="6">
        <v>35810</v>
      </c>
      <c r="F2714" s="4">
        <v>40263</v>
      </c>
      <c r="G2714" s="1" t="s">
        <v>193</v>
      </c>
      <c r="H2714" s="1" t="s">
        <v>61</v>
      </c>
      <c r="I2714" s="1" t="s">
        <v>621</v>
      </c>
      <c r="J2714" s="1" t="s">
        <v>66</v>
      </c>
      <c r="K2714" s="1" t="s">
        <v>30</v>
      </c>
      <c r="L2714" s="1" t="s">
        <v>49</v>
      </c>
      <c r="M2714" s="1" t="s">
        <v>32</v>
      </c>
      <c r="N2714" s="5">
        <v>304130.86589999998</v>
      </c>
      <c r="O2714" s="5">
        <v>6349.5</v>
      </c>
      <c r="P2714" s="3">
        <v>1</v>
      </c>
      <c r="Q2714" s="5">
        <v>7215.9785000000002</v>
      </c>
      <c r="R2714" s="5">
        <v>599869.22</v>
      </c>
      <c r="S2714" s="5">
        <v>1334851.7516750002</v>
      </c>
      <c r="T2714" s="5">
        <v>301418.137475</v>
      </c>
      <c r="U2714" s="5">
        <v>447821.23281999998</v>
      </c>
      <c r="V2714" s="5">
        <v>56792.542499999996</v>
      </c>
      <c r="W2714" s="2">
        <v>1527415.1359999999</v>
      </c>
      <c r="X2714" s="3">
        <v>2</v>
      </c>
      <c r="Y2714" s="3">
        <v>1</v>
      </c>
    </row>
    <row r="2715" spans="1:25" x14ac:dyDescent="0.2">
      <c r="A2715" s="1" t="s">
        <v>5923</v>
      </c>
      <c r="B2715" s="1" t="s">
        <v>2958</v>
      </c>
      <c r="C2715" s="3">
        <v>53</v>
      </c>
      <c r="D2715" s="1" t="s">
        <v>26</v>
      </c>
      <c r="E2715" s="6">
        <v>29967</v>
      </c>
      <c r="F2715" s="4">
        <v>42582</v>
      </c>
      <c r="G2715" s="1" t="s">
        <v>156</v>
      </c>
      <c r="H2715" s="1" t="s">
        <v>40</v>
      </c>
      <c r="I2715" s="1" t="s">
        <v>510</v>
      </c>
      <c r="J2715" s="1" t="s">
        <v>183</v>
      </c>
      <c r="K2715" s="1" t="s">
        <v>3181</v>
      </c>
      <c r="L2715" s="1" t="s">
        <v>49</v>
      </c>
      <c r="M2715" s="1" t="s">
        <v>32</v>
      </c>
      <c r="N2715" s="5">
        <v>187639.72500000001</v>
      </c>
      <c r="O2715" s="5">
        <v>29519.35</v>
      </c>
      <c r="P2715" s="3">
        <v>1</v>
      </c>
      <c r="Q2715" s="5">
        <v>6791.2079999999996</v>
      </c>
      <c r="R2715" s="5">
        <v>1013646.2</v>
      </c>
      <c r="S2715" s="5">
        <v>354828.55414000002</v>
      </c>
      <c r="T2715" s="5">
        <v>200846.35139999999</v>
      </c>
      <c r="U2715" s="5">
        <v>92389.321643999996</v>
      </c>
      <c r="V2715" s="5">
        <v>65609.071000000011</v>
      </c>
      <c r="W2715" s="2">
        <v>2574028.952</v>
      </c>
      <c r="X2715" s="3">
        <v>2</v>
      </c>
      <c r="Y2715" s="3">
        <v>1</v>
      </c>
    </row>
    <row r="2716" spans="1:25" x14ac:dyDescent="0.2">
      <c r="A2716" s="1" t="s">
        <v>5924</v>
      </c>
      <c r="B2716" s="1" t="s">
        <v>2960</v>
      </c>
      <c r="C2716" s="3">
        <v>48</v>
      </c>
      <c r="D2716" s="1" t="s">
        <v>38</v>
      </c>
      <c r="E2716" s="6">
        <v>28424</v>
      </c>
      <c r="F2716" s="4">
        <v>34904</v>
      </c>
      <c r="G2716" s="1" t="s">
        <v>291</v>
      </c>
      <c r="H2716" s="1" t="s">
        <v>61</v>
      </c>
      <c r="I2716" s="1" t="s">
        <v>279</v>
      </c>
      <c r="J2716" s="1" t="s">
        <v>95</v>
      </c>
      <c r="K2716" s="1" t="s">
        <v>3181</v>
      </c>
      <c r="L2716" s="1" t="s">
        <v>54</v>
      </c>
      <c r="M2716" s="1" t="s">
        <v>32</v>
      </c>
      <c r="N2716" s="5">
        <v>45140.545799999993</v>
      </c>
      <c r="O2716" s="5">
        <v>11706.089999999998</v>
      </c>
      <c r="P2716" s="3">
        <v>1</v>
      </c>
      <c r="Q2716" s="5">
        <v>2462.7192</v>
      </c>
      <c r="R2716" s="5">
        <v>1111816.8174000001</v>
      </c>
      <c r="S2716" s="5">
        <v>71222.10511199999</v>
      </c>
      <c r="T2716" s="5">
        <v>49721.092248000001</v>
      </c>
      <c r="U2716" s="5">
        <v>14849.137009199998</v>
      </c>
      <c r="V2716" s="5">
        <v>15651.800999999999</v>
      </c>
      <c r="W2716" s="2">
        <v>634584.00959999999</v>
      </c>
      <c r="X2716" s="3">
        <v>1</v>
      </c>
      <c r="Y2716" s="3">
        <v>1</v>
      </c>
    </row>
    <row r="2717" spans="1:25" x14ac:dyDescent="0.2">
      <c r="A2717" s="1" t="s">
        <v>5925</v>
      </c>
      <c r="B2717" s="1" t="s">
        <v>2961</v>
      </c>
      <c r="C2717" s="3">
        <v>30</v>
      </c>
      <c r="D2717" s="1" t="s">
        <v>26</v>
      </c>
      <c r="E2717" s="6">
        <v>14964</v>
      </c>
      <c r="F2717" s="4">
        <v>35227</v>
      </c>
      <c r="G2717" s="1" t="s">
        <v>133</v>
      </c>
      <c r="H2717" s="1" t="s">
        <v>3183</v>
      </c>
      <c r="I2717" s="1" t="s">
        <v>191</v>
      </c>
      <c r="J2717" s="1" t="s">
        <v>95</v>
      </c>
      <c r="K2717" s="1" t="s">
        <v>84</v>
      </c>
      <c r="L2717" s="1" t="s">
        <v>31</v>
      </c>
      <c r="M2717" s="1" t="s">
        <v>32</v>
      </c>
      <c r="N2717" s="5">
        <v>62086.041599999997</v>
      </c>
      <c r="O2717" s="5">
        <v>13054.4</v>
      </c>
      <c r="P2717" s="3">
        <v>2</v>
      </c>
      <c r="Q2717" s="5">
        <v>1742.5408000000002</v>
      </c>
      <c r="R2717" s="5">
        <v>173701.42720000003</v>
      </c>
      <c r="S2717" s="5">
        <v>336511.16441600007</v>
      </c>
      <c r="T2717" s="5">
        <v>252383.37331200001</v>
      </c>
      <c r="U2717" s="5">
        <v>37977.688555520021</v>
      </c>
      <c r="V2717" s="5">
        <v>4177.8688000000011</v>
      </c>
      <c r="W2717" s="2">
        <v>777754.88</v>
      </c>
      <c r="X2717" s="3">
        <v>1</v>
      </c>
      <c r="Y2717" s="3">
        <v>4</v>
      </c>
    </row>
    <row r="2718" spans="1:25" x14ac:dyDescent="0.2">
      <c r="A2718" s="1" t="s">
        <v>5926</v>
      </c>
      <c r="B2718" s="1" t="s">
        <v>2963</v>
      </c>
      <c r="C2718" s="3">
        <v>18</v>
      </c>
      <c r="D2718" s="1" t="s">
        <v>26</v>
      </c>
      <c r="E2718" s="6">
        <v>2419</v>
      </c>
      <c r="F2718" s="4">
        <v>35493</v>
      </c>
      <c r="G2718" s="1" t="s">
        <v>75</v>
      </c>
      <c r="H2718" s="1" t="s">
        <v>40</v>
      </c>
      <c r="I2718" s="1" t="s">
        <v>271</v>
      </c>
      <c r="J2718" s="1" t="s">
        <v>63</v>
      </c>
      <c r="K2718" s="1" t="s">
        <v>30</v>
      </c>
      <c r="L2718" s="1" t="s">
        <v>31</v>
      </c>
      <c r="M2718" s="1" t="s">
        <v>32</v>
      </c>
      <c r="N2718" s="5">
        <v>100790.48</v>
      </c>
      <c r="O2718" s="5">
        <v>29680</v>
      </c>
      <c r="P2718" s="3">
        <v>3</v>
      </c>
      <c r="Q2718" s="5">
        <v>2256.06</v>
      </c>
      <c r="R2718" s="5">
        <v>377251.76399999997</v>
      </c>
      <c r="S2718" s="5">
        <v>110150.19719999998</v>
      </c>
      <c r="T2718" s="5">
        <v>50243.9496</v>
      </c>
      <c r="U2718" s="5">
        <v>88661.246448000005</v>
      </c>
      <c r="V2718" s="5">
        <v>13828.428</v>
      </c>
      <c r="W2718" s="2">
        <v>357866.52</v>
      </c>
      <c r="X2718" s="3">
        <v>1</v>
      </c>
      <c r="Y2718" s="3">
        <v>4</v>
      </c>
    </row>
    <row r="2719" spans="1:25" x14ac:dyDescent="0.2">
      <c r="A2719" s="1" t="s">
        <v>5927</v>
      </c>
      <c r="B2719" s="1" t="s">
        <v>2964</v>
      </c>
      <c r="C2719" s="3">
        <v>80</v>
      </c>
      <c r="D2719" s="1" t="s">
        <v>26</v>
      </c>
      <c r="E2719" s="6">
        <v>20249</v>
      </c>
      <c r="F2719" s="4">
        <v>39047</v>
      </c>
      <c r="G2719" s="1" t="s">
        <v>252</v>
      </c>
      <c r="H2719" s="1" t="s">
        <v>40</v>
      </c>
      <c r="I2719" s="1" t="s">
        <v>510</v>
      </c>
      <c r="J2719" s="1" t="s">
        <v>183</v>
      </c>
      <c r="K2719" s="1" t="s">
        <v>84</v>
      </c>
      <c r="L2719" s="1" t="s">
        <v>49</v>
      </c>
      <c r="M2719" s="1" t="s">
        <v>32</v>
      </c>
      <c r="N2719" s="5">
        <v>137250.19080000001</v>
      </c>
      <c r="O2719" s="5">
        <v>5786.8</v>
      </c>
      <c r="P2719" s="3">
        <v>3</v>
      </c>
      <c r="Q2719" s="5">
        <v>1801.8936000000003</v>
      </c>
      <c r="R2719" s="5">
        <v>549960.85680000007</v>
      </c>
      <c r="S2719" s="5">
        <v>415274.03739000007</v>
      </c>
      <c r="T2719" s="5">
        <v>343829.04171000002</v>
      </c>
      <c r="U2719" s="5">
        <v>58540.24333529998</v>
      </c>
      <c r="V2719" s="5">
        <v>39367.439400000003</v>
      </c>
      <c r="W2719" s="2">
        <v>693669.99959999998</v>
      </c>
      <c r="X2719" s="3">
        <v>3</v>
      </c>
      <c r="Y2719" s="3">
        <v>2</v>
      </c>
    </row>
    <row r="2720" spans="1:25" x14ac:dyDescent="0.2">
      <c r="A2720" s="1" t="s">
        <v>5928</v>
      </c>
      <c r="B2720" s="1" t="s">
        <v>2965</v>
      </c>
      <c r="C2720" s="3">
        <v>65</v>
      </c>
      <c r="D2720" s="1" t="s">
        <v>38</v>
      </c>
      <c r="E2720" s="6">
        <v>25014</v>
      </c>
      <c r="F2720" s="4">
        <v>39824</v>
      </c>
      <c r="G2720" s="1" t="s">
        <v>79</v>
      </c>
      <c r="H2720" s="1" t="s">
        <v>40</v>
      </c>
      <c r="I2720" s="1" t="s">
        <v>269</v>
      </c>
      <c r="J2720" s="1" t="s">
        <v>120</v>
      </c>
      <c r="K2720" s="1" t="s">
        <v>84</v>
      </c>
      <c r="L2720" s="1" t="s">
        <v>31</v>
      </c>
      <c r="M2720" s="1" t="s">
        <v>55</v>
      </c>
      <c r="N2720" s="5">
        <v>107355.89760000003</v>
      </c>
      <c r="O2720" s="5">
        <v>27348.240000000002</v>
      </c>
      <c r="P2720" s="3">
        <v>3</v>
      </c>
      <c r="Q2720" s="5">
        <v>9794.3936000000012</v>
      </c>
      <c r="R2720" s="5">
        <v>1168454.8256000001</v>
      </c>
      <c r="S2720" s="5">
        <v>742185.41030400014</v>
      </c>
      <c r="T2720" s="5">
        <v>332030.31513600005</v>
      </c>
      <c r="U2720" s="5">
        <v>176562.00287231998</v>
      </c>
      <c r="V2720" s="5">
        <v>7084.2944000000007</v>
      </c>
      <c r="W2720" s="2">
        <v>2345714.8896000003</v>
      </c>
      <c r="X2720" s="3" t="s">
        <v>6152</v>
      </c>
      <c r="Y2720" s="3">
        <v>2</v>
      </c>
    </row>
    <row r="2721" spans="1:25" x14ac:dyDescent="0.2">
      <c r="A2721" s="1" t="s">
        <v>5929</v>
      </c>
      <c r="B2721" s="1" t="s">
        <v>2966</v>
      </c>
      <c r="C2721" s="3">
        <v>41</v>
      </c>
      <c r="D2721" s="1" t="s">
        <v>38</v>
      </c>
      <c r="E2721" s="6">
        <v>28411</v>
      </c>
      <c r="F2721" s="4">
        <v>37489</v>
      </c>
      <c r="G2721" s="1" t="s">
        <v>27</v>
      </c>
      <c r="H2721" s="1" t="s">
        <v>3182</v>
      </c>
      <c r="I2721" s="1" t="s">
        <v>191</v>
      </c>
      <c r="J2721" s="1" t="s">
        <v>53</v>
      </c>
      <c r="K2721" s="1" t="s">
        <v>30</v>
      </c>
      <c r="L2721" s="1" t="s">
        <v>49</v>
      </c>
      <c r="M2721" s="1" t="s">
        <v>44</v>
      </c>
      <c r="N2721" s="5">
        <v>121627.32120000001</v>
      </c>
      <c r="O2721" s="5">
        <v>6358.5</v>
      </c>
      <c r="P2721" s="3">
        <v>1</v>
      </c>
      <c r="Q2721" s="5">
        <v>1417.8780000000002</v>
      </c>
      <c r="R2721" s="5">
        <v>204346.57320000001</v>
      </c>
      <c r="S2721" s="5">
        <v>164323.59867000004</v>
      </c>
      <c r="T2721" s="5">
        <v>132312.50802000004</v>
      </c>
      <c r="U2721" s="5">
        <v>64064.862754200003</v>
      </c>
      <c r="V2721" s="5">
        <v>36208.279799999997</v>
      </c>
      <c r="W2721" s="2">
        <v>533141.67060000007</v>
      </c>
      <c r="X2721" s="3" t="s">
        <v>6152</v>
      </c>
      <c r="Y2721" s="3">
        <v>2</v>
      </c>
    </row>
    <row r="2722" spans="1:25" x14ac:dyDescent="0.2">
      <c r="A2722" s="1" t="s">
        <v>5930</v>
      </c>
      <c r="B2722" s="1" t="s">
        <v>2967</v>
      </c>
      <c r="C2722" s="3">
        <v>22</v>
      </c>
      <c r="D2722" s="1" t="s">
        <v>38</v>
      </c>
      <c r="E2722" s="6">
        <v>38335</v>
      </c>
      <c r="F2722" s="4">
        <v>41384</v>
      </c>
      <c r="G2722" s="1" t="s">
        <v>153</v>
      </c>
      <c r="H2722" s="1" t="s">
        <v>61</v>
      </c>
      <c r="I2722" s="1" t="s">
        <v>197</v>
      </c>
      <c r="J2722" s="1" t="s">
        <v>120</v>
      </c>
      <c r="K2722" s="1" t="s">
        <v>30</v>
      </c>
      <c r="L2722" s="1" t="s">
        <v>31</v>
      </c>
      <c r="M2722" s="1" t="s">
        <v>44</v>
      </c>
      <c r="N2722" s="5">
        <v>216600.38400000005</v>
      </c>
      <c r="O2722" s="5">
        <v>33745.600000000006</v>
      </c>
      <c r="P2722" s="3">
        <v>1</v>
      </c>
      <c r="Q2722" s="5">
        <v>3753.3888000000002</v>
      </c>
      <c r="R2722" s="5">
        <v>514287.24480000004</v>
      </c>
      <c r="S2722" s="5">
        <v>235217.94508799998</v>
      </c>
      <c r="T2722" s="5">
        <v>117608.972544</v>
      </c>
      <c r="U2722" s="5">
        <v>112904.61364224002</v>
      </c>
      <c r="V2722" s="5">
        <v>23203.353600000002</v>
      </c>
      <c r="W2722" s="2">
        <v>852915.16800000006</v>
      </c>
      <c r="X2722" s="3">
        <v>3</v>
      </c>
      <c r="Y2722" s="3">
        <v>4</v>
      </c>
    </row>
    <row r="2723" spans="1:25" x14ac:dyDescent="0.2">
      <c r="A2723" s="1" t="s">
        <v>5931</v>
      </c>
      <c r="B2723" s="1" t="s">
        <v>2968</v>
      </c>
      <c r="C2723" s="3">
        <v>72</v>
      </c>
      <c r="D2723" s="1" t="s">
        <v>38</v>
      </c>
      <c r="E2723" s="6">
        <v>32245</v>
      </c>
      <c r="F2723" s="4">
        <v>38406</v>
      </c>
      <c r="G2723" s="1" t="s">
        <v>221</v>
      </c>
      <c r="H2723" s="1" t="s">
        <v>40</v>
      </c>
      <c r="I2723" s="1" t="s">
        <v>331</v>
      </c>
      <c r="J2723" s="1" t="s">
        <v>59</v>
      </c>
      <c r="K2723" s="1" t="s">
        <v>3181</v>
      </c>
      <c r="L2723" s="1" t="s">
        <v>31</v>
      </c>
      <c r="M2723" s="1" t="s">
        <v>77</v>
      </c>
      <c r="N2723" s="5">
        <v>56742.365699999995</v>
      </c>
      <c r="O2723" s="5">
        <v>5989.66</v>
      </c>
      <c r="P2723" s="3">
        <v>1</v>
      </c>
      <c r="Q2723" s="5">
        <v>2306.8804</v>
      </c>
      <c r="R2723" s="5">
        <v>306206.15409999999</v>
      </c>
      <c r="S2723" s="5">
        <v>259379.02142299997</v>
      </c>
      <c r="T2723" s="5">
        <v>151518.43825699997</v>
      </c>
      <c r="U2723" s="5">
        <v>52646.237021499997</v>
      </c>
      <c r="V2723" s="5">
        <v>22486.225900000001</v>
      </c>
      <c r="W2723" s="2">
        <v>381291.36199999996</v>
      </c>
      <c r="X2723" s="3">
        <v>3</v>
      </c>
      <c r="Y2723" s="3">
        <v>2</v>
      </c>
    </row>
    <row r="2724" spans="1:25" x14ac:dyDescent="0.2">
      <c r="A2724" s="1" t="s">
        <v>5932</v>
      </c>
      <c r="B2724" s="1" t="s">
        <v>2969</v>
      </c>
      <c r="C2724" s="3">
        <v>23</v>
      </c>
      <c r="D2724" s="1" t="s">
        <v>26</v>
      </c>
      <c r="E2724" s="6">
        <v>30967</v>
      </c>
      <c r="F2724" s="4">
        <v>43056</v>
      </c>
      <c r="G2724" s="1" t="s">
        <v>133</v>
      </c>
      <c r="H2724" s="1" t="s">
        <v>3182</v>
      </c>
      <c r="I2724" s="1" t="s">
        <v>375</v>
      </c>
      <c r="J2724" s="1" t="s">
        <v>239</v>
      </c>
      <c r="K2724" s="1" t="s">
        <v>84</v>
      </c>
      <c r="L2724" s="1" t="s">
        <v>43</v>
      </c>
      <c r="M2724" s="1" t="s">
        <v>77</v>
      </c>
      <c r="N2724" s="5">
        <v>74534.168000000005</v>
      </c>
      <c r="O2724" s="5">
        <v>28053.56</v>
      </c>
      <c r="P2724" s="3">
        <v>1</v>
      </c>
      <c r="Q2724" s="5">
        <v>2592.4174000000003</v>
      </c>
      <c r="R2724" s="5">
        <v>510240.6066</v>
      </c>
      <c r="S2724" s="5">
        <v>770470.04926200025</v>
      </c>
      <c r="T2724" s="5">
        <v>309628.15063800005</v>
      </c>
      <c r="U2724" s="5">
        <v>352976.09172731999</v>
      </c>
      <c r="V2724" s="5">
        <v>27093.641200000002</v>
      </c>
      <c r="W2724" s="2">
        <v>1011219.4858</v>
      </c>
      <c r="X2724" s="3">
        <v>1</v>
      </c>
      <c r="Y2724" s="3">
        <v>2</v>
      </c>
    </row>
    <row r="2725" spans="1:25" x14ac:dyDescent="0.2">
      <c r="A2725" s="1" t="s">
        <v>5933</v>
      </c>
      <c r="B2725" s="1" t="s">
        <v>2970</v>
      </c>
      <c r="C2725" s="3">
        <v>35</v>
      </c>
      <c r="D2725" s="1" t="s">
        <v>26</v>
      </c>
      <c r="E2725" s="6">
        <v>25681</v>
      </c>
      <c r="F2725" s="4">
        <v>36348</v>
      </c>
      <c r="G2725" s="1" t="s">
        <v>283</v>
      </c>
      <c r="H2725" s="1" t="s">
        <v>61</v>
      </c>
      <c r="I2725" s="1" t="s">
        <v>914</v>
      </c>
      <c r="J2725" s="1" t="s">
        <v>126</v>
      </c>
      <c r="K2725" s="1" t="s">
        <v>3181</v>
      </c>
      <c r="L2725" s="1" t="s">
        <v>54</v>
      </c>
      <c r="M2725" s="1" t="s">
        <v>32</v>
      </c>
      <c r="N2725" s="5">
        <v>100179.1296</v>
      </c>
      <c r="O2725" s="5">
        <v>41945.04</v>
      </c>
      <c r="P2725" s="3">
        <v>1</v>
      </c>
      <c r="Q2725" s="5">
        <v>4780.4904000000006</v>
      </c>
      <c r="R2725" s="5">
        <v>852440.69520000007</v>
      </c>
      <c r="S2725" s="5">
        <v>288932.89809600002</v>
      </c>
      <c r="T2725" s="5">
        <v>278231.67964800005</v>
      </c>
      <c r="U2725" s="5">
        <v>72197.553795839995</v>
      </c>
      <c r="V2725" s="5">
        <v>31464.806400000001</v>
      </c>
      <c r="W2725" s="2">
        <v>210438.38880000002</v>
      </c>
      <c r="X2725" s="3">
        <v>1</v>
      </c>
      <c r="Y2725" s="3">
        <v>1</v>
      </c>
    </row>
    <row r="2726" spans="1:25" x14ac:dyDescent="0.2">
      <c r="A2726" s="1" t="s">
        <v>5934</v>
      </c>
      <c r="B2726" s="1" t="s">
        <v>2971</v>
      </c>
      <c r="C2726" s="3">
        <v>38</v>
      </c>
      <c r="D2726" s="1" t="s">
        <v>26</v>
      </c>
      <c r="E2726" s="6">
        <v>11973</v>
      </c>
      <c r="F2726" s="4">
        <v>41614</v>
      </c>
      <c r="G2726" s="1" t="s">
        <v>283</v>
      </c>
      <c r="H2726" s="1" t="s">
        <v>40</v>
      </c>
      <c r="I2726" s="1" t="s">
        <v>47</v>
      </c>
      <c r="J2726" s="1" t="s">
        <v>66</v>
      </c>
      <c r="K2726" s="1" t="s">
        <v>30</v>
      </c>
      <c r="L2726" s="1" t="s">
        <v>31</v>
      </c>
      <c r="M2726" s="1" t="s">
        <v>32</v>
      </c>
      <c r="N2726" s="5">
        <v>87532.185599999997</v>
      </c>
      <c r="O2726" s="5">
        <v>58158.720000000001</v>
      </c>
      <c r="P2726" s="3">
        <v>1</v>
      </c>
      <c r="Q2726" s="5">
        <v>1337.22</v>
      </c>
      <c r="R2726" s="5">
        <v>2331797.04</v>
      </c>
      <c r="S2726" s="5">
        <v>1769278.6800000002</v>
      </c>
      <c r="T2726" s="5">
        <v>660530.70720000018</v>
      </c>
      <c r="U2726" s="5">
        <v>487849.10803199984</v>
      </c>
      <c r="V2726" s="5">
        <v>50168.520000000004</v>
      </c>
      <c r="W2726" s="2">
        <v>1431166.26</v>
      </c>
      <c r="X2726" s="3" t="s">
        <v>6152</v>
      </c>
      <c r="Y2726" s="3">
        <v>2</v>
      </c>
    </row>
    <row r="2727" spans="1:25" x14ac:dyDescent="0.2">
      <c r="A2727" s="1" t="s">
        <v>5935</v>
      </c>
      <c r="B2727" s="1" t="s">
        <v>1842</v>
      </c>
      <c r="C2727" s="3">
        <v>47</v>
      </c>
      <c r="D2727" s="1" t="s">
        <v>26</v>
      </c>
      <c r="E2727" s="6">
        <v>8973</v>
      </c>
      <c r="F2727" s="4">
        <v>39817</v>
      </c>
      <c r="G2727" s="1" t="s">
        <v>34</v>
      </c>
      <c r="H2727" s="1" t="s">
        <v>3183</v>
      </c>
      <c r="I2727" s="1" t="s">
        <v>460</v>
      </c>
      <c r="J2727" s="1" t="s">
        <v>59</v>
      </c>
      <c r="K2727" s="1" t="s">
        <v>30</v>
      </c>
      <c r="L2727" s="1" t="s">
        <v>31</v>
      </c>
      <c r="M2727" s="1" t="s">
        <v>32</v>
      </c>
      <c r="N2727" s="5">
        <v>428779.46880000003</v>
      </c>
      <c r="O2727" s="5">
        <v>49066.36</v>
      </c>
      <c r="P2727" s="3">
        <v>1</v>
      </c>
      <c r="Q2727" s="5">
        <v>4997.7528000000002</v>
      </c>
      <c r="R2727" s="5">
        <v>756177.4952</v>
      </c>
      <c r="S2727" s="5">
        <v>79273.686367999995</v>
      </c>
      <c r="T2727" s="5">
        <v>55705.833663999998</v>
      </c>
      <c r="U2727" s="5">
        <v>52963.392622079999</v>
      </c>
      <c r="V2727" s="5">
        <v>34617.999200000006</v>
      </c>
      <c r="W2727" s="2">
        <v>1254015.2184000001</v>
      </c>
      <c r="X2727" s="3">
        <v>1</v>
      </c>
      <c r="Y2727" s="3">
        <v>1</v>
      </c>
    </row>
    <row r="2728" spans="1:25" x14ac:dyDescent="0.2">
      <c r="A2728" s="1" t="s">
        <v>5936</v>
      </c>
      <c r="B2728" s="1" t="s">
        <v>2972</v>
      </c>
      <c r="C2728" s="3">
        <v>49</v>
      </c>
      <c r="D2728" s="1" t="s">
        <v>26</v>
      </c>
      <c r="E2728" s="6">
        <v>28369</v>
      </c>
      <c r="F2728" s="4">
        <v>35024</v>
      </c>
      <c r="G2728" s="1" t="s">
        <v>57</v>
      </c>
      <c r="H2728" s="1" t="s">
        <v>40</v>
      </c>
      <c r="I2728" s="1" t="s">
        <v>143</v>
      </c>
      <c r="J2728" s="1" t="s">
        <v>183</v>
      </c>
      <c r="K2728" s="1" t="s">
        <v>3181</v>
      </c>
      <c r="L2728" s="1" t="s">
        <v>31</v>
      </c>
      <c r="M2728" s="1" t="s">
        <v>44</v>
      </c>
      <c r="N2728" s="5">
        <v>189556.55159999998</v>
      </c>
      <c r="O2728" s="5">
        <v>4872.0899999999992</v>
      </c>
      <c r="P2728" s="3">
        <v>1</v>
      </c>
      <c r="Q2728" s="5">
        <v>6370.0937999999996</v>
      </c>
      <c r="R2728" s="5">
        <v>1936734.4349999998</v>
      </c>
      <c r="S2728" s="5">
        <v>1808858.5391429998</v>
      </c>
      <c r="T2728" s="5">
        <v>508372.00773299998</v>
      </c>
      <c r="U2728" s="5">
        <v>808666.1704403999</v>
      </c>
      <c r="V2728" s="5">
        <v>47581.454700000002</v>
      </c>
      <c r="W2728" s="2">
        <v>1028434.4360999999</v>
      </c>
      <c r="X2728" s="3">
        <v>2</v>
      </c>
      <c r="Y2728" s="3">
        <v>3</v>
      </c>
    </row>
    <row r="2729" spans="1:25" x14ac:dyDescent="0.2">
      <c r="A2729" s="1" t="s">
        <v>5937</v>
      </c>
      <c r="B2729" s="1" t="s">
        <v>2974</v>
      </c>
      <c r="C2729" s="3">
        <v>66</v>
      </c>
      <c r="D2729" s="1" t="s">
        <v>26</v>
      </c>
      <c r="E2729" s="6">
        <v>18769</v>
      </c>
      <c r="F2729" s="4">
        <v>38202</v>
      </c>
      <c r="G2729" s="1" t="s">
        <v>373</v>
      </c>
      <c r="H2729" s="1" t="s">
        <v>3184</v>
      </c>
      <c r="I2729" s="1" t="s">
        <v>213</v>
      </c>
      <c r="J2729" s="1" t="s">
        <v>120</v>
      </c>
      <c r="K2729" s="1" t="s">
        <v>30</v>
      </c>
      <c r="L2729" s="1" t="s">
        <v>49</v>
      </c>
      <c r="M2729" s="1" t="s">
        <v>32</v>
      </c>
      <c r="N2729" s="5">
        <v>72740.572799999994</v>
      </c>
      <c r="O2729" s="5">
        <v>44633.4</v>
      </c>
      <c r="P2729" s="3">
        <v>2</v>
      </c>
      <c r="Q2729" s="5">
        <v>259.45920000000001</v>
      </c>
      <c r="R2729" s="5">
        <v>1132307.0304</v>
      </c>
      <c r="S2729" s="5">
        <v>914948.32665600011</v>
      </c>
      <c r="T2729" s="5">
        <v>316712.88230400003</v>
      </c>
      <c r="U2729" s="5">
        <v>433544.74555391999</v>
      </c>
      <c r="V2729" s="5">
        <v>46741.968000000001</v>
      </c>
      <c r="W2729" s="2">
        <v>1904675.1359999999</v>
      </c>
      <c r="X2729" s="3">
        <v>1</v>
      </c>
      <c r="Y2729" s="3">
        <v>1</v>
      </c>
    </row>
    <row r="2730" spans="1:25" x14ac:dyDescent="0.2">
      <c r="A2730" s="1" t="s">
        <v>5938</v>
      </c>
      <c r="B2730" s="1" t="s">
        <v>2975</v>
      </c>
      <c r="C2730" s="3">
        <v>24</v>
      </c>
      <c r="D2730" s="1" t="s">
        <v>38</v>
      </c>
      <c r="E2730" s="6">
        <v>24639</v>
      </c>
      <c r="F2730" s="4">
        <v>40335</v>
      </c>
      <c r="G2730" s="1" t="s">
        <v>252</v>
      </c>
      <c r="H2730" s="1" t="s">
        <v>3182</v>
      </c>
      <c r="I2730" s="1" t="s">
        <v>550</v>
      </c>
      <c r="J2730" s="1" t="s">
        <v>70</v>
      </c>
      <c r="K2730" s="1" t="s">
        <v>3181</v>
      </c>
      <c r="L2730" s="1" t="s">
        <v>31</v>
      </c>
      <c r="M2730" s="1" t="s">
        <v>44</v>
      </c>
      <c r="N2730" s="5">
        <v>60561.356800000009</v>
      </c>
      <c r="O2730" s="5">
        <v>20678.560000000001</v>
      </c>
      <c r="P2730" s="3">
        <v>1</v>
      </c>
      <c r="Q2730" s="5">
        <v>1351.6020000000001</v>
      </c>
      <c r="R2730" s="5">
        <v>143868.00120000003</v>
      </c>
      <c r="S2730" s="5">
        <v>63866.951568000011</v>
      </c>
      <c r="T2730" s="5">
        <v>51344.019888000003</v>
      </c>
      <c r="U2730" s="5">
        <v>68713.326128160013</v>
      </c>
      <c r="V2730" s="5">
        <v>9230.4492000000009</v>
      </c>
      <c r="W2730" s="2">
        <v>271539.91200000001</v>
      </c>
      <c r="X2730" s="3">
        <v>1</v>
      </c>
      <c r="Y2730" s="3">
        <v>2</v>
      </c>
    </row>
    <row r="2731" spans="1:25" x14ac:dyDescent="0.2">
      <c r="A2731" s="1" t="s">
        <v>5939</v>
      </c>
      <c r="B2731" s="1" t="s">
        <v>2976</v>
      </c>
      <c r="C2731" s="3">
        <v>21</v>
      </c>
      <c r="D2731" s="1" t="s">
        <v>38</v>
      </c>
      <c r="E2731" s="6">
        <v>14163</v>
      </c>
      <c r="F2731" s="4">
        <v>35167</v>
      </c>
      <c r="G2731" s="1" t="s">
        <v>128</v>
      </c>
      <c r="H2731" s="1" t="s">
        <v>3182</v>
      </c>
      <c r="I2731" s="1" t="s">
        <v>361</v>
      </c>
      <c r="J2731" s="1" t="s">
        <v>138</v>
      </c>
      <c r="K2731" s="1" t="s">
        <v>30</v>
      </c>
      <c r="L2731" s="1" t="s">
        <v>31</v>
      </c>
      <c r="M2731" s="1" t="s">
        <v>32</v>
      </c>
      <c r="N2731" s="5">
        <v>127646.31080000001</v>
      </c>
      <c r="O2731" s="5">
        <v>31475.040000000001</v>
      </c>
      <c r="P2731" s="3">
        <v>2</v>
      </c>
      <c r="Q2731" s="5">
        <v>547.76800000000003</v>
      </c>
      <c r="R2731" s="5">
        <v>101437.24500000001</v>
      </c>
      <c r="S2731" s="5">
        <v>39450.134749999997</v>
      </c>
      <c r="T2731" s="5">
        <v>33987.808400000002</v>
      </c>
      <c r="U2731" s="5">
        <v>13352.353300000001</v>
      </c>
      <c r="V2731" s="5">
        <v>6495.1770000000006</v>
      </c>
      <c r="W2731" s="2">
        <v>439850.82700000005</v>
      </c>
      <c r="X2731" s="3">
        <v>1</v>
      </c>
      <c r="Y2731" s="3">
        <v>3</v>
      </c>
    </row>
    <row r="2732" spans="1:25" x14ac:dyDescent="0.2">
      <c r="A2732" s="1" t="s">
        <v>5940</v>
      </c>
      <c r="B2732" s="1" t="s">
        <v>2977</v>
      </c>
      <c r="C2732" s="3">
        <v>31</v>
      </c>
      <c r="D2732" s="1" t="s">
        <v>38</v>
      </c>
      <c r="E2732" s="6">
        <v>43165</v>
      </c>
      <c r="F2732" s="4">
        <v>41357</v>
      </c>
      <c r="G2732" s="1" t="s">
        <v>68</v>
      </c>
      <c r="H2732" s="1" t="s">
        <v>61</v>
      </c>
      <c r="I2732" s="1" t="s">
        <v>900</v>
      </c>
      <c r="J2732" s="1" t="s">
        <v>42</v>
      </c>
      <c r="K2732" s="1" t="s">
        <v>30</v>
      </c>
      <c r="L2732" s="1" t="s">
        <v>31</v>
      </c>
      <c r="M2732" s="1" t="s">
        <v>55</v>
      </c>
      <c r="N2732" s="5">
        <v>46550.389600000002</v>
      </c>
      <c r="O2732" s="5">
        <v>9612.2199999999993</v>
      </c>
      <c r="P2732" s="3">
        <v>2</v>
      </c>
      <c r="Q2732" s="5">
        <v>2451</v>
      </c>
      <c r="R2732" s="5">
        <v>349238.86200000002</v>
      </c>
      <c r="S2732" s="5">
        <v>252327.87</v>
      </c>
      <c r="T2732" s="5">
        <v>311204.37299999996</v>
      </c>
      <c r="U2732" s="5">
        <v>133397.33393999998</v>
      </c>
      <c r="V2732" s="5">
        <v>7888.866</v>
      </c>
      <c r="W2732" s="2">
        <v>445175.90399999998</v>
      </c>
      <c r="X2732" s="3" t="s">
        <v>6152</v>
      </c>
      <c r="Y2732" s="3">
        <v>2</v>
      </c>
    </row>
    <row r="2733" spans="1:25" x14ac:dyDescent="0.2">
      <c r="A2733" s="1" t="s">
        <v>5941</v>
      </c>
      <c r="B2733" s="1" t="s">
        <v>2978</v>
      </c>
      <c r="C2733" s="3">
        <v>47</v>
      </c>
      <c r="D2733" s="1" t="s">
        <v>38</v>
      </c>
      <c r="E2733" s="6">
        <v>36627</v>
      </c>
      <c r="F2733" s="4">
        <v>37625</v>
      </c>
      <c r="G2733" s="1" t="s">
        <v>156</v>
      </c>
      <c r="H2733" s="1" t="s">
        <v>3182</v>
      </c>
      <c r="I2733" s="1" t="s">
        <v>440</v>
      </c>
      <c r="J2733" s="1" t="s">
        <v>70</v>
      </c>
      <c r="K2733" s="1" t="s">
        <v>84</v>
      </c>
      <c r="L2733" s="1" t="s">
        <v>49</v>
      </c>
      <c r="M2733" s="1" t="s">
        <v>77</v>
      </c>
      <c r="N2733" s="5">
        <v>437883.80400000006</v>
      </c>
      <c r="O2733" s="5">
        <v>22488.33</v>
      </c>
      <c r="P2733" s="3">
        <v>1</v>
      </c>
      <c r="Q2733" s="5">
        <v>12970.003200000001</v>
      </c>
      <c r="R2733" s="5">
        <v>806029.27020000003</v>
      </c>
      <c r="S2733" s="5">
        <v>2785992.8933760002</v>
      </c>
      <c r="T2733" s="5">
        <v>1049270.050752</v>
      </c>
      <c r="U2733" s="5">
        <v>949770.30456000019</v>
      </c>
      <c r="V2733" s="5">
        <v>70184.960999999996</v>
      </c>
      <c r="W2733" s="2">
        <v>1103518.6932000001</v>
      </c>
      <c r="X2733" s="3">
        <v>1</v>
      </c>
      <c r="Y2733" s="3">
        <v>2</v>
      </c>
    </row>
    <row r="2734" spans="1:25" x14ac:dyDescent="0.2">
      <c r="A2734" s="1" t="s">
        <v>5942</v>
      </c>
      <c r="B2734" s="1" t="s">
        <v>2979</v>
      </c>
      <c r="C2734" s="3">
        <v>64</v>
      </c>
      <c r="D2734" s="1" t="s">
        <v>26</v>
      </c>
      <c r="E2734" s="6">
        <v>28973</v>
      </c>
      <c r="F2734" s="4">
        <v>43618</v>
      </c>
      <c r="G2734" s="1" t="s">
        <v>104</v>
      </c>
      <c r="H2734" s="1" t="s">
        <v>40</v>
      </c>
      <c r="I2734" s="1" t="s">
        <v>298</v>
      </c>
      <c r="J2734" s="1" t="s">
        <v>123</v>
      </c>
      <c r="K2734" s="1" t="s">
        <v>30</v>
      </c>
      <c r="L2734" s="1" t="s">
        <v>49</v>
      </c>
      <c r="M2734" s="1" t="s">
        <v>44</v>
      </c>
      <c r="N2734" s="5">
        <v>85048.458300000013</v>
      </c>
      <c r="O2734" s="5">
        <v>13002.660000000002</v>
      </c>
      <c r="P2734" s="3">
        <v>1</v>
      </c>
      <c r="Q2734" s="5">
        <v>417.38220000000001</v>
      </c>
      <c r="R2734" s="5">
        <v>192796.81020000001</v>
      </c>
      <c r="S2734" s="5">
        <v>199916.45542800002</v>
      </c>
      <c r="T2734" s="5">
        <v>135078.68610000002</v>
      </c>
      <c r="U2734" s="5">
        <v>76994.851076999999</v>
      </c>
      <c r="V2734" s="5">
        <v>8554.2372000000014</v>
      </c>
      <c r="W2734" s="2">
        <v>480302.81640000007</v>
      </c>
      <c r="X2734" s="3" t="s">
        <v>6152</v>
      </c>
      <c r="Y2734" s="3">
        <v>3</v>
      </c>
    </row>
    <row r="2735" spans="1:25" x14ac:dyDescent="0.2">
      <c r="A2735" s="1" t="s">
        <v>5943</v>
      </c>
      <c r="B2735" s="1" t="s">
        <v>2980</v>
      </c>
      <c r="C2735" s="3">
        <v>37</v>
      </c>
      <c r="D2735" s="1" t="s">
        <v>26</v>
      </c>
      <c r="E2735" s="6">
        <v>11761</v>
      </c>
      <c r="F2735" s="4">
        <v>43123</v>
      </c>
      <c r="G2735" s="1" t="s">
        <v>206</v>
      </c>
      <c r="H2735" s="1" t="s">
        <v>3182</v>
      </c>
      <c r="I2735" s="1" t="s">
        <v>110</v>
      </c>
      <c r="J2735" s="1" t="s">
        <v>111</v>
      </c>
      <c r="K2735" s="1" t="s">
        <v>30</v>
      </c>
      <c r="L2735" s="1" t="s">
        <v>43</v>
      </c>
      <c r="M2735" s="1" t="s">
        <v>55</v>
      </c>
      <c r="N2735" s="5">
        <v>245950.07999999999</v>
      </c>
      <c r="O2735" s="5">
        <v>31151.399999999998</v>
      </c>
      <c r="P2735" s="3">
        <v>1</v>
      </c>
      <c r="Q2735" s="5">
        <v>3690.0360000000001</v>
      </c>
      <c r="R2735" s="5">
        <v>294596.56800000003</v>
      </c>
      <c r="S2735" s="5">
        <v>86517.214559999993</v>
      </c>
      <c r="T2735" s="5">
        <v>100250.10575999999</v>
      </c>
      <c r="U2735" s="5">
        <v>27809.104680000004</v>
      </c>
      <c r="V2735" s="5">
        <v>10175.003999999999</v>
      </c>
      <c r="W2735" s="2">
        <v>524150.67599999998</v>
      </c>
      <c r="X2735" s="3">
        <v>1</v>
      </c>
      <c r="Y2735" s="3">
        <v>3</v>
      </c>
    </row>
    <row r="2736" spans="1:25" x14ac:dyDescent="0.2">
      <c r="A2736" s="1" t="s">
        <v>5944</v>
      </c>
      <c r="B2736" s="1" t="s">
        <v>2730</v>
      </c>
      <c r="C2736" s="3">
        <v>78</v>
      </c>
      <c r="D2736" s="1" t="s">
        <v>26</v>
      </c>
      <c r="E2736" s="6">
        <v>29416</v>
      </c>
      <c r="F2736" s="4">
        <v>36454</v>
      </c>
      <c r="G2736" s="1" t="s">
        <v>185</v>
      </c>
      <c r="H2736" s="1" t="s">
        <v>3182</v>
      </c>
      <c r="I2736" s="1" t="s">
        <v>263</v>
      </c>
      <c r="J2736" s="1" t="s">
        <v>88</v>
      </c>
      <c r="K2736" s="1" t="s">
        <v>3181</v>
      </c>
      <c r="L2736" s="1" t="s">
        <v>31</v>
      </c>
      <c r="M2736" s="1" t="s">
        <v>32</v>
      </c>
      <c r="N2736" s="5">
        <v>287479.62809999997</v>
      </c>
      <c r="O2736" s="5">
        <v>44967.51</v>
      </c>
      <c r="P2736" s="3">
        <v>1</v>
      </c>
      <c r="Q2736" s="5">
        <v>607.06799999999998</v>
      </c>
      <c r="R2736" s="5">
        <v>143952.228</v>
      </c>
      <c r="S2736" s="5">
        <v>1026866.9375999999</v>
      </c>
      <c r="T2736" s="5">
        <v>273831.18335999997</v>
      </c>
      <c r="U2736" s="5">
        <v>482969.74965119996</v>
      </c>
      <c r="V2736" s="5">
        <v>22363.235999999997</v>
      </c>
      <c r="W2736" s="2">
        <v>1046379.6</v>
      </c>
      <c r="X2736" s="3">
        <v>1</v>
      </c>
      <c r="Y2736" s="3">
        <v>2</v>
      </c>
    </row>
    <row r="2737" spans="1:25" x14ac:dyDescent="0.2">
      <c r="A2737" s="1" t="s">
        <v>5945</v>
      </c>
      <c r="B2737" s="1" t="s">
        <v>2981</v>
      </c>
      <c r="C2737" s="3">
        <v>50</v>
      </c>
      <c r="D2737" s="1" t="s">
        <v>38</v>
      </c>
      <c r="E2737" s="6">
        <v>21471</v>
      </c>
      <c r="F2737" s="4">
        <v>37868</v>
      </c>
      <c r="G2737" s="1" t="s">
        <v>147</v>
      </c>
      <c r="H2737" s="1" t="s">
        <v>40</v>
      </c>
      <c r="I2737" s="1" t="s">
        <v>203</v>
      </c>
      <c r="J2737" s="1" t="s">
        <v>88</v>
      </c>
      <c r="K2737" s="1" t="s">
        <v>30</v>
      </c>
      <c r="L2737" s="1" t="s">
        <v>31</v>
      </c>
      <c r="M2737" s="1" t="s">
        <v>32</v>
      </c>
      <c r="N2737" s="5">
        <v>333416.49800000002</v>
      </c>
      <c r="O2737" s="5">
        <v>37405.71</v>
      </c>
      <c r="P2737" s="3">
        <v>2</v>
      </c>
      <c r="Q2737" s="5">
        <v>1143.5487000000001</v>
      </c>
      <c r="R2737" s="5">
        <v>670224.59239999996</v>
      </c>
      <c r="S2737" s="5">
        <v>385630.11414999998</v>
      </c>
      <c r="T2737" s="5">
        <v>322412.06264999998</v>
      </c>
      <c r="U2737" s="5">
        <v>223033.28569199998</v>
      </c>
      <c r="V2737" s="5">
        <v>15409.234400000001</v>
      </c>
      <c r="W2737" s="2">
        <v>308617.43420000002</v>
      </c>
      <c r="X2737" s="3">
        <v>3</v>
      </c>
      <c r="Y2737" s="3">
        <v>4</v>
      </c>
    </row>
    <row r="2738" spans="1:25" x14ac:dyDescent="0.2">
      <c r="A2738" s="1" t="s">
        <v>5946</v>
      </c>
      <c r="B2738" s="1" t="s">
        <v>2982</v>
      </c>
      <c r="C2738" s="3">
        <v>53</v>
      </c>
      <c r="D2738" s="1" t="s">
        <v>26</v>
      </c>
      <c r="E2738" s="6">
        <v>37647</v>
      </c>
      <c r="F2738" s="4">
        <v>38864</v>
      </c>
      <c r="G2738" s="1" t="s">
        <v>79</v>
      </c>
      <c r="H2738" s="1" t="s">
        <v>61</v>
      </c>
      <c r="I2738" s="1" t="s">
        <v>536</v>
      </c>
      <c r="J2738" s="1" t="s">
        <v>70</v>
      </c>
      <c r="K2738" s="1" t="s">
        <v>30</v>
      </c>
      <c r="L2738" s="1" t="s">
        <v>31</v>
      </c>
      <c r="M2738" s="1" t="s">
        <v>32</v>
      </c>
      <c r="N2738" s="5">
        <v>471737.72100000002</v>
      </c>
      <c r="O2738" s="5">
        <v>10652.460000000001</v>
      </c>
      <c r="P2738" s="3">
        <v>2</v>
      </c>
      <c r="Q2738" s="5">
        <v>3087.1749999999997</v>
      </c>
      <c r="R2738" s="5">
        <v>1851796.4009999998</v>
      </c>
      <c r="S2738" s="5">
        <v>1301697.8155999996</v>
      </c>
      <c r="T2738" s="5">
        <v>667827.57495999988</v>
      </c>
      <c r="U2738" s="5">
        <v>306295.15556640003</v>
      </c>
      <c r="V2738" s="5">
        <v>86545.549999999988</v>
      </c>
      <c r="W2738" s="2">
        <v>2077692.8444999999</v>
      </c>
      <c r="X2738" s="3">
        <v>2</v>
      </c>
      <c r="Y2738" s="3">
        <v>2</v>
      </c>
    </row>
    <row r="2739" spans="1:25" x14ac:dyDescent="0.2">
      <c r="A2739" s="1" t="s">
        <v>5947</v>
      </c>
      <c r="B2739" s="1" t="s">
        <v>2983</v>
      </c>
      <c r="C2739" s="3">
        <v>25</v>
      </c>
      <c r="D2739" s="1" t="s">
        <v>38</v>
      </c>
      <c r="E2739" s="6">
        <v>20225</v>
      </c>
      <c r="F2739" s="4">
        <v>42004</v>
      </c>
      <c r="G2739" s="1" t="s">
        <v>118</v>
      </c>
      <c r="H2739" s="1" t="s">
        <v>3183</v>
      </c>
      <c r="I2739" s="1" t="s">
        <v>179</v>
      </c>
      <c r="J2739" s="1" t="s">
        <v>106</v>
      </c>
      <c r="K2739" s="1" t="s">
        <v>30</v>
      </c>
      <c r="L2739" s="1" t="s">
        <v>31</v>
      </c>
      <c r="M2739" s="1" t="s">
        <v>32</v>
      </c>
      <c r="N2739" s="5">
        <v>98291.31</v>
      </c>
      <c r="O2739" s="5">
        <v>1761.3</v>
      </c>
      <c r="P2739" s="3">
        <v>1</v>
      </c>
      <c r="Q2739" s="5">
        <v>2649.8399999999997</v>
      </c>
      <c r="R2739" s="5">
        <v>128914.71599999999</v>
      </c>
      <c r="S2739" s="5">
        <v>637259.94839999999</v>
      </c>
      <c r="T2739" s="5">
        <v>172373.5926</v>
      </c>
      <c r="U2739" s="5">
        <v>227480.90780999998</v>
      </c>
      <c r="V2739" s="5">
        <v>21819.822</v>
      </c>
      <c r="W2739" s="2">
        <v>610220.45399999991</v>
      </c>
      <c r="X2739" s="3" t="s">
        <v>6152</v>
      </c>
      <c r="Y2739" s="3">
        <v>3</v>
      </c>
    </row>
    <row r="2740" spans="1:25" x14ac:dyDescent="0.2">
      <c r="A2740" s="1" t="s">
        <v>5948</v>
      </c>
      <c r="B2740" s="1" t="s">
        <v>2984</v>
      </c>
      <c r="C2740" s="3">
        <v>51</v>
      </c>
      <c r="D2740" s="1" t="s">
        <v>26</v>
      </c>
      <c r="E2740" s="6">
        <v>41519</v>
      </c>
      <c r="F2740" s="4">
        <v>38537</v>
      </c>
      <c r="G2740" s="1" t="s">
        <v>90</v>
      </c>
      <c r="H2740" s="1" t="s">
        <v>61</v>
      </c>
      <c r="I2740" s="1" t="s">
        <v>355</v>
      </c>
      <c r="J2740" s="1" t="s">
        <v>126</v>
      </c>
      <c r="K2740" s="1" t="s">
        <v>84</v>
      </c>
      <c r="L2740" s="1" t="s">
        <v>49</v>
      </c>
      <c r="M2740" s="1" t="s">
        <v>44</v>
      </c>
      <c r="N2740" s="5">
        <v>76876.502399999983</v>
      </c>
      <c r="O2740" s="5">
        <v>7009.92</v>
      </c>
      <c r="P2740" s="3">
        <v>1</v>
      </c>
      <c r="Q2740" s="5">
        <v>221.61600000000001</v>
      </c>
      <c r="R2740" s="5">
        <v>329447.08799999999</v>
      </c>
      <c r="S2740" s="5">
        <v>521113.40279999998</v>
      </c>
      <c r="T2740" s="5">
        <v>451631.61576000002</v>
      </c>
      <c r="U2740" s="5">
        <v>108275.784804</v>
      </c>
      <c r="V2740" s="5">
        <v>22084.164000000001</v>
      </c>
      <c r="W2740" s="2">
        <v>606561.37199999997</v>
      </c>
      <c r="X2740" s="3" t="s">
        <v>6152</v>
      </c>
      <c r="Y2740" s="3">
        <v>2</v>
      </c>
    </row>
    <row r="2741" spans="1:25" x14ac:dyDescent="0.2">
      <c r="A2741" s="1" t="s">
        <v>5949</v>
      </c>
      <c r="B2741" s="1" t="s">
        <v>2985</v>
      </c>
      <c r="C2741" s="3">
        <v>62</v>
      </c>
      <c r="D2741" s="1" t="s">
        <v>26</v>
      </c>
      <c r="E2741" s="6">
        <v>29954</v>
      </c>
      <c r="F2741" s="4">
        <v>42149</v>
      </c>
      <c r="G2741" s="1" t="s">
        <v>221</v>
      </c>
      <c r="H2741" s="1" t="s">
        <v>3182</v>
      </c>
      <c r="I2741" s="1" t="s">
        <v>775</v>
      </c>
      <c r="J2741" s="1" t="s">
        <v>120</v>
      </c>
      <c r="K2741" s="1" t="s">
        <v>84</v>
      </c>
      <c r="L2741" s="1" t="s">
        <v>31</v>
      </c>
      <c r="M2741" s="1" t="s">
        <v>32</v>
      </c>
      <c r="N2741" s="5">
        <v>136945.39319999999</v>
      </c>
      <c r="O2741" s="5">
        <v>2702.1600000000003</v>
      </c>
      <c r="P2741" s="3">
        <v>2</v>
      </c>
      <c r="Q2741" s="5">
        <v>880.63200000000006</v>
      </c>
      <c r="R2741" s="5">
        <v>288959.82120000001</v>
      </c>
      <c r="S2741" s="5">
        <v>1278524.303568</v>
      </c>
      <c r="T2741" s="5">
        <v>516489.95044800005</v>
      </c>
      <c r="U2741" s="5">
        <v>402862.16134943999</v>
      </c>
      <c r="V2741" s="5">
        <v>13357.882800000001</v>
      </c>
      <c r="W2741" s="2">
        <v>1250406.9306000001</v>
      </c>
      <c r="X2741" s="3" t="s">
        <v>6152</v>
      </c>
      <c r="Y2741" s="3">
        <v>4</v>
      </c>
    </row>
    <row r="2742" spans="1:25" x14ac:dyDescent="0.2">
      <c r="A2742" s="1" t="s">
        <v>5950</v>
      </c>
      <c r="B2742" s="1" t="s">
        <v>2986</v>
      </c>
      <c r="C2742" s="3">
        <v>60</v>
      </c>
      <c r="D2742" s="1" t="s">
        <v>26</v>
      </c>
      <c r="E2742" s="6">
        <v>17648</v>
      </c>
      <c r="F2742" s="4">
        <v>34119</v>
      </c>
      <c r="G2742" s="1" t="s">
        <v>136</v>
      </c>
      <c r="H2742" s="1" t="s">
        <v>61</v>
      </c>
      <c r="I2742" s="1" t="s">
        <v>594</v>
      </c>
      <c r="J2742" s="1" t="s">
        <v>42</v>
      </c>
      <c r="K2742" s="1" t="s">
        <v>30</v>
      </c>
      <c r="L2742" s="1" t="s">
        <v>49</v>
      </c>
      <c r="M2742" s="1" t="s">
        <v>32</v>
      </c>
      <c r="N2742" s="5">
        <v>84410.508700000006</v>
      </c>
      <c r="O2742" s="5">
        <v>14225.76</v>
      </c>
      <c r="P2742" s="3">
        <v>1</v>
      </c>
      <c r="Q2742" s="5">
        <v>2768.0735999999997</v>
      </c>
      <c r="R2742" s="5">
        <v>39076.972800000003</v>
      </c>
      <c r="S2742" s="5">
        <v>496487.7619199999</v>
      </c>
      <c r="T2742" s="5">
        <v>139637.18304</v>
      </c>
      <c r="U2742" s="5">
        <v>339783.812064</v>
      </c>
      <c r="V2742" s="5">
        <v>21135.110399999998</v>
      </c>
      <c r="W2742" s="2">
        <v>86754.403200000001</v>
      </c>
      <c r="X2742" s="3">
        <v>1</v>
      </c>
      <c r="Y2742" s="3">
        <v>5</v>
      </c>
    </row>
    <row r="2743" spans="1:25" x14ac:dyDescent="0.2">
      <c r="A2743" s="1" t="s">
        <v>5951</v>
      </c>
      <c r="B2743" s="1" t="s">
        <v>2987</v>
      </c>
      <c r="C2743" s="3">
        <v>59</v>
      </c>
      <c r="D2743" s="1" t="s">
        <v>38</v>
      </c>
      <c r="E2743" s="6">
        <v>6946</v>
      </c>
      <c r="F2743" s="4">
        <v>38807</v>
      </c>
      <c r="G2743" s="1" t="s">
        <v>153</v>
      </c>
      <c r="H2743" s="1" t="s">
        <v>40</v>
      </c>
      <c r="I2743" s="1" t="s">
        <v>163</v>
      </c>
      <c r="J2743" s="1" t="s">
        <v>114</v>
      </c>
      <c r="K2743" s="1" t="s">
        <v>30</v>
      </c>
      <c r="L2743" s="1" t="s">
        <v>31</v>
      </c>
      <c r="M2743" s="1" t="s">
        <v>32</v>
      </c>
      <c r="N2743" s="5">
        <v>172838.30129999996</v>
      </c>
      <c r="O2743" s="5">
        <v>30257.879999999997</v>
      </c>
      <c r="P2743" s="3">
        <v>1</v>
      </c>
      <c r="Q2743" s="5">
        <v>2214.0281999999997</v>
      </c>
      <c r="R2743" s="5">
        <v>148146.81899999999</v>
      </c>
      <c r="S2743" s="5">
        <v>78331.550723999986</v>
      </c>
      <c r="T2743" s="5">
        <v>71578.830833999993</v>
      </c>
      <c r="U2743" s="5">
        <v>78074.947368179986</v>
      </c>
      <c r="V2743" s="5">
        <v>8087.7983999999988</v>
      </c>
      <c r="W2743" s="2">
        <v>200516.17319999996</v>
      </c>
      <c r="X2743" s="3">
        <v>2</v>
      </c>
      <c r="Y2743" s="3">
        <v>1</v>
      </c>
    </row>
    <row r="2744" spans="1:25" x14ac:dyDescent="0.2">
      <c r="A2744" s="1" t="s">
        <v>5952</v>
      </c>
      <c r="B2744" s="1" t="s">
        <v>2988</v>
      </c>
      <c r="C2744" s="3">
        <v>54</v>
      </c>
      <c r="D2744" s="1" t="s">
        <v>26</v>
      </c>
      <c r="E2744" s="6">
        <v>38245</v>
      </c>
      <c r="F2744" s="4">
        <v>39902</v>
      </c>
      <c r="G2744" s="1" t="s">
        <v>150</v>
      </c>
      <c r="H2744" s="1" t="s">
        <v>61</v>
      </c>
      <c r="I2744" s="1" t="s">
        <v>143</v>
      </c>
      <c r="J2744" s="1" t="s">
        <v>29</v>
      </c>
      <c r="K2744" s="1" t="s">
        <v>3181</v>
      </c>
      <c r="L2744" s="1" t="s">
        <v>43</v>
      </c>
      <c r="M2744" s="1" t="s">
        <v>32</v>
      </c>
      <c r="N2744" s="5">
        <v>220066.39199999996</v>
      </c>
      <c r="O2744" s="5">
        <v>10927.529999999999</v>
      </c>
      <c r="P2744" s="3">
        <v>1</v>
      </c>
      <c r="Q2744" s="5">
        <v>5578.097999999999</v>
      </c>
      <c r="R2744" s="5">
        <v>734254.66109999991</v>
      </c>
      <c r="S2744" s="5">
        <v>194915.47841399998</v>
      </c>
      <c r="T2744" s="5">
        <v>150296.27251199997</v>
      </c>
      <c r="U2744" s="5">
        <v>99759.150879839974</v>
      </c>
      <c r="V2744" s="5">
        <v>3964.8020999999999</v>
      </c>
      <c r="W2744" s="2">
        <v>1280407.1525999997</v>
      </c>
      <c r="X2744" s="3">
        <v>3</v>
      </c>
      <c r="Y2744" s="3">
        <v>2</v>
      </c>
    </row>
    <row r="2745" spans="1:25" x14ac:dyDescent="0.2">
      <c r="A2745" s="1" t="s">
        <v>5953</v>
      </c>
      <c r="B2745" s="1" t="s">
        <v>2989</v>
      </c>
      <c r="C2745" s="3">
        <v>21</v>
      </c>
      <c r="D2745" s="1" t="s">
        <v>38</v>
      </c>
      <c r="E2745" s="6">
        <v>30800</v>
      </c>
      <c r="F2745" s="4">
        <v>40431</v>
      </c>
      <c r="G2745" s="1" t="s">
        <v>97</v>
      </c>
      <c r="H2745" s="1" t="s">
        <v>40</v>
      </c>
      <c r="I2745" s="1" t="s">
        <v>292</v>
      </c>
      <c r="J2745" s="1" t="s">
        <v>114</v>
      </c>
      <c r="K2745" s="1" t="s">
        <v>84</v>
      </c>
      <c r="L2745" s="1" t="s">
        <v>49</v>
      </c>
      <c r="M2745" s="1" t="s">
        <v>32</v>
      </c>
      <c r="N2745" s="5">
        <v>75290.16320000001</v>
      </c>
      <c r="O2745" s="5">
        <v>7814.52</v>
      </c>
      <c r="P2745" s="3">
        <v>3</v>
      </c>
      <c r="Q2745" s="5">
        <v>308.01960000000003</v>
      </c>
      <c r="R2745" s="5">
        <v>490077.17640000005</v>
      </c>
      <c r="S2745" s="5">
        <v>0</v>
      </c>
      <c r="T2745" s="5">
        <v>0</v>
      </c>
      <c r="U2745" s="5">
        <v>0</v>
      </c>
      <c r="V2745" s="5">
        <v>17807.302800000001</v>
      </c>
      <c r="W2745" s="2">
        <v>147852.8352</v>
      </c>
      <c r="X2745" s="3">
        <v>3</v>
      </c>
      <c r="Y2745" s="3">
        <v>5</v>
      </c>
    </row>
    <row r="2746" spans="1:25" x14ac:dyDescent="0.2">
      <c r="A2746" s="1" t="s">
        <v>5954</v>
      </c>
      <c r="B2746" s="1" t="s">
        <v>2990</v>
      </c>
      <c r="C2746" s="3">
        <v>73</v>
      </c>
      <c r="D2746" s="1" t="s">
        <v>26</v>
      </c>
      <c r="E2746" s="6">
        <v>18764</v>
      </c>
      <c r="F2746" s="4">
        <v>39256</v>
      </c>
      <c r="G2746" s="1" t="s">
        <v>128</v>
      </c>
      <c r="H2746" s="1" t="s">
        <v>40</v>
      </c>
      <c r="I2746" s="1" t="s">
        <v>113</v>
      </c>
      <c r="J2746" s="1" t="s">
        <v>95</v>
      </c>
      <c r="K2746" s="1" t="s">
        <v>30</v>
      </c>
      <c r="L2746" s="1" t="s">
        <v>31</v>
      </c>
      <c r="M2746" s="1" t="s">
        <v>32</v>
      </c>
      <c r="N2746" s="5">
        <v>73990.200900000011</v>
      </c>
      <c r="O2746" s="5">
        <v>26321.460000000003</v>
      </c>
      <c r="P2746" s="3">
        <v>1</v>
      </c>
      <c r="Q2746" s="5">
        <v>2554.6653000000001</v>
      </c>
      <c r="R2746" s="5">
        <v>61514.105400000008</v>
      </c>
      <c r="S2746" s="5">
        <v>96217.429868999985</v>
      </c>
      <c r="T2746" s="5">
        <v>98535.922155000007</v>
      </c>
      <c r="U2746" s="5">
        <v>13215.406030199998</v>
      </c>
      <c r="V2746" s="5">
        <v>2571.6471000000001</v>
      </c>
      <c r="W2746" s="2">
        <v>100259.7255</v>
      </c>
      <c r="X2746" s="3">
        <v>3</v>
      </c>
      <c r="Y2746" s="3">
        <v>2</v>
      </c>
    </row>
    <row r="2747" spans="1:25" x14ac:dyDescent="0.2">
      <c r="A2747" s="1" t="s">
        <v>5955</v>
      </c>
      <c r="B2747" s="1" t="s">
        <v>2991</v>
      </c>
      <c r="C2747" s="3">
        <v>20</v>
      </c>
      <c r="D2747" s="1" t="s">
        <v>38</v>
      </c>
      <c r="E2747" s="6">
        <v>3483</v>
      </c>
      <c r="F2747" s="4">
        <v>35925</v>
      </c>
      <c r="G2747" s="1" t="s">
        <v>221</v>
      </c>
      <c r="H2747" s="1" t="s">
        <v>3183</v>
      </c>
      <c r="I2747" s="1" t="s">
        <v>134</v>
      </c>
      <c r="J2747" s="1" t="s">
        <v>102</v>
      </c>
      <c r="K2747" s="1" t="s">
        <v>30</v>
      </c>
      <c r="L2747" s="1" t="s">
        <v>43</v>
      </c>
      <c r="M2747" s="1" t="s">
        <v>32</v>
      </c>
      <c r="N2747" s="5">
        <v>65249.032800000001</v>
      </c>
      <c r="O2747" s="5">
        <v>34583.1</v>
      </c>
      <c r="P2747" s="3">
        <v>2</v>
      </c>
      <c r="Q2747" s="5">
        <v>2461.3161</v>
      </c>
      <c r="R2747" s="5">
        <v>494176.6482</v>
      </c>
      <c r="S2747" s="5">
        <v>1564149.276201</v>
      </c>
      <c r="T2747" s="5">
        <v>346422.32291699998</v>
      </c>
      <c r="U2747" s="5">
        <v>759609.6753416399</v>
      </c>
      <c r="V2747" s="5">
        <v>20684.478000000003</v>
      </c>
      <c r="W2747" s="2">
        <v>784783.68540000007</v>
      </c>
      <c r="X2747" s="3">
        <v>3</v>
      </c>
      <c r="Y2747" s="3">
        <v>2</v>
      </c>
    </row>
    <row r="2748" spans="1:25" x14ac:dyDescent="0.2">
      <c r="A2748" s="1" t="s">
        <v>5956</v>
      </c>
      <c r="B2748" s="1" t="s">
        <v>2992</v>
      </c>
      <c r="C2748" s="3">
        <v>55</v>
      </c>
      <c r="D2748" s="1" t="s">
        <v>38</v>
      </c>
      <c r="E2748" s="6">
        <v>16456</v>
      </c>
      <c r="F2748" s="4">
        <v>43404</v>
      </c>
      <c r="G2748" s="1" t="s">
        <v>193</v>
      </c>
      <c r="H2748" s="1" t="s">
        <v>40</v>
      </c>
      <c r="I2748" s="1" t="s">
        <v>773</v>
      </c>
      <c r="J2748" s="1" t="s">
        <v>183</v>
      </c>
      <c r="K2748" s="1" t="s">
        <v>3181</v>
      </c>
      <c r="L2748" s="1" t="s">
        <v>49</v>
      </c>
      <c r="M2748" s="1" t="s">
        <v>44</v>
      </c>
      <c r="N2748" s="5">
        <v>242808.69279999999</v>
      </c>
      <c r="O2748" s="5">
        <v>22946.34</v>
      </c>
      <c r="P2748" s="3">
        <v>2</v>
      </c>
      <c r="Q2748" s="5">
        <v>11040.563200000001</v>
      </c>
      <c r="R2748" s="5">
        <v>1462141.8751999999</v>
      </c>
      <c r="S2748" s="5">
        <v>161117.14304000002</v>
      </c>
      <c r="T2748" s="5">
        <v>42796.741120000006</v>
      </c>
      <c r="U2748" s="5">
        <v>43199.533977599996</v>
      </c>
      <c r="V2748" s="5">
        <v>102445.2608</v>
      </c>
      <c r="W2748" s="2">
        <v>955582.64319999993</v>
      </c>
      <c r="X2748" s="3" t="s">
        <v>6152</v>
      </c>
      <c r="Y2748" s="3">
        <v>3</v>
      </c>
    </row>
    <row r="2749" spans="1:25" x14ac:dyDescent="0.2">
      <c r="A2749" s="1" t="s">
        <v>5957</v>
      </c>
      <c r="B2749" s="1" t="s">
        <v>2993</v>
      </c>
      <c r="C2749" s="3">
        <v>47</v>
      </c>
      <c r="D2749" s="1" t="s">
        <v>38</v>
      </c>
      <c r="E2749" s="6">
        <v>30065</v>
      </c>
      <c r="F2749" s="4">
        <v>37873</v>
      </c>
      <c r="G2749" s="1" t="s">
        <v>90</v>
      </c>
      <c r="H2749" s="1" t="s">
        <v>40</v>
      </c>
      <c r="I2749" s="1" t="s">
        <v>621</v>
      </c>
      <c r="J2749" s="1" t="s">
        <v>204</v>
      </c>
      <c r="K2749" s="1" t="s">
        <v>3181</v>
      </c>
      <c r="L2749" s="1" t="s">
        <v>49</v>
      </c>
      <c r="M2749" s="1" t="s">
        <v>44</v>
      </c>
      <c r="N2749" s="5">
        <v>28009.100699999999</v>
      </c>
      <c r="O2749" s="5">
        <v>3422.7900000000004</v>
      </c>
      <c r="P2749" s="3">
        <v>1</v>
      </c>
      <c r="Q2749" s="5">
        <v>2000.5056</v>
      </c>
      <c r="R2749" s="5">
        <v>305036.66879999998</v>
      </c>
      <c r="S2749" s="5">
        <v>336806.30476800003</v>
      </c>
      <c r="T2749" s="5">
        <v>242079.53155199997</v>
      </c>
      <c r="U2749" s="5">
        <v>100059.53970816002</v>
      </c>
      <c r="V2749" s="5">
        <v>11972.448</v>
      </c>
      <c r="W2749" s="2">
        <v>300771.79199999996</v>
      </c>
      <c r="X2749" s="3">
        <v>3</v>
      </c>
      <c r="Y2749" s="3">
        <v>2</v>
      </c>
    </row>
    <row r="2750" spans="1:25" x14ac:dyDescent="0.2">
      <c r="A2750" s="1" t="s">
        <v>5958</v>
      </c>
      <c r="B2750" s="1" t="s">
        <v>2994</v>
      </c>
      <c r="C2750" s="3">
        <v>66</v>
      </c>
      <c r="D2750" s="1" t="s">
        <v>26</v>
      </c>
      <c r="E2750" s="6">
        <v>13271</v>
      </c>
      <c r="F2750" s="4">
        <v>35567</v>
      </c>
      <c r="G2750" s="1" t="s">
        <v>221</v>
      </c>
      <c r="H2750" s="1" t="s">
        <v>61</v>
      </c>
      <c r="I2750" s="1" t="s">
        <v>171</v>
      </c>
      <c r="J2750" s="1" t="s">
        <v>120</v>
      </c>
      <c r="K2750" s="1" t="s">
        <v>30</v>
      </c>
      <c r="L2750" s="1" t="s">
        <v>31</v>
      </c>
      <c r="M2750" s="1" t="s">
        <v>77</v>
      </c>
      <c r="N2750" s="5">
        <v>193730.97659999999</v>
      </c>
      <c r="O2750" s="5">
        <v>19243.32</v>
      </c>
      <c r="P2750" s="3">
        <v>1</v>
      </c>
      <c r="Q2750" s="5">
        <v>4011.4560000000001</v>
      </c>
      <c r="R2750" s="5">
        <v>71875.728000000017</v>
      </c>
      <c r="S2750" s="5">
        <v>681503.61600000004</v>
      </c>
      <c r="T2750" s="5">
        <v>212969.88</v>
      </c>
      <c r="U2750" s="5">
        <v>142689.81960000002</v>
      </c>
      <c r="V2750" s="5">
        <v>50113.824000000008</v>
      </c>
      <c r="W2750" s="2">
        <v>825636.96</v>
      </c>
      <c r="X2750" s="3">
        <v>3</v>
      </c>
      <c r="Y2750" s="3">
        <v>1</v>
      </c>
    </row>
    <row r="2751" spans="1:25" x14ac:dyDescent="0.2">
      <c r="A2751" s="1" t="s">
        <v>5959</v>
      </c>
      <c r="B2751" s="1" t="s">
        <v>2995</v>
      </c>
      <c r="C2751" s="3">
        <v>51</v>
      </c>
      <c r="D2751" s="1" t="s">
        <v>38</v>
      </c>
      <c r="E2751" s="6">
        <v>10528</v>
      </c>
      <c r="F2751" s="4">
        <v>43651</v>
      </c>
      <c r="G2751" s="1" t="s">
        <v>181</v>
      </c>
      <c r="H2751" s="1" t="s">
        <v>40</v>
      </c>
      <c r="I2751" s="1" t="s">
        <v>787</v>
      </c>
      <c r="J2751" s="1" t="s">
        <v>123</v>
      </c>
      <c r="K2751" s="1" t="s">
        <v>30</v>
      </c>
      <c r="L2751" s="1" t="s">
        <v>49</v>
      </c>
      <c r="M2751" s="1" t="s">
        <v>32</v>
      </c>
      <c r="N2751" s="5">
        <v>31697.222999999998</v>
      </c>
      <c r="O2751" s="5">
        <v>10588.25</v>
      </c>
      <c r="P2751" s="3">
        <v>1</v>
      </c>
      <c r="Q2751" s="5">
        <v>4194.2015999999994</v>
      </c>
      <c r="R2751" s="5">
        <v>719621.41379999998</v>
      </c>
      <c r="S2751" s="5">
        <v>215052.59447100002</v>
      </c>
      <c r="T2751" s="5">
        <v>112369.824138</v>
      </c>
      <c r="U2751" s="5">
        <v>96018.077315160001</v>
      </c>
      <c r="V2751" s="5">
        <v>35144.187300000005</v>
      </c>
      <c r="W2751" s="2">
        <v>439788.61560000002</v>
      </c>
      <c r="X2751" s="3">
        <v>3</v>
      </c>
      <c r="Y2751" s="3">
        <v>2</v>
      </c>
    </row>
    <row r="2752" spans="1:25" x14ac:dyDescent="0.2">
      <c r="A2752" s="1" t="s">
        <v>5960</v>
      </c>
      <c r="B2752" s="1" t="s">
        <v>2996</v>
      </c>
      <c r="C2752" s="3">
        <v>84</v>
      </c>
      <c r="D2752" s="1" t="s">
        <v>26</v>
      </c>
      <c r="E2752" s="6">
        <v>34468</v>
      </c>
      <c r="F2752" s="4">
        <v>42727</v>
      </c>
      <c r="G2752" s="1" t="s">
        <v>93</v>
      </c>
      <c r="H2752" s="1" t="s">
        <v>40</v>
      </c>
      <c r="I2752" s="1" t="s">
        <v>363</v>
      </c>
      <c r="J2752" s="1" t="s">
        <v>111</v>
      </c>
      <c r="K2752" s="1" t="s">
        <v>30</v>
      </c>
      <c r="L2752" s="1" t="s">
        <v>31</v>
      </c>
      <c r="M2752" s="1" t="s">
        <v>77</v>
      </c>
      <c r="N2752" s="5">
        <v>168229.6875</v>
      </c>
      <c r="O2752" s="5">
        <v>55000.5</v>
      </c>
      <c r="P2752" s="3">
        <v>1</v>
      </c>
      <c r="Q2752" s="5">
        <v>5369.3250000000007</v>
      </c>
      <c r="R2752" s="5">
        <v>987210.89999999991</v>
      </c>
      <c r="S2752" s="5">
        <v>1638584.7075</v>
      </c>
      <c r="T2752" s="5">
        <v>491575.41225000005</v>
      </c>
      <c r="U2752" s="5">
        <v>730430.64461250009</v>
      </c>
      <c r="V2752" s="5">
        <v>5526.3</v>
      </c>
      <c r="W2752" s="2">
        <v>2081371.5</v>
      </c>
      <c r="X2752" s="3">
        <v>2</v>
      </c>
      <c r="Y2752" s="3">
        <v>2</v>
      </c>
    </row>
    <row r="2753" spans="1:25" x14ac:dyDescent="0.2">
      <c r="A2753" s="1" t="s">
        <v>5961</v>
      </c>
      <c r="B2753" s="1" t="s">
        <v>2997</v>
      </c>
      <c r="C2753" s="3">
        <v>18</v>
      </c>
      <c r="D2753" s="1" t="s">
        <v>38</v>
      </c>
      <c r="E2753" s="6">
        <v>42914</v>
      </c>
      <c r="F2753" s="4">
        <v>34786</v>
      </c>
      <c r="G2753" s="1" t="s">
        <v>291</v>
      </c>
      <c r="H2753" s="1" t="s">
        <v>40</v>
      </c>
      <c r="I2753" s="1" t="s">
        <v>927</v>
      </c>
      <c r="J2753" s="1" t="s">
        <v>123</v>
      </c>
      <c r="K2753" s="1" t="s">
        <v>3181</v>
      </c>
      <c r="L2753" s="1" t="s">
        <v>49</v>
      </c>
      <c r="M2753" s="1" t="s">
        <v>44</v>
      </c>
      <c r="N2753" s="5">
        <v>69206.323199999999</v>
      </c>
      <c r="O2753" s="5">
        <v>11412.240000000002</v>
      </c>
      <c r="P2753" s="3">
        <v>1</v>
      </c>
      <c r="Q2753" s="5">
        <v>2836.8480000000004</v>
      </c>
      <c r="R2753" s="5">
        <v>264579.84000000003</v>
      </c>
      <c r="S2753" s="5">
        <v>687309.2352</v>
      </c>
      <c r="T2753" s="5">
        <v>469661.31072000007</v>
      </c>
      <c r="U2753" s="5">
        <v>70105.541990400001</v>
      </c>
      <c r="V2753" s="5">
        <v>596.40000000000009</v>
      </c>
      <c r="W2753" s="2">
        <v>449243.76000000007</v>
      </c>
      <c r="X2753" s="3">
        <v>2</v>
      </c>
      <c r="Y2753" s="3">
        <v>1</v>
      </c>
    </row>
    <row r="2754" spans="1:25" x14ac:dyDescent="0.2">
      <c r="A2754" s="1" t="s">
        <v>5962</v>
      </c>
      <c r="B2754" s="1" t="s">
        <v>2998</v>
      </c>
      <c r="C2754" s="3">
        <v>65</v>
      </c>
      <c r="D2754" s="1" t="s">
        <v>38</v>
      </c>
      <c r="E2754" s="6">
        <v>1755</v>
      </c>
      <c r="F2754" s="4">
        <v>42703</v>
      </c>
      <c r="G2754" s="1" t="s">
        <v>156</v>
      </c>
      <c r="H2754" s="1" t="s">
        <v>3182</v>
      </c>
      <c r="I2754" s="1" t="s">
        <v>281</v>
      </c>
      <c r="J2754" s="1" t="s">
        <v>106</v>
      </c>
      <c r="K2754" s="1" t="s">
        <v>3181</v>
      </c>
      <c r="L2754" s="1" t="s">
        <v>49</v>
      </c>
      <c r="M2754" s="1" t="s">
        <v>32</v>
      </c>
      <c r="N2754" s="5">
        <v>341626.90680000006</v>
      </c>
      <c r="O2754" s="5">
        <v>44359.14</v>
      </c>
      <c r="P2754" s="3">
        <v>1</v>
      </c>
      <c r="Q2754" s="5">
        <v>7977.9491999999991</v>
      </c>
      <c r="R2754" s="5">
        <v>2348592.0633</v>
      </c>
      <c r="S2754" s="5">
        <v>1338614.549469</v>
      </c>
      <c r="T2754" s="5">
        <v>607598.09337599995</v>
      </c>
      <c r="U2754" s="5">
        <v>225570.79216583996</v>
      </c>
      <c r="V2754" s="5">
        <v>28764.676800000001</v>
      </c>
      <c r="W2754" s="2">
        <v>3336500.5686000003</v>
      </c>
      <c r="X2754" s="3">
        <v>3</v>
      </c>
      <c r="Y2754" s="3">
        <v>1</v>
      </c>
    </row>
    <row r="2755" spans="1:25" x14ac:dyDescent="0.2">
      <c r="A2755" s="1" t="s">
        <v>5963</v>
      </c>
      <c r="B2755" s="1" t="s">
        <v>2999</v>
      </c>
      <c r="C2755" s="3">
        <v>65</v>
      </c>
      <c r="D2755" s="1" t="s">
        <v>38</v>
      </c>
      <c r="E2755" s="6">
        <v>18192</v>
      </c>
      <c r="F2755" s="4">
        <v>41090</v>
      </c>
      <c r="G2755" s="1" t="s">
        <v>218</v>
      </c>
      <c r="H2755" s="1" t="s">
        <v>61</v>
      </c>
      <c r="I2755" s="1" t="s">
        <v>244</v>
      </c>
      <c r="J2755" s="1" t="s">
        <v>114</v>
      </c>
      <c r="K2755" s="1" t="s">
        <v>84</v>
      </c>
      <c r="L2755" s="1" t="s">
        <v>43</v>
      </c>
      <c r="M2755" s="1" t="s">
        <v>77</v>
      </c>
      <c r="N2755" s="5">
        <v>346235.30759999994</v>
      </c>
      <c r="O2755" s="5">
        <v>26283.46</v>
      </c>
      <c r="P2755" s="3">
        <v>3</v>
      </c>
      <c r="Q2755" s="5">
        <v>10135.905199999999</v>
      </c>
      <c r="R2755" s="5">
        <v>2092196.4456</v>
      </c>
      <c r="S2755" s="5">
        <v>482897.72759600001</v>
      </c>
      <c r="T2755" s="5">
        <v>159899.90979999999</v>
      </c>
      <c r="U2755" s="5">
        <v>83147.953095999997</v>
      </c>
      <c r="V2755" s="5">
        <v>89851.2212</v>
      </c>
      <c r="W2755" s="2">
        <v>2314479.3478000001</v>
      </c>
      <c r="X2755" s="3">
        <v>1</v>
      </c>
      <c r="Y2755" s="3">
        <v>1</v>
      </c>
    </row>
    <row r="2756" spans="1:25" x14ac:dyDescent="0.2">
      <c r="A2756" s="1" t="s">
        <v>5964</v>
      </c>
      <c r="B2756" s="1" t="s">
        <v>3000</v>
      </c>
      <c r="C2756" s="3">
        <v>36</v>
      </c>
      <c r="D2756" s="1" t="s">
        <v>38</v>
      </c>
      <c r="E2756" s="6">
        <v>16229</v>
      </c>
      <c r="F2756" s="4">
        <v>36296</v>
      </c>
      <c r="G2756" s="1" t="s">
        <v>193</v>
      </c>
      <c r="H2756" s="1" t="s">
        <v>3182</v>
      </c>
      <c r="I2756" s="1" t="s">
        <v>419</v>
      </c>
      <c r="J2756" s="1" t="s">
        <v>42</v>
      </c>
      <c r="K2756" s="1" t="s">
        <v>3181</v>
      </c>
      <c r="L2756" s="1" t="s">
        <v>31</v>
      </c>
      <c r="M2756" s="1" t="s">
        <v>77</v>
      </c>
      <c r="N2756" s="5">
        <v>87521.385599999994</v>
      </c>
      <c r="O2756" s="5">
        <v>14406.84</v>
      </c>
      <c r="P2756" s="3">
        <v>2</v>
      </c>
      <c r="Q2756" s="5">
        <v>1151.9495999999999</v>
      </c>
      <c r="R2756" s="5">
        <v>197807.72399999999</v>
      </c>
      <c r="S2756" s="5">
        <v>0</v>
      </c>
      <c r="T2756" s="5">
        <v>0</v>
      </c>
      <c r="U2756" s="5">
        <v>0</v>
      </c>
      <c r="V2756" s="5">
        <v>10225.98</v>
      </c>
      <c r="W2756" s="2">
        <v>281898.16559999995</v>
      </c>
      <c r="X2756" s="3">
        <v>2</v>
      </c>
      <c r="Y2756" s="3">
        <v>3</v>
      </c>
    </row>
    <row r="2757" spans="1:25" x14ac:dyDescent="0.2">
      <c r="A2757" s="1" t="s">
        <v>5965</v>
      </c>
      <c r="B2757" s="1" t="s">
        <v>3001</v>
      </c>
      <c r="C2757" s="3">
        <v>66</v>
      </c>
      <c r="D2757" s="1" t="s">
        <v>38</v>
      </c>
      <c r="E2757" s="6">
        <v>7472</v>
      </c>
      <c r="F2757" s="4">
        <v>39021</v>
      </c>
      <c r="G2757" s="1" t="s">
        <v>211</v>
      </c>
      <c r="H2757" s="1" t="s">
        <v>61</v>
      </c>
      <c r="I2757" s="1" t="s">
        <v>169</v>
      </c>
      <c r="J2757" s="1" t="s">
        <v>120</v>
      </c>
      <c r="K2757" s="1" t="s">
        <v>30</v>
      </c>
      <c r="L2757" s="1" t="s">
        <v>43</v>
      </c>
      <c r="M2757" s="1" t="s">
        <v>44</v>
      </c>
      <c r="N2757" s="5">
        <v>87223.647600000011</v>
      </c>
      <c r="O2757" s="5">
        <v>28271.260000000002</v>
      </c>
      <c r="P2757" s="3">
        <v>1</v>
      </c>
      <c r="Q2757" s="5">
        <v>948.35550000000001</v>
      </c>
      <c r="R2757" s="5">
        <v>1280884.9518000002</v>
      </c>
      <c r="S2757" s="5">
        <v>778015.33438300004</v>
      </c>
      <c r="T2757" s="5">
        <v>386431.457475</v>
      </c>
      <c r="U2757" s="5">
        <v>87591.130361000018</v>
      </c>
      <c r="V2757" s="5">
        <v>436.16350000000006</v>
      </c>
      <c r="W2757" s="2">
        <v>874975.19270000013</v>
      </c>
      <c r="X2757" s="3">
        <v>1</v>
      </c>
      <c r="Y2757" s="3">
        <v>1</v>
      </c>
    </row>
    <row r="2758" spans="1:25" x14ac:dyDescent="0.2">
      <c r="A2758" s="1" t="s">
        <v>5966</v>
      </c>
      <c r="B2758" s="1" t="s">
        <v>3002</v>
      </c>
      <c r="C2758" s="3">
        <v>20</v>
      </c>
      <c r="D2758" s="1" t="s">
        <v>26</v>
      </c>
      <c r="E2758" s="6">
        <v>42444</v>
      </c>
      <c r="F2758" s="4">
        <v>37743</v>
      </c>
      <c r="G2758" s="1" t="s">
        <v>57</v>
      </c>
      <c r="H2758" s="1" t="s">
        <v>40</v>
      </c>
      <c r="I2758" s="1" t="s">
        <v>450</v>
      </c>
      <c r="J2758" s="1" t="s">
        <v>239</v>
      </c>
      <c r="K2758" s="1" t="s">
        <v>3181</v>
      </c>
      <c r="L2758" s="1" t="s">
        <v>49</v>
      </c>
      <c r="M2758" s="1" t="s">
        <v>32</v>
      </c>
      <c r="N2758" s="5">
        <v>20835.632700000002</v>
      </c>
      <c r="O2758" s="5">
        <v>17758.98</v>
      </c>
      <c r="P2758" s="3">
        <v>1</v>
      </c>
      <c r="Q2758" s="5">
        <v>3220.0740000000001</v>
      </c>
      <c r="R2758" s="5">
        <v>369469.7145</v>
      </c>
      <c r="S2758" s="5">
        <v>439865.4410639999</v>
      </c>
      <c r="T2758" s="5">
        <v>142402.48092</v>
      </c>
      <c r="U2758" s="5">
        <v>203635.54771559994</v>
      </c>
      <c r="V2758" s="5">
        <v>85.943700000000007</v>
      </c>
      <c r="W2758" s="2">
        <v>696209.64750000008</v>
      </c>
      <c r="X2758" s="3">
        <v>3</v>
      </c>
      <c r="Y2758" s="3">
        <v>1</v>
      </c>
    </row>
    <row r="2759" spans="1:25" x14ac:dyDescent="0.2">
      <c r="A2759" s="1" t="s">
        <v>5967</v>
      </c>
      <c r="B2759" s="1" t="s">
        <v>3003</v>
      </c>
      <c r="C2759" s="3">
        <v>55</v>
      </c>
      <c r="D2759" s="1" t="s">
        <v>38</v>
      </c>
      <c r="E2759" s="6">
        <v>17141</v>
      </c>
      <c r="F2759" s="4">
        <v>35237</v>
      </c>
      <c r="G2759" s="1" t="s">
        <v>39</v>
      </c>
      <c r="H2759" s="1" t="s">
        <v>3182</v>
      </c>
      <c r="I2759" s="1" t="s">
        <v>145</v>
      </c>
      <c r="J2759" s="1" t="s">
        <v>239</v>
      </c>
      <c r="K2759" s="1" t="s">
        <v>30</v>
      </c>
      <c r="L2759" s="1" t="s">
        <v>49</v>
      </c>
      <c r="M2759" s="1" t="s">
        <v>55</v>
      </c>
      <c r="N2759" s="5">
        <v>88044.479999999996</v>
      </c>
      <c r="O2759" s="5">
        <v>32454</v>
      </c>
      <c r="P2759" s="3">
        <v>1</v>
      </c>
      <c r="Q2759" s="5">
        <v>797.94</v>
      </c>
      <c r="R2759" s="5">
        <v>1378713.96</v>
      </c>
      <c r="S2759" s="5">
        <v>1800941.064</v>
      </c>
      <c r="T2759" s="5">
        <v>914323.92480000015</v>
      </c>
      <c r="U2759" s="5">
        <v>343841.2092959999</v>
      </c>
      <c r="V2759" s="5">
        <v>37149.839999999997</v>
      </c>
      <c r="W2759" s="2">
        <v>1556729.46</v>
      </c>
      <c r="X2759" s="3">
        <v>2</v>
      </c>
      <c r="Y2759" s="3">
        <v>3</v>
      </c>
    </row>
    <row r="2760" spans="1:25" x14ac:dyDescent="0.2">
      <c r="A2760" s="1" t="s">
        <v>5968</v>
      </c>
      <c r="B2760" s="1" t="s">
        <v>3005</v>
      </c>
      <c r="C2760" s="3">
        <v>54</v>
      </c>
      <c r="D2760" s="1" t="s">
        <v>38</v>
      </c>
      <c r="E2760" s="6">
        <v>40298</v>
      </c>
      <c r="F2760" s="4">
        <v>39911</v>
      </c>
      <c r="G2760" s="1" t="s">
        <v>118</v>
      </c>
      <c r="H2760" s="1" t="s">
        <v>3182</v>
      </c>
      <c r="I2760" s="1" t="s">
        <v>224</v>
      </c>
      <c r="J2760" s="1" t="s">
        <v>70</v>
      </c>
      <c r="K2760" s="1" t="s">
        <v>30</v>
      </c>
      <c r="L2760" s="1" t="s">
        <v>54</v>
      </c>
      <c r="M2760" s="1" t="s">
        <v>55</v>
      </c>
      <c r="N2760" s="5">
        <v>216752.38200000004</v>
      </c>
      <c r="O2760" s="5">
        <v>16555.86</v>
      </c>
      <c r="P2760" s="3">
        <v>1</v>
      </c>
      <c r="Q2760" s="5">
        <v>42.595199999999998</v>
      </c>
      <c r="R2760" s="5">
        <v>48703.852800000001</v>
      </c>
      <c r="S2760" s="5">
        <v>188233.400448</v>
      </c>
      <c r="T2760" s="5">
        <v>61662.665663999993</v>
      </c>
      <c r="U2760" s="5">
        <v>83504.230922879986</v>
      </c>
      <c r="V2760" s="5">
        <v>19594.418400000002</v>
      </c>
      <c r="W2760" s="2">
        <v>902074.88159999996</v>
      </c>
      <c r="X2760" s="3">
        <v>3</v>
      </c>
      <c r="Y2760" s="3">
        <v>3</v>
      </c>
    </row>
    <row r="2761" spans="1:25" x14ac:dyDescent="0.2">
      <c r="A2761" s="1" t="s">
        <v>5969</v>
      </c>
      <c r="B2761" s="1" t="s">
        <v>3006</v>
      </c>
      <c r="C2761" s="3">
        <v>73</v>
      </c>
      <c r="D2761" s="1" t="s">
        <v>26</v>
      </c>
      <c r="E2761" s="6">
        <v>5219</v>
      </c>
      <c r="F2761" s="4">
        <v>43321</v>
      </c>
      <c r="G2761" s="1" t="s">
        <v>75</v>
      </c>
      <c r="H2761" s="1" t="s">
        <v>40</v>
      </c>
      <c r="I2761" s="1" t="s">
        <v>458</v>
      </c>
      <c r="J2761" s="1" t="s">
        <v>106</v>
      </c>
      <c r="K2761" s="1" t="s">
        <v>30</v>
      </c>
      <c r="L2761" s="1" t="s">
        <v>43</v>
      </c>
      <c r="M2761" s="1" t="s">
        <v>44</v>
      </c>
      <c r="N2761" s="5">
        <v>85439.62</v>
      </c>
      <c r="O2761" s="5">
        <v>4171.3</v>
      </c>
      <c r="P2761" s="3">
        <v>1</v>
      </c>
      <c r="Q2761" s="5">
        <v>232.04999999999998</v>
      </c>
      <c r="R2761" s="5">
        <v>577537.79999999993</v>
      </c>
      <c r="S2761" s="5">
        <v>289254.17499999999</v>
      </c>
      <c r="T2761" s="5">
        <v>474376.84699999995</v>
      </c>
      <c r="U2761" s="5">
        <v>101007.55791000002</v>
      </c>
      <c r="V2761" s="5">
        <v>12560.8</v>
      </c>
      <c r="W2761" s="2">
        <v>623384.64999999991</v>
      </c>
      <c r="X2761" s="3">
        <v>3</v>
      </c>
      <c r="Y2761" s="3">
        <v>5</v>
      </c>
    </row>
    <row r="2762" spans="1:25" x14ac:dyDescent="0.2">
      <c r="A2762" s="1" t="s">
        <v>5970</v>
      </c>
      <c r="B2762" s="1" t="s">
        <v>3007</v>
      </c>
      <c r="C2762" s="3">
        <v>69</v>
      </c>
      <c r="D2762" s="1" t="s">
        <v>38</v>
      </c>
      <c r="E2762" s="6">
        <v>42635</v>
      </c>
      <c r="F2762" s="4">
        <v>36179</v>
      </c>
      <c r="G2762" s="1" t="s">
        <v>97</v>
      </c>
      <c r="H2762" s="1" t="s">
        <v>40</v>
      </c>
      <c r="I2762" s="1" t="s">
        <v>238</v>
      </c>
      <c r="J2762" s="1" t="s">
        <v>66</v>
      </c>
      <c r="K2762" s="1" t="s">
        <v>30</v>
      </c>
      <c r="L2762" s="1" t="s">
        <v>49</v>
      </c>
      <c r="M2762" s="1" t="s">
        <v>32</v>
      </c>
      <c r="N2762" s="5">
        <v>353717.0343</v>
      </c>
      <c r="O2762" s="5">
        <v>31925.19</v>
      </c>
      <c r="P2762" s="3">
        <v>1</v>
      </c>
      <c r="Q2762" s="5">
        <v>1137.4733999999999</v>
      </c>
      <c r="R2762" s="5">
        <v>790745.24199999997</v>
      </c>
      <c r="S2762" s="5">
        <v>408104.6128319999</v>
      </c>
      <c r="T2762" s="5">
        <v>222914.28432000001</v>
      </c>
      <c r="U2762" s="5">
        <v>90023.076359999992</v>
      </c>
      <c r="V2762" s="5">
        <v>59105.193700000003</v>
      </c>
      <c r="W2762" s="2">
        <v>1978040.8241999999</v>
      </c>
      <c r="X2762" s="3" t="s">
        <v>6152</v>
      </c>
      <c r="Y2762" s="3">
        <v>2</v>
      </c>
    </row>
    <row r="2763" spans="1:25" x14ac:dyDescent="0.2">
      <c r="A2763" s="1" t="s">
        <v>5971</v>
      </c>
      <c r="B2763" s="1" t="s">
        <v>3008</v>
      </c>
      <c r="C2763" s="3">
        <v>40</v>
      </c>
      <c r="D2763" s="1" t="s">
        <v>26</v>
      </c>
      <c r="E2763" s="6">
        <v>33558</v>
      </c>
      <c r="F2763" s="4">
        <v>35242</v>
      </c>
      <c r="G2763" s="1" t="s">
        <v>336</v>
      </c>
      <c r="H2763" s="1" t="s">
        <v>61</v>
      </c>
      <c r="I2763" s="1" t="s">
        <v>305</v>
      </c>
      <c r="J2763" s="1" t="s">
        <v>42</v>
      </c>
      <c r="K2763" s="1" t="s">
        <v>3181</v>
      </c>
      <c r="L2763" s="1" t="s">
        <v>49</v>
      </c>
      <c r="M2763" s="1" t="s">
        <v>44</v>
      </c>
      <c r="N2763" s="5">
        <v>464731.11749999999</v>
      </c>
      <c r="O2763" s="5">
        <v>52498.899999999994</v>
      </c>
      <c r="P2763" s="3">
        <v>3</v>
      </c>
      <c r="Q2763" s="5">
        <v>201.13399999999999</v>
      </c>
      <c r="R2763" s="5">
        <v>2252516.1770000001</v>
      </c>
      <c r="S2763" s="5">
        <v>3170634.0778200007</v>
      </c>
      <c r="T2763" s="5">
        <v>1163903.64882</v>
      </c>
      <c r="U2763" s="5">
        <v>497267.80030620005</v>
      </c>
      <c r="V2763" s="5">
        <v>82766.640999999989</v>
      </c>
      <c r="W2763" s="2">
        <v>3825961.9420000003</v>
      </c>
      <c r="X2763" s="3">
        <v>1</v>
      </c>
      <c r="Y2763" s="3">
        <v>2</v>
      </c>
    </row>
    <row r="2764" spans="1:25" x14ac:dyDescent="0.2">
      <c r="A2764" s="1" t="s">
        <v>5972</v>
      </c>
      <c r="B2764" s="1" t="s">
        <v>1654</v>
      </c>
      <c r="C2764" s="3">
        <v>32</v>
      </c>
      <c r="D2764" s="1" t="s">
        <v>26</v>
      </c>
      <c r="E2764" s="6">
        <v>8786</v>
      </c>
      <c r="F2764" s="4">
        <v>34641</v>
      </c>
      <c r="G2764" s="1" t="s">
        <v>373</v>
      </c>
      <c r="H2764" s="1" t="s">
        <v>61</v>
      </c>
      <c r="I2764" s="1" t="s">
        <v>651</v>
      </c>
      <c r="J2764" s="1" t="s">
        <v>66</v>
      </c>
      <c r="K2764" s="1" t="s">
        <v>3181</v>
      </c>
      <c r="L2764" s="1" t="s">
        <v>49</v>
      </c>
      <c r="M2764" s="1" t="s">
        <v>32</v>
      </c>
      <c r="N2764" s="5">
        <v>103645.13280000002</v>
      </c>
      <c r="O2764" s="5">
        <v>12807.68</v>
      </c>
      <c r="P2764" s="3">
        <v>3</v>
      </c>
      <c r="Q2764" s="5">
        <v>315.52000000000004</v>
      </c>
      <c r="R2764" s="5">
        <v>75436.915200000003</v>
      </c>
      <c r="S2764" s="5">
        <v>195183.25708800004</v>
      </c>
      <c r="T2764" s="5">
        <v>203794.28313600001</v>
      </c>
      <c r="U2764" s="5">
        <v>99887.902156800017</v>
      </c>
      <c r="V2764" s="5">
        <v>13910.950400000002</v>
      </c>
      <c r="W2764" s="2">
        <v>166460.95360000001</v>
      </c>
      <c r="X2764" s="3">
        <v>1</v>
      </c>
      <c r="Y2764" s="3">
        <v>1</v>
      </c>
    </row>
    <row r="2765" spans="1:25" x14ac:dyDescent="0.2">
      <c r="A2765" s="1" t="s">
        <v>5973</v>
      </c>
      <c r="B2765" s="1" t="s">
        <v>3009</v>
      </c>
      <c r="C2765" s="3">
        <v>77</v>
      </c>
      <c r="D2765" s="1" t="s">
        <v>26</v>
      </c>
      <c r="E2765" s="6">
        <v>30391</v>
      </c>
      <c r="F2765" s="4">
        <v>38565</v>
      </c>
      <c r="G2765" s="1" t="s">
        <v>147</v>
      </c>
      <c r="H2765" s="1" t="s">
        <v>3184</v>
      </c>
      <c r="I2765" s="1" t="s">
        <v>213</v>
      </c>
      <c r="J2765" s="1" t="s">
        <v>123</v>
      </c>
      <c r="K2765" s="1" t="s">
        <v>30</v>
      </c>
      <c r="L2765" s="1" t="s">
        <v>31</v>
      </c>
      <c r="M2765" s="1" t="s">
        <v>32</v>
      </c>
      <c r="N2765" s="5">
        <v>347361.13279999996</v>
      </c>
      <c r="O2765" s="5">
        <v>40479.120000000003</v>
      </c>
      <c r="P2765" s="3">
        <v>1</v>
      </c>
      <c r="Q2765" s="5">
        <v>1948.7159999999999</v>
      </c>
      <c r="R2765" s="5">
        <v>118671.5376</v>
      </c>
      <c r="S2765" s="5">
        <v>431263.65664799995</v>
      </c>
      <c r="T2765" s="5">
        <v>499357.91822399996</v>
      </c>
      <c r="U2765" s="5">
        <v>177499.04184143996</v>
      </c>
      <c r="V2765" s="5">
        <v>17560.514399999996</v>
      </c>
      <c r="W2765" s="2">
        <v>944809.74719999998</v>
      </c>
      <c r="X2765" s="3">
        <v>3</v>
      </c>
      <c r="Y2765" s="3">
        <v>4</v>
      </c>
    </row>
    <row r="2766" spans="1:25" x14ac:dyDescent="0.2">
      <c r="A2766" s="1" t="s">
        <v>5974</v>
      </c>
      <c r="B2766" s="1" t="s">
        <v>3010</v>
      </c>
      <c r="C2766" s="3">
        <v>51</v>
      </c>
      <c r="D2766" s="1" t="s">
        <v>38</v>
      </c>
      <c r="E2766" s="6">
        <v>12576</v>
      </c>
      <c r="F2766" s="4">
        <v>34785</v>
      </c>
      <c r="G2766" s="1" t="s">
        <v>241</v>
      </c>
      <c r="H2766" s="1" t="s">
        <v>61</v>
      </c>
      <c r="I2766" s="1" t="s">
        <v>265</v>
      </c>
      <c r="J2766" s="1" t="s">
        <v>204</v>
      </c>
      <c r="K2766" s="1" t="s">
        <v>84</v>
      </c>
      <c r="L2766" s="1" t="s">
        <v>49</v>
      </c>
      <c r="M2766" s="1" t="s">
        <v>32</v>
      </c>
      <c r="N2766" s="5">
        <v>87143.842499999999</v>
      </c>
      <c r="O2766" s="5">
        <v>19565.650000000001</v>
      </c>
      <c r="P2766" s="3">
        <v>2</v>
      </c>
      <c r="Q2766" s="5">
        <v>1164.7350000000001</v>
      </c>
      <c r="R2766" s="5">
        <v>399335.50799999997</v>
      </c>
      <c r="S2766" s="5">
        <v>476989.040385</v>
      </c>
      <c r="T2766" s="5">
        <v>303538.48024500004</v>
      </c>
      <c r="U2766" s="5">
        <v>149745.65025420001</v>
      </c>
      <c r="V2766" s="5">
        <v>48907.286999999997</v>
      </c>
      <c r="W2766" s="2">
        <v>415459.6875</v>
      </c>
      <c r="X2766" s="3">
        <v>1</v>
      </c>
      <c r="Y2766" s="3">
        <v>1</v>
      </c>
    </row>
    <row r="2767" spans="1:25" x14ac:dyDescent="0.2">
      <c r="A2767" s="1" t="s">
        <v>5975</v>
      </c>
      <c r="B2767" s="1" t="s">
        <v>3011</v>
      </c>
      <c r="C2767" s="3">
        <v>60</v>
      </c>
      <c r="D2767" s="1" t="s">
        <v>26</v>
      </c>
      <c r="E2767" s="6">
        <v>41581</v>
      </c>
      <c r="F2767" s="4">
        <v>38998</v>
      </c>
      <c r="G2767" s="1" t="s">
        <v>153</v>
      </c>
      <c r="H2767" s="1" t="s">
        <v>3182</v>
      </c>
      <c r="I2767" s="1" t="s">
        <v>630</v>
      </c>
      <c r="J2767" s="1" t="s">
        <v>36</v>
      </c>
      <c r="K2767" s="1" t="s">
        <v>30</v>
      </c>
      <c r="L2767" s="1" t="s">
        <v>31</v>
      </c>
      <c r="M2767" s="1" t="s">
        <v>32</v>
      </c>
      <c r="N2767" s="5">
        <v>35192.709300000002</v>
      </c>
      <c r="O2767" s="5">
        <v>13999.46</v>
      </c>
      <c r="P2767" s="3">
        <v>3</v>
      </c>
      <c r="Q2767" s="5">
        <v>3474.8089999999997</v>
      </c>
      <c r="R2767" s="5">
        <v>265143.34599999996</v>
      </c>
      <c r="S2767" s="5">
        <v>862058.45440000005</v>
      </c>
      <c r="T2767" s="5">
        <v>298404.84960000002</v>
      </c>
      <c r="U2767" s="5">
        <v>434013.27569599991</v>
      </c>
      <c r="V2767" s="5">
        <v>22859.394999999997</v>
      </c>
      <c r="W2767" s="2">
        <v>406651.804</v>
      </c>
      <c r="X2767" s="3">
        <v>3</v>
      </c>
      <c r="Y2767" s="3">
        <v>2</v>
      </c>
    </row>
    <row r="2768" spans="1:25" x14ac:dyDescent="0.2">
      <c r="A2768" s="1" t="s">
        <v>5976</v>
      </c>
      <c r="B2768" s="1" t="s">
        <v>3012</v>
      </c>
      <c r="C2768" s="3">
        <v>25</v>
      </c>
      <c r="D2768" s="1" t="s">
        <v>26</v>
      </c>
      <c r="E2768" s="6">
        <v>25175</v>
      </c>
      <c r="F2768" s="4">
        <v>37132</v>
      </c>
      <c r="G2768" s="1" t="s">
        <v>104</v>
      </c>
      <c r="H2768" s="1" t="s">
        <v>3184</v>
      </c>
      <c r="I2768" s="1" t="s">
        <v>248</v>
      </c>
      <c r="J2768" s="1" t="s">
        <v>120</v>
      </c>
      <c r="K2768" s="1" t="s">
        <v>3181</v>
      </c>
      <c r="L2768" s="1" t="s">
        <v>31</v>
      </c>
      <c r="M2768" s="1" t="s">
        <v>32</v>
      </c>
      <c r="N2768" s="5">
        <v>291604.58159999998</v>
      </c>
      <c r="O2768" s="5">
        <v>72974.080000000002</v>
      </c>
      <c r="P2768" s="3">
        <v>1</v>
      </c>
      <c r="Q2768" s="5">
        <v>3032.6279999999997</v>
      </c>
      <c r="R2768" s="5">
        <v>1882435.7843999998</v>
      </c>
      <c r="S2768" s="5">
        <v>94983.709247999999</v>
      </c>
      <c r="T2768" s="5">
        <v>44992.28332799999</v>
      </c>
      <c r="U2768" s="5">
        <v>29128.337502719998</v>
      </c>
      <c r="V2768" s="5">
        <v>67470.079199999993</v>
      </c>
      <c r="W2768" s="2">
        <v>1139808.4115999998</v>
      </c>
      <c r="X2768" s="3">
        <v>3</v>
      </c>
      <c r="Y2768" s="3">
        <v>2</v>
      </c>
    </row>
    <row r="2769" spans="1:25" x14ac:dyDescent="0.2">
      <c r="A2769" s="1" t="s">
        <v>5977</v>
      </c>
      <c r="B2769" s="1" t="s">
        <v>3014</v>
      </c>
      <c r="C2769" s="3">
        <v>51</v>
      </c>
      <c r="D2769" s="1" t="s">
        <v>38</v>
      </c>
      <c r="E2769" s="6">
        <v>10084</v>
      </c>
      <c r="F2769" s="4">
        <v>42798</v>
      </c>
      <c r="G2769" s="1" t="s">
        <v>34</v>
      </c>
      <c r="H2769" s="1" t="s">
        <v>3184</v>
      </c>
      <c r="I2769" s="1" t="s">
        <v>191</v>
      </c>
      <c r="J2769" s="1" t="s">
        <v>138</v>
      </c>
      <c r="K2769" s="1" t="s">
        <v>30</v>
      </c>
      <c r="L2769" s="1" t="s">
        <v>31</v>
      </c>
      <c r="M2769" s="1" t="s">
        <v>77</v>
      </c>
      <c r="N2769" s="5">
        <v>452587.98</v>
      </c>
      <c r="O2769" s="5">
        <v>46947.1</v>
      </c>
      <c r="P2769" s="3">
        <v>1</v>
      </c>
      <c r="Q2769" s="5">
        <v>8298.25</v>
      </c>
      <c r="R2769" s="5">
        <v>1511425.0625</v>
      </c>
      <c r="S2769" s="5">
        <v>936493.671875</v>
      </c>
      <c r="T2769" s="5">
        <v>442025.01312499994</v>
      </c>
      <c r="U2769" s="5">
        <v>211947.24781875004</v>
      </c>
      <c r="V2769" s="5">
        <v>44945.6875</v>
      </c>
      <c r="W2769" s="2">
        <v>2893659.625</v>
      </c>
      <c r="X2769" s="3">
        <v>1</v>
      </c>
      <c r="Y2769" s="3">
        <v>2</v>
      </c>
    </row>
    <row r="2770" spans="1:25" x14ac:dyDescent="0.2">
      <c r="A2770" s="1" t="s">
        <v>5978</v>
      </c>
      <c r="B2770" s="1" t="s">
        <v>3015</v>
      </c>
      <c r="C2770" s="3">
        <v>50</v>
      </c>
      <c r="D2770" s="1" t="s">
        <v>38</v>
      </c>
      <c r="E2770" s="6">
        <v>30093</v>
      </c>
      <c r="F2770" s="4">
        <v>40306</v>
      </c>
      <c r="G2770" s="1" t="s">
        <v>218</v>
      </c>
      <c r="H2770" s="1" t="s">
        <v>40</v>
      </c>
      <c r="I2770" s="1" t="s">
        <v>669</v>
      </c>
      <c r="J2770" s="1" t="s">
        <v>29</v>
      </c>
      <c r="K2770" s="1" t="s">
        <v>3181</v>
      </c>
      <c r="L2770" s="1" t="s">
        <v>49</v>
      </c>
      <c r="M2770" s="1" t="s">
        <v>44</v>
      </c>
      <c r="N2770" s="5">
        <v>84560.849100000007</v>
      </c>
      <c r="O2770" s="5">
        <v>41988.42</v>
      </c>
      <c r="P2770" s="3">
        <v>3</v>
      </c>
      <c r="Q2770" s="5">
        <v>5094.5735999999997</v>
      </c>
      <c r="R2770" s="5">
        <v>750123.76409999991</v>
      </c>
      <c r="S2770" s="5">
        <v>628956.63267299987</v>
      </c>
      <c r="T2770" s="5">
        <v>647187.25970699999</v>
      </c>
      <c r="U2770" s="5">
        <v>309282.58763180993</v>
      </c>
      <c r="V2770" s="5">
        <v>10685.339999999998</v>
      </c>
      <c r="W2770" s="2">
        <v>725223.23729999992</v>
      </c>
      <c r="X2770" s="3" t="s">
        <v>6152</v>
      </c>
      <c r="Y2770" s="3">
        <v>2</v>
      </c>
    </row>
    <row r="2771" spans="1:25" x14ac:dyDescent="0.2">
      <c r="A2771" s="1" t="s">
        <v>5979</v>
      </c>
      <c r="B2771" s="1" t="s">
        <v>3016</v>
      </c>
      <c r="C2771" s="3">
        <v>37</v>
      </c>
      <c r="D2771" s="1" t="s">
        <v>38</v>
      </c>
      <c r="E2771" s="6">
        <v>40635</v>
      </c>
      <c r="F2771" s="4">
        <v>39517</v>
      </c>
      <c r="G2771" s="1" t="s">
        <v>218</v>
      </c>
      <c r="H2771" s="1" t="s">
        <v>61</v>
      </c>
      <c r="I2771" s="1" t="s">
        <v>47</v>
      </c>
      <c r="J2771" s="1" t="s">
        <v>102</v>
      </c>
      <c r="K2771" s="1" t="s">
        <v>30</v>
      </c>
      <c r="L2771" s="1" t="s">
        <v>49</v>
      </c>
      <c r="M2771" s="1" t="s">
        <v>44</v>
      </c>
      <c r="N2771" s="5">
        <v>179780.60400000002</v>
      </c>
      <c r="O2771" s="5">
        <v>36389.68</v>
      </c>
      <c r="P2771" s="3">
        <v>1</v>
      </c>
      <c r="Q2771" s="5">
        <v>979.34</v>
      </c>
      <c r="R2771" s="5">
        <v>275392.11</v>
      </c>
      <c r="S2771" s="5">
        <v>166278.845</v>
      </c>
      <c r="T2771" s="5">
        <v>229464.80609999999</v>
      </c>
      <c r="U2771" s="5">
        <v>96907.310866000014</v>
      </c>
      <c r="V2771" s="5">
        <v>5632.93</v>
      </c>
      <c r="W2771" s="2">
        <v>215303.46000000002</v>
      </c>
      <c r="X2771" s="3">
        <v>2</v>
      </c>
      <c r="Y2771" s="3">
        <v>1</v>
      </c>
    </row>
    <row r="2772" spans="1:25" x14ac:dyDescent="0.2">
      <c r="A2772" s="1" t="s">
        <v>5980</v>
      </c>
      <c r="B2772" s="1" t="s">
        <v>3017</v>
      </c>
      <c r="C2772" s="3">
        <v>66</v>
      </c>
      <c r="D2772" s="1" t="s">
        <v>26</v>
      </c>
      <c r="E2772" s="6">
        <v>22283</v>
      </c>
      <c r="F2772" s="4">
        <v>38603</v>
      </c>
      <c r="G2772" s="1" t="s">
        <v>185</v>
      </c>
      <c r="H2772" s="1" t="s">
        <v>61</v>
      </c>
      <c r="I2772" s="1" t="s">
        <v>287</v>
      </c>
      <c r="J2772" s="1" t="s">
        <v>63</v>
      </c>
      <c r="K2772" s="1" t="s">
        <v>84</v>
      </c>
      <c r="L2772" s="1" t="s">
        <v>54</v>
      </c>
      <c r="M2772" s="1" t="s">
        <v>77</v>
      </c>
      <c r="N2772" s="5">
        <v>452924.39040000003</v>
      </c>
      <c r="O2772" s="5">
        <v>66014.600000000006</v>
      </c>
      <c r="P2772" s="3">
        <v>1</v>
      </c>
      <c r="Q2772" s="5">
        <v>10513.171200000001</v>
      </c>
      <c r="R2772" s="5">
        <v>1421148.9964000003</v>
      </c>
      <c r="S2772" s="5">
        <v>1848766.4718040002</v>
      </c>
      <c r="T2772" s="5">
        <v>667223.98982399993</v>
      </c>
      <c r="U2772" s="5">
        <v>831249.88732240011</v>
      </c>
      <c r="V2772" s="5">
        <v>108653.23280000001</v>
      </c>
      <c r="W2772" s="2">
        <v>633801.55160000001</v>
      </c>
      <c r="X2772" s="3" t="s">
        <v>6152</v>
      </c>
      <c r="Y2772" s="3">
        <v>2</v>
      </c>
    </row>
    <row r="2773" spans="1:25" x14ac:dyDescent="0.2">
      <c r="A2773" s="1" t="s">
        <v>5981</v>
      </c>
      <c r="B2773" s="1" t="s">
        <v>3018</v>
      </c>
      <c r="C2773" s="3">
        <v>35</v>
      </c>
      <c r="D2773" s="1" t="s">
        <v>26</v>
      </c>
      <c r="E2773" s="6">
        <v>13117</v>
      </c>
      <c r="F2773" s="4">
        <v>35590</v>
      </c>
      <c r="G2773" s="1" t="s">
        <v>221</v>
      </c>
      <c r="H2773" s="1" t="s">
        <v>3184</v>
      </c>
      <c r="I2773" s="1" t="s">
        <v>175</v>
      </c>
      <c r="J2773" s="1" t="s">
        <v>95</v>
      </c>
      <c r="K2773" s="1" t="s">
        <v>30</v>
      </c>
      <c r="L2773" s="1" t="s">
        <v>54</v>
      </c>
      <c r="M2773" s="1" t="s">
        <v>44</v>
      </c>
      <c r="N2773" s="5">
        <v>394018.57950000005</v>
      </c>
      <c r="O2773" s="5">
        <v>10300.290000000001</v>
      </c>
      <c r="P2773" s="3">
        <v>3</v>
      </c>
      <c r="Q2773" s="5">
        <v>2433.9042000000004</v>
      </c>
      <c r="R2773" s="5">
        <v>209188.24290000001</v>
      </c>
      <c r="S2773" s="5">
        <v>152238.45218400002</v>
      </c>
      <c r="T2773" s="5">
        <v>63902.560176000006</v>
      </c>
      <c r="U2773" s="5">
        <v>91794.148205760008</v>
      </c>
      <c r="V2773" s="5">
        <v>44748.603900000002</v>
      </c>
      <c r="W2773" s="2">
        <v>557429.66370000003</v>
      </c>
      <c r="X2773" s="3" t="s">
        <v>6152</v>
      </c>
      <c r="Y2773" s="3">
        <v>2</v>
      </c>
    </row>
    <row r="2774" spans="1:25" x14ac:dyDescent="0.2">
      <c r="A2774" s="1" t="s">
        <v>5982</v>
      </c>
      <c r="B2774" s="1" t="s">
        <v>1021</v>
      </c>
      <c r="C2774" s="3">
        <v>80</v>
      </c>
      <c r="D2774" s="1" t="s">
        <v>26</v>
      </c>
      <c r="E2774" s="6">
        <v>2875</v>
      </c>
      <c r="F2774" s="4">
        <v>38809</v>
      </c>
      <c r="G2774" s="1" t="s">
        <v>283</v>
      </c>
      <c r="H2774" s="1" t="s">
        <v>3182</v>
      </c>
      <c r="I2774" s="1" t="s">
        <v>787</v>
      </c>
      <c r="J2774" s="1" t="s">
        <v>59</v>
      </c>
      <c r="K2774" s="1" t="s">
        <v>30</v>
      </c>
      <c r="L2774" s="1" t="s">
        <v>31</v>
      </c>
      <c r="M2774" s="1" t="s">
        <v>55</v>
      </c>
      <c r="N2774" s="5">
        <v>280497.83249999996</v>
      </c>
      <c r="O2774" s="5">
        <v>35418.65</v>
      </c>
      <c r="P2774" s="3">
        <v>1</v>
      </c>
      <c r="Q2774" s="5">
        <v>1336.1490000000001</v>
      </c>
      <c r="R2774" s="5">
        <v>521602.55100000004</v>
      </c>
      <c r="S2774" s="5">
        <v>160756.04736000003</v>
      </c>
      <c r="T2774" s="5">
        <v>133963.37280000001</v>
      </c>
      <c r="U2774" s="5">
        <v>181743.64243200002</v>
      </c>
      <c r="V2774" s="5">
        <v>366.28199999999998</v>
      </c>
      <c r="W2774" s="2">
        <v>675118.31400000001</v>
      </c>
      <c r="X2774" s="3">
        <v>1</v>
      </c>
      <c r="Y2774" s="3">
        <v>5</v>
      </c>
    </row>
    <row r="2775" spans="1:25" x14ac:dyDescent="0.2">
      <c r="A2775" s="1" t="s">
        <v>5983</v>
      </c>
      <c r="B2775" s="1" t="s">
        <v>3019</v>
      </c>
      <c r="C2775" s="3">
        <v>19</v>
      </c>
      <c r="D2775" s="1" t="s">
        <v>38</v>
      </c>
      <c r="E2775" s="6">
        <v>14000</v>
      </c>
      <c r="F2775" s="4">
        <v>36007</v>
      </c>
      <c r="G2775" s="1" t="s">
        <v>252</v>
      </c>
      <c r="H2775" s="1" t="s">
        <v>40</v>
      </c>
      <c r="I2775" s="1" t="s">
        <v>319</v>
      </c>
      <c r="J2775" s="1" t="s">
        <v>48</v>
      </c>
      <c r="K2775" s="1" t="s">
        <v>3181</v>
      </c>
      <c r="L2775" s="1" t="s">
        <v>43</v>
      </c>
      <c r="M2775" s="1" t="s">
        <v>55</v>
      </c>
      <c r="N2775" s="5">
        <v>169503.6306</v>
      </c>
      <c r="O2775" s="5">
        <v>12138.51</v>
      </c>
      <c r="P2775" s="3">
        <v>1</v>
      </c>
      <c r="Q2775" s="5">
        <v>1358.2421999999999</v>
      </c>
      <c r="R2775" s="5">
        <v>1115260.6814999999</v>
      </c>
      <c r="S2775" s="5">
        <v>686288.94707099989</v>
      </c>
      <c r="T2775" s="5">
        <v>242219.62837799999</v>
      </c>
      <c r="U2775" s="5">
        <v>334493.77252200001</v>
      </c>
      <c r="V2775" s="5">
        <v>22528.127999999997</v>
      </c>
      <c r="W2775" s="2">
        <v>97121.600099999996</v>
      </c>
      <c r="X2775" s="3">
        <v>2</v>
      </c>
      <c r="Y2775" s="3">
        <v>4</v>
      </c>
    </row>
    <row r="2776" spans="1:25" x14ac:dyDescent="0.2">
      <c r="A2776" s="1" t="s">
        <v>5984</v>
      </c>
      <c r="B2776" s="1" t="s">
        <v>3020</v>
      </c>
      <c r="C2776" s="3">
        <v>59</v>
      </c>
      <c r="D2776" s="1" t="s">
        <v>38</v>
      </c>
      <c r="E2776" s="6">
        <v>4193</v>
      </c>
      <c r="F2776" s="4">
        <v>35703</v>
      </c>
      <c r="G2776" s="1" t="s">
        <v>130</v>
      </c>
      <c r="H2776" s="1" t="s">
        <v>3184</v>
      </c>
      <c r="I2776" s="1" t="s">
        <v>169</v>
      </c>
      <c r="J2776" s="1" t="s">
        <v>239</v>
      </c>
      <c r="K2776" s="1" t="s">
        <v>3181</v>
      </c>
      <c r="L2776" s="1" t="s">
        <v>31</v>
      </c>
      <c r="M2776" s="1" t="s">
        <v>32</v>
      </c>
      <c r="N2776" s="5">
        <v>112823.2</v>
      </c>
      <c r="O2776" s="5">
        <v>8768</v>
      </c>
      <c r="P2776" s="3">
        <v>2</v>
      </c>
      <c r="Q2776" s="5">
        <v>665.6</v>
      </c>
      <c r="R2776" s="5">
        <v>274672.40000000002</v>
      </c>
      <c r="S2776" s="5">
        <v>407859.60000000003</v>
      </c>
      <c r="T2776" s="5">
        <v>130515.072</v>
      </c>
      <c r="U2776" s="5">
        <v>199688.06016000002</v>
      </c>
      <c r="V2776" s="5">
        <v>36479.599999999999</v>
      </c>
      <c r="W2776" s="2">
        <v>876854</v>
      </c>
      <c r="X2776" s="3" t="s">
        <v>6152</v>
      </c>
      <c r="Y2776" s="3">
        <v>2</v>
      </c>
    </row>
    <row r="2777" spans="1:25" x14ac:dyDescent="0.2">
      <c r="A2777" s="1" t="s">
        <v>5985</v>
      </c>
      <c r="B2777" s="1" t="s">
        <v>3021</v>
      </c>
      <c r="C2777" s="3">
        <v>59</v>
      </c>
      <c r="D2777" s="1" t="s">
        <v>38</v>
      </c>
      <c r="E2777" s="6">
        <v>25258</v>
      </c>
      <c r="F2777" s="4">
        <v>37167</v>
      </c>
      <c r="G2777" s="1" t="s">
        <v>140</v>
      </c>
      <c r="H2777" s="1" t="s">
        <v>40</v>
      </c>
      <c r="I2777" s="1" t="s">
        <v>41</v>
      </c>
      <c r="J2777" s="1" t="s">
        <v>102</v>
      </c>
      <c r="K2777" s="1" t="s">
        <v>30</v>
      </c>
      <c r="L2777" s="1" t="s">
        <v>31</v>
      </c>
      <c r="M2777" s="1" t="s">
        <v>32</v>
      </c>
      <c r="N2777" s="5">
        <v>77915.622400000007</v>
      </c>
      <c r="O2777" s="5">
        <v>67612.160000000003</v>
      </c>
      <c r="P2777" s="3">
        <v>1</v>
      </c>
      <c r="Q2777" s="5">
        <v>6047.4304000000002</v>
      </c>
      <c r="R2777" s="5">
        <v>515246.08960000006</v>
      </c>
      <c r="S2777" s="5">
        <v>871132.93836799997</v>
      </c>
      <c r="T2777" s="5">
        <v>189682.17206400001</v>
      </c>
      <c r="U2777" s="5">
        <v>364119.51770656003</v>
      </c>
      <c r="V2777" s="5">
        <v>56082.224000000002</v>
      </c>
      <c r="W2777" s="2">
        <v>275673.12959999999</v>
      </c>
      <c r="X2777" s="3">
        <v>3</v>
      </c>
      <c r="Y2777" s="3">
        <v>1</v>
      </c>
    </row>
    <row r="2778" spans="1:25" x14ac:dyDescent="0.2">
      <c r="A2778" s="1" t="s">
        <v>5986</v>
      </c>
      <c r="B2778" s="1" t="s">
        <v>3022</v>
      </c>
      <c r="C2778" s="3">
        <v>20</v>
      </c>
      <c r="D2778" s="1" t="s">
        <v>38</v>
      </c>
      <c r="E2778" s="6">
        <v>16950</v>
      </c>
      <c r="F2778" s="4">
        <v>37981</v>
      </c>
      <c r="G2778" s="1" t="s">
        <v>72</v>
      </c>
      <c r="H2778" s="1" t="s">
        <v>40</v>
      </c>
      <c r="I2778" s="1" t="s">
        <v>305</v>
      </c>
      <c r="J2778" s="1" t="s">
        <v>53</v>
      </c>
      <c r="K2778" s="1" t="s">
        <v>30</v>
      </c>
      <c r="L2778" s="1" t="s">
        <v>54</v>
      </c>
      <c r="M2778" s="1" t="s">
        <v>77</v>
      </c>
      <c r="N2778" s="5">
        <v>116590.79249999998</v>
      </c>
      <c r="O2778" s="5">
        <v>38810.35</v>
      </c>
      <c r="P2778" s="3">
        <v>2</v>
      </c>
      <c r="Q2778" s="5">
        <v>4881.4989999999998</v>
      </c>
      <c r="R2778" s="5">
        <v>398191.49299999996</v>
      </c>
      <c r="S2778" s="5">
        <v>1393024.7213049999</v>
      </c>
      <c r="T2778" s="5">
        <v>737483.67598499998</v>
      </c>
      <c r="U2778" s="5">
        <v>342169.01347685</v>
      </c>
      <c r="V2778" s="5">
        <v>66497.140499999994</v>
      </c>
      <c r="W2778" s="2">
        <v>951852.73749999993</v>
      </c>
      <c r="X2778" s="3" t="s">
        <v>6152</v>
      </c>
      <c r="Y2778" s="3">
        <v>3</v>
      </c>
    </row>
    <row r="2779" spans="1:25" x14ac:dyDescent="0.2">
      <c r="A2779" s="1" t="s">
        <v>5987</v>
      </c>
      <c r="B2779" s="1" t="s">
        <v>3023</v>
      </c>
      <c r="C2779" s="3">
        <v>40</v>
      </c>
      <c r="D2779" s="1" t="s">
        <v>26</v>
      </c>
      <c r="E2779" s="6">
        <v>4610</v>
      </c>
      <c r="F2779" s="4">
        <v>39265</v>
      </c>
      <c r="G2779" s="1" t="s">
        <v>241</v>
      </c>
      <c r="H2779" s="1" t="s">
        <v>3182</v>
      </c>
      <c r="I2779" s="1" t="s">
        <v>612</v>
      </c>
      <c r="J2779" s="1" t="s">
        <v>120</v>
      </c>
      <c r="K2779" s="1" t="s">
        <v>30</v>
      </c>
      <c r="L2779" s="1" t="s">
        <v>49</v>
      </c>
      <c r="M2779" s="1" t="s">
        <v>32</v>
      </c>
      <c r="N2779" s="5">
        <v>54649.324799999988</v>
      </c>
      <c r="O2779" s="5">
        <v>24291.119999999999</v>
      </c>
      <c r="P2779" s="3">
        <v>2</v>
      </c>
      <c r="Q2779" s="5">
        <v>3712.2623999999996</v>
      </c>
      <c r="R2779" s="5">
        <v>697889.00159999996</v>
      </c>
      <c r="S2779" s="5">
        <v>1542257.9988479998</v>
      </c>
      <c r="T2779" s="5">
        <v>749708.74943999981</v>
      </c>
      <c r="U2779" s="5">
        <v>359860.19973120012</v>
      </c>
      <c r="V2779" s="5">
        <v>49325.673600000002</v>
      </c>
      <c r="W2779" s="2">
        <v>951282.05759999983</v>
      </c>
      <c r="X2779" s="3">
        <v>3</v>
      </c>
      <c r="Y2779" s="3">
        <v>1</v>
      </c>
    </row>
    <row r="2780" spans="1:25" x14ac:dyDescent="0.2">
      <c r="A2780" s="1" t="s">
        <v>5988</v>
      </c>
      <c r="B2780" s="1" t="s">
        <v>3024</v>
      </c>
      <c r="C2780" s="3">
        <v>78</v>
      </c>
      <c r="D2780" s="1" t="s">
        <v>26</v>
      </c>
      <c r="E2780" s="6">
        <v>31441</v>
      </c>
      <c r="F2780" s="4">
        <v>36089</v>
      </c>
      <c r="G2780" s="1" t="s">
        <v>196</v>
      </c>
      <c r="H2780" s="1" t="s">
        <v>61</v>
      </c>
      <c r="I2780" s="1" t="s">
        <v>209</v>
      </c>
      <c r="J2780" s="1" t="s">
        <v>53</v>
      </c>
      <c r="K2780" s="1" t="s">
        <v>84</v>
      </c>
      <c r="L2780" s="1" t="s">
        <v>49</v>
      </c>
      <c r="M2780" s="1" t="s">
        <v>44</v>
      </c>
      <c r="N2780" s="5">
        <v>130303.79519999999</v>
      </c>
      <c r="O2780" s="5">
        <v>63305.200000000004</v>
      </c>
      <c r="P2780" s="3">
        <v>3</v>
      </c>
      <c r="Q2780" s="5">
        <v>4553.5767999999998</v>
      </c>
      <c r="R2780" s="5">
        <v>327538.76799999998</v>
      </c>
      <c r="S2780" s="5">
        <v>154279.10477199999</v>
      </c>
      <c r="T2780" s="5">
        <v>199804.08650800001</v>
      </c>
      <c r="U2780" s="5">
        <v>45145.606888199989</v>
      </c>
      <c r="V2780" s="5">
        <v>48332.227599999998</v>
      </c>
      <c r="W2780" s="2">
        <v>161678.35279999999</v>
      </c>
      <c r="X2780" s="3">
        <v>1</v>
      </c>
      <c r="Y2780" s="3">
        <v>2</v>
      </c>
    </row>
    <row r="2781" spans="1:25" x14ac:dyDescent="0.2">
      <c r="A2781" s="1" t="s">
        <v>5989</v>
      </c>
      <c r="B2781" s="1" t="s">
        <v>3025</v>
      </c>
      <c r="C2781" s="3">
        <v>48</v>
      </c>
      <c r="D2781" s="1" t="s">
        <v>26</v>
      </c>
      <c r="E2781" s="6">
        <v>491</v>
      </c>
      <c r="F2781" s="4">
        <v>37971</v>
      </c>
      <c r="G2781" s="1" t="s">
        <v>140</v>
      </c>
      <c r="H2781" s="1" t="s">
        <v>3182</v>
      </c>
      <c r="I2781" s="1" t="s">
        <v>226</v>
      </c>
      <c r="J2781" s="1" t="s">
        <v>53</v>
      </c>
      <c r="K2781" s="1" t="s">
        <v>84</v>
      </c>
      <c r="L2781" s="1" t="s">
        <v>31</v>
      </c>
      <c r="M2781" s="1" t="s">
        <v>55</v>
      </c>
      <c r="N2781" s="5">
        <v>435965.84639999998</v>
      </c>
      <c r="O2781" s="5">
        <v>27665.399999999998</v>
      </c>
      <c r="P2781" s="3">
        <v>1</v>
      </c>
      <c r="Q2781" s="5">
        <v>1785.84</v>
      </c>
      <c r="R2781" s="5">
        <v>588309.12</v>
      </c>
      <c r="S2781" s="5">
        <v>298830.63</v>
      </c>
      <c r="T2781" s="5">
        <v>292854.01739999995</v>
      </c>
      <c r="U2781" s="5">
        <v>167643.98343000002</v>
      </c>
      <c r="V2781" s="5">
        <v>35978.879999999997</v>
      </c>
      <c r="W2781" s="2">
        <v>408969.95999999996</v>
      </c>
      <c r="X2781" s="3" t="s">
        <v>6152</v>
      </c>
      <c r="Y2781" s="3">
        <v>1</v>
      </c>
    </row>
    <row r="2782" spans="1:25" x14ac:dyDescent="0.2">
      <c r="A2782" s="1" t="s">
        <v>5990</v>
      </c>
      <c r="B2782" s="1" t="s">
        <v>3026</v>
      </c>
      <c r="C2782" s="3">
        <v>67</v>
      </c>
      <c r="D2782" s="1" t="s">
        <v>26</v>
      </c>
      <c r="E2782" s="6">
        <v>17906</v>
      </c>
      <c r="F2782" s="4">
        <v>42162</v>
      </c>
      <c r="G2782" s="1" t="s">
        <v>150</v>
      </c>
      <c r="H2782" s="1" t="s">
        <v>61</v>
      </c>
      <c r="I2782" s="1" t="s">
        <v>960</v>
      </c>
      <c r="J2782" s="1" t="s">
        <v>123</v>
      </c>
      <c r="K2782" s="1" t="s">
        <v>84</v>
      </c>
      <c r="L2782" s="1" t="s">
        <v>54</v>
      </c>
      <c r="M2782" s="1" t="s">
        <v>32</v>
      </c>
      <c r="N2782" s="5">
        <v>186960.09420000002</v>
      </c>
      <c r="O2782" s="5">
        <v>44350.86</v>
      </c>
      <c r="P2782" s="3">
        <v>1</v>
      </c>
      <c r="Q2782" s="5">
        <v>3059.3375999999998</v>
      </c>
      <c r="R2782" s="5">
        <v>546974.98560000001</v>
      </c>
      <c r="S2782" s="5">
        <v>339973.41027600004</v>
      </c>
      <c r="T2782" s="5">
        <v>428114.66479200003</v>
      </c>
      <c r="U2782" s="5">
        <v>161172.57968640001</v>
      </c>
      <c r="V2782" s="5">
        <v>8286.8022000000019</v>
      </c>
      <c r="W2782" s="2">
        <v>369822.80160000006</v>
      </c>
      <c r="X2782" s="3">
        <v>3</v>
      </c>
      <c r="Y2782" s="3">
        <v>5</v>
      </c>
    </row>
    <row r="2783" spans="1:25" x14ac:dyDescent="0.2">
      <c r="A2783" s="1" t="s">
        <v>5991</v>
      </c>
      <c r="B2783" s="1" t="s">
        <v>3027</v>
      </c>
      <c r="C2783" s="3">
        <v>80</v>
      </c>
      <c r="D2783" s="1" t="s">
        <v>38</v>
      </c>
      <c r="E2783" s="6">
        <v>15772</v>
      </c>
      <c r="F2783" s="4">
        <v>39388</v>
      </c>
      <c r="G2783" s="1" t="s">
        <v>57</v>
      </c>
      <c r="H2783" s="1" t="s">
        <v>3182</v>
      </c>
      <c r="I2783" s="1" t="s">
        <v>672</v>
      </c>
      <c r="J2783" s="1" t="s">
        <v>123</v>
      </c>
      <c r="K2783" s="1" t="s">
        <v>30</v>
      </c>
      <c r="L2783" s="1" t="s">
        <v>31</v>
      </c>
      <c r="M2783" s="1" t="s">
        <v>55</v>
      </c>
      <c r="N2783" s="5">
        <v>249247.90440000003</v>
      </c>
      <c r="O2783" s="5">
        <v>23695.98</v>
      </c>
      <c r="P2783" s="3">
        <v>1</v>
      </c>
      <c r="Q2783" s="5">
        <v>5708.0628000000006</v>
      </c>
      <c r="R2783" s="5">
        <v>384541.77959999995</v>
      </c>
      <c r="S2783" s="5">
        <v>711965.602128</v>
      </c>
      <c r="T2783" s="5">
        <v>221759.77771200001</v>
      </c>
      <c r="U2783" s="5">
        <v>445036.85916623997</v>
      </c>
      <c r="V2783" s="5">
        <v>35409.475200000001</v>
      </c>
      <c r="W2783" s="2">
        <v>577821.18240000005</v>
      </c>
      <c r="X2783" s="3">
        <v>2</v>
      </c>
      <c r="Y2783" s="3">
        <v>1</v>
      </c>
    </row>
    <row r="2784" spans="1:25" x14ac:dyDescent="0.2">
      <c r="A2784" s="1" t="s">
        <v>5992</v>
      </c>
      <c r="B2784" s="1" t="s">
        <v>3028</v>
      </c>
      <c r="C2784" s="3">
        <v>51</v>
      </c>
      <c r="D2784" s="1" t="s">
        <v>26</v>
      </c>
      <c r="E2784" s="6">
        <v>10078</v>
      </c>
      <c r="F2784" s="4">
        <v>40150</v>
      </c>
      <c r="G2784" s="1" t="s">
        <v>128</v>
      </c>
      <c r="H2784" s="1" t="s">
        <v>3182</v>
      </c>
      <c r="I2784" s="1" t="s">
        <v>329</v>
      </c>
      <c r="J2784" s="1" t="s">
        <v>204</v>
      </c>
      <c r="K2784" s="1" t="s">
        <v>30</v>
      </c>
      <c r="L2784" s="1" t="s">
        <v>31</v>
      </c>
      <c r="M2784" s="1" t="s">
        <v>32</v>
      </c>
      <c r="N2784" s="5">
        <v>61572.932399999998</v>
      </c>
      <c r="O2784" s="5">
        <v>22273.86</v>
      </c>
      <c r="P2784" s="3">
        <v>3</v>
      </c>
      <c r="Q2784" s="5">
        <v>3102.6995999999999</v>
      </c>
      <c r="R2784" s="5">
        <v>1093201.3091999998</v>
      </c>
      <c r="S2784" s="5">
        <v>176252.26218599998</v>
      </c>
      <c r="T2784" s="5">
        <v>69021.86491199999</v>
      </c>
      <c r="U2784" s="5">
        <v>57485.353205279993</v>
      </c>
      <c r="V2784" s="5">
        <v>24617.993399999999</v>
      </c>
      <c r="W2784" s="2">
        <v>746369.82420000003</v>
      </c>
      <c r="X2784" s="3" t="s">
        <v>6152</v>
      </c>
      <c r="Y2784" s="3">
        <v>2</v>
      </c>
    </row>
    <row r="2785" spans="1:25" x14ac:dyDescent="0.2">
      <c r="A2785" s="1" t="s">
        <v>5993</v>
      </c>
      <c r="B2785" s="1" t="s">
        <v>3029</v>
      </c>
      <c r="C2785" s="3">
        <v>70</v>
      </c>
      <c r="D2785" s="1" t="s">
        <v>26</v>
      </c>
      <c r="E2785" s="6">
        <v>39048</v>
      </c>
      <c r="F2785" s="4">
        <v>34965</v>
      </c>
      <c r="G2785" s="1" t="s">
        <v>150</v>
      </c>
      <c r="H2785" s="1" t="s">
        <v>3182</v>
      </c>
      <c r="I2785" s="1" t="s">
        <v>287</v>
      </c>
      <c r="J2785" s="1" t="s">
        <v>138</v>
      </c>
      <c r="K2785" s="1" t="s">
        <v>3181</v>
      </c>
      <c r="L2785" s="1" t="s">
        <v>31</v>
      </c>
      <c r="M2785" s="1" t="s">
        <v>32</v>
      </c>
      <c r="N2785" s="5">
        <v>142319.85319999998</v>
      </c>
      <c r="O2785" s="5">
        <v>21429.66</v>
      </c>
      <c r="P2785" s="3">
        <v>1</v>
      </c>
      <c r="Q2785" s="5">
        <v>3573.9032000000002</v>
      </c>
      <c r="R2785" s="5">
        <v>730441.53</v>
      </c>
      <c r="S2785" s="5">
        <v>459302.33888000005</v>
      </c>
      <c r="T2785" s="5">
        <v>240763.32279999999</v>
      </c>
      <c r="U2785" s="5">
        <v>102417.013468</v>
      </c>
      <c r="V2785" s="5">
        <v>32473.182000000001</v>
      </c>
      <c r="W2785" s="2">
        <v>1526808.2675999999</v>
      </c>
      <c r="X2785" s="3">
        <v>1</v>
      </c>
      <c r="Y2785" s="3">
        <v>2</v>
      </c>
    </row>
    <row r="2786" spans="1:25" x14ac:dyDescent="0.2">
      <c r="A2786" s="1" t="s">
        <v>5994</v>
      </c>
      <c r="B2786" s="1" t="s">
        <v>3030</v>
      </c>
      <c r="C2786" s="3">
        <v>56</v>
      </c>
      <c r="D2786" s="1" t="s">
        <v>38</v>
      </c>
      <c r="E2786" s="6">
        <v>33032</v>
      </c>
      <c r="F2786" s="4">
        <v>36128</v>
      </c>
      <c r="G2786" s="1" t="s">
        <v>86</v>
      </c>
      <c r="H2786" s="1" t="s">
        <v>40</v>
      </c>
      <c r="I2786" s="1" t="s">
        <v>80</v>
      </c>
      <c r="J2786" s="1" t="s">
        <v>36</v>
      </c>
      <c r="K2786" s="1" t="s">
        <v>30</v>
      </c>
      <c r="L2786" s="1" t="s">
        <v>31</v>
      </c>
      <c r="M2786" s="1" t="s">
        <v>55</v>
      </c>
      <c r="N2786" s="5">
        <v>169516.58840000001</v>
      </c>
      <c r="O2786" s="5">
        <v>41713.599999999999</v>
      </c>
      <c r="P2786" s="3">
        <v>1</v>
      </c>
      <c r="Q2786" s="5">
        <v>4112.7509999999993</v>
      </c>
      <c r="R2786" s="5">
        <v>0</v>
      </c>
      <c r="S2786" s="5">
        <v>1517817.4696440001</v>
      </c>
      <c r="T2786" s="5">
        <v>962518.39538399992</v>
      </c>
      <c r="U2786" s="5">
        <v>181891.29676872</v>
      </c>
      <c r="V2786" s="5">
        <v>50582.200199999999</v>
      </c>
      <c r="W2786" s="2">
        <v>570214.91279999993</v>
      </c>
      <c r="X2786" s="3">
        <v>3</v>
      </c>
      <c r="Y2786" s="3">
        <v>3</v>
      </c>
    </row>
    <row r="2787" spans="1:25" x14ac:dyDescent="0.2">
      <c r="A2787" s="1" t="s">
        <v>5995</v>
      </c>
      <c r="B2787" s="1" t="s">
        <v>3031</v>
      </c>
      <c r="C2787" s="3">
        <v>38</v>
      </c>
      <c r="D2787" s="1" t="s">
        <v>26</v>
      </c>
      <c r="E2787" s="6">
        <v>22542</v>
      </c>
      <c r="F2787" s="4">
        <v>35254</v>
      </c>
      <c r="G2787" s="1" t="s">
        <v>193</v>
      </c>
      <c r="H2787" s="1" t="s">
        <v>40</v>
      </c>
      <c r="I2787" s="1" t="s">
        <v>113</v>
      </c>
      <c r="J2787" s="1" t="s">
        <v>29</v>
      </c>
      <c r="K2787" s="1" t="s">
        <v>30</v>
      </c>
      <c r="L2787" s="1" t="s">
        <v>43</v>
      </c>
      <c r="M2787" s="1" t="s">
        <v>55</v>
      </c>
      <c r="N2787" s="5">
        <v>221535.36000000002</v>
      </c>
      <c r="O2787" s="5">
        <v>45449.600000000006</v>
      </c>
      <c r="P2787" s="3">
        <v>1</v>
      </c>
      <c r="Q2787" s="5">
        <v>5489.0159999999996</v>
      </c>
      <c r="R2787" s="5">
        <v>744578.39199999999</v>
      </c>
      <c r="S2787" s="5">
        <v>259142.87519999998</v>
      </c>
      <c r="T2787" s="5">
        <v>124246.58400000002</v>
      </c>
      <c r="U2787" s="5">
        <v>163827.99575999999</v>
      </c>
      <c r="V2787" s="5">
        <v>22263.248</v>
      </c>
      <c r="W2787" s="2">
        <v>126688.872</v>
      </c>
      <c r="X2787" s="3" t="s">
        <v>6152</v>
      </c>
      <c r="Y2787" s="3">
        <v>4</v>
      </c>
    </row>
    <row r="2788" spans="1:25" x14ac:dyDescent="0.2">
      <c r="A2788" s="1" t="s">
        <v>5996</v>
      </c>
      <c r="B2788" s="1" t="s">
        <v>3032</v>
      </c>
      <c r="C2788" s="3">
        <v>81</v>
      </c>
      <c r="D2788" s="1" t="s">
        <v>38</v>
      </c>
      <c r="E2788" s="6">
        <v>17648</v>
      </c>
      <c r="F2788" s="4">
        <v>41887</v>
      </c>
      <c r="G2788" s="1" t="s">
        <v>72</v>
      </c>
      <c r="H2788" s="1" t="s">
        <v>3183</v>
      </c>
      <c r="I2788" s="1" t="s">
        <v>167</v>
      </c>
      <c r="J2788" s="1" t="s">
        <v>53</v>
      </c>
      <c r="K2788" s="1" t="s">
        <v>30</v>
      </c>
      <c r="L2788" s="1" t="s">
        <v>49</v>
      </c>
      <c r="M2788" s="1" t="s">
        <v>44</v>
      </c>
      <c r="N2788" s="5">
        <v>394720.77190000005</v>
      </c>
      <c r="O2788" s="5">
        <v>52648.05</v>
      </c>
      <c r="P2788" s="3">
        <v>1</v>
      </c>
      <c r="Q2788" s="5">
        <v>309.35449999999997</v>
      </c>
      <c r="R2788" s="5">
        <v>439377.43850000005</v>
      </c>
      <c r="S2788" s="5">
        <v>342667.57297500002</v>
      </c>
      <c r="T2788" s="5">
        <v>342667.57297500002</v>
      </c>
      <c r="U2788" s="5">
        <v>177132.77618399999</v>
      </c>
      <c r="V2788" s="5">
        <v>294.56700000000001</v>
      </c>
      <c r="W2788" s="2">
        <v>990902.09400000016</v>
      </c>
      <c r="X2788" s="3" t="s">
        <v>6152</v>
      </c>
      <c r="Y2788" s="3">
        <v>1</v>
      </c>
    </row>
    <row r="2789" spans="1:25" x14ac:dyDescent="0.2">
      <c r="A2789" s="1" t="s">
        <v>5997</v>
      </c>
      <c r="B2789" s="1" t="s">
        <v>3033</v>
      </c>
      <c r="C2789" s="3">
        <v>80</v>
      </c>
      <c r="D2789" s="1" t="s">
        <v>26</v>
      </c>
      <c r="E2789" s="6">
        <v>30284</v>
      </c>
      <c r="F2789" s="4">
        <v>34288</v>
      </c>
      <c r="G2789" s="1" t="s">
        <v>218</v>
      </c>
      <c r="H2789" s="1" t="s">
        <v>61</v>
      </c>
      <c r="I2789" s="1" t="s">
        <v>453</v>
      </c>
      <c r="J2789" s="1" t="s">
        <v>53</v>
      </c>
      <c r="K2789" s="1" t="s">
        <v>30</v>
      </c>
      <c r="L2789" s="1" t="s">
        <v>49</v>
      </c>
      <c r="M2789" s="1" t="s">
        <v>32</v>
      </c>
      <c r="N2789" s="5">
        <v>228140.83080000003</v>
      </c>
      <c r="O2789" s="5">
        <v>52079.72</v>
      </c>
      <c r="P2789" s="3">
        <v>2</v>
      </c>
      <c r="Q2789" s="5">
        <v>2337.8523999999998</v>
      </c>
      <c r="R2789" s="5">
        <v>217282.07079999999</v>
      </c>
      <c r="S2789" s="5">
        <v>103753.78650399999</v>
      </c>
      <c r="T2789" s="5">
        <v>101964.928116</v>
      </c>
      <c r="U2789" s="5">
        <v>71536.446936120003</v>
      </c>
      <c r="V2789" s="5">
        <v>37695.348399999995</v>
      </c>
      <c r="W2789" s="2">
        <v>81631.26479999999</v>
      </c>
      <c r="X2789" s="3">
        <v>1</v>
      </c>
      <c r="Y2789" s="3">
        <v>1</v>
      </c>
    </row>
    <row r="2790" spans="1:25" x14ac:dyDescent="0.2">
      <c r="A2790" s="1" t="s">
        <v>5998</v>
      </c>
      <c r="B2790" s="1" t="s">
        <v>3034</v>
      </c>
      <c r="C2790" s="3">
        <v>21</v>
      </c>
      <c r="D2790" s="1" t="s">
        <v>38</v>
      </c>
      <c r="E2790" s="6">
        <v>28331</v>
      </c>
      <c r="F2790" s="4">
        <v>37031</v>
      </c>
      <c r="G2790" s="1" t="s">
        <v>140</v>
      </c>
      <c r="H2790" s="1" t="s">
        <v>3182</v>
      </c>
      <c r="I2790" s="1" t="s">
        <v>359</v>
      </c>
      <c r="J2790" s="1" t="s">
        <v>42</v>
      </c>
      <c r="K2790" s="1" t="s">
        <v>3181</v>
      </c>
      <c r="L2790" s="1" t="s">
        <v>49</v>
      </c>
      <c r="M2790" s="1" t="s">
        <v>32</v>
      </c>
      <c r="N2790" s="5">
        <v>184260.2868</v>
      </c>
      <c r="O2790" s="5">
        <v>19082.670000000002</v>
      </c>
      <c r="P2790" s="3">
        <v>3</v>
      </c>
      <c r="Q2790" s="5">
        <v>1897.098</v>
      </c>
      <c r="R2790" s="5">
        <v>336147.63</v>
      </c>
      <c r="S2790" s="5">
        <v>0</v>
      </c>
      <c r="T2790" s="5">
        <v>0</v>
      </c>
      <c r="U2790" s="5">
        <v>0</v>
      </c>
      <c r="V2790" s="5">
        <v>44824.205999999998</v>
      </c>
      <c r="W2790" s="2">
        <v>1552857.18</v>
      </c>
      <c r="X2790" s="3">
        <v>3</v>
      </c>
      <c r="Y2790" s="3">
        <v>1</v>
      </c>
    </row>
    <row r="2791" spans="1:25" x14ac:dyDescent="0.2">
      <c r="A2791" s="1" t="s">
        <v>5999</v>
      </c>
      <c r="B2791" s="1" t="s">
        <v>2011</v>
      </c>
      <c r="C2791" s="3">
        <v>33</v>
      </c>
      <c r="D2791" s="1" t="s">
        <v>26</v>
      </c>
      <c r="E2791" s="6">
        <v>10353</v>
      </c>
      <c r="F2791" s="4">
        <v>38427</v>
      </c>
      <c r="G2791" s="1" t="s">
        <v>140</v>
      </c>
      <c r="H2791" s="1" t="s">
        <v>3184</v>
      </c>
      <c r="I2791" s="1" t="s">
        <v>340</v>
      </c>
      <c r="J2791" s="1" t="s">
        <v>204</v>
      </c>
      <c r="K2791" s="1" t="s">
        <v>30</v>
      </c>
      <c r="L2791" s="1" t="s">
        <v>54</v>
      </c>
      <c r="M2791" s="1" t="s">
        <v>32</v>
      </c>
      <c r="N2791" s="5">
        <v>40845.8439</v>
      </c>
      <c r="O2791" s="5">
        <v>22674.99</v>
      </c>
      <c r="P2791" s="3">
        <v>1</v>
      </c>
      <c r="Q2791" s="5">
        <v>3423.6675</v>
      </c>
      <c r="R2791" s="5">
        <v>687135.83100000001</v>
      </c>
      <c r="S2791" s="5">
        <v>914994.54400000011</v>
      </c>
      <c r="T2791" s="5">
        <v>359687.51039999997</v>
      </c>
      <c r="U2791" s="5">
        <v>160092.49366399998</v>
      </c>
      <c r="V2791" s="5">
        <v>66224.719000000012</v>
      </c>
      <c r="W2791" s="2">
        <v>1168043.9184999999</v>
      </c>
      <c r="X2791" s="3" t="s">
        <v>6152</v>
      </c>
      <c r="Y2791" s="3">
        <v>2</v>
      </c>
    </row>
    <row r="2792" spans="1:25" x14ac:dyDescent="0.2">
      <c r="A2792" s="1" t="s">
        <v>6000</v>
      </c>
      <c r="B2792" s="1" t="s">
        <v>6001</v>
      </c>
      <c r="C2792" s="3">
        <v>20</v>
      </c>
      <c r="D2792" s="1" t="s">
        <v>38</v>
      </c>
      <c r="E2792" s="6">
        <v>13821</v>
      </c>
      <c r="F2792" s="4">
        <v>37186</v>
      </c>
      <c r="G2792" s="1" t="s">
        <v>118</v>
      </c>
      <c r="H2792" s="1" t="s">
        <v>40</v>
      </c>
      <c r="I2792" s="1" t="s">
        <v>557</v>
      </c>
      <c r="J2792" s="1" t="s">
        <v>120</v>
      </c>
      <c r="K2792" s="1" t="s">
        <v>30</v>
      </c>
      <c r="L2792" s="1" t="s">
        <v>49</v>
      </c>
      <c r="M2792" s="1" t="s">
        <v>55</v>
      </c>
      <c r="N2792" s="5">
        <v>139358.03040000002</v>
      </c>
      <c r="O2792" s="5">
        <v>11286.880000000001</v>
      </c>
      <c r="P2792" s="3">
        <v>1</v>
      </c>
      <c r="Q2792" s="5">
        <v>213.26140000000001</v>
      </c>
      <c r="R2792" s="5">
        <v>231925.55140000003</v>
      </c>
      <c r="S2792" s="5">
        <v>286708.17269199999</v>
      </c>
      <c r="T2792" s="5">
        <v>268210.87122800003</v>
      </c>
      <c r="U2792" s="5">
        <v>106821.91595460002</v>
      </c>
      <c r="V2792" s="5">
        <v>30905.158600000002</v>
      </c>
      <c r="W2792" s="2">
        <v>836814.73160000006</v>
      </c>
      <c r="X2792" s="3">
        <v>1</v>
      </c>
      <c r="Y2792" s="3">
        <v>1</v>
      </c>
    </row>
    <row r="2793" spans="1:25" x14ac:dyDescent="0.2">
      <c r="A2793" s="1" t="s">
        <v>6002</v>
      </c>
      <c r="B2793" s="1" t="s">
        <v>3035</v>
      </c>
      <c r="C2793" s="3">
        <v>24</v>
      </c>
      <c r="D2793" s="1" t="s">
        <v>26</v>
      </c>
      <c r="E2793" s="6">
        <v>313</v>
      </c>
      <c r="F2793" s="4">
        <v>36433</v>
      </c>
      <c r="G2793" s="1" t="s">
        <v>51</v>
      </c>
      <c r="H2793" s="1" t="s">
        <v>40</v>
      </c>
      <c r="I2793" s="1" t="s">
        <v>827</v>
      </c>
      <c r="J2793" s="1" t="s">
        <v>111</v>
      </c>
      <c r="K2793" s="1" t="s">
        <v>30</v>
      </c>
      <c r="L2793" s="1" t="s">
        <v>31</v>
      </c>
      <c r="M2793" s="1" t="s">
        <v>32</v>
      </c>
      <c r="N2793" s="5">
        <v>270692.565</v>
      </c>
      <c r="O2793" s="5">
        <v>38827.1</v>
      </c>
      <c r="P2793" s="3">
        <v>1</v>
      </c>
      <c r="Q2793" s="5">
        <v>1345.5585000000001</v>
      </c>
      <c r="R2793" s="5">
        <v>835384.75800000003</v>
      </c>
      <c r="S2793" s="5">
        <v>1263252.4374600002</v>
      </c>
      <c r="T2793" s="5">
        <v>400543.45578000002</v>
      </c>
      <c r="U2793" s="5">
        <v>545047.21021140006</v>
      </c>
      <c r="V2793" s="5">
        <v>54201.303</v>
      </c>
      <c r="W2793" s="2">
        <v>770874.70200000005</v>
      </c>
      <c r="X2793" s="3">
        <v>3</v>
      </c>
      <c r="Y2793" s="3">
        <v>2</v>
      </c>
    </row>
    <row r="2794" spans="1:25" x14ac:dyDescent="0.2">
      <c r="A2794" s="1" t="s">
        <v>6003</v>
      </c>
      <c r="B2794" s="1" t="s">
        <v>3036</v>
      </c>
      <c r="C2794" s="3">
        <v>28</v>
      </c>
      <c r="D2794" s="1" t="s">
        <v>26</v>
      </c>
      <c r="E2794" s="6">
        <v>36599</v>
      </c>
      <c r="F2794" s="4">
        <v>39024</v>
      </c>
      <c r="G2794" s="1" t="s">
        <v>153</v>
      </c>
      <c r="H2794" s="1" t="s">
        <v>3182</v>
      </c>
      <c r="I2794" s="1" t="s">
        <v>269</v>
      </c>
      <c r="J2794" s="1" t="s">
        <v>106</v>
      </c>
      <c r="K2794" s="1" t="s">
        <v>30</v>
      </c>
      <c r="L2794" s="1" t="s">
        <v>43</v>
      </c>
      <c r="M2794" s="1" t="s">
        <v>32</v>
      </c>
      <c r="N2794" s="5">
        <v>54700.24</v>
      </c>
      <c r="O2794" s="5">
        <v>29622.400000000001</v>
      </c>
      <c r="P2794" s="3">
        <v>1</v>
      </c>
      <c r="Q2794" s="5">
        <v>3541.3520000000008</v>
      </c>
      <c r="R2794" s="5">
        <v>265582.10399999999</v>
      </c>
      <c r="S2794" s="5">
        <v>435820.84960000013</v>
      </c>
      <c r="T2794" s="5">
        <v>201648.45280000003</v>
      </c>
      <c r="U2794" s="5">
        <v>77862.321936000022</v>
      </c>
      <c r="V2794" s="5">
        <v>15949.752000000002</v>
      </c>
      <c r="W2794" s="2">
        <v>893129.83200000005</v>
      </c>
      <c r="X2794" s="3" t="s">
        <v>6152</v>
      </c>
      <c r="Y2794" s="3">
        <v>2</v>
      </c>
    </row>
    <row r="2795" spans="1:25" x14ac:dyDescent="0.2">
      <c r="A2795" s="1" t="s">
        <v>6004</v>
      </c>
      <c r="B2795" s="1" t="s">
        <v>867</v>
      </c>
      <c r="C2795" s="3">
        <v>36</v>
      </c>
      <c r="D2795" s="1" t="s">
        <v>26</v>
      </c>
      <c r="E2795" s="6">
        <v>24484</v>
      </c>
      <c r="F2795" s="4">
        <v>39617</v>
      </c>
      <c r="G2795" s="1" t="s">
        <v>79</v>
      </c>
      <c r="H2795" s="1" t="s">
        <v>61</v>
      </c>
      <c r="I2795" s="1" t="s">
        <v>368</v>
      </c>
      <c r="J2795" s="1" t="s">
        <v>126</v>
      </c>
      <c r="K2795" s="1" t="s">
        <v>84</v>
      </c>
      <c r="L2795" s="1" t="s">
        <v>49</v>
      </c>
      <c r="M2795" s="1" t="s">
        <v>32</v>
      </c>
      <c r="N2795" s="5">
        <v>411125.76000000001</v>
      </c>
      <c r="O2795" s="5">
        <v>9998.4000000000015</v>
      </c>
      <c r="P2795" s="3">
        <v>3</v>
      </c>
      <c r="Q2795" s="5">
        <v>3822.7520000000004</v>
      </c>
      <c r="R2795" s="5">
        <v>653284.304</v>
      </c>
      <c r="S2795" s="5">
        <v>280994.88048000005</v>
      </c>
      <c r="T2795" s="5">
        <v>142594.41696000003</v>
      </c>
      <c r="U2795" s="5">
        <v>177152.59330559999</v>
      </c>
      <c r="V2795" s="5">
        <v>7156.6720000000005</v>
      </c>
      <c r="W2795" s="2">
        <v>1239015.9920000001</v>
      </c>
      <c r="X2795" s="3">
        <v>3</v>
      </c>
      <c r="Y2795" s="3">
        <v>1</v>
      </c>
    </row>
    <row r="2796" spans="1:25" x14ac:dyDescent="0.2">
      <c r="A2796" s="1" t="s">
        <v>6005</v>
      </c>
      <c r="B2796" s="1" t="s">
        <v>3037</v>
      </c>
      <c r="C2796" s="3">
        <v>29</v>
      </c>
      <c r="D2796" s="1" t="s">
        <v>26</v>
      </c>
      <c r="E2796" s="6">
        <v>38952</v>
      </c>
      <c r="F2796" s="4">
        <v>34574</v>
      </c>
      <c r="G2796" s="1" t="s">
        <v>27</v>
      </c>
      <c r="H2796" s="1" t="s">
        <v>40</v>
      </c>
      <c r="I2796" s="1" t="s">
        <v>448</v>
      </c>
      <c r="J2796" s="1" t="s">
        <v>63</v>
      </c>
      <c r="K2796" s="1" t="s">
        <v>30</v>
      </c>
      <c r="L2796" s="1" t="s">
        <v>43</v>
      </c>
      <c r="M2796" s="1" t="s">
        <v>77</v>
      </c>
      <c r="N2796" s="5">
        <v>126016.1244</v>
      </c>
      <c r="O2796" s="5">
        <v>31082.22</v>
      </c>
      <c r="P2796" s="3">
        <v>2</v>
      </c>
      <c r="Q2796" s="5">
        <v>732.65920000000006</v>
      </c>
      <c r="R2796" s="5">
        <v>203806.65600000002</v>
      </c>
      <c r="S2796" s="5">
        <v>33299.914752000004</v>
      </c>
      <c r="T2796" s="5">
        <v>33820.225920000004</v>
      </c>
      <c r="U2796" s="5">
        <v>10562.3167104</v>
      </c>
      <c r="V2796" s="5">
        <v>43534.2592</v>
      </c>
      <c r="W2796" s="2">
        <v>905489.57440000004</v>
      </c>
      <c r="X2796" s="3" t="s">
        <v>6152</v>
      </c>
      <c r="Y2796" s="3">
        <v>1</v>
      </c>
    </row>
    <row r="2797" spans="1:25" x14ac:dyDescent="0.2">
      <c r="A2797" s="1" t="s">
        <v>6006</v>
      </c>
      <c r="B2797" s="1" t="s">
        <v>3038</v>
      </c>
      <c r="C2797" s="3">
        <v>29</v>
      </c>
      <c r="D2797" s="1" t="s">
        <v>26</v>
      </c>
      <c r="E2797" s="6">
        <v>36787</v>
      </c>
      <c r="F2797" s="4">
        <v>33907</v>
      </c>
      <c r="G2797" s="1" t="s">
        <v>39</v>
      </c>
      <c r="H2797" s="1" t="s">
        <v>61</v>
      </c>
      <c r="I2797" s="1" t="s">
        <v>186</v>
      </c>
      <c r="J2797" s="1" t="s">
        <v>114</v>
      </c>
      <c r="K2797" s="1" t="s">
        <v>3181</v>
      </c>
      <c r="L2797" s="1" t="s">
        <v>49</v>
      </c>
      <c r="M2797" s="1" t="s">
        <v>32</v>
      </c>
      <c r="N2797" s="5">
        <v>169727.31999999998</v>
      </c>
      <c r="O2797" s="5">
        <v>53766.299999999996</v>
      </c>
      <c r="P2797" s="3">
        <v>2</v>
      </c>
      <c r="Q2797" s="5">
        <v>2239.1039999999998</v>
      </c>
      <c r="R2797" s="5">
        <v>398582.88399999996</v>
      </c>
      <c r="S2797" s="5">
        <v>267088.43616000004</v>
      </c>
      <c r="T2797" s="5">
        <v>121760.90471999999</v>
      </c>
      <c r="U2797" s="5">
        <v>322509.28666320001</v>
      </c>
      <c r="V2797" s="5">
        <v>45080.055999999997</v>
      </c>
      <c r="W2797" s="2">
        <v>1048504.716</v>
      </c>
      <c r="X2797" s="3">
        <v>3</v>
      </c>
      <c r="Y2797" s="3">
        <v>2</v>
      </c>
    </row>
    <row r="2798" spans="1:25" x14ac:dyDescent="0.2">
      <c r="A2798" s="1" t="s">
        <v>6007</v>
      </c>
      <c r="B2798" s="1" t="s">
        <v>3039</v>
      </c>
      <c r="C2798" s="3">
        <v>75</v>
      </c>
      <c r="D2798" s="1" t="s">
        <v>38</v>
      </c>
      <c r="E2798" s="6">
        <v>36121</v>
      </c>
      <c r="F2798" s="4">
        <v>40247</v>
      </c>
      <c r="G2798" s="1" t="s">
        <v>309</v>
      </c>
      <c r="H2798" s="1" t="s">
        <v>3184</v>
      </c>
      <c r="I2798" s="1" t="s">
        <v>571</v>
      </c>
      <c r="J2798" s="1" t="s">
        <v>88</v>
      </c>
      <c r="K2798" s="1" t="s">
        <v>30</v>
      </c>
      <c r="L2798" s="1" t="s">
        <v>31</v>
      </c>
      <c r="M2798" s="1" t="s">
        <v>44</v>
      </c>
      <c r="N2798" s="5">
        <v>209992.75949999996</v>
      </c>
      <c r="O2798" s="5">
        <v>16531.71</v>
      </c>
      <c r="P2798" s="3">
        <v>2</v>
      </c>
      <c r="Q2798" s="5">
        <v>2378.6783999999998</v>
      </c>
      <c r="R2798" s="5">
        <v>546984.40319999994</v>
      </c>
      <c r="S2798" s="5">
        <v>1146228.6827519999</v>
      </c>
      <c r="T2798" s="5">
        <v>501475.04870399996</v>
      </c>
      <c r="U2798" s="5">
        <v>253284.69920255998</v>
      </c>
      <c r="V2798" s="5">
        <v>5082.3935999999994</v>
      </c>
      <c r="W2798" s="2">
        <v>1261583.5536</v>
      </c>
      <c r="X2798" s="3">
        <v>1</v>
      </c>
      <c r="Y2798" s="3">
        <v>5</v>
      </c>
    </row>
    <row r="2799" spans="1:25" x14ac:dyDescent="0.2">
      <c r="A2799" s="1" t="s">
        <v>6008</v>
      </c>
      <c r="B2799" s="1" t="s">
        <v>3040</v>
      </c>
      <c r="C2799" s="3">
        <v>70</v>
      </c>
      <c r="D2799" s="1" t="s">
        <v>26</v>
      </c>
      <c r="E2799" s="6">
        <v>13519</v>
      </c>
      <c r="F2799" s="4">
        <v>37537</v>
      </c>
      <c r="G2799" s="1" t="s">
        <v>86</v>
      </c>
      <c r="H2799" s="1" t="s">
        <v>40</v>
      </c>
      <c r="I2799" s="1" t="s">
        <v>438</v>
      </c>
      <c r="J2799" s="1" t="s">
        <v>106</v>
      </c>
      <c r="K2799" s="1" t="s">
        <v>3181</v>
      </c>
      <c r="L2799" s="1" t="s">
        <v>49</v>
      </c>
      <c r="M2799" s="1" t="s">
        <v>44</v>
      </c>
      <c r="N2799" s="5">
        <v>466402.02239999996</v>
      </c>
      <c r="O2799" s="5">
        <v>67065.240000000005</v>
      </c>
      <c r="P2799" s="3">
        <v>2</v>
      </c>
      <c r="Q2799" s="5">
        <v>3628.2959999999998</v>
      </c>
      <c r="R2799" s="5">
        <v>104756.90399999999</v>
      </c>
      <c r="S2799" s="5">
        <v>237131.97984000001</v>
      </c>
      <c r="T2799" s="5">
        <v>146795.98752</v>
      </c>
      <c r="U2799" s="5">
        <v>154474.5468672</v>
      </c>
      <c r="V2799" s="5">
        <v>24173.184000000001</v>
      </c>
      <c r="W2799" s="2">
        <v>136213.728</v>
      </c>
      <c r="X2799" s="3" t="s">
        <v>6152</v>
      </c>
      <c r="Y2799" s="3">
        <v>1</v>
      </c>
    </row>
    <row r="2800" spans="1:25" x14ac:dyDescent="0.2">
      <c r="A2800" s="1" t="s">
        <v>6009</v>
      </c>
      <c r="B2800" s="1" t="s">
        <v>3041</v>
      </c>
      <c r="C2800" s="3">
        <v>44</v>
      </c>
      <c r="D2800" s="1" t="s">
        <v>26</v>
      </c>
      <c r="E2800" s="6">
        <v>33144</v>
      </c>
      <c r="F2800" s="4">
        <v>38535</v>
      </c>
      <c r="G2800" s="1" t="s">
        <v>90</v>
      </c>
      <c r="H2800" s="1" t="s">
        <v>3183</v>
      </c>
      <c r="I2800" s="1" t="s">
        <v>383</v>
      </c>
      <c r="J2800" s="1" t="s">
        <v>183</v>
      </c>
      <c r="K2800" s="1" t="s">
        <v>84</v>
      </c>
      <c r="L2800" s="1" t="s">
        <v>49</v>
      </c>
      <c r="M2800" s="1" t="s">
        <v>32</v>
      </c>
      <c r="N2800" s="5">
        <v>82630.862100000013</v>
      </c>
      <c r="O2800" s="5">
        <v>23365.260000000002</v>
      </c>
      <c r="P2800" s="3">
        <v>1</v>
      </c>
      <c r="Q2800" s="5">
        <v>1937.0988000000002</v>
      </c>
      <c r="R2800" s="5">
        <v>806062.44420000003</v>
      </c>
      <c r="S2800" s="5">
        <v>890641.95877799997</v>
      </c>
      <c r="T2800" s="5">
        <v>608985.95472000015</v>
      </c>
      <c r="U2800" s="5">
        <v>152246.48867999992</v>
      </c>
      <c r="V2800" s="5">
        <v>28605.376800000002</v>
      </c>
      <c r="W2800" s="2">
        <v>1704234.6945</v>
      </c>
      <c r="X2800" s="3">
        <v>2</v>
      </c>
      <c r="Y2800" s="3">
        <v>2</v>
      </c>
    </row>
    <row r="2801" spans="1:25" x14ac:dyDescent="0.2">
      <c r="A2801" s="1" t="s">
        <v>6010</v>
      </c>
      <c r="B2801" s="1" t="s">
        <v>3042</v>
      </c>
      <c r="C2801" s="3">
        <v>62</v>
      </c>
      <c r="D2801" s="1" t="s">
        <v>38</v>
      </c>
      <c r="E2801" s="6">
        <v>7672</v>
      </c>
      <c r="F2801" s="4">
        <v>41340</v>
      </c>
      <c r="G2801" s="1" t="s">
        <v>136</v>
      </c>
      <c r="H2801" s="1" t="s">
        <v>40</v>
      </c>
      <c r="I2801" s="1" t="s">
        <v>563</v>
      </c>
      <c r="J2801" s="1" t="s">
        <v>120</v>
      </c>
      <c r="K2801" s="1" t="s">
        <v>3181</v>
      </c>
      <c r="L2801" s="1" t="s">
        <v>31</v>
      </c>
      <c r="M2801" s="1" t="s">
        <v>32</v>
      </c>
      <c r="N2801" s="5">
        <v>197079.3088</v>
      </c>
      <c r="O2801" s="5">
        <v>4499.2</v>
      </c>
      <c r="P2801" s="3">
        <v>1</v>
      </c>
      <c r="Q2801" s="5">
        <v>2994.2784000000001</v>
      </c>
      <c r="R2801" s="5">
        <v>174709.52960000001</v>
      </c>
      <c r="S2801" s="5">
        <v>333012.00896000001</v>
      </c>
      <c r="T2801" s="5">
        <v>208132.5056</v>
      </c>
      <c r="U2801" s="5">
        <v>380882.48524800007</v>
      </c>
      <c r="V2801" s="5">
        <v>20689.510399999999</v>
      </c>
      <c r="W2801" s="2">
        <v>425680.25599999999</v>
      </c>
      <c r="X2801" s="3" t="s">
        <v>6152</v>
      </c>
      <c r="Y2801" s="3">
        <v>1</v>
      </c>
    </row>
    <row r="2802" spans="1:25" x14ac:dyDescent="0.2">
      <c r="A2802" s="1" t="s">
        <v>6011</v>
      </c>
      <c r="B2802" s="1" t="s">
        <v>3043</v>
      </c>
      <c r="C2802" s="3">
        <v>26</v>
      </c>
      <c r="D2802" s="1" t="s">
        <v>26</v>
      </c>
      <c r="E2802" s="6">
        <v>13696</v>
      </c>
      <c r="F2802" s="4">
        <v>42363</v>
      </c>
      <c r="G2802" s="1" t="s">
        <v>181</v>
      </c>
      <c r="H2802" s="1" t="s">
        <v>40</v>
      </c>
      <c r="I2802" s="1" t="s">
        <v>432</v>
      </c>
      <c r="J2802" s="1" t="s">
        <v>183</v>
      </c>
      <c r="K2802" s="1" t="s">
        <v>3181</v>
      </c>
      <c r="L2802" s="1" t="s">
        <v>31</v>
      </c>
      <c r="M2802" s="1" t="s">
        <v>77</v>
      </c>
      <c r="N2802" s="5">
        <v>82356.125999999989</v>
      </c>
      <c r="O2802" s="5">
        <v>27260.899999999998</v>
      </c>
      <c r="P2802" s="3">
        <v>1</v>
      </c>
      <c r="Q2802" s="5">
        <v>482.18870000000004</v>
      </c>
      <c r="R2802" s="5">
        <v>332169.77789999999</v>
      </c>
      <c r="S2802" s="5">
        <v>115980.826281</v>
      </c>
      <c r="T2802" s="5">
        <v>161935.49329799999</v>
      </c>
      <c r="U2802" s="5">
        <v>55758.329313959992</v>
      </c>
      <c r="V2802" s="5">
        <v>9475.1491999999998</v>
      </c>
      <c r="W2802" s="2">
        <v>298593.23379999999</v>
      </c>
      <c r="X2802" s="3">
        <v>1</v>
      </c>
      <c r="Y2802" s="3">
        <v>3</v>
      </c>
    </row>
    <row r="2803" spans="1:25" x14ac:dyDescent="0.2">
      <c r="A2803" s="1" t="s">
        <v>6012</v>
      </c>
      <c r="B2803" s="1" t="s">
        <v>3044</v>
      </c>
      <c r="C2803" s="3">
        <v>79</v>
      </c>
      <c r="D2803" s="1" t="s">
        <v>38</v>
      </c>
      <c r="E2803" s="6">
        <v>30616</v>
      </c>
      <c r="F2803" s="4">
        <v>40309</v>
      </c>
      <c r="G2803" s="1" t="s">
        <v>75</v>
      </c>
      <c r="H2803" s="1" t="s">
        <v>61</v>
      </c>
      <c r="I2803" s="1" t="s">
        <v>460</v>
      </c>
      <c r="J2803" s="1" t="s">
        <v>53</v>
      </c>
      <c r="K2803" s="1" t="s">
        <v>30</v>
      </c>
      <c r="L2803" s="1" t="s">
        <v>43</v>
      </c>
      <c r="M2803" s="1" t="s">
        <v>77</v>
      </c>
      <c r="N2803" s="5">
        <v>119002.97640000001</v>
      </c>
      <c r="O2803" s="5">
        <v>42132.86</v>
      </c>
      <c r="P2803" s="3">
        <v>1</v>
      </c>
      <c r="Q2803" s="5">
        <v>8976.8139999999985</v>
      </c>
      <c r="R2803" s="5">
        <v>449082.34139999998</v>
      </c>
      <c r="S2803" s="5">
        <v>532750.14038399991</v>
      </c>
      <c r="T2803" s="5">
        <v>146318.70052800002</v>
      </c>
      <c r="U2803" s="5">
        <v>260897.49832607998</v>
      </c>
      <c r="V2803" s="5">
        <v>16498.312599999997</v>
      </c>
      <c r="W2803" s="2">
        <v>1261270.7953999999</v>
      </c>
      <c r="X2803" s="3">
        <v>2</v>
      </c>
      <c r="Y2803" s="3">
        <v>1</v>
      </c>
    </row>
    <row r="2804" spans="1:25" x14ac:dyDescent="0.2">
      <c r="A2804" s="1" t="s">
        <v>6013</v>
      </c>
      <c r="B2804" s="1" t="s">
        <v>3045</v>
      </c>
      <c r="C2804" s="3">
        <v>30</v>
      </c>
      <c r="D2804" s="1" t="s">
        <v>26</v>
      </c>
      <c r="E2804" s="6">
        <v>13121</v>
      </c>
      <c r="F2804" s="4">
        <v>35311</v>
      </c>
      <c r="G2804" s="1" t="s">
        <v>339</v>
      </c>
      <c r="H2804" s="1" t="s">
        <v>3184</v>
      </c>
      <c r="I2804" s="1" t="s">
        <v>359</v>
      </c>
      <c r="J2804" s="1" t="s">
        <v>36</v>
      </c>
      <c r="K2804" s="1" t="s">
        <v>30</v>
      </c>
      <c r="L2804" s="1" t="s">
        <v>49</v>
      </c>
      <c r="M2804" s="1" t="s">
        <v>32</v>
      </c>
      <c r="N2804" s="5">
        <v>164075.78880000001</v>
      </c>
      <c r="O2804" s="5">
        <v>19486.72</v>
      </c>
      <c r="P2804" s="3">
        <v>2</v>
      </c>
      <c r="Q2804" s="5">
        <v>2610.6959999999999</v>
      </c>
      <c r="R2804" s="5">
        <v>408043.60079999996</v>
      </c>
      <c r="S2804" s="5">
        <v>304826.37081599998</v>
      </c>
      <c r="T2804" s="5">
        <v>383491.240704</v>
      </c>
      <c r="U2804" s="5">
        <v>98429.418447360018</v>
      </c>
      <c r="V2804" s="5">
        <v>1193.5</v>
      </c>
      <c r="W2804" s="2">
        <v>663236.27039999992</v>
      </c>
      <c r="X2804" s="3">
        <v>3</v>
      </c>
      <c r="Y2804" s="3">
        <v>5</v>
      </c>
    </row>
    <row r="2805" spans="1:25" x14ac:dyDescent="0.2">
      <c r="A2805" s="1" t="s">
        <v>6014</v>
      </c>
      <c r="B2805" s="1" t="s">
        <v>3046</v>
      </c>
      <c r="C2805" s="3">
        <v>84</v>
      </c>
      <c r="D2805" s="1" t="s">
        <v>26</v>
      </c>
      <c r="E2805" s="6">
        <v>28151</v>
      </c>
      <c r="F2805" s="4">
        <v>38235</v>
      </c>
      <c r="G2805" s="1" t="s">
        <v>34</v>
      </c>
      <c r="H2805" s="1" t="s">
        <v>3182</v>
      </c>
      <c r="I2805" s="1" t="s">
        <v>236</v>
      </c>
      <c r="J2805" s="1" t="s">
        <v>204</v>
      </c>
      <c r="K2805" s="1" t="s">
        <v>30</v>
      </c>
      <c r="L2805" s="1" t="s">
        <v>31</v>
      </c>
      <c r="M2805" s="1" t="s">
        <v>77</v>
      </c>
      <c r="N2805" s="5">
        <v>154599.33719999998</v>
      </c>
      <c r="O2805" s="5">
        <v>19384.68</v>
      </c>
      <c r="P2805" s="3">
        <v>1</v>
      </c>
      <c r="Q2805" s="5">
        <v>2164.4063999999998</v>
      </c>
      <c r="R2805" s="5">
        <v>858079.61099999992</v>
      </c>
      <c r="S2805" s="5">
        <v>2264886.4003559994</v>
      </c>
      <c r="T2805" s="5">
        <v>1215304.8977519998</v>
      </c>
      <c r="U2805" s="5">
        <v>719976.08336519997</v>
      </c>
      <c r="V2805" s="5">
        <v>94639.594799999992</v>
      </c>
      <c r="W2805" s="2">
        <v>1048858.392</v>
      </c>
      <c r="X2805" s="3">
        <v>1</v>
      </c>
      <c r="Y2805" s="3">
        <v>3</v>
      </c>
    </row>
    <row r="2806" spans="1:25" x14ac:dyDescent="0.2">
      <c r="A2806" s="1" t="s">
        <v>6015</v>
      </c>
      <c r="B2806" s="1" t="s">
        <v>3047</v>
      </c>
      <c r="C2806" s="3">
        <v>40</v>
      </c>
      <c r="D2806" s="1" t="s">
        <v>26</v>
      </c>
      <c r="E2806" s="6">
        <v>38500</v>
      </c>
      <c r="F2806" s="4">
        <v>42594</v>
      </c>
      <c r="G2806" s="1" t="s">
        <v>79</v>
      </c>
      <c r="H2806" s="1" t="s">
        <v>40</v>
      </c>
      <c r="I2806" s="1" t="s">
        <v>307</v>
      </c>
      <c r="J2806" s="1" t="s">
        <v>126</v>
      </c>
      <c r="K2806" s="1" t="s">
        <v>30</v>
      </c>
      <c r="L2806" s="1" t="s">
        <v>31</v>
      </c>
      <c r="M2806" s="1" t="s">
        <v>55</v>
      </c>
      <c r="N2806" s="5">
        <v>311977.56419999996</v>
      </c>
      <c r="O2806" s="5">
        <v>5713.37</v>
      </c>
      <c r="P2806" s="3">
        <v>1</v>
      </c>
      <c r="Q2806" s="5">
        <v>2022.2362000000001</v>
      </c>
      <c r="R2806" s="5">
        <v>451985.21899999998</v>
      </c>
      <c r="S2806" s="5">
        <v>1397639.792784</v>
      </c>
      <c r="T2806" s="5">
        <v>962525.5176720001</v>
      </c>
      <c r="U2806" s="5">
        <v>288362.09686968004</v>
      </c>
      <c r="V2806" s="5">
        <v>47955.671999999999</v>
      </c>
      <c r="W2806" s="2">
        <v>1789597.7561999999</v>
      </c>
      <c r="X2806" s="3" t="s">
        <v>6152</v>
      </c>
      <c r="Y2806" s="3">
        <v>1</v>
      </c>
    </row>
    <row r="2807" spans="1:25" x14ac:dyDescent="0.2">
      <c r="A2807" s="1" t="s">
        <v>6016</v>
      </c>
      <c r="B2807" s="1" t="s">
        <v>3048</v>
      </c>
      <c r="C2807" s="3">
        <v>26</v>
      </c>
      <c r="D2807" s="1" t="s">
        <v>38</v>
      </c>
      <c r="E2807" s="6">
        <v>11908</v>
      </c>
      <c r="F2807" s="4">
        <v>39413</v>
      </c>
      <c r="G2807" s="1" t="s">
        <v>232</v>
      </c>
      <c r="H2807" s="1" t="s">
        <v>40</v>
      </c>
      <c r="I2807" s="1" t="s">
        <v>52</v>
      </c>
      <c r="J2807" s="1" t="s">
        <v>88</v>
      </c>
      <c r="K2807" s="1" t="s">
        <v>3181</v>
      </c>
      <c r="L2807" s="1" t="s">
        <v>49</v>
      </c>
      <c r="M2807" s="1" t="s">
        <v>77</v>
      </c>
      <c r="N2807" s="5">
        <v>149540.99550000002</v>
      </c>
      <c r="O2807" s="5">
        <v>26054.34</v>
      </c>
      <c r="P2807" s="3">
        <v>2</v>
      </c>
      <c r="Q2807" s="5">
        <v>2337.9642000000003</v>
      </c>
      <c r="R2807" s="5">
        <v>247974.36300000004</v>
      </c>
      <c r="S2807" s="5">
        <v>430087.04130600003</v>
      </c>
      <c r="T2807" s="5">
        <v>360718.16367600003</v>
      </c>
      <c r="U2807" s="5">
        <v>64096.842930120001</v>
      </c>
      <c r="V2807" s="5">
        <v>14247.944100000001</v>
      </c>
      <c r="W2807" s="2">
        <v>477028.11780000001</v>
      </c>
      <c r="X2807" s="3" t="s">
        <v>6152</v>
      </c>
      <c r="Y2807" s="3">
        <v>2</v>
      </c>
    </row>
    <row r="2808" spans="1:25" x14ac:dyDescent="0.2">
      <c r="A2808" s="1" t="s">
        <v>6017</v>
      </c>
      <c r="B2808" s="1" t="s">
        <v>3049</v>
      </c>
      <c r="C2808" s="3">
        <v>32</v>
      </c>
      <c r="D2808" s="1" t="s">
        <v>38</v>
      </c>
      <c r="E2808" s="6">
        <v>43082</v>
      </c>
      <c r="F2808" s="4">
        <v>41102</v>
      </c>
      <c r="G2808" s="1" t="s">
        <v>252</v>
      </c>
      <c r="H2808" s="1" t="s">
        <v>40</v>
      </c>
      <c r="I2808" s="1" t="s">
        <v>203</v>
      </c>
      <c r="J2808" s="1" t="s">
        <v>53</v>
      </c>
      <c r="K2808" s="1" t="s">
        <v>30</v>
      </c>
      <c r="L2808" s="1" t="s">
        <v>43</v>
      </c>
      <c r="M2808" s="1" t="s">
        <v>32</v>
      </c>
      <c r="N2808" s="5">
        <v>57241.139200000012</v>
      </c>
      <c r="O2808" s="5">
        <v>18617.2</v>
      </c>
      <c r="P2808" s="3">
        <v>1</v>
      </c>
      <c r="Q2808" s="5">
        <v>2953.65</v>
      </c>
      <c r="R2808" s="5">
        <v>196928.90000000002</v>
      </c>
      <c r="S2808" s="5">
        <v>383668.25000000006</v>
      </c>
      <c r="T2808" s="5">
        <v>168814.03000000003</v>
      </c>
      <c r="U2808" s="5">
        <v>162982.2726</v>
      </c>
      <c r="V2808" s="5">
        <v>28674.100000000002</v>
      </c>
      <c r="W2808" s="2">
        <v>171255.00000000003</v>
      </c>
      <c r="X2808" s="3" t="s">
        <v>6152</v>
      </c>
      <c r="Y2808" s="3">
        <v>1</v>
      </c>
    </row>
    <row r="2809" spans="1:25" x14ac:dyDescent="0.2">
      <c r="A2809" s="1" t="s">
        <v>6018</v>
      </c>
      <c r="B2809" s="1" t="s">
        <v>3050</v>
      </c>
      <c r="C2809" s="3">
        <v>84</v>
      </c>
      <c r="D2809" s="1" t="s">
        <v>38</v>
      </c>
      <c r="E2809" s="6">
        <v>27603</v>
      </c>
      <c r="F2809" s="4">
        <v>34015</v>
      </c>
      <c r="G2809" s="1" t="s">
        <v>97</v>
      </c>
      <c r="H2809" s="1" t="s">
        <v>61</v>
      </c>
      <c r="I2809" s="1" t="s">
        <v>94</v>
      </c>
      <c r="J2809" s="1" t="s">
        <v>70</v>
      </c>
      <c r="K2809" s="1" t="s">
        <v>3181</v>
      </c>
      <c r="L2809" s="1" t="s">
        <v>31</v>
      </c>
      <c r="M2809" s="1" t="s">
        <v>55</v>
      </c>
      <c r="N2809" s="5">
        <v>40099.987200000003</v>
      </c>
      <c r="O2809" s="5">
        <v>12527.2</v>
      </c>
      <c r="P2809" s="3">
        <v>1</v>
      </c>
      <c r="Q2809" s="5">
        <v>4019.5344000000005</v>
      </c>
      <c r="R2809" s="5">
        <v>206729.84640000001</v>
      </c>
      <c r="S2809" s="5">
        <v>303177.13776000007</v>
      </c>
      <c r="T2809" s="5">
        <v>151588.56888000004</v>
      </c>
      <c r="U2809" s="5">
        <v>81560.594707200013</v>
      </c>
      <c r="V2809" s="5">
        <v>50014.843200000003</v>
      </c>
      <c r="W2809" s="2">
        <v>711181.69920000015</v>
      </c>
      <c r="X2809" s="3">
        <v>2</v>
      </c>
      <c r="Y2809" s="3">
        <v>2</v>
      </c>
    </row>
    <row r="2810" spans="1:25" x14ac:dyDescent="0.2">
      <c r="A2810" s="1" t="s">
        <v>6019</v>
      </c>
      <c r="B2810" s="1" t="s">
        <v>3051</v>
      </c>
      <c r="C2810" s="3">
        <v>45</v>
      </c>
      <c r="D2810" s="1" t="s">
        <v>38</v>
      </c>
      <c r="E2810" s="6">
        <v>43206</v>
      </c>
      <c r="F2810" s="4">
        <v>38254</v>
      </c>
      <c r="G2810" s="1" t="s">
        <v>181</v>
      </c>
      <c r="H2810" s="1" t="s">
        <v>40</v>
      </c>
      <c r="I2810" s="1" t="s">
        <v>472</v>
      </c>
      <c r="J2810" s="1" t="s">
        <v>29</v>
      </c>
      <c r="K2810" s="1" t="s">
        <v>3181</v>
      </c>
      <c r="L2810" s="1" t="s">
        <v>31</v>
      </c>
      <c r="M2810" s="1" t="s">
        <v>77</v>
      </c>
      <c r="N2810" s="5">
        <v>99307.79280000001</v>
      </c>
      <c r="O2810" s="5">
        <v>15352.039999999999</v>
      </c>
      <c r="P2810" s="3">
        <v>2</v>
      </c>
      <c r="Q2810" s="5">
        <v>2125.4095000000002</v>
      </c>
      <c r="R2810" s="5">
        <v>334195.31830000004</v>
      </c>
      <c r="S2810" s="5">
        <v>260018.70124200001</v>
      </c>
      <c r="T2810" s="5">
        <v>156805.17097799998</v>
      </c>
      <c r="U2810" s="5">
        <v>24592.608460980002</v>
      </c>
      <c r="V2810" s="5">
        <v>9826.8078000000005</v>
      </c>
      <c r="W2810" s="2">
        <v>79778.227100000004</v>
      </c>
      <c r="X2810" s="3" t="s">
        <v>6152</v>
      </c>
      <c r="Y2810" s="3">
        <v>2</v>
      </c>
    </row>
    <row r="2811" spans="1:25" x14ac:dyDescent="0.2">
      <c r="A2811" s="1" t="s">
        <v>6020</v>
      </c>
      <c r="B2811" s="1" t="s">
        <v>3052</v>
      </c>
      <c r="C2811" s="3">
        <v>77</v>
      </c>
      <c r="D2811" s="1" t="s">
        <v>38</v>
      </c>
      <c r="E2811" s="6">
        <v>42824</v>
      </c>
      <c r="F2811" s="4">
        <v>36049</v>
      </c>
      <c r="G2811" s="1" t="s">
        <v>46</v>
      </c>
      <c r="H2811" s="1" t="s">
        <v>61</v>
      </c>
      <c r="I2811" s="1" t="s">
        <v>395</v>
      </c>
      <c r="J2811" s="1" t="s">
        <v>126</v>
      </c>
      <c r="K2811" s="1" t="s">
        <v>30</v>
      </c>
      <c r="L2811" s="1" t="s">
        <v>31</v>
      </c>
      <c r="M2811" s="1" t="s">
        <v>44</v>
      </c>
      <c r="N2811" s="5">
        <v>30532.879999999997</v>
      </c>
      <c r="O2811" s="5">
        <v>7660</v>
      </c>
      <c r="P2811" s="3">
        <v>1</v>
      </c>
      <c r="Q2811" s="5">
        <v>1443.4880000000003</v>
      </c>
      <c r="R2811" s="5">
        <v>929386.96799999999</v>
      </c>
      <c r="S2811" s="5">
        <v>1646094.2060800001</v>
      </c>
      <c r="T2811" s="5">
        <v>708445.60768000002</v>
      </c>
      <c r="U2811" s="5">
        <v>206699.42435840002</v>
      </c>
      <c r="V2811" s="5">
        <v>52040.776000000005</v>
      </c>
      <c r="W2811" s="2">
        <v>1296770.4640000002</v>
      </c>
      <c r="X2811" s="3">
        <v>3</v>
      </c>
      <c r="Y2811" s="3">
        <v>2</v>
      </c>
    </row>
    <row r="2812" spans="1:25" x14ac:dyDescent="0.2">
      <c r="A2812" s="1" t="s">
        <v>6021</v>
      </c>
      <c r="B2812" s="1" t="s">
        <v>3053</v>
      </c>
      <c r="C2812" s="3">
        <v>42</v>
      </c>
      <c r="D2812" s="1" t="s">
        <v>38</v>
      </c>
      <c r="E2812" s="6">
        <v>42929</v>
      </c>
      <c r="F2812" s="4">
        <v>42951</v>
      </c>
      <c r="G2812" s="1" t="s">
        <v>27</v>
      </c>
      <c r="H2812" s="1" t="s">
        <v>3184</v>
      </c>
      <c r="I2812" s="1" t="s">
        <v>226</v>
      </c>
      <c r="J2812" s="1" t="s">
        <v>95</v>
      </c>
      <c r="K2812" s="1" t="s">
        <v>3181</v>
      </c>
      <c r="L2812" s="1" t="s">
        <v>43</v>
      </c>
      <c r="M2812" s="1" t="s">
        <v>55</v>
      </c>
      <c r="N2812" s="5">
        <v>97862.336599999995</v>
      </c>
      <c r="O2812" s="5">
        <v>42803.09</v>
      </c>
      <c r="P2812" s="3">
        <v>1</v>
      </c>
      <c r="Q2812" s="5">
        <v>361.24199999999996</v>
      </c>
      <c r="R2812" s="5">
        <v>841109.56539999996</v>
      </c>
      <c r="S2812" s="5">
        <v>403053.66285599995</v>
      </c>
      <c r="T2812" s="5">
        <v>317297.56437599997</v>
      </c>
      <c r="U2812" s="5">
        <v>117057.07442519999</v>
      </c>
      <c r="V2812" s="5">
        <v>27709.555</v>
      </c>
      <c r="W2812" s="2">
        <v>401526.7904</v>
      </c>
      <c r="X2812" s="3">
        <v>1</v>
      </c>
      <c r="Y2812" s="3">
        <v>2</v>
      </c>
    </row>
    <row r="2813" spans="1:25" x14ac:dyDescent="0.2">
      <c r="A2813" s="1" t="s">
        <v>6022</v>
      </c>
      <c r="B2813" s="1" t="s">
        <v>3054</v>
      </c>
      <c r="C2813" s="3">
        <v>67</v>
      </c>
      <c r="D2813" s="1" t="s">
        <v>38</v>
      </c>
      <c r="E2813" s="6">
        <v>21340</v>
      </c>
      <c r="F2813" s="4">
        <v>35734</v>
      </c>
      <c r="G2813" s="1" t="s">
        <v>373</v>
      </c>
      <c r="H2813" s="1" t="s">
        <v>40</v>
      </c>
      <c r="I2813" s="1" t="s">
        <v>453</v>
      </c>
      <c r="J2813" s="1" t="s">
        <v>123</v>
      </c>
      <c r="K2813" s="1" t="s">
        <v>30</v>
      </c>
      <c r="L2813" s="1" t="s">
        <v>31</v>
      </c>
      <c r="M2813" s="1" t="s">
        <v>32</v>
      </c>
      <c r="N2813" s="5">
        <v>298069.65440000006</v>
      </c>
      <c r="O2813" s="5">
        <v>57630.5</v>
      </c>
      <c r="P2813" s="3">
        <v>1</v>
      </c>
      <c r="Q2813" s="5">
        <v>1967.7320000000002</v>
      </c>
      <c r="R2813" s="5">
        <v>238783.14850000004</v>
      </c>
      <c r="S2813" s="5">
        <v>563604.78817500011</v>
      </c>
      <c r="T2813" s="5">
        <v>338162.87290500005</v>
      </c>
      <c r="U2813" s="5">
        <v>433715.56160790002</v>
      </c>
      <c r="V2813" s="5">
        <v>10461.535500000002</v>
      </c>
      <c r="W2813" s="2">
        <v>670696.72800000012</v>
      </c>
      <c r="X2813" s="3">
        <v>2</v>
      </c>
      <c r="Y2813" s="3">
        <v>4</v>
      </c>
    </row>
    <row r="2814" spans="1:25" x14ac:dyDescent="0.2">
      <c r="A2814" s="1" t="s">
        <v>6023</v>
      </c>
      <c r="B2814" s="1" t="s">
        <v>3055</v>
      </c>
      <c r="C2814" s="3">
        <v>68</v>
      </c>
      <c r="D2814" s="1" t="s">
        <v>38</v>
      </c>
      <c r="E2814" s="6">
        <v>6267</v>
      </c>
      <c r="F2814" s="4">
        <v>33761</v>
      </c>
      <c r="G2814" s="1" t="s">
        <v>221</v>
      </c>
      <c r="H2814" s="1" t="s">
        <v>3183</v>
      </c>
      <c r="I2814" s="1" t="s">
        <v>307</v>
      </c>
      <c r="J2814" s="1" t="s">
        <v>120</v>
      </c>
      <c r="K2814" s="1" t="s">
        <v>30</v>
      </c>
      <c r="L2814" s="1" t="s">
        <v>49</v>
      </c>
      <c r="M2814" s="1" t="s">
        <v>55</v>
      </c>
      <c r="N2814" s="5">
        <v>44796.75</v>
      </c>
      <c r="O2814" s="5">
        <v>11829.5</v>
      </c>
      <c r="P2814" s="3">
        <v>1</v>
      </c>
      <c r="Q2814" s="5">
        <v>3608.0899999999997</v>
      </c>
      <c r="R2814" s="5">
        <v>306349.21499999997</v>
      </c>
      <c r="S2814" s="5">
        <v>359209.2081499999</v>
      </c>
      <c r="T2814" s="5">
        <v>187551.71044999998</v>
      </c>
      <c r="U2814" s="5">
        <v>148579.10078699997</v>
      </c>
      <c r="V2814" s="5">
        <v>47774.704999999994</v>
      </c>
      <c r="W2814" s="2">
        <v>998172.50499999989</v>
      </c>
      <c r="X2814" s="3" t="s">
        <v>6152</v>
      </c>
      <c r="Y2814" s="3">
        <v>5</v>
      </c>
    </row>
    <row r="2815" spans="1:25" x14ac:dyDescent="0.2">
      <c r="A2815" s="1" t="s">
        <v>6024</v>
      </c>
      <c r="B2815" s="1" t="s">
        <v>3056</v>
      </c>
      <c r="C2815" s="3">
        <v>36</v>
      </c>
      <c r="D2815" s="1" t="s">
        <v>26</v>
      </c>
      <c r="E2815" s="6">
        <v>28072</v>
      </c>
      <c r="F2815" s="4">
        <v>40043</v>
      </c>
      <c r="G2815" s="1" t="s">
        <v>46</v>
      </c>
      <c r="H2815" s="1" t="s">
        <v>61</v>
      </c>
      <c r="I2815" s="1" t="s">
        <v>419</v>
      </c>
      <c r="J2815" s="1" t="s">
        <v>53</v>
      </c>
      <c r="K2815" s="1" t="s">
        <v>84</v>
      </c>
      <c r="L2815" s="1" t="s">
        <v>31</v>
      </c>
      <c r="M2815" s="1" t="s">
        <v>55</v>
      </c>
      <c r="N2815" s="5">
        <v>174889.47840000002</v>
      </c>
      <c r="O2815" s="5">
        <v>36223.600000000006</v>
      </c>
      <c r="P2815" s="3">
        <v>1</v>
      </c>
      <c r="Q2815" s="5">
        <v>746.2</v>
      </c>
      <c r="R2815" s="5">
        <v>497514.27040000004</v>
      </c>
      <c r="S2815" s="5">
        <v>554546.13894400001</v>
      </c>
      <c r="T2815" s="5">
        <v>459867.52985600004</v>
      </c>
      <c r="U2815" s="5">
        <v>266182.14669311995</v>
      </c>
      <c r="V2815" s="5">
        <v>18409.787199999999</v>
      </c>
      <c r="W2815" s="2">
        <v>226629.43520000001</v>
      </c>
      <c r="X2815" s="3" t="s">
        <v>6152</v>
      </c>
      <c r="Y2815" s="3">
        <v>1</v>
      </c>
    </row>
    <row r="2816" spans="1:25" x14ac:dyDescent="0.2">
      <c r="A2816" s="1" t="s">
        <v>6025</v>
      </c>
      <c r="B2816" s="1" t="s">
        <v>3057</v>
      </c>
      <c r="C2816" s="3">
        <v>28</v>
      </c>
      <c r="D2816" s="1" t="s">
        <v>38</v>
      </c>
      <c r="E2816" s="6">
        <v>41029</v>
      </c>
      <c r="F2816" s="4">
        <v>41947</v>
      </c>
      <c r="G2816" s="1" t="s">
        <v>90</v>
      </c>
      <c r="H2816" s="1" t="s">
        <v>61</v>
      </c>
      <c r="I2816" s="1" t="s">
        <v>383</v>
      </c>
      <c r="J2816" s="1" t="s">
        <v>111</v>
      </c>
      <c r="K2816" s="1" t="s">
        <v>3181</v>
      </c>
      <c r="L2816" s="1" t="s">
        <v>49</v>
      </c>
      <c r="M2816" s="1" t="s">
        <v>77</v>
      </c>
      <c r="N2816" s="5">
        <v>393650.34799999994</v>
      </c>
      <c r="O2816" s="5">
        <v>41991.38</v>
      </c>
      <c r="P2816" s="3">
        <v>1</v>
      </c>
      <c r="Q2816" s="5">
        <v>5581.125</v>
      </c>
      <c r="R2816" s="5">
        <v>166158.24</v>
      </c>
      <c r="S2816" s="5">
        <v>630755.22375</v>
      </c>
      <c r="T2816" s="5">
        <v>227071.88054999997</v>
      </c>
      <c r="U2816" s="5">
        <v>632353.13698349998</v>
      </c>
      <c r="V2816" s="5">
        <v>19709.52</v>
      </c>
      <c r="W2816" s="2">
        <v>1197555.0599999998</v>
      </c>
      <c r="X2816" s="3" t="s">
        <v>6152</v>
      </c>
      <c r="Y2816" s="3">
        <v>4</v>
      </c>
    </row>
    <row r="2817" spans="1:25" x14ac:dyDescent="0.2">
      <c r="A2817" s="1" t="s">
        <v>6026</v>
      </c>
      <c r="B2817" s="1" t="s">
        <v>3058</v>
      </c>
      <c r="C2817" s="3">
        <v>53</v>
      </c>
      <c r="D2817" s="1" t="s">
        <v>26</v>
      </c>
      <c r="E2817" s="6">
        <v>2864</v>
      </c>
      <c r="F2817" s="4">
        <v>38251</v>
      </c>
      <c r="G2817" s="1" t="s">
        <v>268</v>
      </c>
      <c r="H2817" s="1" t="s">
        <v>40</v>
      </c>
      <c r="I2817" s="1" t="s">
        <v>905</v>
      </c>
      <c r="J2817" s="1" t="s">
        <v>111</v>
      </c>
      <c r="K2817" s="1" t="s">
        <v>30</v>
      </c>
      <c r="L2817" s="1" t="s">
        <v>31</v>
      </c>
      <c r="M2817" s="1" t="s">
        <v>55</v>
      </c>
      <c r="N2817" s="5">
        <v>144148.43520000001</v>
      </c>
      <c r="O2817" s="5">
        <v>9082.92</v>
      </c>
      <c r="P2817" s="3">
        <v>1</v>
      </c>
      <c r="Q2817" s="5">
        <v>794.52559999999994</v>
      </c>
      <c r="R2817" s="5">
        <v>552717.35199999996</v>
      </c>
      <c r="S2817" s="5">
        <v>651520.19517199986</v>
      </c>
      <c r="T2817" s="5">
        <v>201798.29053999996</v>
      </c>
      <c r="U2817" s="5">
        <v>378515.9363986</v>
      </c>
      <c r="V2817" s="5">
        <v>23396.243199999997</v>
      </c>
      <c r="W2817" s="2">
        <v>590584.60120000003</v>
      </c>
      <c r="X2817" s="3">
        <v>3</v>
      </c>
      <c r="Y2817" s="3">
        <v>2</v>
      </c>
    </row>
    <row r="2818" spans="1:25" x14ac:dyDescent="0.2">
      <c r="A2818" s="1" t="s">
        <v>6027</v>
      </c>
      <c r="B2818" s="1" t="s">
        <v>3059</v>
      </c>
      <c r="C2818" s="3">
        <v>21</v>
      </c>
      <c r="D2818" s="1" t="s">
        <v>38</v>
      </c>
      <c r="E2818" s="6">
        <v>14946</v>
      </c>
      <c r="F2818" s="4">
        <v>40174</v>
      </c>
      <c r="G2818" s="1" t="s">
        <v>336</v>
      </c>
      <c r="H2818" s="1" t="s">
        <v>40</v>
      </c>
      <c r="I2818" s="1" t="s">
        <v>672</v>
      </c>
      <c r="J2818" s="1" t="s">
        <v>120</v>
      </c>
      <c r="K2818" s="1" t="s">
        <v>30</v>
      </c>
      <c r="L2818" s="1" t="s">
        <v>31</v>
      </c>
      <c r="M2818" s="1" t="s">
        <v>44</v>
      </c>
      <c r="N2818" s="5">
        <v>439928.17959999997</v>
      </c>
      <c r="O2818" s="5">
        <v>63045.7</v>
      </c>
      <c r="P2818" s="3">
        <v>1</v>
      </c>
      <c r="Q2818" s="5">
        <v>6965.2440000000006</v>
      </c>
      <c r="R2818" s="5">
        <v>1589129.496</v>
      </c>
      <c r="S2818" s="5">
        <v>953947.78515000013</v>
      </c>
      <c r="T2818" s="5">
        <v>219054.67658999999</v>
      </c>
      <c r="U2818" s="5">
        <v>550957.84302329994</v>
      </c>
      <c r="V2818" s="5">
        <v>104839.542</v>
      </c>
      <c r="W2818" s="2">
        <v>2311407.1439999999</v>
      </c>
      <c r="X2818" s="3">
        <v>2</v>
      </c>
      <c r="Y2818" s="3">
        <v>1</v>
      </c>
    </row>
    <row r="2819" spans="1:25" x14ac:dyDescent="0.2">
      <c r="A2819" s="1" t="s">
        <v>6028</v>
      </c>
      <c r="B2819" s="1" t="s">
        <v>3060</v>
      </c>
      <c r="C2819" s="3">
        <v>50</v>
      </c>
      <c r="D2819" s="1" t="s">
        <v>38</v>
      </c>
      <c r="E2819" s="6">
        <v>23011</v>
      </c>
      <c r="F2819" s="4">
        <v>41307</v>
      </c>
      <c r="G2819" s="1" t="s">
        <v>27</v>
      </c>
      <c r="H2819" s="1" t="s">
        <v>40</v>
      </c>
      <c r="I2819" s="1" t="s">
        <v>219</v>
      </c>
      <c r="J2819" s="1" t="s">
        <v>29</v>
      </c>
      <c r="K2819" s="1" t="s">
        <v>30</v>
      </c>
      <c r="L2819" s="1" t="s">
        <v>31</v>
      </c>
      <c r="M2819" s="1" t="s">
        <v>32</v>
      </c>
      <c r="N2819" s="5">
        <v>151421.25</v>
      </c>
      <c r="O2819" s="5">
        <v>4918</v>
      </c>
      <c r="P2819" s="3">
        <v>3</v>
      </c>
      <c r="Q2819" s="5">
        <v>2228.2800000000002</v>
      </c>
      <c r="R2819" s="5">
        <v>192468.15000000002</v>
      </c>
      <c r="S2819" s="5">
        <v>594917.14049999998</v>
      </c>
      <c r="T2819" s="5">
        <v>262275.29850000003</v>
      </c>
      <c r="U2819" s="5">
        <v>215129.71435499997</v>
      </c>
      <c r="V2819" s="5">
        <v>22225.14</v>
      </c>
      <c r="W2819" s="2">
        <v>361838.82</v>
      </c>
      <c r="X2819" s="3">
        <v>2</v>
      </c>
      <c r="Y2819" s="3">
        <v>5</v>
      </c>
    </row>
    <row r="2820" spans="1:25" x14ac:dyDescent="0.2">
      <c r="A2820" s="1" t="s">
        <v>6029</v>
      </c>
      <c r="B2820" s="1" t="s">
        <v>3062</v>
      </c>
      <c r="C2820" s="3">
        <v>24</v>
      </c>
      <c r="D2820" s="1" t="s">
        <v>26</v>
      </c>
      <c r="E2820" s="6">
        <v>20440</v>
      </c>
      <c r="F2820" s="4">
        <v>36861</v>
      </c>
      <c r="G2820" s="1" t="s">
        <v>185</v>
      </c>
      <c r="H2820" s="1" t="s">
        <v>3184</v>
      </c>
      <c r="I2820" s="1" t="s">
        <v>871</v>
      </c>
      <c r="J2820" s="1" t="s">
        <v>66</v>
      </c>
      <c r="K2820" s="1" t="s">
        <v>3181</v>
      </c>
      <c r="L2820" s="1" t="s">
        <v>43</v>
      </c>
      <c r="M2820" s="1" t="s">
        <v>32</v>
      </c>
      <c r="N2820" s="5">
        <v>86005.36</v>
      </c>
      <c r="O2820" s="5">
        <v>18062.400000000001</v>
      </c>
      <c r="P2820" s="3">
        <v>1</v>
      </c>
      <c r="Q2820" s="5">
        <v>5543.9120000000003</v>
      </c>
      <c r="R2820" s="5">
        <v>818029.82400000002</v>
      </c>
      <c r="S2820" s="5">
        <v>220878.09727999999</v>
      </c>
      <c r="T2820" s="5">
        <v>104387.59391999998</v>
      </c>
      <c r="U2820" s="5">
        <v>33298.129596800012</v>
      </c>
      <c r="V2820" s="5">
        <v>11336.023999999999</v>
      </c>
      <c r="W2820" s="2">
        <v>1086248.76</v>
      </c>
      <c r="X2820" s="3">
        <v>1</v>
      </c>
      <c r="Y2820" s="3">
        <v>1</v>
      </c>
    </row>
    <row r="2821" spans="1:25" x14ac:dyDescent="0.2">
      <c r="A2821" s="1" t="s">
        <v>6030</v>
      </c>
      <c r="B2821" s="1" t="s">
        <v>3063</v>
      </c>
      <c r="C2821" s="3">
        <v>62</v>
      </c>
      <c r="D2821" s="1" t="s">
        <v>38</v>
      </c>
      <c r="E2821" s="6">
        <v>35585</v>
      </c>
      <c r="F2821" s="4">
        <v>37287</v>
      </c>
      <c r="G2821" s="1" t="s">
        <v>336</v>
      </c>
      <c r="H2821" s="1" t="s">
        <v>3182</v>
      </c>
      <c r="I2821" s="1" t="s">
        <v>334</v>
      </c>
      <c r="J2821" s="1" t="s">
        <v>29</v>
      </c>
      <c r="K2821" s="1" t="s">
        <v>3181</v>
      </c>
      <c r="L2821" s="1" t="s">
        <v>54</v>
      </c>
      <c r="M2821" s="1" t="s">
        <v>44</v>
      </c>
      <c r="N2821" s="5">
        <v>89364.75</v>
      </c>
      <c r="O2821" s="5">
        <v>39622</v>
      </c>
      <c r="P2821" s="3">
        <v>1</v>
      </c>
      <c r="Q2821" s="5">
        <v>1411.875</v>
      </c>
      <c r="R2821" s="5">
        <v>294246.875</v>
      </c>
      <c r="S2821" s="5">
        <v>1238231.25</v>
      </c>
      <c r="T2821" s="5">
        <v>614162.69999999995</v>
      </c>
      <c r="U2821" s="5">
        <v>255967.16400000005</v>
      </c>
      <c r="V2821" s="5">
        <v>46099.375</v>
      </c>
      <c r="W2821" s="2">
        <v>504091.875</v>
      </c>
      <c r="X2821" s="3">
        <v>3</v>
      </c>
      <c r="Y2821" s="3">
        <v>5</v>
      </c>
    </row>
    <row r="2822" spans="1:25" x14ac:dyDescent="0.2">
      <c r="A2822" s="1" t="s">
        <v>6031</v>
      </c>
      <c r="B2822" s="1" t="s">
        <v>3064</v>
      </c>
      <c r="C2822" s="3">
        <v>83</v>
      </c>
      <c r="D2822" s="1" t="s">
        <v>26</v>
      </c>
      <c r="E2822" s="6">
        <v>12057</v>
      </c>
      <c r="F2822" s="4">
        <v>43682</v>
      </c>
      <c r="G2822" s="1" t="s">
        <v>46</v>
      </c>
      <c r="H2822" s="1" t="s">
        <v>40</v>
      </c>
      <c r="I2822" s="1" t="s">
        <v>69</v>
      </c>
      <c r="J2822" s="1" t="s">
        <v>29</v>
      </c>
      <c r="K2822" s="1" t="s">
        <v>30</v>
      </c>
      <c r="L2822" s="1" t="s">
        <v>43</v>
      </c>
      <c r="M2822" s="1" t="s">
        <v>32</v>
      </c>
      <c r="N2822" s="5">
        <v>330149.92700000003</v>
      </c>
      <c r="O2822" s="5">
        <v>14865.43</v>
      </c>
      <c r="P2822" s="3">
        <v>1</v>
      </c>
      <c r="Q2822" s="5">
        <v>384.88800000000003</v>
      </c>
      <c r="R2822" s="5">
        <v>390786.07680000004</v>
      </c>
      <c r="S2822" s="5">
        <v>501416.01843200019</v>
      </c>
      <c r="T2822" s="5">
        <v>241754.15174400009</v>
      </c>
      <c r="U2822" s="5">
        <v>164750.97748480004</v>
      </c>
      <c r="V2822" s="5">
        <v>58429.537600000003</v>
      </c>
      <c r="W2822" s="2">
        <v>274437.53120000003</v>
      </c>
      <c r="X2822" s="3">
        <v>2</v>
      </c>
      <c r="Y2822" s="3">
        <v>4</v>
      </c>
    </row>
    <row r="2823" spans="1:25" x14ac:dyDescent="0.2">
      <c r="A2823" s="1" t="s">
        <v>6032</v>
      </c>
      <c r="B2823" s="1" t="s">
        <v>3065</v>
      </c>
      <c r="C2823" s="3">
        <v>47</v>
      </c>
      <c r="D2823" s="1" t="s">
        <v>38</v>
      </c>
      <c r="E2823" s="6">
        <v>25059</v>
      </c>
      <c r="F2823" s="4">
        <v>43278</v>
      </c>
      <c r="G2823" s="1" t="s">
        <v>118</v>
      </c>
      <c r="H2823" s="1" t="s">
        <v>40</v>
      </c>
      <c r="I2823" s="1" t="s">
        <v>773</v>
      </c>
      <c r="J2823" s="1" t="s">
        <v>29</v>
      </c>
      <c r="K2823" s="1" t="s">
        <v>3181</v>
      </c>
      <c r="L2823" s="1" t="s">
        <v>54</v>
      </c>
      <c r="M2823" s="1" t="s">
        <v>77</v>
      </c>
      <c r="N2823" s="5">
        <v>89200.251899999988</v>
      </c>
      <c r="O2823" s="5">
        <v>5597.73</v>
      </c>
      <c r="P2823" s="3">
        <v>1</v>
      </c>
      <c r="Q2823" s="5">
        <v>2191.5647999999997</v>
      </c>
      <c r="R2823" s="5">
        <v>105791.0208</v>
      </c>
      <c r="S2823" s="5">
        <v>309048.59033600002</v>
      </c>
      <c r="T2823" s="5">
        <v>260759.748096</v>
      </c>
      <c r="U2823" s="5">
        <v>277660.84288000001</v>
      </c>
      <c r="V2823" s="5">
        <v>5524.5695999999998</v>
      </c>
      <c r="W2823" s="2">
        <v>96138.111999999994</v>
      </c>
      <c r="X2823" s="3">
        <v>2</v>
      </c>
      <c r="Y2823" s="3">
        <v>2</v>
      </c>
    </row>
    <row r="2824" spans="1:25" x14ac:dyDescent="0.2">
      <c r="A2824" s="1" t="s">
        <v>6033</v>
      </c>
      <c r="B2824" s="1" t="s">
        <v>3066</v>
      </c>
      <c r="C2824" s="3">
        <v>34</v>
      </c>
      <c r="D2824" s="1" t="s">
        <v>38</v>
      </c>
      <c r="E2824" s="6">
        <v>4293</v>
      </c>
      <c r="F2824" s="4">
        <v>42431</v>
      </c>
      <c r="G2824" s="1" t="s">
        <v>336</v>
      </c>
      <c r="H2824" s="1" t="s">
        <v>3182</v>
      </c>
      <c r="I2824" s="1" t="s">
        <v>536</v>
      </c>
      <c r="J2824" s="1" t="s">
        <v>53</v>
      </c>
      <c r="K2824" s="1" t="s">
        <v>30</v>
      </c>
      <c r="L2824" s="1" t="s">
        <v>43</v>
      </c>
      <c r="M2824" s="1" t="s">
        <v>44</v>
      </c>
      <c r="N2824" s="5">
        <v>129036.15009999998</v>
      </c>
      <c r="O2824" s="5">
        <v>9152.5499999999993</v>
      </c>
      <c r="P2824" s="3">
        <v>2</v>
      </c>
      <c r="Q2824" s="5">
        <v>536.27880000000005</v>
      </c>
      <c r="R2824" s="5">
        <v>395870.81400000001</v>
      </c>
      <c r="S2824" s="5">
        <v>117544.12988800001</v>
      </c>
      <c r="T2824" s="5">
        <v>44852.365351999993</v>
      </c>
      <c r="U2824" s="5">
        <v>91143.099661839995</v>
      </c>
      <c r="V2824" s="5">
        <v>7191.5608000000002</v>
      </c>
      <c r="W2824" s="2">
        <v>303880.86240000004</v>
      </c>
      <c r="X2824" s="3" t="s">
        <v>6152</v>
      </c>
      <c r="Y2824" s="3">
        <v>4</v>
      </c>
    </row>
    <row r="2825" spans="1:25" x14ac:dyDescent="0.2">
      <c r="A2825" s="1" t="s">
        <v>6034</v>
      </c>
      <c r="B2825" s="1" t="s">
        <v>3067</v>
      </c>
      <c r="C2825" s="3">
        <v>72</v>
      </c>
      <c r="D2825" s="1" t="s">
        <v>26</v>
      </c>
      <c r="E2825" s="6">
        <v>41683</v>
      </c>
      <c r="F2825" s="4">
        <v>38050</v>
      </c>
      <c r="G2825" s="1" t="s">
        <v>309</v>
      </c>
      <c r="H2825" s="1" t="s">
        <v>61</v>
      </c>
      <c r="I2825" s="1" t="s">
        <v>165</v>
      </c>
      <c r="J2825" s="1" t="s">
        <v>111</v>
      </c>
      <c r="K2825" s="1" t="s">
        <v>3181</v>
      </c>
      <c r="L2825" s="1" t="s">
        <v>49</v>
      </c>
      <c r="M2825" s="1" t="s">
        <v>55</v>
      </c>
      <c r="N2825" s="5">
        <v>279877.45500000002</v>
      </c>
      <c r="O2825" s="5">
        <v>47796.450000000004</v>
      </c>
      <c r="P2825" s="3">
        <v>1</v>
      </c>
      <c r="Q2825" s="5">
        <v>3379.4474999999998</v>
      </c>
      <c r="R2825" s="5">
        <v>288749.23349999997</v>
      </c>
      <c r="S2825" s="5">
        <v>26183.524184999998</v>
      </c>
      <c r="T2825" s="5">
        <v>12902.026409999999</v>
      </c>
      <c r="U2825" s="5">
        <v>14025.261650400002</v>
      </c>
      <c r="V2825" s="5">
        <v>5133.5309999999999</v>
      </c>
      <c r="W2825" s="2">
        <v>645523.35899999994</v>
      </c>
      <c r="X2825" s="3" t="s">
        <v>6152</v>
      </c>
      <c r="Y2825" s="3">
        <v>4</v>
      </c>
    </row>
    <row r="2826" spans="1:25" x14ac:dyDescent="0.2">
      <c r="A2826" s="1" t="s">
        <v>6035</v>
      </c>
      <c r="B2826" s="1" t="s">
        <v>3068</v>
      </c>
      <c r="C2826" s="3">
        <v>26</v>
      </c>
      <c r="D2826" s="1" t="s">
        <v>26</v>
      </c>
      <c r="E2826" s="6">
        <v>1523</v>
      </c>
      <c r="F2826" s="4">
        <v>41389</v>
      </c>
      <c r="G2826" s="1" t="s">
        <v>130</v>
      </c>
      <c r="H2826" s="1" t="s">
        <v>40</v>
      </c>
      <c r="I2826" s="1" t="s">
        <v>244</v>
      </c>
      <c r="J2826" s="1" t="s">
        <v>123</v>
      </c>
      <c r="K2826" s="1" t="s">
        <v>30</v>
      </c>
      <c r="L2826" s="1" t="s">
        <v>49</v>
      </c>
      <c r="M2826" s="1" t="s">
        <v>44</v>
      </c>
      <c r="N2826" s="5">
        <v>141549</v>
      </c>
      <c r="O2826" s="5">
        <v>30838.5</v>
      </c>
      <c r="P2826" s="3">
        <v>2</v>
      </c>
      <c r="Q2826" s="5">
        <v>992.97</v>
      </c>
      <c r="R2826" s="5">
        <v>900799.23</v>
      </c>
      <c r="S2826" s="5">
        <v>183434.48460000003</v>
      </c>
      <c r="T2826" s="5">
        <v>88120.487699999998</v>
      </c>
      <c r="U2826" s="5">
        <v>57781.86264900001</v>
      </c>
      <c r="V2826" s="5">
        <v>30755.55</v>
      </c>
      <c r="W2826" s="2">
        <v>146344.5</v>
      </c>
      <c r="X2826" s="3">
        <v>2</v>
      </c>
      <c r="Y2826" s="3">
        <v>4</v>
      </c>
    </row>
    <row r="2827" spans="1:25" x14ac:dyDescent="0.2">
      <c r="A2827" s="1" t="s">
        <v>6036</v>
      </c>
      <c r="B2827" s="1" t="s">
        <v>3069</v>
      </c>
      <c r="C2827" s="3">
        <v>42</v>
      </c>
      <c r="D2827" s="1" t="s">
        <v>26</v>
      </c>
      <c r="E2827" s="6">
        <v>849</v>
      </c>
      <c r="F2827" s="4">
        <v>42695</v>
      </c>
      <c r="G2827" s="1" t="s">
        <v>133</v>
      </c>
      <c r="H2827" s="1" t="s">
        <v>61</v>
      </c>
      <c r="I2827" s="1" t="s">
        <v>277</v>
      </c>
      <c r="J2827" s="1" t="s">
        <v>36</v>
      </c>
      <c r="K2827" s="1" t="s">
        <v>30</v>
      </c>
      <c r="L2827" s="1" t="s">
        <v>31</v>
      </c>
      <c r="M2827" s="1" t="s">
        <v>44</v>
      </c>
      <c r="N2827" s="5">
        <v>74899.507200000007</v>
      </c>
      <c r="O2827" s="5">
        <v>14461.160000000002</v>
      </c>
      <c r="P2827" s="3">
        <v>1</v>
      </c>
      <c r="Q2827" s="5">
        <v>1206.5200000000002</v>
      </c>
      <c r="R2827" s="5">
        <v>108088.12000000001</v>
      </c>
      <c r="S2827" s="5">
        <v>310841.16000000003</v>
      </c>
      <c r="T2827" s="5">
        <v>155420.58000000002</v>
      </c>
      <c r="U2827" s="5">
        <v>85481.319000000018</v>
      </c>
      <c r="V2827" s="5">
        <v>19600.280000000002</v>
      </c>
      <c r="W2827" s="2">
        <v>308273.84000000003</v>
      </c>
      <c r="X2827" s="3">
        <v>2</v>
      </c>
      <c r="Y2827" s="3">
        <v>2</v>
      </c>
    </row>
    <row r="2828" spans="1:25" x14ac:dyDescent="0.2">
      <c r="A2828" s="1" t="s">
        <v>6037</v>
      </c>
      <c r="B2828" s="1" t="s">
        <v>3070</v>
      </c>
      <c r="C2828" s="3">
        <v>48</v>
      </c>
      <c r="D2828" s="1" t="s">
        <v>38</v>
      </c>
      <c r="E2828" s="6">
        <v>38349</v>
      </c>
      <c r="F2828" s="4">
        <v>39124</v>
      </c>
      <c r="G2828" s="1" t="s">
        <v>147</v>
      </c>
      <c r="H2828" s="1" t="s">
        <v>40</v>
      </c>
      <c r="I2828" s="1" t="s">
        <v>315</v>
      </c>
      <c r="J2828" s="1" t="s">
        <v>42</v>
      </c>
      <c r="K2828" s="1" t="s">
        <v>30</v>
      </c>
      <c r="L2828" s="1" t="s">
        <v>49</v>
      </c>
      <c r="M2828" s="1" t="s">
        <v>32</v>
      </c>
      <c r="N2828" s="5">
        <v>63218.115000000005</v>
      </c>
      <c r="O2828" s="5">
        <v>11853.45</v>
      </c>
      <c r="P2828" s="3">
        <v>3</v>
      </c>
      <c r="Q2828" s="5">
        <v>1878.4170000000001</v>
      </c>
      <c r="R2828" s="5">
        <v>309301.0515</v>
      </c>
      <c r="S2828" s="5">
        <v>0</v>
      </c>
      <c r="T2828" s="5">
        <v>0</v>
      </c>
      <c r="U2828" s="5">
        <v>0</v>
      </c>
      <c r="V2828" s="5">
        <v>34711.5645</v>
      </c>
      <c r="W2828" s="2">
        <v>264123.12600000005</v>
      </c>
      <c r="X2828" s="3">
        <v>2</v>
      </c>
      <c r="Y2828" s="3">
        <v>1</v>
      </c>
    </row>
    <row r="2829" spans="1:25" x14ac:dyDescent="0.2">
      <c r="A2829" s="1" t="s">
        <v>6038</v>
      </c>
      <c r="B2829" s="1" t="s">
        <v>3071</v>
      </c>
      <c r="C2829" s="3">
        <v>52</v>
      </c>
      <c r="D2829" s="1" t="s">
        <v>26</v>
      </c>
      <c r="E2829" s="6">
        <v>22708</v>
      </c>
      <c r="F2829" s="4">
        <v>35689</v>
      </c>
      <c r="G2829" s="1" t="s">
        <v>309</v>
      </c>
      <c r="H2829" s="1" t="s">
        <v>61</v>
      </c>
      <c r="I2829" s="1" t="s">
        <v>110</v>
      </c>
      <c r="J2829" s="1" t="s">
        <v>42</v>
      </c>
      <c r="K2829" s="1" t="s">
        <v>3181</v>
      </c>
      <c r="L2829" s="1" t="s">
        <v>31</v>
      </c>
      <c r="M2829" s="1" t="s">
        <v>77</v>
      </c>
      <c r="N2829" s="5">
        <v>199522.89869999999</v>
      </c>
      <c r="O2829" s="5">
        <v>10202.040000000001</v>
      </c>
      <c r="P2829" s="3">
        <v>1</v>
      </c>
      <c r="Q2829" s="5">
        <v>5646.6587999999992</v>
      </c>
      <c r="R2829" s="5">
        <v>768462.6348</v>
      </c>
      <c r="S2829" s="5">
        <v>914288.18328000011</v>
      </c>
      <c r="T2829" s="5">
        <v>240927.29153999998</v>
      </c>
      <c r="U2829" s="5">
        <v>309004.6954572</v>
      </c>
      <c r="V2829" s="5">
        <v>37545.261600000005</v>
      </c>
      <c r="W2829" s="2">
        <v>851385.71759999997</v>
      </c>
      <c r="X2829" s="3">
        <v>3</v>
      </c>
      <c r="Y2829" s="3">
        <v>4</v>
      </c>
    </row>
    <row r="2830" spans="1:25" x14ac:dyDescent="0.2">
      <c r="A2830" s="1" t="s">
        <v>6039</v>
      </c>
      <c r="B2830" s="1" t="s">
        <v>3072</v>
      </c>
      <c r="C2830" s="3">
        <v>36</v>
      </c>
      <c r="D2830" s="1" t="s">
        <v>38</v>
      </c>
      <c r="E2830" s="6">
        <v>36561</v>
      </c>
      <c r="F2830" s="4">
        <v>37897</v>
      </c>
      <c r="G2830" s="1" t="s">
        <v>118</v>
      </c>
      <c r="H2830" s="1" t="s">
        <v>3183</v>
      </c>
      <c r="I2830" s="1" t="s">
        <v>630</v>
      </c>
      <c r="J2830" s="1" t="s">
        <v>70</v>
      </c>
      <c r="K2830" s="1" t="s">
        <v>3181</v>
      </c>
      <c r="L2830" s="1" t="s">
        <v>49</v>
      </c>
      <c r="M2830" s="1" t="s">
        <v>55</v>
      </c>
      <c r="N2830" s="5">
        <v>332158.75</v>
      </c>
      <c r="O2830" s="5">
        <v>39265.799999999996</v>
      </c>
      <c r="P2830" s="3">
        <v>2</v>
      </c>
      <c r="Q2830" s="5">
        <v>4983.8880000000008</v>
      </c>
      <c r="R2830" s="5">
        <v>717717.50400000007</v>
      </c>
      <c r="S2830" s="5">
        <v>302394.06848000007</v>
      </c>
      <c r="T2830" s="5">
        <v>191696.23983999999</v>
      </c>
      <c r="U2830" s="5">
        <v>69685.63310240001</v>
      </c>
      <c r="V2830" s="5">
        <v>11267.648000000001</v>
      </c>
      <c r="W2830" s="2">
        <v>417029.98400000005</v>
      </c>
      <c r="X2830" s="3">
        <v>2</v>
      </c>
      <c r="Y2830" s="3">
        <v>5</v>
      </c>
    </row>
    <row r="2831" spans="1:25" x14ac:dyDescent="0.2">
      <c r="A2831" s="1" t="s">
        <v>6040</v>
      </c>
      <c r="B2831" s="1" t="s">
        <v>3073</v>
      </c>
      <c r="C2831" s="3">
        <v>33</v>
      </c>
      <c r="D2831" s="1" t="s">
        <v>26</v>
      </c>
      <c r="E2831" s="6">
        <v>15606</v>
      </c>
      <c r="F2831" s="4">
        <v>37477</v>
      </c>
      <c r="G2831" s="1" t="s">
        <v>46</v>
      </c>
      <c r="H2831" s="1" t="s">
        <v>61</v>
      </c>
      <c r="I2831" s="1" t="s">
        <v>175</v>
      </c>
      <c r="J2831" s="1" t="s">
        <v>102</v>
      </c>
      <c r="K2831" s="1" t="s">
        <v>3181</v>
      </c>
      <c r="L2831" s="1" t="s">
        <v>43</v>
      </c>
      <c r="M2831" s="1" t="s">
        <v>77</v>
      </c>
      <c r="N2831" s="5">
        <v>236135.04000000001</v>
      </c>
      <c r="O2831" s="5">
        <v>36389.4</v>
      </c>
      <c r="P2831" s="3">
        <v>3</v>
      </c>
      <c r="Q2831" s="5">
        <v>678.97200000000009</v>
      </c>
      <c r="R2831" s="5">
        <v>660778.674</v>
      </c>
      <c r="S2831" s="5">
        <v>1667020.5374400003</v>
      </c>
      <c r="T2831" s="5">
        <v>730081.98720000009</v>
      </c>
      <c r="U2831" s="5">
        <v>321236.07436800003</v>
      </c>
      <c r="V2831" s="5">
        <v>20291.892</v>
      </c>
      <c r="W2831" s="2">
        <v>1944674.4479999999</v>
      </c>
      <c r="X2831" s="3">
        <v>3</v>
      </c>
      <c r="Y2831" s="3">
        <v>1</v>
      </c>
    </row>
    <row r="2832" spans="1:25" x14ac:dyDescent="0.2">
      <c r="A2832" s="1" t="s">
        <v>6041</v>
      </c>
      <c r="B2832" s="1" t="s">
        <v>3074</v>
      </c>
      <c r="C2832" s="3">
        <v>18</v>
      </c>
      <c r="D2832" s="1" t="s">
        <v>38</v>
      </c>
      <c r="E2832" s="6">
        <v>35638</v>
      </c>
      <c r="F2832" s="4">
        <v>34472</v>
      </c>
      <c r="G2832" s="1" t="s">
        <v>349</v>
      </c>
      <c r="H2832" s="1" t="s">
        <v>40</v>
      </c>
      <c r="I2832" s="1" t="s">
        <v>563</v>
      </c>
      <c r="J2832" s="1" t="s">
        <v>29</v>
      </c>
      <c r="K2832" s="1" t="s">
        <v>30</v>
      </c>
      <c r="L2832" s="1" t="s">
        <v>31</v>
      </c>
      <c r="M2832" s="1" t="s">
        <v>44</v>
      </c>
      <c r="N2832" s="5">
        <v>95425.401300000012</v>
      </c>
      <c r="O2832" s="5">
        <v>21074.73</v>
      </c>
      <c r="P2832" s="3">
        <v>1</v>
      </c>
      <c r="Q2832" s="5">
        <v>5764.8716999999997</v>
      </c>
      <c r="R2832" s="5">
        <v>781565.07030000002</v>
      </c>
      <c r="S2832" s="5">
        <v>1651345.5924420003</v>
      </c>
      <c r="T2832" s="5">
        <v>658055.01052200014</v>
      </c>
      <c r="U2832" s="5">
        <v>542709.14169654006</v>
      </c>
      <c r="V2832" s="5">
        <v>25565.127000000004</v>
      </c>
      <c r="W2832" s="2">
        <v>1380915.0201000001</v>
      </c>
      <c r="X2832" s="3">
        <v>1</v>
      </c>
      <c r="Y2832" s="3">
        <v>5</v>
      </c>
    </row>
    <row r="2833" spans="1:25" x14ac:dyDescent="0.2">
      <c r="A2833" s="1" t="s">
        <v>6042</v>
      </c>
      <c r="B2833" s="1" t="s">
        <v>3075</v>
      </c>
      <c r="C2833" s="3">
        <v>49</v>
      </c>
      <c r="D2833" s="1" t="s">
        <v>26</v>
      </c>
      <c r="E2833" s="6">
        <v>3747</v>
      </c>
      <c r="F2833" s="4">
        <v>43173</v>
      </c>
      <c r="G2833" s="1" t="s">
        <v>97</v>
      </c>
      <c r="H2833" s="1" t="s">
        <v>40</v>
      </c>
      <c r="I2833" s="1" t="s">
        <v>630</v>
      </c>
      <c r="J2833" s="1" t="s">
        <v>53</v>
      </c>
      <c r="K2833" s="1" t="s">
        <v>3181</v>
      </c>
      <c r="L2833" s="1" t="s">
        <v>49</v>
      </c>
      <c r="M2833" s="1" t="s">
        <v>32</v>
      </c>
      <c r="N2833" s="5">
        <v>26233.907400000004</v>
      </c>
      <c r="O2833" s="5">
        <v>4819.5</v>
      </c>
      <c r="P2833" s="3">
        <v>1</v>
      </c>
      <c r="Q2833" s="5">
        <v>2928.6495000000004</v>
      </c>
      <c r="R2833" s="5">
        <v>293246.33310000005</v>
      </c>
      <c r="S2833" s="5">
        <v>589372.98896700004</v>
      </c>
      <c r="T2833" s="5">
        <v>292210.13738700002</v>
      </c>
      <c r="U2833" s="5">
        <v>227428.63574256003</v>
      </c>
      <c r="V2833" s="5">
        <v>8724.9014999999999</v>
      </c>
      <c r="W2833" s="2">
        <v>202155.53400000001</v>
      </c>
      <c r="X2833" s="3">
        <v>2</v>
      </c>
      <c r="Y2833" s="3">
        <v>4</v>
      </c>
    </row>
    <row r="2834" spans="1:25" x14ac:dyDescent="0.2">
      <c r="A2834" s="1" t="s">
        <v>6043</v>
      </c>
      <c r="B2834" s="1" t="s">
        <v>3076</v>
      </c>
      <c r="C2834" s="3">
        <v>67</v>
      </c>
      <c r="D2834" s="1" t="s">
        <v>26</v>
      </c>
      <c r="E2834" s="6">
        <v>12094</v>
      </c>
      <c r="F2834" s="4">
        <v>37351</v>
      </c>
      <c r="G2834" s="1" t="s">
        <v>27</v>
      </c>
      <c r="H2834" s="1" t="s">
        <v>40</v>
      </c>
      <c r="I2834" s="1" t="s">
        <v>215</v>
      </c>
      <c r="J2834" s="1" t="s">
        <v>114</v>
      </c>
      <c r="K2834" s="1" t="s">
        <v>30</v>
      </c>
      <c r="L2834" s="1" t="s">
        <v>31</v>
      </c>
      <c r="M2834" s="1" t="s">
        <v>32</v>
      </c>
      <c r="N2834" s="5">
        <v>66477.680100000012</v>
      </c>
      <c r="O2834" s="5">
        <v>7540.8300000000008</v>
      </c>
      <c r="P2834" s="3">
        <v>2</v>
      </c>
      <c r="Q2834" s="5">
        <v>1939.6125000000002</v>
      </c>
      <c r="R2834" s="5">
        <v>232533.11250000002</v>
      </c>
      <c r="S2834" s="5">
        <v>569217.375</v>
      </c>
      <c r="T2834" s="5">
        <v>359745.38100000005</v>
      </c>
      <c r="U2834" s="5">
        <v>49726.829880000012</v>
      </c>
      <c r="V2834" s="5">
        <v>21058.3125</v>
      </c>
      <c r="W2834" s="2">
        <v>226707.86250000002</v>
      </c>
      <c r="X2834" s="3">
        <v>1</v>
      </c>
      <c r="Y2834" s="3">
        <v>4</v>
      </c>
    </row>
    <row r="2835" spans="1:25" x14ac:dyDescent="0.2">
      <c r="A2835" s="1" t="s">
        <v>6044</v>
      </c>
      <c r="B2835" s="1" t="s">
        <v>3077</v>
      </c>
      <c r="C2835" s="3">
        <v>32</v>
      </c>
      <c r="D2835" s="1" t="s">
        <v>38</v>
      </c>
      <c r="E2835" s="6">
        <v>40309</v>
      </c>
      <c r="F2835" s="4">
        <v>35783</v>
      </c>
      <c r="G2835" s="1" t="s">
        <v>185</v>
      </c>
      <c r="H2835" s="1" t="s">
        <v>3182</v>
      </c>
      <c r="I2835" s="1" t="s">
        <v>544</v>
      </c>
      <c r="J2835" s="1" t="s">
        <v>138</v>
      </c>
      <c r="K2835" s="1" t="s">
        <v>30</v>
      </c>
      <c r="L2835" s="1" t="s">
        <v>31</v>
      </c>
      <c r="M2835" s="1" t="s">
        <v>77</v>
      </c>
      <c r="N2835" s="5">
        <v>147317.84340000001</v>
      </c>
      <c r="O2835" s="5">
        <v>20100.96</v>
      </c>
      <c r="P2835" s="3">
        <v>1</v>
      </c>
      <c r="Q2835" s="5">
        <v>1311.9392</v>
      </c>
      <c r="R2835" s="5">
        <v>204350.0122</v>
      </c>
      <c r="S2835" s="5">
        <v>323213.56153599999</v>
      </c>
      <c r="T2835" s="5">
        <v>92725.202079999974</v>
      </c>
      <c r="U2835" s="5">
        <v>180814.14405600002</v>
      </c>
      <c r="V2835" s="5">
        <v>33590.345399999991</v>
      </c>
      <c r="W2835" s="2">
        <v>784757.53359999985</v>
      </c>
      <c r="X2835" s="3">
        <v>1</v>
      </c>
      <c r="Y2835" s="3">
        <v>2</v>
      </c>
    </row>
    <row r="2836" spans="1:25" x14ac:dyDescent="0.2">
      <c r="A2836" s="1" t="s">
        <v>6045</v>
      </c>
      <c r="B2836" s="1" t="s">
        <v>3078</v>
      </c>
      <c r="C2836" s="3">
        <v>36</v>
      </c>
      <c r="D2836" s="1" t="s">
        <v>26</v>
      </c>
      <c r="E2836" s="6">
        <v>31717</v>
      </c>
      <c r="F2836" s="4">
        <v>42061</v>
      </c>
      <c r="G2836" s="1" t="s">
        <v>241</v>
      </c>
      <c r="H2836" s="1" t="s">
        <v>40</v>
      </c>
      <c r="I2836" s="1" t="s">
        <v>80</v>
      </c>
      <c r="J2836" s="1" t="s">
        <v>88</v>
      </c>
      <c r="K2836" s="1" t="s">
        <v>84</v>
      </c>
      <c r="L2836" s="1" t="s">
        <v>49</v>
      </c>
      <c r="M2836" s="1" t="s">
        <v>32</v>
      </c>
      <c r="N2836" s="5">
        <v>63442.790400000005</v>
      </c>
      <c r="O2836" s="5">
        <v>14667.84</v>
      </c>
      <c r="P2836" s="3">
        <v>1</v>
      </c>
      <c r="Q2836" s="5">
        <v>3286.0576000000001</v>
      </c>
      <c r="R2836" s="5">
        <v>331693.91360000003</v>
      </c>
      <c r="S2836" s="5">
        <v>521012.0890240001</v>
      </c>
      <c r="T2836" s="5">
        <v>109686.75558400001</v>
      </c>
      <c r="U2836" s="5">
        <v>169230.99432960001</v>
      </c>
      <c r="V2836" s="5">
        <v>38674.272000000004</v>
      </c>
      <c r="W2836" s="2">
        <v>238850.97600000002</v>
      </c>
      <c r="X2836" s="3">
        <v>3</v>
      </c>
      <c r="Y2836" s="3">
        <v>1</v>
      </c>
    </row>
    <row r="2837" spans="1:25" x14ac:dyDescent="0.2">
      <c r="A2837" s="1" t="s">
        <v>6046</v>
      </c>
      <c r="B2837" s="1" t="s">
        <v>3079</v>
      </c>
      <c r="C2837" s="3">
        <v>30</v>
      </c>
      <c r="D2837" s="1" t="s">
        <v>26</v>
      </c>
      <c r="E2837" s="6">
        <v>32629</v>
      </c>
      <c r="F2837" s="4">
        <v>35345</v>
      </c>
      <c r="G2837" s="1" t="s">
        <v>150</v>
      </c>
      <c r="H2837" s="1" t="s">
        <v>3182</v>
      </c>
      <c r="I2837" s="1" t="s">
        <v>544</v>
      </c>
      <c r="J2837" s="1" t="s">
        <v>126</v>
      </c>
      <c r="K2837" s="1" t="s">
        <v>30</v>
      </c>
      <c r="L2837" s="1" t="s">
        <v>49</v>
      </c>
      <c r="M2837" s="1" t="s">
        <v>77</v>
      </c>
      <c r="N2837" s="5">
        <v>241146.79680000004</v>
      </c>
      <c r="O2837" s="5">
        <v>11445.840000000002</v>
      </c>
      <c r="P2837" s="3">
        <v>1</v>
      </c>
      <c r="Q2837" s="5">
        <v>1104.2640000000001</v>
      </c>
      <c r="R2837" s="5">
        <v>95355.842400000009</v>
      </c>
      <c r="S2837" s="5">
        <v>19577.679912000003</v>
      </c>
      <c r="T2837" s="5">
        <v>24549.789096000004</v>
      </c>
      <c r="U2837" s="5">
        <v>3719.7591832799985</v>
      </c>
      <c r="V2837" s="5">
        <v>32380.689600000005</v>
      </c>
      <c r="W2837" s="2">
        <v>476097.95520000008</v>
      </c>
      <c r="X2837" s="3">
        <v>1</v>
      </c>
      <c r="Y2837" s="3">
        <v>2</v>
      </c>
    </row>
    <row r="2838" spans="1:25" x14ac:dyDescent="0.2">
      <c r="A2838" s="1" t="s">
        <v>6047</v>
      </c>
      <c r="B2838" s="1" t="s">
        <v>3080</v>
      </c>
      <c r="C2838" s="3">
        <v>29</v>
      </c>
      <c r="D2838" s="1" t="s">
        <v>38</v>
      </c>
      <c r="E2838" s="6">
        <v>15035</v>
      </c>
      <c r="F2838" s="4">
        <v>38484</v>
      </c>
      <c r="G2838" s="1" t="s">
        <v>349</v>
      </c>
      <c r="H2838" s="1" t="s">
        <v>61</v>
      </c>
      <c r="I2838" s="1" t="s">
        <v>169</v>
      </c>
      <c r="J2838" s="1" t="s">
        <v>88</v>
      </c>
      <c r="K2838" s="1" t="s">
        <v>3181</v>
      </c>
      <c r="L2838" s="1" t="s">
        <v>31</v>
      </c>
      <c r="M2838" s="1" t="s">
        <v>77</v>
      </c>
      <c r="N2838" s="5">
        <v>50180.066999999995</v>
      </c>
      <c r="O2838" s="5">
        <v>30793.46</v>
      </c>
      <c r="P2838" s="3">
        <v>1</v>
      </c>
      <c r="Q2838" s="5">
        <v>860.88959999999997</v>
      </c>
      <c r="R2838" s="5">
        <v>332227.16100000002</v>
      </c>
      <c r="S2838" s="5">
        <v>1003245.945552</v>
      </c>
      <c r="T2838" s="5">
        <v>441680.60495999997</v>
      </c>
      <c r="U2838" s="5">
        <v>189291.68784000006</v>
      </c>
      <c r="V2838" s="5">
        <v>55879.357499999998</v>
      </c>
      <c r="W2838" s="2">
        <v>1193842.3892999999</v>
      </c>
      <c r="X2838" s="3">
        <v>3</v>
      </c>
      <c r="Y2838" s="3">
        <v>2</v>
      </c>
    </row>
    <row r="2839" spans="1:25" x14ac:dyDescent="0.2">
      <c r="A2839" s="1" t="s">
        <v>6048</v>
      </c>
      <c r="B2839" s="1" t="s">
        <v>3081</v>
      </c>
      <c r="C2839" s="3">
        <v>37</v>
      </c>
      <c r="D2839" s="1" t="s">
        <v>38</v>
      </c>
      <c r="E2839" s="6">
        <v>33784</v>
      </c>
      <c r="F2839" s="4">
        <v>42038</v>
      </c>
      <c r="G2839" s="1" t="s">
        <v>193</v>
      </c>
      <c r="H2839" s="1" t="s">
        <v>40</v>
      </c>
      <c r="I2839" s="1" t="s">
        <v>315</v>
      </c>
      <c r="J2839" s="1" t="s">
        <v>48</v>
      </c>
      <c r="K2839" s="1" t="s">
        <v>3181</v>
      </c>
      <c r="L2839" s="1" t="s">
        <v>54</v>
      </c>
      <c r="M2839" s="1" t="s">
        <v>55</v>
      </c>
      <c r="N2839" s="5">
        <v>135310.88250000001</v>
      </c>
      <c r="O2839" s="5">
        <v>16960.05</v>
      </c>
      <c r="P2839" s="3">
        <v>2</v>
      </c>
      <c r="Q2839" s="5">
        <v>3381.8894999999998</v>
      </c>
      <c r="R2839" s="5">
        <v>444838.53149999998</v>
      </c>
      <c r="S2839" s="5">
        <v>399816.79402499995</v>
      </c>
      <c r="T2839" s="5">
        <v>138779.38304999997</v>
      </c>
      <c r="U2839" s="5">
        <v>214645.44578399998</v>
      </c>
      <c r="V2839" s="5">
        <v>49777.101000000002</v>
      </c>
      <c r="W2839" s="2">
        <v>1393780.0634999999</v>
      </c>
      <c r="X2839" s="3">
        <v>3</v>
      </c>
      <c r="Y2839" s="3">
        <v>3</v>
      </c>
    </row>
    <row r="2840" spans="1:25" x14ac:dyDescent="0.2">
      <c r="A2840" s="1" t="s">
        <v>6049</v>
      </c>
      <c r="B2840" s="1" t="s">
        <v>3082</v>
      </c>
      <c r="C2840" s="3">
        <v>28</v>
      </c>
      <c r="D2840" s="1" t="s">
        <v>26</v>
      </c>
      <c r="E2840" s="6">
        <v>11873</v>
      </c>
      <c r="F2840" s="4">
        <v>36763</v>
      </c>
      <c r="G2840" s="1" t="s">
        <v>193</v>
      </c>
      <c r="H2840" s="1" t="s">
        <v>40</v>
      </c>
      <c r="I2840" s="1" t="s">
        <v>440</v>
      </c>
      <c r="J2840" s="1" t="s">
        <v>36</v>
      </c>
      <c r="K2840" s="1" t="s">
        <v>30</v>
      </c>
      <c r="L2840" s="1" t="s">
        <v>31</v>
      </c>
      <c r="M2840" s="1" t="s">
        <v>32</v>
      </c>
      <c r="N2840" s="5">
        <v>31882.905600000006</v>
      </c>
      <c r="O2840" s="5">
        <v>15895.600000000002</v>
      </c>
      <c r="P2840" s="3">
        <v>1</v>
      </c>
      <c r="Q2840" s="5">
        <v>1935.0688000000002</v>
      </c>
      <c r="R2840" s="5">
        <v>60573.721600000004</v>
      </c>
      <c r="S2840" s="5">
        <v>108607.09451200001</v>
      </c>
      <c r="T2840" s="5">
        <v>95978.362592000005</v>
      </c>
      <c r="U2840" s="5">
        <v>19700.821795200005</v>
      </c>
      <c r="V2840" s="5">
        <v>21957.829600000001</v>
      </c>
      <c r="W2840" s="2">
        <v>84417.256000000008</v>
      </c>
      <c r="X2840" s="3">
        <v>2</v>
      </c>
      <c r="Y2840" s="3">
        <v>4</v>
      </c>
    </row>
    <row r="2841" spans="1:25" x14ac:dyDescent="0.2">
      <c r="A2841" s="1" t="s">
        <v>6050</v>
      </c>
      <c r="B2841" s="1" t="s">
        <v>3083</v>
      </c>
      <c r="C2841" s="3">
        <v>55</v>
      </c>
      <c r="D2841" s="1" t="s">
        <v>38</v>
      </c>
      <c r="E2841" s="6">
        <v>4417</v>
      </c>
      <c r="F2841" s="4">
        <v>43286</v>
      </c>
      <c r="G2841" s="1" t="s">
        <v>86</v>
      </c>
      <c r="H2841" s="1" t="s">
        <v>40</v>
      </c>
      <c r="I2841" s="1" t="s">
        <v>346</v>
      </c>
      <c r="J2841" s="1" t="s">
        <v>114</v>
      </c>
      <c r="K2841" s="1" t="s">
        <v>30</v>
      </c>
      <c r="L2841" s="1" t="s">
        <v>43</v>
      </c>
      <c r="M2841" s="1" t="s">
        <v>77</v>
      </c>
      <c r="N2841" s="5">
        <v>215081.69760000001</v>
      </c>
      <c r="O2841" s="5">
        <v>10420.92</v>
      </c>
      <c r="P2841" s="3">
        <v>2</v>
      </c>
      <c r="Q2841" s="5">
        <v>7017.8724000000002</v>
      </c>
      <c r="R2841" s="5">
        <v>1476984.8016000001</v>
      </c>
      <c r="S2841" s="5">
        <v>144968.60347200002</v>
      </c>
      <c r="T2841" s="5">
        <v>41419.600992000007</v>
      </c>
      <c r="U2841" s="5">
        <v>32683.830600959998</v>
      </c>
      <c r="V2841" s="5">
        <v>6734.2968000000001</v>
      </c>
      <c r="W2841" s="2">
        <v>2088728.0568000001</v>
      </c>
      <c r="X2841" s="3">
        <v>1</v>
      </c>
      <c r="Y2841" s="3">
        <v>3</v>
      </c>
    </row>
    <row r="2842" spans="1:25" x14ac:dyDescent="0.2">
      <c r="A2842" s="1" t="s">
        <v>6051</v>
      </c>
      <c r="B2842" s="1" t="s">
        <v>3084</v>
      </c>
      <c r="C2842" s="3">
        <v>40</v>
      </c>
      <c r="D2842" s="1" t="s">
        <v>26</v>
      </c>
      <c r="E2842" s="6">
        <v>26793</v>
      </c>
      <c r="F2842" s="4">
        <v>41014</v>
      </c>
      <c r="G2842" s="1" t="s">
        <v>349</v>
      </c>
      <c r="H2842" s="1" t="s">
        <v>40</v>
      </c>
      <c r="I2842" s="1" t="s">
        <v>470</v>
      </c>
      <c r="J2842" s="1" t="s">
        <v>63</v>
      </c>
      <c r="K2842" s="1" t="s">
        <v>3181</v>
      </c>
      <c r="L2842" s="1" t="s">
        <v>54</v>
      </c>
      <c r="M2842" s="1" t="s">
        <v>55</v>
      </c>
      <c r="N2842" s="5">
        <v>168035.74889999998</v>
      </c>
      <c r="O2842" s="5">
        <v>27763.149999999998</v>
      </c>
      <c r="P2842" s="3">
        <v>1</v>
      </c>
      <c r="Q2842" s="5">
        <v>2059.7415999999998</v>
      </c>
      <c r="R2842" s="5">
        <v>254923.04319999999</v>
      </c>
      <c r="S2842" s="5">
        <v>135917.43244800001</v>
      </c>
      <c r="T2842" s="5">
        <v>118927.75339200001</v>
      </c>
      <c r="U2842" s="5">
        <v>142349.23951919997</v>
      </c>
      <c r="V2842" s="5">
        <v>6375.0735999999997</v>
      </c>
      <c r="W2842" s="2">
        <v>226957.99280000001</v>
      </c>
      <c r="X2842" s="3">
        <v>3</v>
      </c>
      <c r="Y2842" s="3">
        <v>2</v>
      </c>
    </row>
    <row r="2843" spans="1:25" x14ac:dyDescent="0.2">
      <c r="A2843" s="1" t="s">
        <v>6052</v>
      </c>
      <c r="B2843" s="1" t="s">
        <v>3085</v>
      </c>
      <c r="C2843" s="3">
        <v>38</v>
      </c>
      <c r="D2843" s="1" t="s">
        <v>38</v>
      </c>
      <c r="E2843" s="6">
        <v>11142</v>
      </c>
      <c r="F2843" s="4">
        <v>37745</v>
      </c>
      <c r="G2843" s="1" t="s">
        <v>147</v>
      </c>
      <c r="H2843" s="1" t="s">
        <v>3184</v>
      </c>
      <c r="I2843" s="1" t="s">
        <v>715</v>
      </c>
      <c r="J2843" s="1" t="s">
        <v>95</v>
      </c>
      <c r="K2843" s="1" t="s">
        <v>30</v>
      </c>
      <c r="L2843" s="1" t="s">
        <v>49</v>
      </c>
      <c r="M2843" s="1" t="s">
        <v>55</v>
      </c>
      <c r="N2843" s="5">
        <v>64108.746000000006</v>
      </c>
      <c r="O2843" s="5">
        <v>20876.310000000001</v>
      </c>
      <c r="P2843" s="3">
        <v>1</v>
      </c>
      <c r="Q2843" s="5">
        <v>864.00600000000009</v>
      </c>
      <c r="R2843" s="5">
        <v>226693.68150000004</v>
      </c>
      <c r="S2843" s="5">
        <v>32563.931400000009</v>
      </c>
      <c r="T2843" s="5">
        <v>43813.289520000006</v>
      </c>
      <c r="U2843" s="5">
        <v>9544.1922575999997</v>
      </c>
      <c r="V2843" s="5">
        <v>2223.5070000000001</v>
      </c>
      <c r="W2843" s="2">
        <v>374480.10600000003</v>
      </c>
      <c r="X2843" s="3">
        <v>3</v>
      </c>
      <c r="Y2843" s="3">
        <v>2</v>
      </c>
    </row>
    <row r="2844" spans="1:25" x14ac:dyDescent="0.2">
      <c r="A2844" s="1" t="s">
        <v>6053</v>
      </c>
      <c r="B2844" s="1" t="s">
        <v>3086</v>
      </c>
      <c r="C2844" s="3">
        <v>77</v>
      </c>
      <c r="D2844" s="1" t="s">
        <v>26</v>
      </c>
      <c r="E2844" s="6">
        <v>9376</v>
      </c>
      <c r="F2844" s="4">
        <v>42245</v>
      </c>
      <c r="G2844" s="1" t="s">
        <v>93</v>
      </c>
      <c r="H2844" s="1" t="s">
        <v>3182</v>
      </c>
      <c r="I2844" s="1" t="s">
        <v>392</v>
      </c>
      <c r="J2844" s="1" t="s">
        <v>204</v>
      </c>
      <c r="K2844" s="1" t="s">
        <v>30</v>
      </c>
      <c r="L2844" s="1" t="s">
        <v>31</v>
      </c>
      <c r="M2844" s="1" t="s">
        <v>32</v>
      </c>
      <c r="N2844" s="5">
        <v>224773.6716</v>
      </c>
      <c r="O2844" s="5">
        <v>22141.439999999999</v>
      </c>
      <c r="P2844" s="3">
        <v>1</v>
      </c>
      <c r="Q2844" s="5">
        <v>2086.3062</v>
      </c>
      <c r="R2844" s="5">
        <v>650006.67319999996</v>
      </c>
      <c r="S2844" s="5">
        <v>935505.52411200001</v>
      </c>
      <c r="T2844" s="5">
        <v>254312.18131200003</v>
      </c>
      <c r="U2844" s="5">
        <v>582011.59208832006</v>
      </c>
      <c r="V2844" s="5">
        <v>47460.752</v>
      </c>
      <c r="W2844" s="2">
        <v>680615.40980000002</v>
      </c>
      <c r="X2844" s="3" t="s">
        <v>6152</v>
      </c>
      <c r="Y2844" s="3">
        <v>2</v>
      </c>
    </row>
    <row r="2845" spans="1:25" x14ac:dyDescent="0.2">
      <c r="A2845" s="1" t="s">
        <v>6054</v>
      </c>
      <c r="B2845" s="1" t="s">
        <v>3087</v>
      </c>
      <c r="C2845" s="3">
        <v>47</v>
      </c>
      <c r="D2845" s="1" t="s">
        <v>38</v>
      </c>
      <c r="E2845" s="6">
        <v>17171</v>
      </c>
      <c r="F2845" s="4">
        <v>41546</v>
      </c>
      <c r="G2845" s="1" t="s">
        <v>128</v>
      </c>
      <c r="H2845" s="1" t="s">
        <v>3182</v>
      </c>
      <c r="I2845" s="1" t="s">
        <v>495</v>
      </c>
      <c r="J2845" s="1" t="s">
        <v>88</v>
      </c>
      <c r="K2845" s="1" t="s">
        <v>30</v>
      </c>
      <c r="L2845" s="1" t="s">
        <v>54</v>
      </c>
      <c r="M2845" s="1" t="s">
        <v>32</v>
      </c>
      <c r="N2845" s="5">
        <v>65898.226799999989</v>
      </c>
      <c r="O2845" s="5">
        <v>13763.61</v>
      </c>
      <c r="P2845" s="3">
        <v>1</v>
      </c>
      <c r="Q2845" s="5">
        <v>7471.151100000001</v>
      </c>
      <c r="R2845" s="5">
        <v>1279521.3816</v>
      </c>
      <c r="S2845" s="5">
        <v>227354.43414599999</v>
      </c>
      <c r="T2845" s="5">
        <v>114558.43581000002</v>
      </c>
      <c r="U2845" s="5">
        <v>48114.543040199991</v>
      </c>
      <c r="V2845" s="5">
        <v>6104.1897000000008</v>
      </c>
      <c r="W2845" s="2">
        <v>1630255.8825000001</v>
      </c>
      <c r="X2845" s="3">
        <v>3</v>
      </c>
      <c r="Y2845" s="3">
        <v>2</v>
      </c>
    </row>
    <row r="2846" spans="1:25" x14ac:dyDescent="0.2">
      <c r="A2846" s="1" t="s">
        <v>6055</v>
      </c>
      <c r="B2846" s="1" t="s">
        <v>3088</v>
      </c>
      <c r="C2846" s="3">
        <v>78</v>
      </c>
      <c r="D2846" s="1" t="s">
        <v>26</v>
      </c>
      <c r="E2846" s="6">
        <v>26956</v>
      </c>
      <c r="F2846" s="4">
        <v>34569</v>
      </c>
      <c r="G2846" s="1" t="s">
        <v>51</v>
      </c>
      <c r="H2846" s="1" t="s">
        <v>40</v>
      </c>
      <c r="I2846" s="1" t="s">
        <v>62</v>
      </c>
      <c r="J2846" s="1" t="s">
        <v>36</v>
      </c>
      <c r="K2846" s="1" t="s">
        <v>3181</v>
      </c>
      <c r="L2846" s="1" t="s">
        <v>54</v>
      </c>
      <c r="M2846" s="1" t="s">
        <v>77</v>
      </c>
      <c r="N2846" s="5">
        <v>45810.984600000003</v>
      </c>
      <c r="O2846" s="5">
        <v>18919.41</v>
      </c>
      <c r="P2846" s="3">
        <v>1</v>
      </c>
      <c r="Q2846" s="5">
        <v>4601.9688000000006</v>
      </c>
      <c r="R2846" s="5">
        <v>582740.21520000009</v>
      </c>
      <c r="S2846" s="5">
        <v>319216.36102400004</v>
      </c>
      <c r="T2846" s="5">
        <v>235784.81212000002</v>
      </c>
      <c r="U2846" s="5">
        <v>63480.526340000011</v>
      </c>
      <c r="V2846" s="5">
        <v>7853.7096000000001</v>
      </c>
      <c r="W2846" s="2">
        <v>865551.18319999997</v>
      </c>
      <c r="X2846" s="3">
        <v>2</v>
      </c>
      <c r="Y2846" s="3">
        <v>1</v>
      </c>
    </row>
    <row r="2847" spans="1:25" x14ac:dyDescent="0.2">
      <c r="A2847" s="1" t="s">
        <v>6056</v>
      </c>
      <c r="B2847" s="1" t="s">
        <v>3089</v>
      </c>
      <c r="C2847" s="3">
        <v>40</v>
      </c>
      <c r="D2847" s="1" t="s">
        <v>26</v>
      </c>
      <c r="E2847" s="6">
        <v>36329</v>
      </c>
      <c r="F2847" s="4">
        <v>34680</v>
      </c>
      <c r="G2847" s="1" t="s">
        <v>283</v>
      </c>
      <c r="H2847" s="1" t="s">
        <v>61</v>
      </c>
      <c r="I2847" s="1" t="s">
        <v>265</v>
      </c>
      <c r="J2847" s="1" t="s">
        <v>102</v>
      </c>
      <c r="K2847" s="1" t="s">
        <v>3181</v>
      </c>
      <c r="L2847" s="1" t="s">
        <v>31</v>
      </c>
      <c r="M2847" s="1" t="s">
        <v>32</v>
      </c>
      <c r="N2847" s="5">
        <v>57744.839599999999</v>
      </c>
      <c r="O2847" s="5">
        <v>7563.7800000000007</v>
      </c>
      <c r="P2847" s="3">
        <v>2</v>
      </c>
      <c r="Q2847" s="5">
        <v>2413.3440000000001</v>
      </c>
      <c r="R2847" s="5">
        <v>648104.304</v>
      </c>
      <c r="S2847" s="5">
        <v>609698.13119999995</v>
      </c>
      <c r="T2847" s="5">
        <v>248960.07024</v>
      </c>
      <c r="U2847" s="5">
        <v>279851.44222080003</v>
      </c>
      <c r="V2847" s="5">
        <v>5495.16</v>
      </c>
      <c r="W2847" s="2">
        <v>1394768.76</v>
      </c>
      <c r="X2847" s="3">
        <v>3</v>
      </c>
      <c r="Y2847" s="3">
        <v>3</v>
      </c>
    </row>
    <row r="2848" spans="1:25" x14ac:dyDescent="0.2">
      <c r="A2848" s="1" t="s">
        <v>6057</v>
      </c>
      <c r="B2848" s="1" t="s">
        <v>2674</v>
      </c>
      <c r="C2848" s="3">
        <v>85</v>
      </c>
      <c r="D2848" s="1" t="s">
        <v>38</v>
      </c>
      <c r="E2848" s="6">
        <v>41106</v>
      </c>
      <c r="F2848" s="4">
        <v>41275</v>
      </c>
      <c r="G2848" s="1" t="s">
        <v>130</v>
      </c>
      <c r="H2848" s="1" t="s">
        <v>3184</v>
      </c>
      <c r="I2848" s="1" t="s">
        <v>477</v>
      </c>
      <c r="J2848" s="1" t="s">
        <v>120</v>
      </c>
      <c r="K2848" s="1" t="s">
        <v>3181</v>
      </c>
      <c r="L2848" s="1" t="s">
        <v>49</v>
      </c>
      <c r="M2848" s="1" t="s">
        <v>44</v>
      </c>
      <c r="N2848" s="5">
        <v>106275.0294</v>
      </c>
      <c r="O2848" s="5">
        <v>28488.75</v>
      </c>
      <c r="P2848" s="3">
        <v>2</v>
      </c>
      <c r="Q2848" s="5">
        <v>4931.5250999999998</v>
      </c>
      <c r="R2848" s="5">
        <v>1322087.9967</v>
      </c>
      <c r="S2848" s="5">
        <v>1012792.29633</v>
      </c>
      <c r="T2848" s="5">
        <v>428172.35291999998</v>
      </c>
      <c r="U2848" s="5">
        <v>466378.50133439992</v>
      </c>
      <c r="V2848" s="5">
        <v>7746.1710000000003</v>
      </c>
      <c r="W2848" s="2">
        <v>1059456.9945</v>
      </c>
      <c r="X2848" s="3">
        <v>2</v>
      </c>
      <c r="Y2848" s="3">
        <v>3</v>
      </c>
    </row>
    <row r="2849" spans="1:25" x14ac:dyDescent="0.2">
      <c r="A2849" s="1" t="s">
        <v>6058</v>
      </c>
      <c r="B2849" s="1" t="s">
        <v>3090</v>
      </c>
      <c r="C2849" s="3">
        <v>65</v>
      </c>
      <c r="D2849" s="1" t="s">
        <v>38</v>
      </c>
      <c r="E2849" s="6">
        <v>1276</v>
      </c>
      <c r="F2849" s="4">
        <v>37516</v>
      </c>
      <c r="G2849" s="1" t="s">
        <v>309</v>
      </c>
      <c r="H2849" s="1" t="s">
        <v>61</v>
      </c>
      <c r="I2849" s="1" t="s">
        <v>830</v>
      </c>
      <c r="J2849" s="1" t="s">
        <v>42</v>
      </c>
      <c r="K2849" s="1" t="s">
        <v>3181</v>
      </c>
      <c r="L2849" s="1" t="s">
        <v>54</v>
      </c>
      <c r="M2849" s="1" t="s">
        <v>55</v>
      </c>
      <c r="N2849" s="5">
        <v>87806.881499999989</v>
      </c>
      <c r="O2849" s="5">
        <v>13886.359999999999</v>
      </c>
      <c r="P2849" s="3">
        <v>2</v>
      </c>
      <c r="Q2849" s="5">
        <v>1428.1919999999998</v>
      </c>
      <c r="R2849" s="5">
        <v>204238.39859999999</v>
      </c>
      <c r="S2849" s="5">
        <v>605981.98461599986</v>
      </c>
      <c r="T2849" s="5">
        <v>207309.62631599998</v>
      </c>
      <c r="U2849" s="5">
        <v>369649.01061575988</v>
      </c>
      <c r="V2849" s="5">
        <v>15754.081799999998</v>
      </c>
      <c r="W2849" s="2">
        <v>737892.58799999987</v>
      </c>
      <c r="X2849" s="3">
        <v>2</v>
      </c>
      <c r="Y2849" s="3">
        <v>2</v>
      </c>
    </row>
    <row r="2850" spans="1:25" x14ac:dyDescent="0.2">
      <c r="A2850" s="1" t="s">
        <v>6059</v>
      </c>
      <c r="B2850" s="1" t="s">
        <v>3092</v>
      </c>
      <c r="C2850" s="3">
        <v>36</v>
      </c>
      <c r="D2850" s="1" t="s">
        <v>38</v>
      </c>
      <c r="E2850" s="6">
        <v>8663</v>
      </c>
      <c r="F2850" s="4">
        <v>40727</v>
      </c>
      <c r="G2850" s="1" t="s">
        <v>86</v>
      </c>
      <c r="H2850" s="1" t="s">
        <v>40</v>
      </c>
      <c r="I2850" s="1" t="s">
        <v>346</v>
      </c>
      <c r="J2850" s="1" t="s">
        <v>42</v>
      </c>
      <c r="K2850" s="1" t="s">
        <v>3181</v>
      </c>
      <c r="L2850" s="1" t="s">
        <v>31</v>
      </c>
      <c r="M2850" s="1" t="s">
        <v>55</v>
      </c>
      <c r="N2850" s="5">
        <v>410710.56</v>
      </c>
      <c r="O2850" s="5">
        <v>32365.019999999997</v>
      </c>
      <c r="P2850" s="3">
        <v>1</v>
      </c>
      <c r="Q2850" s="5">
        <v>9844.0821999999989</v>
      </c>
      <c r="R2850" s="5">
        <v>0</v>
      </c>
      <c r="S2850" s="5">
        <v>1699245.6081160002</v>
      </c>
      <c r="T2850" s="5">
        <v>1014474.9899200001</v>
      </c>
      <c r="U2850" s="5">
        <v>131881.74868959995</v>
      </c>
      <c r="V2850" s="5">
        <v>6388.4767999999995</v>
      </c>
      <c r="W2850" s="2">
        <v>490663.71300000005</v>
      </c>
      <c r="X2850" s="3">
        <v>1</v>
      </c>
      <c r="Y2850" s="3">
        <v>2</v>
      </c>
    </row>
    <row r="2851" spans="1:25" x14ac:dyDescent="0.2">
      <c r="A2851" s="1" t="s">
        <v>6060</v>
      </c>
      <c r="B2851" s="1" t="s">
        <v>3093</v>
      </c>
      <c r="C2851" s="3">
        <v>63</v>
      </c>
      <c r="D2851" s="1" t="s">
        <v>38</v>
      </c>
      <c r="E2851" s="6">
        <v>10650</v>
      </c>
      <c r="F2851" s="4">
        <v>38276</v>
      </c>
      <c r="G2851" s="1" t="s">
        <v>72</v>
      </c>
      <c r="H2851" s="1" t="s">
        <v>40</v>
      </c>
      <c r="I2851" s="1" t="s">
        <v>41</v>
      </c>
      <c r="J2851" s="1" t="s">
        <v>29</v>
      </c>
      <c r="K2851" s="1" t="s">
        <v>84</v>
      </c>
      <c r="L2851" s="1" t="s">
        <v>31</v>
      </c>
      <c r="M2851" s="1" t="s">
        <v>32</v>
      </c>
      <c r="N2851" s="5">
        <v>168418.91880000001</v>
      </c>
      <c r="O2851" s="5">
        <v>12056.880000000001</v>
      </c>
      <c r="P2851" s="3">
        <v>1</v>
      </c>
      <c r="Q2851" s="5">
        <v>6654.6941999999999</v>
      </c>
      <c r="R2851" s="5">
        <v>817681.51079999993</v>
      </c>
      <c r="S2851" s="5">
        <v>787307.44600200001</v>
      </c>
      <c r="T2851" s="5">
        <v>284489.24519400002</v>
      </c>
      <c r="U2851" s="5">
        <v>467620.92675143998</v>
      </c>
      <c r="V2851" s="5">
        <v>27763.104599999999</v>
      </c>
      <c r="W2851" s="2">
        <v>369280.94279999996</v>
      </c>
      <c r="X2851" s="3">
        <v>3</v>
      </c>
      <c r="Y2851" s="3">
        <v>5</v>
      </c>
    </row>
    <row r="2852" spans="1:25" x14ac:dyDescent="0.2">
      <c r="A2852" s="1" t="s">
        <v>6061</v>
      </c>
      <c r="B2852" s="1" t="s">
        <v>3094</v>
      </c>
      <c r="C2852" s="3">
        <v>43</v>
      </c>
      <c r="D2852" s="1" t="s">
        <v>26</v>
      </c>
      <c r="E2852" s="6">
        <v>10152</v>
      </c>
      <c r="F2852" s="4">
        <v>43513</v>
      </c>
      <c r="G2852" s="1" t="s">
        <v>93</v>
      </c>
      <c r="H2852" s="1" t="s">
        <v>3182</v>
      </c>
      <c r="I2852" s="1" t="s">
        <v>65</v>
      </c>
      <c r="J2852" s="1" t="s">
        <v>239</v>
      </c>
      <c r="K2852" s="1" t="s">
        <v>3181</v>
      </c>
      <c r="L2852" s="1" t="s">
        <v>49</v>
      </c>
      <c r="M2852" s="1" t="s">
        <v>32</v>
      </c>
      <c r="N2852" s="5">
        <v>86127.462400000004</v>
      </c>
      <c r="O2852" s="5">
        <v>19549.320000000003</v>
      </c>
      <c r="P2852" s="3">
        <v>1</v>
      </c>
      <c r="Q2852" s="5">
        <v>3961.2496000000001</v>
      </c>
      <c r="R2852" s="5">
        <v>594368.11840000004</v>
      </c>
      <c r="S2852" s="5">
        <v>557125.87436800008</v>
      </c>
      <c r="T2852" s="5">
        <v>267269.84513599996</v>
      </c>
      <c r="U2852" s="5">
        <v>75324.923960160013</v>
      </c>
      <c r="V2852" s="5">
        <v>18824.5344</v>
      </c>
      <c r="W2852" s="2">
        <v>842638.88800000015</v>
      </c>
      <c r="X2852" s="3" t="s">
        <v>6152</v>
      </c>
      <c r="Y2852" s="3">
        <v>3</v>
      </c>
    </row>
    <row r="2853" spans="1:25" x14ac:dyDescent="0.2">
      <c r="A2853" s="1" t="s">
        <v>6062</v>
      </c>
      <c r="B2853" s="1" t="s">
        <v>3095</v>
      </c>
      <c r="C2853" s="3">
        <v>51</v>
      </c>
      <c r="D2853" s="1" t="s">
        <v>26</v>
      </c>
      <c r="E2853" s="6">
        <v>35922</v>
      </c>
      <c r="F2853" s="4">
        <v>43510</v>
      </c>
      <c r="G2853" s="1" t="s">
        <v>232</v>
      </c>
      <c r="H2853" s="1" t="s">
        <v>3183</v>
      </c>
      <c r="I2853" s="1" t="s">
        <v>58</v>
      </c>
      <c r="J2853" s="1" t="s">
        <v>53</v>
      </c>
      <c r="K2853" s="1" t="s">
        <v>3181</v>
      </c>
      <c r="L2853" s="1" t="s">
        <v>31</v>
      </c>
      <c r="M2853" s="1" t="s">
        <v>55</v>
      </c>
      <c r="N2853" s="5">
        <v>176353.60679999998</v>
      </c>
      <c r="O2853" s="5">
        <v>8156.8499999999995</v>
      </c>
      <c r="P2853" s="3">
        <v>2</v>
      </c>
      <c r="Q2853" s="5">
        <v>2873.6505000000002</v>
      </c>
      <c r="R2853" s="5">
        <v>876493.50599999994</v>
      </c>
      <c r="S2853" s="5">
        <v>888786.19620000001</v>
      </c>
      <c r="T2853" s="5">
        <v>389373.00024000002</v>
      </c>
      <c r="U2853" s="5">
        <v>242257.72319280001</v>
      </c>
      <c r="V2853" s="5">
        <v>45692.178</v>
      </c>
      <c r="W2853" s="2">
        <v>240577.302</v>
      </c>
      <c r="X2853" s="3">
        <v>1</v>
      </c>
      <c r="Y2853" s="3">
        <v>3</v>
      </c>
    </row>
    <row r="2854" spans="1:25" x14ac:dyDescent="0.2">
      <c r="A2854" s="1" t="s">
        <v>6063</v>
      </c>
      <c r="B2854" s="1" t="s">
        <v>3096</v>
      </c>
      <c r="C2854" s="3">
        <v>60</v>
      </c>
      <c r="D2854" s="1" t="s">
        <v>38</v>
      </c>
      <c r="E2854" s="6">
        <v>24025</v>
      </c>
      <c r="F2854" s="4">
        <v>38200</v>
      </c>
      <c r="G2854" s="1" t="s">
        <v>140</v>
      </c>
      <c r="H2854" s="1" t="s">
        <v>40</v>
      </c>
      <c r="I2854" s="1" t="s">
        <v>438</v>
      </c>
      <c r="J2854" s="1" t="s">
        <v>66</v>
      </c>
      <c r="K2854" s="1" t="s">
        <v>3181</v>
      </c>
      <c r="L2854" s="1" t="s">
        <v>31</v>
      </c>
      <c r="M2854" s="1" t="s">
        <v>32</v>
      </c>
      <c r="N2854" s="5">
        <v>263795.04000000004</v>
      </c>
      <c r="O2854" s="5">
        <v>25800</v>
      </c>
      <c r="P2854" s="3">
        <v>1</v>
      </c>
      <c r="Q2854" s="5">
        <v>339.34400000000005</v>
      </c>
      <c r="R2854" s="5">
        <v>76861.416000000012</v>
      </c>
      <c r="S2854" s="5">
        <v>314269.04888000002</v>
      </c>
      <c r="T2854" s="5">
        <v>197964.75520000001</v>
      </c>
      <c r="U2854" s="5">
        <v>27220.153839999995</v>
      </c>
      <c r="V2854" s="5">
        <v>22091.904000000002</v>
      </c>
      <c r="W2854" s="2">
        <v>1956634.1359999999</v>
      </c>
      <c r="X2854" s="3">
        <v>2</v>
      </c>
      <c r="Y2854" s="3">
        <v>1</v>
      </c>
    </row>
    <row r="2855" spans="1:25" x14ac:dyDescent="0.2">
      <c r="A2855" s="1" t="s">
        <v>6064</v>
      </c>
      <c r="B2855" s="1" t="s">
        <v>3097</v>
      </c>
      <c r="C2855" s="3">
        <v>33</v>
      </c>
      <c r="D2855" s="1" t="s">
        <v>38</v>
      </c>
      <c r="E2855" s="6">
        <v>12562</v>
      </c>
      <c r="F2855" s="4">
        <v>34520</v>
      </c>
      <c r="G2855" s="1" t="s">
        <v>206</v>
      </c>
      <c r="H2855" s="1" t="s">
        <v>40</v>
      </c>
      <c r="I2855" s="1" t="s">
        <v>298</v>
      </c>
      <c r="J2855" s="1" t="s">
        <v>48</v>
      </c>
      <c r="K2855" s="1" t="s">
        <v>30</v>
      </c>
      <c r="L2855" s="1" t="s">
        <v>43</v>
      </c>
      <c r="M2855" s="1" t="s">
        <v>44</v>
      </c>
      <c r="N2855" s="5">
        <v>31019.076900000004</v>
      </c>
      <c r="O2855" s="5">
        <v>19674.900000000001</v>
      </c>
      <c r="P2855" s="3">
        <v>1</v>
      </c>
      <c r="Q2855" s="5">
        <v>312.73560000000003</v>
      </c>
      <c r="R2855" s="5">
        <v>237786.11640000003</v>
      </c>
      <c r="S2855" s="5">
        <v>39702.855024000004</v>
      </c>
      <c r="T2855" s="5">
        <v>28914.035724000001</v>
      </c>
      <c r="U2855" s="5">
        <v>9541.6317889200018</v>
      </c>
      <c r="V2855" s="5">
        <v>15875.740800000001</v>
      </c>
      <c r="W2855" s="2">
        <v>219435.81480000002</v>
      </c>
      <c r="X2855" s="3">
        <v>2</v>
      </c>
      <c r="Y2855" s="3">
        <v>3</v>
      </c>
    </row>
    <row r="2856" spans="1:25" x14ac:dyDescent="0.2">
      <c r="A2856" s="1" t="s">
        <v>6065</v>
      </c>
      <c r="B2856" s="1" t="s">
        <v>3098</v>
      </c>
      <c r="C2856" s="3">
        <v>28</v>
      </c>
      <c r="D2856" s="1" t="s">
        <v>38</v>
      </c>
      <c r="E2856" s="6">
        <v>1375</v>
      </c>
      <c r="F2856" s="4">
        <v>41368</v>
      </c>
      <c r="G2856" s="1" t="s">
        <v>39</v>
      </c>
      <c r="H2856" s="1" t="s">
        <v>61</v>
      </c>
      <c r="I2856" s="1" t="s">
        <v>313</v>
      </c>
      <c r="J2856" s="1" t="s">
        <v>183</v>
      </c>
      <c r="K2856" s="1" t="s">
        <v>84</v>
      </c>
      <c r="L2856" s="1" t="s">
        <v>49</v>
      </c>
      <c r="M2856" s="1" t="s">
        <v>44</v>
      </c>
      <c r="N2856" s="5">
        <v>383780.42879999999</v>
      </c>
      <c r="O2856" s="5">
        <v>42927.200000000004</v>
      </c>
      <c r="P2856" s="3">
        <v>2</v>
      </c>
      <c r="Q2856" s="5">
        <v>1184.04</v>
      </c>
      <c r="R2856" s="5">
        <v>703401.6860000001</v>
      </c>
      <c r="S2856" s="5">
        <v>94039.357100000008</v>
      </c>
      <c r="T2856" s="5">
        <v>85358.801060000013</v>
      </c>
      <c r="U2856" s="5">
        <v>62876.160916400004</v>
      </c>
      <c r="V2856" s="5">
        <v>23204.792000000001</v>
      </c>
      <c r="W2856" s="2">
        <v>457061.56599999999</v>
      </c>
      <c r="X2856" s="3">
        <v>1</v>
      </c>
      <c r="Y2856" s="3">
        <v>2</v>
      </c>
    </row>
    <row r="2857" spans="1:25" x14ac:dyDescent="0.2">
      <c r="A2857" s="1" t="s">
        <v>6066</v>
      </c>
      <c r="B2857" s="1" t="s">
        <v>3099</v>
      </c>
      <c r="C2857" s="3">
        <v>20</v>
      </c>
      <c r="D2857" s="1" t="s">
        <v>38</v>
      </c>
      <c r="E2857" s="6">
        <v>38842</v>
      </c>
      <c r="F2857" s="4">
        <v>42763</v>
      </c>
      <c r="G2857" s="1" t="s">
        <v>79</v>
      </c>
      <c r="H2857" s="1" t="s">
        <v>61</v>
      </c>
      <c r="I2857" s="1" t="s">
        <v>361</v>
      </c>
      <c r="J2857" s="1" t="s">
        <v>29</v>
      </c>
      <c r="K2857" s="1" t="s">
        <v>30</v>
      </c>
      <c r="L2857" s="1" t="s">
        <v>31</v>
      </c>
      <c r="M2857" s="1" t="s">
        <v>77</v>
      </c>
      <c r="N2857" s="5">
        <v>120861.20970000002</v>
      </c>
      <c r="O2857" s="5">
        <v>19354.830000000002</v>
      </c>
      <c r="P2857" s="3">
        <v>2</v>
      </c>
      <c r="Q2857" s="5">
        <v>2701.2215999999999</v>
      </c>
      <c r="R2857" s="5">
        <v>419898.81780000002</v>
      </c>
      <c r="S2857" s="5">
        <v>523836.09247199999</v>
      </c>
      <c r="T2857" s="5">
        <v>217336.251132</v>
      </c>
      <c r="U2857" s="5">
        <v>207361.07447747997</v>
      </c>
      <c r="V2857" s="5">
        <v>27609.040799999999</v>
      </c>
      <c r="W2857" s="2">
        <v>715354.70160000003</v>
      </c>
      <c r="X2857" s="3">
        <v>2</v>
      </c>
      <c r="Y2857" s="3">
        <v>5</v>
      </c>
    </row>
    <row r="2858" spans="1:25" x14ac:dyDescent="0.2">
      <c r="A2858" s="1" t="s">
        <v>6067</v>
      </c>
      <c r="B2858" s="1" t="s">
        <v>3100</v>
      </c>
      <c r="C2858" s="3">
        <v>58</v>
      </c>
      <c r="D2858" s="1" t="s">
        <v>26</v>
      </c>
      <c r="E2858" s="6">
        <v>9600</v>
      </c>
      <c r="F2858" s="4">
        <v>34536</v>
      </c>
      <c r="G2858" s="1" t="s">
        <v>373</v>
      </c>
      <c r="H2858" s="1" t="s">
        <v>40</v>
      </c>
      <c r="I2858" s="1" t="s">
        <v>236</v>
      </c>
      <c r="J2858" s="1" t="s">
        <v>106</v>
      </c>
      <c r="K2858" s="1" t="s">
        <v>3181</v>
      </c>
      <c r="L2858" s="1" t="s">
        <v>43</v>
      </c>
      <c r="M2858" s="1" t="s">
        <v>32</v>
      </c>
      <c r="N2858" s="5">
        <v>34790.131200000003</v>
      </c>
      <c r="O2858" s="5">
        <v>3728.64</v>
      </c>
      <c r="P2858" s="3">
        <v>1</v>
      </c>
      <c r="Q2858" s="5">
        <v>860.08319999999992</v>
      </c>
      <c r="R2858" s="5">
        <v>313934.97599999997</v>
      </c>
      <c r="S2858" s="5">
        <v>193911.29395200001</v>
      </c>
      <c r="T2858" s="5">
        <v>158899.53254400002</v>
      </c>
      <c r="U2858" s="5">
        <v>78399.413429759996</v>
      </c>
      <c r="V2858" s="5">
        <v>7278.1055999999999</v>
      </c>
      <c r="W2858" s="2">
        <v>98574.796799999996</v>
      </c>
      <c r="X2858" s="3" t="s">
        <v>6152</v>
      </c>
      <c r="Y2858" s="3">
        <v>2</v>
      </c>
    </row>
    <row r="2859" spans="1:25" x14ac:dyDescent="0.2">
      <c r="A2859" s="1" t="s">
        <v>6068</v>
      </c>
      <c r="B2859" s="1" t="s">
        <v>3049</v>
      </c>
      <c r="C2859" s="3">
        <v>75</v>
      </c>
      <c r="D2859" s="1" t="s">
        <v>26</v>
      </c>
      <c r="E2859" s="6">
        <v>40304</v>
      </c>
      <c r="F2859" s="4">
        <v>35775</v>
      </c>
      <c r="G2859" s="1" t="s">
        <v>252</v>
      </c>
      <c r="H2859" s="1" t="s">
        <v>61</v>
      </c>
      <c r="I2859" s="1" t="s">
        <v>377</v>
      </c>
      <c r="J2859" s="1" t="s">
        <v>59</v>
      </c>
      <c r="K2859" s="1" t="s">
        <v>30</v>
      </c>
      <c r="L2859" s="1" t="s">
        <v>49</v>
      </c>
      <c r="M2859" s="1" t="s">
        <v>32</v>
      </c>
      <c r="N2859" s="5">
        <v>27539.456000000002</v>
      </c>
      <c r="O2859" s="5">
        <v>19192.320000000003</v>
      </c>
      <c r="P2859" s="3">
        <v>2</v>
      </c>
      <c r="Q2859" s="5">
        <v>2156.0448000000001</v>
      </c>
      <c r="R2859" s="5">
        <v>481823.30560000008</v>
      </c>
      <c r="S2859" s="5">
        <v>200763.08761600006</v>
      </c>
      <c r="T2859" s="5">
        <v>48260.35760000001</v>
      </c>
      <c r="U2859" s="5">
        <v>97003.318776000015</v>
      </c>
      <c r="V2859" s="5">
        <v>17716.8992</v>
      </c>
      <c r="W2859" s="2">
        <v>130619.50720000001</v>
      </c>
      <c r="X2859" s="3">
        <v>1</v>
      </c>
      <c r="Y2859" s="3">
        <v>1</v>
      </c>
    </row>
    <row r="2860" spans="1:25" x14ac:dyDescent="0.2">
      <c r="A2860" s="1" t="s">
        <v>6069</v>
      </c>
      <c r="B2860" s="1" t="s">
        <v>2474</v>
      </c>
      <c r="C2860" s="3">
        <v>21</v>
      </c>
      <c r="D2860" s="1" t="s">
        <v>38</v>
      </c>
      <c r="E2860" s="6">
        <v>18963</v>
      </c>
      <c r="F2860" s="4">
        <v>39360</v>
      </c>
      <c r="G2860" s="1" t="s">
        <v>104</v>
      </c>
      <c r="H2860" s="1" t="s">
        <v>61</v>
      </c>
      <c r="I2860" s="1" t="s">
        <v>65</v>
      </c>
      <c r="J2860" s="1" t="s">
        <v>138</v>
      </c>
      <c r="K2860" s="1" t="s">
        <v>30</v>
      </c>
      <c r="L2860" s="1" t="s">
        <v>43</v>
      </c>
      <c r="M2860" s="1" t="s">
        <v>32</v>
      </c>
      <c r="N2860" s="5">
        <v>141027.41639999999</v>
      </c>
      <c r="O2860" s="5">
        <v>19663.48</v>
      </c>
      <c r="P2860" s="3">
        <v>2</v>
      </c>
      <c r="Q2860" s="5">
        <v>2029.3976000000002</v>
      </c>
      <c r="R2860" s="5">
        <v>264240.73680000001</v>
      </c>
      <c r="S2860" s="5">
        <v>207162.43187200002</v>
      </c>
      <c r="T2860" s="5">
        <v>76323.001216000004</v>
      </c>
      <c r="U2860" s="5">
        <v>115792.89613056</v>
      </c>
      <c r="V2860" s="5">
        <v>25234.477600000002</v>
      </c>
      <c r="W2860" s="2">
        <v>457641.72160000005</v>
      </c>
      <c r="X2860" s="3" t="s">
        <v>6152</v>
      </c>
      <c r="Y2860" s="3">
        <v>1</v>
      </c>
    </row>
    <row r="2861" spans="1:25" x14ac:dyDescent="0.2">
      <c r="A2861" s="1" t="s">
        <v>6070</v>
      </c>
      <c r="B2861" s="1" t="s">
        <v>1467</v>
      </c>
      <c r="C2861" s="3">
        <v>47</v>
      </c>
      <c r="D2861" s="1" t="s">
        <v>26</v>
      </c>
      <c r="E2861" s="6">
        <v>41443</v>
      </c>
      <c r="F2861" s="4">
        <v>36026</v>
      </c>
      <c r="G2861" s="1" t="s">
        <v>156</v>
      </c>
      <c r="H2861" s="1" t="s">
        <v>61</v>
      </c>
      <c r="I2861" s="1" t="s">
        <v>368</v>
      </c>
      <c r="J2861" s="1" t="s">
        <v>111</v>
      </c>
      <c r="K2861" s="1" t="s">
        <v>3181</v>
      </c>
      <c r="L2861" s="1" t="s">
        <v>31</v>
      </c>
      <c r="M2861" s="1" t="s">
        <v>77</v>
      </c>
      <c r="N2861" s="5">
        <v>228548.883</v>
      </c>
      <c r="O2861" s="5">
        <v>8979.77</v>
      </c>
      <c r="P2861" s="3">
        <v>3</v>
      </c>
      <c r="Q2861" s="5">
        <v>2896.6833999999999</v>
      </c>
      <c r="R2861" s="5">
        <v>860931.46059999987</v>
      </c>
      <c r="S2861" s="5">
        <v>525947.01233599999</v>
      </c>
      <c r="T2861" s="5">
        <v>568362.09397600009</v>
      </c>
      <c r="U2861" s="5">
        <v>165164.32790615995</v>
      </c>
      <c r="V2861" s="5">
        <v>20047.786799999998</v>
      </c>
      <c r="W2861" s="2">
        <v>1133260.3535999998</v>
      </c>
      <c r="X2861" s="3">
        <v>2</v>
      </c>
      <c r="Y2861" s="3">
        <v>2</v>
      </c>
    </row>
    <row r="2862" spans="1:25" x14ac:dyDescent="0.2">
      <c r="A2862" s="1" t="s">
        <v>6071</v>
      </c>
      <c r="B2862" s="1" t="s">
        <v>1986</v>
      </c>
      <c r="C2862" s="3">
        <v>46</v>
      </c>
      <c r="D2862" s="1" t="s">
        <v>38</v>
      </c>
      <c r="E2862" s="6">
        <v>20017</v>
      </c>
      <c r="F2862" s="4">
        <v>35622</v>
      </c>
      <c r="G2862" s="1" t="s">
        <v>142</v>
      </c>
      <c r="H2862" s="1" t="s">
        <v>3184</v>
      </c>
      <c r="I2862" s="1" t="s">
        <v>634</v>
      </c>
      <c r="J2862" s="1" t="s">
        <v>239</v>
      </c>
      <c r="K2862" s="1" t="s">
        <v>3181</v>
      </c>
      <c r="L2862" s="1" t="s">
        <v>31</v>
      </c>
      <c r="M2862" s="1" t="s">
        <v>44</v>
      </c>
      <c r="N2862" s="5">
        <v>316713.7536</v>
      </c>
      <c r="O2862" s="5">
        <v>42890.400000000001</v>
      </c>
      <c r="P2862" s="3">
        <v>1</v>
      </c>
      <c r="Q2862" s="5">
        <v>7342.3360000000002</v>
      </c>
      <c r="R2862" s="5">
        <v>894287.82160000002</v>
      </c>
      <c r="S2862" s="5">
        <v>744622.59401600005</v>
      </c>
      <c r="T2862" s="5">
        <v>554137.74438400008</v>
      </c>
      <c r="U2862" s="5">
        <v>202606.61279039996</v>
      </c>
      <c r="V2862" s="5">
        <v>10649.552000000001</v>
      </c>
      <c r="W2862" s="2">
        <v>1838172.8064000001</v>
      </c>
      <c r="X2862" s="3">
        <v>2</v>
      </c>
      <c r="Y2862" s="3">
        <v>1</v>
      </c>
    </row>
    <row r="2863" spans="1:25" x14ac:dyDescent="0.2">
      <c r="A2863" s="1" t="s">
        <v>6072</v>
      </c>
      <c r="B2863" s="1" t="s">
        <v>1828</v>
      </c>
      <c r="C2863" s="3">
        <v>57</v>
      </c>
      <c r="D2863" s="1" t="s">
        <v>26</v>
      </c>
      <c r="E2863" s="6">
        <v>8597</v>
      </c>
      <c r="F2863" s="4">
        <v>42475</v>
      </c>
      <c r="G2863" s="1" t="s">
        <v>39</v>
      </c>
      <c r="H2863" s="1" t="s">
        <v>40</v>
      </c>
      <c r="I2863" s="1" t="s">
        <v>340</v>
      </c>
      <c r="J2863" s="1" t="s">
        <v>102</v>
      </c>
      <c r="K2863" s="1" t="s">
        <v>30</v>
      </c>
      <c r="L2863" s="1" t="s">
        <v>31</v>
      </c>
      <c r="M2863" s="1" t="s">
        <v>32</v>
      </c>
      <c r="N2863" s="5">
        <v>336871.5675</v>
      </c>
      <c r="O2863" s="5">
        <v>7570.5499999999993</v>
      </c>
      <c r="P2863" s="3">
        <v>1</v>
      </c>
      <c r="Q2863" s="5">
        <v>4649.3284999999996</v>
      </c>
      <c r="R2863" s="5">
        <v>215789.60249999998</v>
      </c>
      <c r="S2863" s="5">
        <v>379581.89226999989</v>
      </c>
      <c r="T2863" s="5">
        <v>228420.96171999999</v>
      </c>
      <c r="U2863" s="5">
        <v>67720.096886399973</v>
      </c>
      <c r="V2863" s="5">
        <v>79203.9035</v>
      </c>
      <c r="W2863" s="2">
        <v>693683.89149999991</v>
      </c>
      <c r="X2863" s="3">
        <v>3</v>
      </c>
      <c r="Y2863" s="3">
        <v>1</v>
      </c>
    </row>
    <row r="2864" spans="1:25" x14ac:dyDescent="0.2">
      <c r="A2864" s="1" t="s">
        <v>6073</v>
      </c>
      <c r="B2864" s="1" t="s">
        <v>3101</v>
      </c>
      <c r="C2864" s="3">
        <v>42</v>
      </c>
      <c r="D2864" s="1" t="s">
        <v>38</v>
      </c>
      <c r="E2864" s="6">
        <v>39551</v>
      </c>
      <c r="F2864" s="4">
        <v>41803</v>
      </c>
      <c r="G2864" s="1" t="s">
        <v>147</v>
      </c>
      <c r="H2864" s="1" t="s">
        <v>61</v>
      </c>
      <c r="I2864" s="1" t="s">
        <v>35</v>
      </c>
      <c r="J2864" s="1" t="s">
        <v>29</v>
      </c>
      <c r="K2864" s="1" t="s">
        <v>30</v>
      </c>
      <c r="L2864" s="1" t="s">
        <v>49</v>
      </c>
      <c r="M2864" s="1" t="s">
        <v>44</v>
      </c>
      <c r="N2864" s="5">
        <v>44224.88</v>
      </c>
      <c r="O2864" s="5">
        <v>17692</v>
      </c>
      <c r="P2864" s="3">
        <v>1</v>
      </c>
      <c r="Q2864" s="5">
        <v>4697.1120000000001</v>
      </c>
      <c r="R2864" s="5">
        <v>762270.08799999999</v>
      </c>
      <c r="S2864" s="5">
        <v>729015.72639999993</v>
      </c>
      <c r="T2864" s="5">
        <v>254656.1784</v>
      </c>
      <c r="U2864" s="5">
        <v>190842.336048</v>
      </c>
      <c r="V2864" s="5">
        <v>3881.848</v>
      </c>
      <c r="W2864" s="2">
        <v>785649.94400000002</v>
      </c>
      <c r="X2864" s="3">
        <v>3</v>
      </c>
      <c r="Y2864" s="3">
        <v>2</v>
      </c>
    </row>
    <row r="2865" spans="1:25" x14ac:dyDescent="0.2">
      <c r="A2865" s="1" t="s">
        <v>6074</v>
      </c>
      <c r="B2865" s="1" t="s">
        <v>3102</v>
      </c>
      <c r="C2865" s="3">
        <v>23</v>
      </c>
      <c r="D2865" s="1" t="s">
        <v>26</v>
      </c>
      <c r="E2865" s="6">
        <v>40638</v>
      </c>
      <c r="F2865" s="4">
        <v>43432</v>
      </c>
      <c r="G2865" s="1" t="s">
        <v>211</v>
      </c>
      <c r="H2865" s="1" t="s">
        <v>61</v>
      </c>
      <c r="I2865" s="1" t="s">
        <v>238</v>
      </c>
      <c r="J2865" s="1" t="s">
        <v>123</v>
      </c>
      <c r="K2865" s="1" t="s">
        <v>30</v>
      </c>
      <c r="L2865" s="1" t="s">
        <v>31</v>
      </c>
      <c r="M2865" s="1" t="s">
        <v>32</v>
      </c>
      <c r="N2865" s="5">
        <v>137731.77600000001</v>
      </c>
      <c r="O2865" s="5">
        <v>11108.160000000002</v>
      </c>
      <c r="P2865" s="3">
        <v>1</v>
      </c>
      <c r="Q2865" s="5">
        <v>7701.5119999999997</v>
      </c>
      <c r="R2865" s="5">
        <v>1449640.8528</v>
      </c>
      <c r="S2865" s="5">
        <v>2077864.5500479999</v>
      </c>
      <c r="T2865" s="5">
        <v>790173.84297600016</v>
      </c>
      <c r="U2865" s="5">
        <v>538488.84113920003</v>
      </c>
      <c r="V2865" s="5">
        <v>40259.385600000001</v>
      </c>
      <c r="W2865" s="2">
        <v>1262692.5136000002</v>
      </c>
      <c r="X2865" s="3">
        <v>2</v>
      </c>
      <c r="Y2865" s="3">
        <v>3</v>
      </c>
    </row>
    <row r="2866" spans="1:25" x14ac:dyDescent="0.2">
      <c r="A2866" s="1" t="s">
        <v>6075</v>
      </c>
      <c r="B2866" s="1" t="s">
        <v>3103</v>
      </c>
      <c r="C2866" s="3">
        <v>83</v>
      </c>
      <c r="D2866" s="1" t="s">
        <v>26</v>
      </c>
      <c r="E2866" s="6">
        <v>23884</v>
      </c>
      <c r="F2866" s="4">
        <v>41582</v>
      </c>
      <c r="G2866" s="1" t="s">
        <v>190</v>
      </c>
      <c r="H2866" s="1" t="s">
        <v>40</v>
      </c>
      <c r="I2866" s="1" t="s">
        <v>423</v>
      </c>
      <c r="J2866" s="1" t="s">
        <v>239</v>
      </c>
      <c r="K2866" s="1" t="s">
        <v>30</v>
      </c>
      <c r="L2866" s="1" t="s">
        <v>49</v>
      </c>
      <c r="M2866" s="1" t="s">
        <v>55</v>
      </c>
      <c r="N2866" s="5">
        <v>94396.999199999991</v>
      </c>
      <c r="O2866" s="5">
        <v>33143.46</v>
      </c>
      <c r="P2866" s="3">
        <v>1</v>
      </c>
      <c r="Q2866" s="5">
        <v>3804.3180000000007</v>
      </c>
      <c r="R2866" s="5">
        <v>474383.34720000002</v>
      </c>
      <c r="S2866" s="5">
        <v>868683.63968400005</v>
      </c>
      <c r="T2866" s="5">
        <v>637565.97408000007</v>
      </c>
      <c r="U2866" s="5">
        <v>149828.00390879996</v>
      </c>
      <c r="V2866" s="5">
        <v>13164.496799999999</v>
      </c>
      <c r="W2866" s="2">
        <v>487920.03540000005</v>
      </c>
      <c r="X2866" s="3">
        <v>1</v>
      </c>
      <c r="Y2866" s="3">
        <v>2</v>
      </c>
    </row>
    <row r="2867" spans="1:25" x14ac:dyDescent="0.2">
      <c r="A2867" s="1" t="s">
        <v>6076</v>
      </c>
      <c r="B2867" s="1" t="s">
        <v>3104</v>
      </c>
      <c r="C2867" s="3">
        <v>67</v>
      </c>
      <c r="D2867" s="1" t="s">
        <v>26</v>
      </c>
      <c r="E2867" s="6">
        <v>3487</v>
      </c>
      <c r="F2867" s="4">
        <v>42390</v>
      </c>
      <c r="G2867" s="1" t="s">
        <v>241</v>
      </c>
      <c r="H2867" s="1" t="s">
        <v>40</v>
      </c>
      <c r="I2867" s="1" t="s">
        <v>1121</v>
      </c>
      <c r="J2867" s="1" t="s">
        <v>53</v>
      </c>
      <c r="K2867" s="1" t="s">
        <v>30</v>
      </c>
      <c r="L2867" s="1" t="s">
        <v>54</v>
      </c>
      <c r="M2867" s="1" t="s">
        <v>44</v>
      </c>
      <c r="N2867" s="5">
        <v>87687.31749999999</v>
      </c>
      <c r="O2867" s="5">
        <v>44036.799999999996</v>
      </c>
      <c r="P2867" s="3">
        <v>3</v>
      </c>
      <c r="Q2867" s="5">
        <v>2984.52</v>
      </c>
      <c r="R2867" s="5">
        <v>859192.43549999991</v>
      </c>
      <c r="S2867" s="5">
        <v>207515.07580499994</v>
      </c>
      <c r="T2867" s="5">
        <v>163827.691425</v>
      </c>
      <c r="U2867" s="5">
        <v>198231.50662424995</v>
      </c>
      <c r="V2867" s="5">
        <v>43955.293499999992</v>
      </c>
      <c r="W2867" s="2">
        <v>243249.03899999996</v>
      </c>
      <c r="X2867" s="3">
        <v>3</v>
      </c>
      <c r="Y2867" s="3">
        <v>2</v>
      </c>
    </row>
    <row r="2868" spans="1:25" x14ac:dyDescent="0.2">
      <c r="A2868" s="1" t="s">
        <v>6077</v>
      </c>
      <c r="B2868" s="1" t="s">
        <v>3105</v>
      </c>
      <c r="C2868" s="3">
        <v>79</v>
      </c>
      <c r="D2868" s="1" t="s">
        <v>38</v>
      </c>
      <c r="E2868" s="6">
        <v>2882</v>
      </c>
      <c r="F2868" s="4">
        <v>41084</v>
      </c>
      <c r="G2868" s="1" t="s">
        <v>51</v>
      </c>
      <c r="H2868" s="1" t="s">
        <v>3182</v>
      </c>
      <c r="I2868" s="1" t="s">
        <v>80</v>
      </c>
      <c r="J2868" s="1" t="s">
        <v>63</v>
      </c>
      <c r="K2868" s="1" t="s">
        <v>30</v>
      </c>
      <c r="L2868" s="1" t="s">
        <v>31</v>
      </c>
      <c r="M2868" s="1" t="s">
        <v>32</v>
      </c>
      <c r="N2868" s="5">
        <v>101645.43869999998</v>
      </c>
      <c r="O2868" s="5">
        <v>23677.35</v>
      </c>
      <c r="P2868" s="3">
        <v>2</v>
      </c>
      <c r="Q2868" s="5">
        <v>4525.4201999999996</v>
      </c>
      <c r="R2868" s="5">
        <v>53021.331900000005</v>
      </c>
      <c r="S2868" s="5">
        <v>770258.34097799996</v>
      </c>
      <c r="T2868" s="5">
        <v>575256.22933799995</v>
      </c>
      <c r="U2868" s="5">
        <v>279828.03020340001</v>
      </c>
      <c r="V2868" s="5">
        <v>41470.1178</v>
      </c>
      <c r="W2868" s="2">
        <v>614036.61659999995</v>
      </c>
      <c r="X2868" s="3">
        <v>1</v>
      </c>
      <c r="Y2868" s="3">
        <v>3</v>
      </c>
    </row>
    <row r="2869" spans="1:25" x14ac:dyDescent="0.2">
      <c r="A2869" s="1" t="s">
        <v>6078</v>
      </c>
      <c r="B2869" s="1" t="s">
        <v>3106</v>
      </c>
      <c r="C2869" s="3">
        <v>80</v>
      </c>
      <c r="D2869" s="1" t="s">
        <v>38</v>
      </c>
      <c r="E2869" s="6">
        <v>13896</v>
      </c>
      <c r="F2869" s="4">
        <v>41018</v>
      </c>
      <c r="G2869" s="1" t="s">
        <v>196</v>
      </c>
      <c r="H2869" s="1" t="s">
        <v>40</v>
      </c>
      <c r="I2869" s="1" t="s">
        <v>188</v>
      </c>
      <c r="J2869" s="1" t="s">
        <v>70</v>
      </c>
      <c r="K2869" s="1" t="s">
        <v>30</v>
      </c>
      <c r="L2869" s="1" t="s">
        <v>31</v>
      </c>
      <c r="M2869" s="1" t="s">
        <v>32</v>
      </c>
      <c r="N2869" s="5">
        <v>52296.260699999992</v>
      </c>
      <c r="O2869" s="5">
        <v>46332.7</v>
      </c>
      <c r="P2869" s="3">
        <v>2</v>
      </c>
      <c r="Q2869" s="5">
        <v>1772.6904</v>
      </c>
      <c r="R2869" s="5">
        <v>631680.99839999992</v>
      </c>
      <c r="S2869" s="5">
        <v>172082.843712</v>
      </c>
      <c r="T2869" s="5">
        <v>86041.421855999986</v>
      </c>
      <c r="U2869" s="5">
        <v>182025.40801535998</v>
      </c>
      <c r="V2869" s="5">
        <v>31993.387199999994</v>
      </c>
      <c r="W2869" s="2">
        <v>92358.316799999986</v>
      </c>
      <c r="X2869" s="3">
        <v>2</v>
      </c>
      <c r="Y2869" s="3">
        <v>2</v>
      </c>
    </row>
    <row r="2870" spans="1:25" x14ac:dyDescent="0.2">
      <c r="A2870" s="1" t="s">
        <v>6079</v>
      </c>
      <c r="B2870" s="1" t="s">
        <v>1401</v>
      </c>
      <c r="C2870" s="3">
        <v>52</v>
      </c>
      <c r="D2870" s="1" t="s">
        <v>38</v>
      </c>
      <c r="E2870" s="6">
        <v>4760</v>
      </c>
      <c r="F2870" s="4">
        <v>35080</v>
      </c>
      <c r="G2870" s="1" t="s">
        <v>181</v>
      </c>
      <c r="H2870" s="1" t="s">
        <v>40</v>
      </c>
      <c r="I2870" s="1" t="s">
        <v>448</v>
      </c>
      <c r="J2870" s="1" t="s">
        <v>204</v>
      </c>
      <c r="K2870" s="1" t="s">
        <v>84</v>
      </c>
      <c r="L2870" s="1" t="s">
        <v>31</v>
      </c>
      <c r="M2870" s="1" t="s">
        <v>32</v>
      </c>
      <c r="N2870" s="5">
        <v>277253.04749999999</v>
      </c>
      <c r="O2870" s="5">
        <v>38829.050000000003</v>
      </c>
      <c r="P2870" s="3">
        <v>2</v>
      </c>
      <c r="Q2870" s="5">
        <v>1605.7600000000002</v>
      </c>
      <c r="R2870" s="5">
        <v>100554.48000000001</v>
      </c>
      <c r="S2870" s="5">
        <v>976917.76</v>
      </c>
      <c r="T2870" s="5">
        <v>390767.10400000005</v>
      </c>
      <c r="U2870" s="5">
        <v>226400.69087999998</v>
      </c>
      <c r="V2870" s="5">
        <v>41096.640000000007</v>
      </c>
      <c r="W2870" s="2">
        <v>214084</v>
      </c>
      <c r="X2870" s="3">
        <v>3</v>
      </c>
      <c r="Y2870" s="3">
        <v>3</v>
      </c>
    </row>
    <row r="2871" spans="1:25" x14ac:dyDescent="0.2">
      <c r="A2871" s="1" t="s">
        <v>6080</v>
      </c>
      <c r="B2871" s="1" t="s">
        <v>3107</v>
      </c>
      <c r="C2871" s="3">
        <v>31</v>
      </c>
      <c r="D2871" s="1" t="s">
        <v>26</v>
      </c>
      <c r="E2871" s="6">
        <v>22794</v>
      </c>
      <c r="F2871" s="4">
        <v>35741</v>
      </c>
      <c r="G2871" s="1" t="s">
        <v>142</v>
      </c>
      <c r="H2871" s="1" t="s">
        <v>61</v>
      </c>
      <c r="I2871" s="1" t="s">
        <v>594</v>
      </c>
      <c r="J2871" s="1" t="s">
        <v>63</v>
      </c>
      <c r="K2871" s="1" t="s">
        <v>3181</v>
      </c>
      <c r="L2871" s="1" t="s">
        <v>49</v>
      </c>
      <c r="M2871" s="1" t="s">
        <v>55</v>
      </c>
      <c r="N2871" s="5">
        <v>255576.67199999999</v>
      </c>
      <c r="O2871" s="5">
        <v>25252.5</v>
      </c>
      <c r="P2871" s="3">
        <v>3</v>
      </c>
      <c r="Q2871" s="5">
        <v>5523.6480000000001</v>
      </c>
      <c r="R2871" s="5">
        <v>174909.07200000001</v>
      </c>
      <c r="S2871" s="5">
        <v>456995.63520000014</v>
      </c>
      <c r="T2871" s="5">
        <v>422720.96255999996</v>
      </c>
      <c r="U2871" s="5">
        <v>148523.58144000004</v>
      </c>
      <c r="V2871" s="5">
        <v>11069.76</v>
      </c>
      <c r="W2871" s="2">
        <v>169578.24000000002</v>
      </c>
      <c r="X2871" s="3">
        <v>2</v>
      </c>
      <c r="Y2871" s="3">
        <v>2</v>
      </c>
    </row>
    <row r="2872" spans="1:25" x14ac:dyDescent="0.2">
      <c r="A2872" s="1" t="s">
        <v>6081</v>
      </c>
      <c r="B2872" s="1" t="s">
        <v>3108</v>
      </c>
      <c r="C2872" s="3">
        <v>42</v>
      </c>
      <c r="D2872" s="1" t="s">
        <v>26</v>
      </c>
      <c r="E2872" s="6">
        <v>26628</v>
      </c>
      <c r="F2872" s="4">
        <v>42160</v>
      </c>
      <c r="G2872" s="1" t="s">
        <v>153</v>
      </c>
      <c r="H2872" s="1" t="s">
        <v>3182</v>
      </c>
      <c r="I2872" s="1" t="s">
        <v>35</v>
      </c>
      <c r="J2872" s="1" t="s">
        <v>106</v>
      </c>
      <c r="K2872" s="1" t="s">
        <v>3181</v>
      </c>
      <c r="L2872" s="1" t="s">
        <v>43</v>
      </c>
      <c r="M2872" s="1" t="s">
        <v>55</v>
      </c>
      <c r="N2872" s="5">
        <v>270928.49</v>
      </c>
      <c r="O2872" s="5">
        <v>29567.999999999996</v>
      </c>
      <c r="P2872" s="3">
        <v>1</v>
      </c>
      <c r="Q2872" s="5">
        <v>2521.61</v>
      </c>
      <c r="R2872" s="5">
        <v>485193.8</v>
      </c>
      <c r="S2872" s="5">
        <v>264557.54324999999</v>
      </c>
      <c r="T2872" s="5">
        <v>183155.22224999999</v>
      </c>
      <c r="U2872" s="5">
        <v>181323.67002749999</v>
      </c>
      <c r="V2872" s="5">
        <v>27704.04</v>
      </c>
      <c r="W2872" s="2">
        <v>240601.72499999998</v>
      </c>
      <c r="X2872" s="3" t="s">
        <v>6152</v>
      </c>
      <c r="Y2872" s="3">
        <v>2</v>
      </c>
    </row>
    <row r="2873" spans="1:25" x14ac:dyDescent="0.2">
      <c r="A2873" s="1" t="s">
        <v>6082</v>
      </c>
      <c r="B2873" s="1" t="s">
        <v>3109</v>
      </c>
      <c r="C2873" s="3">
        <v>18</v>
      </c>
      <c r="D2873" s="1" t="s">
        <v>38</v>
      </c>
      <c r="E2873" s="6">
        <v>12086</v>
      </c>
      <c r="F2873" s="4">
        <v>37003</v>
      </c>
      <c r="G2873" s="1" t="s">
        <v>181</v>
      </c>
      <c r="H2873" s="1" t="s">
        <v>40</v>
      </c>
      <c r="I2873" s="1" t="s">
        <v>435</v>
      </c>
      <c r="J2873" s="1" t="s">
        <v>123</v>
      </c>
      <c r="K2873" s="1" t="s">
        <v>30</v>
      </c>
      <c r="L2873" s="1" t="s">
        <v>54</v>
      </c>
      <c r="M2873" s="1" t="s">
        <v>77</v>
      </c>
      <c r="N2873" s="5">
        <v>126351.8976</v>
      </c>
      <c r="O2873" s="5">
        <v>47758.720000000001</v>
      </c>
      <c r="P2873" s="3">
        <v>1</v>
      </c>
      <c r="Q2873" s="5">
        <v>5420.4160000000002</v>
      </c>
      <c r="R2873" s="5">
        <v>815068.73599999992</v>
      </c>
      <c r="S2873" s="5">
        <v>1020976.755712</v>
      </c>
      <c r="T2873" s="5">
        <v>662548.74572800007</v>
      </c>
      <c r="U2873" s="5">
        <v>275337.8803968</v>
      </c>
      <c r="V2873" s="5">
        <v>52366.873599999992</v>
      </c>
      <c r="W2873" s="2">
        <v>699367.21920000005</v>
      </c>
      <c r="X2873" s="3">
        <v>3</v>
      </c>
      <c r="Y2873" s="3">
        <v>1</v>
      </c>
    </row>
    <row r="2874" spans="1:25" x14ac:dyDescent="0.2">
      <c r="A2874" s="1" t="s">
        <v>6083</v>
      </c>
      <c r="B2874" s="1" t="s">
        <v>3111</v>
      </c>
      <c r="C2874" s="3">
        <v>45</v>
      </c>
      <c r="D2874" s="1" t="s">
        <v>26</v>
      </c>
      <c r="E2874" s="6">
        <v>31009</v>
      </c>
      <c r="F2874" s="4">
        <v>42840</v>
      </c>
      <c r="G2874" s="1" t="s">
        <v>373</v>
      </c>
      <c r="H2874" s="1" t="s">
        <v>40</v>
      </c>
      <c r="I2874" s="1" t="s">
        <v>634</v>
      </c>
      <c r="J2874" s="1" t="s">
        <v>126</v>
      </c>
      <c r="K2874" s="1" t="s">
        <v>30</v>
      </c>
      <c r="L2874" s="1" t="s">
        <v>54</v>
      </c>
      <c r="M2874" s="1" t="s">
        <v>32</v>
      </c>
      <c r="N2874" s="5">
        <v>252503.568</v>
      </c>
      <c r="O2874" s="5">
        <v>25967.52</v>
      </c>
      <c r="P2874" s="3">
        <v>1</v>
      </c>
      <c r="Q2874" s="5">
        <v>6347.9808000000003</v>
      </c>
      <c r="R2874" s="5">
        <v>1156608.2304</v>
      </c>
      <c r="S2874" s="5">
        <v>689154.21388800011</v>
      </c>
      <c r="T2874" s="5">
        <v>492253.0099200001</v>
      </c>
      <c r="U2874" s="5">
        <v>142753.37287679996</v>
      </c>
      <c r="V2874" s="5">
        <v>48764.620799999997</v>
      </c>
      <c r="W2874" s="2">
        <v>1019597.6448</v>
      </c>
      <c r="X2874" s="3" t="s">
        <v>6152</v>
      </c>
      <c r="Y2874" s="3">
        <v>2</v>
      </c>
    </row>
    <row r="2875" spans="1:25" x14ac:dyDescent="0.2">
      <c r="A2875" s="1" t="s">
        <v>6084</v>
      </c>
      <c r="B2875" s="1" t="s">
        <v>3112</v>
      </c>
      <c r="C2875" s="3">
        <v>30</v>
      </c>
      <c r="D2875" s="1" t="s">
        <v>26</v>
      </c>
      <c r="E2875" s="6">
        <v>24866</v>
      </c>
      <c r="F2875" s="4">
        <v>39623</v>
      </c>
      <c r="G2875" s="1" t="s">
        <v>46</v>
      </c>
      <c r="H2875" s="1" t="s">
        <v>40</v>
      </c>
      <c r="I2875" s="1" t="s">
        <v>900</v>
      </c>
      <c r="J2875" s="1" t="s">
        <v>114</v>
      </c>
      <c r="K2875" s="1" t="s">
        <v>3181</v>
      </c>
      <c r="L2875" s="1" t="s">
        <v>54</v>
      </c>
      <c r="M2875" s="1" t="s">
        <v>44</v>
      </c>
      <c r="N2875" s="5">
        <v>367602.47639999999</v>
      </c>
      <c r="O2875" s="5">
        <v>65369.46</v>
      </c>
      <c r="P2875" s="3">
        <v>2</v>
      </c>
      <c r="Q2875" s="5">
        <v>11370.2148</v>
      </c>
      <c r="R2875" s="5">
        <v>1433459.9453999999</v>
      </c>
      <c r="S2875" s="5">
        <v>473855.63601599995</v>
      </c>
      <c r="T2875" s="5">
        <v>261104.12596800001</v>
      </c>
      <c r="U2875" s="5">
        <v>47159.91806063999</v>
      </c>
      <c r="V2875" s="5">
        <v>79138.92</v>
      </c>
      <c r="W2875" s="2">
        <v>1423811.5709999998</v>
      </c>
      <c r="X2875" s="3" t="s">
        <v>6152</v>
      </c>
      <c r="Y2875" s="3">
        <v>3</v>
      </c>
    </row>
    <row r="2876" spans="1:25" x14ac:dyDescent="0.2">
      <c r="A2876" s="1" t="s">
        <v>6085</v>
      </c>
      <c r="B2876" s="1" t="s">
        <v>3113</v>
      </c>
      <c r="C2876" s="3">
        <v>53</v>
      </c>
      <c r="D2876" s="1" t="s">
        <v>38</v>
      </c>
      <c r="E2876" s="6">
        <v>2938</v>
      </c>
      <c r="F2876" s="4">
        <v>40747</v>
      </c>
      <c r="G2876" s="1" t="s">
        <v>147</v>
      </c>
      <c r="H2876" s="1" t="s">
        <v>61</v>
      </c>
      <c r="I2876" s="1" t="s">
        <v>319</v>
      </c>
      <c r="J2876" s="1" t="s">
        <v>126</v>
      </c>
      <c r="K2876" s="1" t="s">
        <v>3181</v>
      </c>
      <c r="L2876" s="1" t="s">
        <v>31</v>
      </c>
      <c r="M2876" s="1" t="s">
        <v>77</v>
      </c>
      <c r="N2876" s="5">
        <v>144158.22959999999</v>
      </c>
      <c r="O2876" s="5">
        <v>3163.8599999999997</v>
      </c>
      <c r="P2876" s="3">
        <v>1</v>
      </c>
      <c r="Q2876" s="5">
        <v>4648.3919999999989</v>
      </c>
      <c r="R2876" s="5">
        <v>687574.1669999999</v>
      </c>
      <c r="S2876" s="5">
        <v>628718.29859999998</v>
      </c>
      <c r="T2876" s="5">
        <v>262421.55071999994</v>
      </c>
      <c r="U2876" s="5">
        <v>329776.41540479992</v>
      </c>
      <c r="V2876" s="5">
        <v>454.02</v>
      </c>
      <c r="W2876" s="2">
        <v>755723.05199999991</v>
      </c>
      <c r="X2876" s="3" t="s">
        <v>6152</v>
      </c>
      <c r="Y2876" s="3">
        <v>1</v>
      </c>
    </row>
    <row r="2877" spans="1:25" x14ac:dyDescent="0.2">
      <c r="A2877" s="1" t="s">
        <v>6086</v>
      </c>
      <c r="B2877" s="1" t="s">
        <v>3114</v>
      </c>
      <c r="C2877" s="3">
        <v>64</v>
      </c>
      <c r="D2877" s="1" t="s">
        <v>38</v>
      </c>
      <c r="E2877" s="6">
        <v>24440</v>
      </c>
      <c r="F2877" s="4">
        <v>34883</v>
      </c>
      <c r="G2877" s="1" t="s">
        <v>57</v>
      </c>
      <c r="H2877" s="1" t="s">
        <v>61</v>
      </c>
      <c r="I2877" s="1" t="s">
        <v>527</v>
      </c>
      <c r="J2877" s="1" t="s">
        <v>66</v>
      </c>
      <c r="K2877" s="1" t="s">
        <v>3181</v>
      </c>
      <c r="L2877" s="1" t="s">
        <v>31</v>
      </c>
      <c r="M2877" s="1" t="s">
        <v>32</v>
      </c>
      <c r="N2877" s="5">
        <v>184903.80480000001</v>
      </c>
      <c r="O2877" s="5">
        <v>37937.120000000003</v>
      </c>
      <c r="P2877" s="3">
        <v>1</v>
      </c>
      <c r="Q2877" s="5">
        <v>5112.1668</v>
      </c>
      <c r="R2877" s="5">
        <v>237716.76240000001</v>
      </c>
      <c r="S2877" s="5">
        <v>1553374.7798400004</v>
      </c>
      <c r="T2877" s="5">
        <v>830874.88223999995</v>
      </c>
      <c r="U2877" s="5">
        <v>354627.03307200014</v>
      </c>
      <c r="V2877" s="5">
        <v>56720.835599999999</v>
      </c>
      <c r="W2877" s="2">
        <v>1240572.8244</v>
      </c>
      <c r="X2877" s="3">
        <v>1</v>
      </c>
      <c r="Y2877" s="3">
        <v>2</v>
      </c>
    </row>
    <row r="2878" spans="1:25" x14ac:dyDescent="0.2">
      <c r="A2878" s="1" t="s">
        <v>6087</v>
      </c>
      <c r="B2878" s="1" t="s">
        <v>3115</v>
      </c>
      <c r="C2878" s="3">
        <v>30</v>
      </c>
      <c r="D2878" s="1" t="s">
        <v>26</v>
      </c>
      <c r="E2878" s="6">
        <v>25019</v>
      </c>
      <c r="F2878" s="4">
        <v>34368</v>
      </c>
      <c r="G2878" s="1" t="s">
        <v>190</v>
      </c>
      <c r="H2878" s="1" t="s">
        <v>3184</v>
      </c>
      <c r="I2878" s="1" t="s">
        <v>157</v>
      </c>
      <c r="J2878" s="1" t="s">
        <v>239</v>
      </c>
      <c r="K2878" s="1" t="s">
        <v>84</v>
      </c>
      <c r="L2878" s="1" t="s">
        <v>43</v>
      </c>
      <c r="M2878" s="1" t="s">
        <v>55</v>
      </c>
      <c r="N2878" s="5">
        <v>277766.36089999997</v>
      </c>
      <c r="O2878" s="5">
        <v>18008.419999999998</v>
      </c>
      <c r="P2878" s="3">
        <v>1</v>
      </c>
      <c r="Q2878" s="5">
        <v>7988.1757000000007</v>
      </c>
      <c r="R2878" s="5">
        <v>851536.08189999999</v>
      </c>
      <c r="S2878" s="5">
        <v>2632942.215845</v>
      </c>
      <c r="T2878" s="5">
        <v>469569.31238000002</v>
      </c>
      <c r="U2878" s="5">
        <v>712403.72821079998</v>
      </c>
      <c r="V2878" s="5">
        <v>80786.783500000005</v>
      </c>
      <c r="W2878" s="2">
        <v>426974.26410000003</v>
      </c>
      <c r="X2878" s="3">
        <v>1</v>
      </c>
      <c r="Y2878" s="3">
        <v>2</v>
      </c>
    </row>
    <row r="2879" spans="1:25" x14ac:dyDescent="0.2">
      <c r="A2879" s="1" t="s">
        <v>6088</v>
      </c>
      <c r="B2879" s="1" t="s">
        <v>3116</v>
      </c>
      <c r="C2879" s="3">
        <v>41</v>
      </c>
      <c r="D2879" s="1" t="s">
        <v>26</v>
      </c>
      <c r="E2879" s="6">
        <v>31324</v>
      </c>
      <c r="F2879" s="4">
        <v>37199</v>
      </c>
      <c r="G2879" s="1" t="s">
        <v>193</v>
      </c>
      <c r="H2879" s="1" t="s">
        <v>61</v>
      </c>
      <c r="I2879" s="1" t="s">
        <v>134</v>
      </c>
      <c r="J2879" s="1" t="s">
        <v>138</v>
      </c>
      <c r="K2879" s="1" t="s">
        <v>30</v>
      </c>
      <c r="L2879" s="1" t="s">
        <v>31</v>
      </c>
      <c r="M2879" s="1" t="s">
        <v>32</v>
      </c>
      <c r="N2879" s="5">
        <v>105404.42680000002</v>
      </c>
      <c r="O2879" s="5">
        <v>17980.900000000001</v>
      </c>
      <c r="P2879" s="3">
        <v>1</v>
      </c>
      <c r="Q2879" s="5">
        <v>4819.4490000000005</v>
      </c>
      <c r="R2879" s="5">
        <v>380188.8432</v>
      </c>
      <c r="S2879" s="5">
        <v>1356428.6447940003</v>
      </c>
      <c r="T2879" s="5">
        <v>563045.852556</v>
      </c>
      <c r="U2879" s="5">
        <v>176932.89366684001</v>
      </c>
      <c r="V2879" s="5">
        <v>34240.522799999999</v>
      </c>
      <c r="W2879" s="2">
        <v>189334.33800000005</v>
      </c>
      <c r="X2879" s="3">
        <v>2</v>
      </c>
      <c r="Y2879" s="3">
        <v>2</v>
      </c>
    </row>
    <row r="2880" spans="1:25" x14ac:dyDescent="0.2">
      <c r="A2880" s="1" t="s">
        <v>6089</v>
      </c>
      <c r="B2880" s="1" t="s">
        <v>3117</v>
      </c>
      <c r="C2880" s="3">
        <v>69</v>
      </c>
      <c r="D2880" s="1" t="s">
        <v>26</v>
      </c>
      <c r="E2880" s="6">
        <v>28935</v>
      </c>
      <c r="F2880" s="4">
        <v>34205</v>
      </c>
      <c r="G2880" s="1" t="s">
        <v>93</v>
      </c>
      <c r="H2880" s="1" t="s">
        <v>3183</v>
      </c>
      <c r="I2880" s="1" t="s">
        <v>401</v>
      </c>
      <c r="J2880" s="1" t="s">
        <v>239</v>
      </c>
      <c r="K2880" s="1" t="s">
        <v>30</v>
      </c>
      <c r="L2880" s="1" t="s">
        <v>31</v>
      </c>
      <c r="M2880" s="1" t="s">
        <v>32</v>
      </c>
      <c r="N2880" s="5">
        <v>50428.601999999999</v>
      </c>
      <c r="O2880" s="5">
        <v>31048.079999999998</v>
      </c>
      <c r="P2880" s="3">
        <v>1</v>
      </c>
      <c r="Q2880" s="5">
        <v>3796.1784000000002</v>
      </c>
      <c r="R2880" s="5">
        <v>833551.23600000003</v>
      </c>
      <c r="S2880" s="5">
        <v>363898.11427200004</v>
      </c>
      <c r="T2880" s="5">
        <v>266184.73173600005</v>
      </c>
      <c r="U2880" s="5">
        <v>43162.359665039992</v>
      </c>
      <c r="V2880" s="5">
        <v>40967.337600000006</v>
      </c>
      <c r="W2880" s="2">
        <v>392059.18080000003</v>
      </c>
      <c r="X2880" s="3">
        <v>2</v>
      </c>
      <c r="Y2880" s="3">
        <v>1</v>
      </c>
    </row>
    <row r="2881" spans="1:25" x14ac:dyDescent="0.2">
      <c r="A2881" s="1" t="s">
        <v>6090</v>
      </c>
      <c r="B2881" s="1" t="s">
        <v>3118</v>
      </c>
      <c r="C2881" s="3">
        <v>20</v>
      </c>
      <c r="D2881" s="1" t="s">
        <v>26</v>
      </c>
      <c r="E2881" s="6">
        <v>38027</v>
      </c>
      <c r="F2881" s="4">
        <v>38542</v>
      </c>
      <c r="G2881" s="1" t="s">
        <v>268</v>
      </c>
      <c r="H2881" s="1" t="s">
        <v>40</v>
      </c>
      <c r="I2881" s="1" t="s">
        <v>413</v>
      </c>
      <c r="J2881" s="1" t="s">
        <v>106</v>
      </c>
      <c r="K2881" s="1" t="s">
        <v>3181</v>
      </c>
      <c r="L2881" s="1" t="s">
        <v>49</v>
      </c>
      <c r="M2881" s="1" t="s">
        <v>44</v>
      </c>
      <c r="N2881" s="5">
        <v>98968.438800000004</v>
      </c>
      <c r="O2881" s="5">
        <v>16991.7</v>
      </c>
      <c r="P2881" s="3">
        <v>1</v>
      </c>
      <c r="Q2881" s="5">
        <v>2510.5080000000003</v>
      </c>
      <c r="R2881" s="5">
        <v>314046.53280000004</v>
      </c>
      <c r="S2881" s="5">
        <v>54931.972094999997</v>
      </c>
      <c r="T2881" s="5">
        <v>19316.737440000004</v>
      </c>
      <c r="U2881" s="5">
        <v>21344.994871200004</v>
      </c>
      <c r="V2881" s="5">
        <v>12134.822700000001</v>
      </c>
      <c r="W2881" s="2">
        <v>738231.09360000002</v>
      </c>
      <c r="X2881" s="3">
        <v>3</v>
      </c>
      <c r="Y2881" s="3">
        <v>2</v>
      </c>
    </row>
    <row r="2882" spans="1:25" x14ac:dyDescent="0.2">
      <c r="A2882" s="1" t="s">
        <v>6091</v>
      </c>
      <c r="B2882" s="1" t="s">
        <v>3119</v>
      </c>
      <c r="C2882" s="3">
        <v>27</v>
      </c>
      <c r="D2882" s="1" t="s">
        <v>38</v>
      </c>
      <c r="E2882" s="6">
        <v>23952</v>
      </c>
      <c r="F2882" s="4">
        <v>33854</v>
      </c>
      <c r="G2882" s="1" t="s">
        <v>128</v>
      </c>
      <c r="H2882" s="1" t="s">
        <v>40</v>
      </c>
      <c r="I2882" s="1" t="s">
        <v>209</v>
      </c>
      <c r="J2882" s="1" t="s">
        <v>48</v>
      </c>
      <c r="K2882" s="1" t="s">
        <v>3181</v>
      </c>
      <c r="L2882" s="1" t="s">
        <v>43</v>
      </c>
      <c r="M2882" s="1" t="s">
        <v>77</v>
      </c>
      <c r="N2882" s="5">
        <v>44111.911899999999</v>
      </c>
      <c r="O2882" s="5">
        <v>14483.42</v>
      </c>
      <c r="P2882" s="3">
        <v>1</v>
      </c>
      <c r="Q2882" s="5">
        <v>5583.3148000000001</v>
      </c>
      <c r="R2882" s="5">
        <v>155020.9276</v>
      </c>
      <c r="S2882" s="5">
        <v>1616824.9006559998</v>
      </c>
      <c r="T2882" s="5">
        <v>469753.18059599999</v>
      </c>
      <c r="U2882" s="5">
        <v>404752.44979260006</v>
      </c>
      <c r="V2882" s="5">
        <v>31626.697199999999</v>
      </c>
      <c r="W2882" s="2">
        <v>1067838.1447999999</v>
      </c>
      <c r="X2882" s="3">
        <v>2</v>
      </c>
      <c r="Y2882" s="3">
        <v>2</v>
      </c>
    </row>
    <row r="2883" spans="1:25" x14ac:dyDescent="0.2">
      <c r="A2883" s="1" t="s">
        <v>6092</v>
      </c>
      <c r="B2883" s="1" t="s">
        <v>3120</v>
      </c>
      <c r="C2883" s="3">
        <v>62</v>
      </c>
      <c r="D2883" s="1" t="s">
        <v>26</v>
      </c>
      <c r="E2883" s="6">
        <v>13022</v>
      </c>
      <c r="F2883" s="4">
        <v>39797</v>
      </c>
      <c r="G2883" s="1" t="s">
        <v>97</v>
      </c>
      <c r="H2883" s="1" t="s">
        <v>40</v>
      </c>
      <c r="I2883" s="1" t="s">
        <v>588</v>
      </c>
      <c r="J2883" s="1" t="s">
        <v>29</v>
      </c>
      <c r="K2883" s="1" t="s">
        <v>30</v>
      </c>
      <c r="L2883" s="1" t="s">
        <v>31</v>
      </c>
      <c r="M2883" s="1" t="s">
        <v>44</v>
      </c>
      <c r="N2883" s="5">
        <v>315769.17119999998</v>
      </c>
      <c r="O2883" s="5">
        <v>33274.080000000002</v>
      </c>
      <c r="P2883" s="3">
        <v>2</v>
      </c>
      <c r="Q2883" s="5">
        <v>10279.5504</v>
      </c>
      <c r="R2883" s="5">
        <v>923741.29680000001</v>
      </c>
      <c r="S2883" s="5">
        <v>1485080.7777119998</v>
      </c>
      <c r="T2883" s="5">
        <v>847123.54221600003</v>
      </c>
      <c r="U2883" s="5">
        <v>242423.74948847984</v>
      </c>
      <c r="V2883" s="5">
        <v>76188.907200000001</v>
      </c>
      <c r="W2883" s="2">
        <v>1716789.8831999998</v>
      </c>
      <c r="X2883" s="3" t="s">
        <v>6152</v>
      </c>
      <c r="Y2883" s="3">
        <v>2</v>
      </c>
    </row>
    <row r="2884" spans="1:25" x14ac:dyDescent="0.2">
      <c r="A2884" s="1" t="s">
        <v>6093</v>
      </c>
      <c r="B2884" s="1" t="s">
        <v>3121</v>
      </c>
      <c r="C2884" s="3">
        <v>61</v>
      </c>
      <c r="D2884" s="1" t="s">
        <v>38</v>
      </c>
      <c r="E2884" s="6">
        <v>29091</v>
      </c>
      <c r="F2884" s="4">
        <v>35725</v>
      </c>
      <c r="G2884" s="1" t="s">
        <v>309</v>
      </c>
      <c r="H2884" s="1" t="s">
        <v>61</v>
      </c>
      <c r="I2884" s="1" t="s">
        <v>871</v>
      </c>
      <c r="J2884" s="1" t="s">
        <v>123</v>
      </c>
      <c r="K2884" s="1" t="s">
        <v>30</v>
      </c>
      <c r="L2884" s="1" t="s">
        <v>31</v>
      </c>
      <c r="M2884" s="1" t="s">
        <v>32</v>
      </c>
      <c r="N2884" s="5">
        <v>91082.664399999994</v>
      </c>
      <c r="O2884" s="5">
        <v>18031.8</v>
      </c>
      <c r="P2884" s="3">
        <v>1</v>
      </c>
      <c r="Q2884" s="5">
        <v>6843.4740000000002</v>
      </c>
      <c r="R2884" s="5">
        <v>1480193.0946</v>
      </c>
      <c r="S2884" s="5">
        <v>1139558.3888040001</v>
      </c>
      <c r="T2884" s="5">
        <v>575534.53980000003</v>
      </c>
      <c r="U2884" s="5">
        <v>656109.37537199992</v>
      </c>
      <c r="V2884" s="5">
        <v>2065.2192</v>
      </c>
      <c r="W2884" s="2">
        <v>655237.06379999989</v>
      </c>
      <c r="X2884" s="3" t="s">
        <v>6152</v>
      </c>
      <c r="Y2884" s="3">
        <v>2</v>
      </c>
    </row>
    <row r="2885" spans="1:25" x14ac:dyDescent="0.2">
      <c r="A2885" s="1" t="s">
        <v>6094</v>
      </c>
      <c r="B2885" s="1" t="s">
        <v>3122</v>
      </c>
      <c r="C2885" s="3">
        <v>36</v>
      </c>
      <c r="D2885" s="1" t="s">
        <v>26</v>
      </c>
      <c r="E2885" s="6">
        <v>39181</v>
      </c>
      <c r="F2885" s="4">
        <v>38487</v>
      </c>
      <c r="G2885" s="1" t="s">
        <v>144</v>
      </c>
      <c r="H2885" s="1" t="s">
        <v>3182</v>
      </c>
      <c r="I2885" s="1" t="s">
        <v>715</v>
      </c>
      <c r="J2885" s="1" t="s">
        <v>204</v>
      </c>
      <c r="K2885" s="1" t="s">
        <v>30</v>
      </c>
      <c r="L2885" s="1" t="s">
        <v>31</v>
      </c>
      <c r="M2885" s="1" t="s">
        <v>55</v>
      </c>
      <c r="N2885" s="5">
        <v>226527</v>
      </c>
      <c r="O2885" s="5">
        <v>38478</v>
      </c>
      <c r="P2885" s="3">
        <v>2</v>
      </c>
      <c r="Q2885" s="5">
        <v>2464.02</v>
      </c>
      <c r="R2885" s="5">
        <v>156791.70000000001</v>
      </c>
      <c r="S2885" s="5">
        <v>289123.0368</v>
      </c>
      <c r="T2885" s="5">
        <v>236302.48199999996</v>
      </c>
      <c r="U2885" s="5">
        <v>50040.525600000037</v>
      </c>
      <c r="V2885" s="5">
        <v>12450.36</v>
      </c>
      <c r="W2885" s="2">
        <v>1649984.7000000002</v>
      </c>
      <c r="X2885" s="3">
        <v>1</v>
      </c>
      <c r="Y2885" s="3">
        <v>2</v>
      </c>
    </row>
    <row r="2886" spans="1:25" x14ac:dyDescent="0.2">
      <c r="A2886" s="1" t="s">
        <v>6095</v>
      </c>
      <c r="B2886" s="1" t="s">
        <v>3123</v>
      </c>
      <c r="C2886" s="3">
        <v>23</v>
      </c>
      <c r="D2886" s="1" t="s">
        <v>26</v>
      </c>
      <c r="E2886" s="6">
        <v>26475</v>
      </c>
      <c r="F2886" s="4">
        <v>42961</v>
      </c>
      <c r="G2886" s="1" t="s">
        <v>291</v>
      </c>
      <c r="H2886" s="1" t="s">
        <v>3183</v>
      </c>
      <c r="I2886" s="1" t="s">
        <v>255</v>
      </c>
      <c r="J2886" s="1" t="s">
        <v>120</v>
      </c>
      <c r="K2886" s="1" t="s">
        <v>84</v>
      </c>
      <c r="L2886" s="1" t="s">
        <v>43</v>
      </c>
      <c r="M2886" s="1" t="s">
        <v>32</v>
      </c>
      <c r="N2886" s="5">
        <v>259991.82</v>
      </c>
      <c r="O2886" s="5">
        <v>60147.9</v>
      </c>
      <c r="P2886" s="3">
        <v>1</v>
      </c>
      <c r="Q2886" s="5">
        <v>482.517</v>
      </c>
      <c r="R2886" s="5">
        <v>297362.58299999998</v>
      </c>
      <c r="S2886" s="5">
        <v>511215.37614000001</v>
      </c>
      <c r="T2886" s="5">
        <v>519329.90592000005</v>
      </c>
      <c r="U2886" s="5">
        <v>341783.99433359999</v>
      </c>
      <c r="V2886" s="5">
        <v>30607.226999999999</v>
      </c>
      <c r="W2886" s="2">
        <v>561820.45499999996</v>
      </c>
      <c r="X2886" s="3" t="s">
        <v>6152</v>
      </c>
      <c r="Y2886" s="3">
        <v>1</v>
      </c>
    </row>
    <row r="2887" spans="1:25" x14ac:dyDescent="0.2">
      <c r="A2887" s="1" t="s">
        <v>6096</v>
      </c>
      <c r="B2887" s="1" t="s">
        <v>3124</v>
      </c>
      <c r="C2887" s="3">
        <v>28</v>
      </c>
      <c r="D2887" s="1" t="s">
        <v>38</v>
      </c>
      <c r="E2887" s="6">
        <v>41718</v>
      </c>
      <c r="F2887" s="4">
        <v>38059</v>
      </c>
      <c r="G2887" s="1" t="s">
        <v>133</v>
      </c>
      <c r="H2887" s="1" t="s">
        <v>3183</v>
      </c>
      <c r="I2887" s="1" t="s">
        <v>563</v>
      </c>
      <c r="J2887" s="1" t="s">
        <v>239</v>
      </c>
      <c r="K2887" s="1" t="s">
        <v>3181</v>
      </c>
      <c r="L2887" s="1" t="s">
        <v>54</v>
      </c>
      <c r="M2887" s="1" t="s">
        <v>32</v>
      </c>
      <c r="N2887" s="5">
        <v>118779.00320000001</v>
      </c>
      <c r="O2887" s="5">
        <v>26405.439999999999</v>
      </c>
      <c r="P2887" s="3">
        <v>1</v>
      </c>
      <c r="Q2887" s="5">
        <v>4337.2896000000001</v>
      </c>
      <c r="R2887" s="5">
        <v>864529.79200000002</v>
      </c>
      <c r="S2887" s="5">
        <v>357572.12646400003</v>
      </c>
      <c r="T2887" s="5">
        <v>130896.93915199999</v>
      </c>
      <c r="U2887" s="5">
        <v>99832.860665440036</v>
      </c>
      <c r="V2887" s="5">
        <v>26691.716800000002</v>
      </c>
      <c r="W2887" s="2">
        <v>1227305.5872000002</v>
      </c>
      <c r="X2887" s="3">
        <v>3</v>
      </c>
      <c r="Y2887" s="3">
        <v>1</v>
      </c>
    </row>
    <row r="2888" spans="1:25" x14ac:dyDescent="0.2">
      <c r="A2888" s="1" t="s">
        <v>6097</v>
      </c>
      <c r="B2888" s="1" t="s">
        <v>3029</v>
      </c>
      <c r="C2888" s="3">
        <v>38</v>
      </c>
      <c r="D2888" s="1" t="s">
        <v>38</v>
      </c>
      <c r="E2888" s="6">
        <v>18528</v>
      </c>
      <c r="F2888" s="4">
        <v>36564</v>
      </c>
      <c r="G2888" s="1" t="s">
        <v>130</v>
      </c>
      <c r="H2888" s="1" t="s">
        <v>3183</v>
      </c>
      <c r="I2888" s="1" t="s">
        <v>430</v>
      </c>
      <c r="J2888" s="1" t="s">
        <v>120</v>
      </c>
      <c r="K2888" s="1" t="s">
        <v>30</v>
      </c>
      <c r="L2888" s="1" t="s">
        <v>43</v>
      </c>
      <c r="M2888" s="1" t="s">
        <v>32</v>
      </c>
      <c r="N2888" s="5">
        <v>84498.123500000002</v>
      </c>
      <c r="O2888" s="5">
        <v>12012.35</v>
      </c>
      <c r="P2888" s="3">
        <v>1</v>
      </c>
      <c r="Q2888" s="5">
        <v>82.310199999999995</v>
      </c>
      <c r="R2888" s="5">
        <v>83669.95</v>
      </c>
      <c r="S2888" s="5">
        <v>369716.663176</v>
      </c>
      <c r="T2888" s="5">
        <v>269793.24069600005</v>
      </c>
      <c r="U2888" s="5">
        <v>188455.57479727996</v>
      </c>
      <c r="V2888" s="5">
        <v>28525.379399999998</v>
      </c>
      <c r="W2888" s="2">
        <v>337037.78779999999</v>
      </c>
      <c r="X2888" s="3">
        <v>2</v>
      </c>
      <c r="Y2888" s="3">
        <v>2</v>
      </c>
    </row>
    <row r="2889" spans="1:25" x14ac:dyDescent="0.2">
      <c r="A2889" s="1" t="s">
        <v>6098</v>
      </c>
      <c r="B2889" s="1" t="s">
        <v>3125</v>
      </c>
      <c r="C2889" s="3">
        <v>18</v>
      </c>
      <c r="D2889" s="1" t="s">
        <v>38</v>
      </c>
      <c r="E2889" s="6">
        <v>28611</v>
      </c>
      <c r="F2889" s="4">
        <v>41609</v>
      </c>
      <c r="G2889" s="1" t="s">
        <v>190</v>
      </c>
      <c r="H2889" s="1" t="s">
        <v>3183</v>
      </c>
      <c r="I2889" s="1" t="s">
        <v>307</v>
      </c>
      <c r="J2889" s="1" t="s">
        <v>204</v>
      </c>
      <c r="K2889" s="1" t="s">
        <v>3181</v>
      </c>
      <c r="L2889" s="1" t="s">
        <v>49</v>
      </c>
      <c r="M2889" s="1" t="s">
        <v>77</v>
      </c>
      <c r="N2889" s="5">
        <v>92136.038400000019</v>
      </c>
      <c r="O2889" s="5">
        <v>2445.8000000000002</v>
      </c>
      <c r="P2889" s="3">
        <v>2</v>
      </c>
      <c r="Q2889" s="5">
        <v>422.09160000000003</v>
      </c>
      <c r="R2889" s="5">
        <v>55529.614000000009</v>
      </c>
      <c r="S2889" s="5">
        <v>379297.07555600005</v>
      </c>
      <c r="T2889" s="5">
        <v>254024.64693200006</v>
      </c>
      <c r="U2889" s="5">
        <v>109926.55611756</v>
      </c>
      <c r="V2889" s="5">
        <v>11912.261200000001</v>
      </c>
      <c r="W2889" s="2">
        <v>0</v>
      </c>
      <c r="X2889" s="3">
        <v>2</v>
      </c>
      <c r="Y2889" s="3">
        <v>1</v>
      </c>
    </row>
    <row r="2890" spans="1:25" x14ac:dyDescent="0.2">
      <c r="A2890" s="1" t="s">
        <v>6099</v>
      </c>
      <c r="B2890" s="1" t="s">
        <v>3126</v>
      </c>
      <c r="C2890" s="3">
        <v>79</v>
      </c>
      <c r="D2890" s="1" t="s">
        <v>26</v>
      </c>
      <c r="E2890" s="6">
        <v>22320</v>
      </c>
      <c r="F2890" s="4">
        <v>39145</v>
      </c>
      <c r="G2890" s="1" t="s">
        <v>241</v>
      </c>
      <c r="H2890" s="1" t="s">
        <v>61</v>
      </c>
      <c r="I2890" s="1" t="s">
        <v>892</v>
      </c>
      <c r="J2890" s="1" t="s">
        <v>204</v>
      </c>
      <c r="K2890" s="1" t="s">
        <v>30</v>
      </c>
      <c r="L2890" s="1" t="s">
        <v>31</v>
      </c>
      <c r="M2890" s="1" t="s">
        <v>44</v>
      </c>
      <c r="N2890" s="5">
        <v>192675.54959999997</v>
      </c>
      <c r="O2890" s="5">
        <v>10407.629999999999</v>
      </c>
      <c r="P2890" s="3">
        <v>1</v>
      </c>
      <c r="Q2890" s="5">
        <v>2947.1507999999999</v>
      </c>
      <c r="R2890" s="5">
        <v>28459.906200000001</v>
      </c>
      <c r="S2890" s="5">
        <v>340772.82465600001</v>
      </c>
      <c r="T2890" s="5">
        <v>289140.57849600003</v>
      </c>
      <c r="U2890" s="5">
        <v>138580.94869343998</v>
      </c>
      <c r="V2890" s="5">
        <v>5345.4258</v>
      </c>
      <c r="W2890" s="2">
        <v>255465.38159999999</v>
      </c>
      <c r="X2890" s="3">
        <v>2</v>
      </c>
      <c r="Y2890" s="3">
        <v>2</v>
      </c>
    </row>
    <row r="2891" spans="1:25" x14ac:dyDescent="0.2">
      <c r="A2891" s="1" t="s">
        <v>6100</v>
      </c>
      <c r="B2891" s="1" t="s">
        <v>3127</v>
      </c>
      <c r="C2891" s="3">
        <v>78</v>
      </c>
      <c r="D2891" s="1" t="s">
        <v>38</v>
      </c>
      <c r="E2891" s="6">
        <v>42504</v>
      </c>
      <c r="F2891" s="4">
        <v>35352</v>
      </c>
      <c r="G2891" s="1" t="s">
        <v>39</v>
      </c>
      <c r="H2891" s="1" t="s">
        <v>3184</v>
      </c>
      <c r="I2891" s="1" t="s">
        <v>242</v>
      </c>
      <c r="J2891" s="1" t="s">
        <v>70</v>
      </c>
      <c r="K2891" s="1" t="s">
        <v>30</v>
      </c>
      <c r="L2891" s="1" t="s">
        <v>49</v>
      </c>
      <c r="M2891" s="1" t="s">
        <v>77</v>
      </c>
      <c r="N2891" s="5">
        <v>84509.074999999997</v>
      </c>
      <c r="O2891" s="5">
        <v>39052.019999999997</v>
      </c>
      <c r="P2891" s="3">
        <v>2</v>
      </c>
      <c r="Q2891" s="5">
        <v>2304.5483999999997</v>
      </c>
      <c r="R2891" s="5">
        <v>123482.46959999998</v>
      </c>
      <c r="S2891" s="5">
        <v>227737.07812799996</v>
      </c>
      <c r="T2891" s="5">
        <v>67778.892299999992</v>
      </c>
      <c r="U2891" s="5">
        <v>101668.33845</v>
      </c>
      <c r="V2891" s="5">
        <v>6252.6155999999992</v>
      </c>
      <c r="W2891" s="2">
        <v>745954.20479999995</v>
      </c>
      <c r="X2891" s="3" t="s">
        <v>6152</v>
      </c>
      <c r="Y2891" s="3">
        <v>2</v>
      </c>
    </row>
    <row r="2892" spans="1:25" x14ac:dyDescent="0.2">
      <c r="A2892" s="1" t="s">
        <v>6101</v>
      </c>
      <c r="B2892" s="1" t="s">
        <v>3128</v>
      </c>
      <c r="C2892" s="3">
        <v>17</v>
      </c>
      <c r="D2892" s="1" t="s">
        <v>38</v>
      </c>
      <c r="E2892" s="6">
        <v>18680</v>
      </c>
      <c r="F2892" s="4">
        <v>39724</v>
      </c>
      <c r="G2892" s="1" t="s">
        <v>291</v>
      </c>
      <c r="H2892" s="1" t="s">
        <v>61</v>
      </c>
      <c r="I2892" s="1" t="s">
        <v>296</v>
      </c>
      <c r="J2892" s="1" t="s">
        <v>29</v>
      </c>
      <c r="K2892" s="1" t="s">
        <v>30</v>
      </c>
      <c r="L2892" s="1" t="s">
        <v>49</v>
      </c>
      <c r="M2892" s="1" t="s">
        <v>44</v>
      </c>
      <c r="N2892" s="5">
        <v>46499.903999999995</v>
      </c>
      <c r="O2892" s="5">
        <v>31092.6</v>
      </c>
      <c r="P2892" s="3">
        <v>2</v>
      </c>
      <c r="Q2892" s="5">
        <v>187.5984</v>
      </c>
      <c r="R2892" s="5">
        <v>1057156.4784000001</v>
      </c>
      <c r="S2892" s="5">
        <v>970917.69139200007</v>
      </c>
      <c r="T2892" s="5">
        <v>411904.47513600008</v>
      </c>
      <c r="U2892" s="5">
        <v>271856.95358976</v>
      </c>
      <c r="V2892" s="5">
        <v>21346.7232</v>
      </c>
      <c r="W2892" s="2">
        <v>711112.93440000003</v>
      </c>
      <c r="X2892" s="3">
        <v>1</v>
      </c>
      <c r="Y2892" s="3">
        <v>2</v>
      </c>
    </row>
    <row r="2893" spans="1:25" x14ac:dyDescent="0.2">
      <c r="A2893" s="1" t="s">
        <v>6102</v>
      </c>
      <c r="B2893" s="1" t="s">
        <v>3129</v>
      </c>
      <c r="C2893" s="3">
        <v>58</v>
      </c>
      <c r="D2893" s="1" t="s">
        <v>26</v>
      </c>
      <c r="E2893" s="6">
        <v>31469</v>
      </c>
      <c r="F2893" s="4">
        <v>39521</v>
      </c>
      <c r="G2893" s="1" t="s">
        <v>142</v>
      </c>
      <c r="H2893" s="1" t="s">
        <v>61</v>
      </c>
      <c r="I2893" s="1" t="s">
        <v>445</v>
      </c>
      <c r="J2893" s="1" t="s">
        <v>63</v>
      </c>
      <c r="K2893" s="1" t="s">
        <v>84</v>
      </c>
      <c r="L2893" s="1" t="s">
        <v>54</v>
      </c>
      <c r="M2893" s="1" t="s">
        <v>55</v>
      </c>
      <c r="N2893" s="5">
        <v>417931.78559999994</v>
      </c>
      <c r="O2893" s="5">
        <v>30222.36</v>
      </c>
      <c r="P2893" s="3">
        <v>2</v>
      </c>
      <c r="Q2893" s="5">
        <v>4863.9023999999999</v>
      </c>
      <c r="R2893" s="5">
        <v>1890417.1103999999</v>
      </c>
      <c r="S2893" s="5">
        <v>1586142.6591359999</v>
      </c>
      <c r="T2893" s="5">
        <v>445423.623456</v>
      </c>
      <c r="U2893" s="5">
        <v>455092.57528223994</v>
      </c>
      <c r="V2893" s="5">
        <v>13918.4136</v>
      </c>
      <c r="W2893" s="2">
        <v>699281.01599999995</v>
      </c>
      <c r="X2893" s="3" t="s">
        <v>6152</v>
      </c>
      <c r="Y2893" s="3">
        <v>1</v>
      </c>
    </row>
    <row r="2894" spans="1:25" x14ac:dyDescent="0.2">
      <c r="A2894" s="1" t="s">
        <v>6103</v>
      </c>
      <c r="B2894" s="1" t="s">
        <v>3130</v>
      </c>
      <c r="C2894" s="3">
        <v>46</v>
      </c>
      <c r="D2894" s="1" t="s">
        <v>38</v>
      </c>
      <c r="E2894" s="6">
        <v>14645</v>
      </c>
      <c r="F2894" s="4">
        <v>35710</v>
      </c>
      <c r="G2894" s="1" t="s">
        <v>283</v>
      </c>
      <c r="H2894" s="1" t="s">
        <v>40</v>
      </c>
      <c r="I2894" s="1" t="s">
        <v>134</v>
      </c>
      <c r="J2894" s="1" t="s">
        <v>123</v>
      </c>
      <c r="K2894" s="1" t="s">
        <v>84</v>
      </c>
      <c r="L2894" s="1" t="s">
        <v>31</v>
      </c>
      <c r="M2894" s="1" t="s">
        <v>32</v>
      </c>
      <c r="N2894" s="5">
        <v>88340.511700000003</v>
      </c>
      <c r="O2894" s="5">
        <v>38996.01</v>
      </c>
      <c r="P2894" s="3">
        <v>1</v>
      </c>
      <c r="Q2894" s="5">
        <v>3161.2945</v>
      </c>
      <c r="R2894" s="5">
        <v>1289173.5052</v>
      </c>
      <c r="S2894" s="5">
        <v>1084092.565283</v>
      </c>
      <c r="T2894" s="5">
        <v>519271.22874899994</v>
      </c>
      <c r="U2894" s="5">
        <v>423069.40110708011</v>
      </c>
      <c r="V2894" s="5">
        <v>8990.3547999999992</v>
      </c>
      <c r="W2894" s="2">
        <v>1844060.8186000001</v>
      </c>
      <c r="X2894" s="3">
        <v>3</v>
      </c>
      <c r="Y2894" s="3">
        <v>2</v>
      </c>
    </row>
    <row r="2895" spans="1:25" x14ac:dyDescent="0.2">
      <c r="A2895" s="1" t="s">
        <v>6104</v>
      </c>
      <c r="B2895" s="1" t="s">
        <v>3132</v>
      </c>
      <c r="C2895" s="3">
        <v>33</v>
      </c>
      <c r="D2895" s="1" t="s">
        <v>26</v>
      </c>
      <c r="E2895" s="6">
        <v>41705</v>
      </c>
      <c r="F2895" s="4">
        <v>41394</v>
      </c>
      <c r="G2895" s="1" t="s">
        <v>93</v>
      </c>
      <c r="H2895" s="1" t="s">
        <v>40</v>
      </c>
      <c r="I2895" s="1" t="s">
        <v>260</v>
      </c>
      <c r="J2895" s="1" t="s">
        <v>123</v>
      </c>
      <c r="K2895" s="1" t="s">
        <v>84</v>
      </c>
      <c r="L2895" s="1" t="s">
        <v>49</v>
      </c>
      <c r="M2895" s="1" t="s">
        <v>55</v>
      </c>
      <c r="N2895" s="5">
        <v>30131.9447</v>
      </c>
      <c r="O2895" s="5">
        <v>22158.76</v>
      </c>
      <c r="P2895" s="3">
        <v>2</v>
      </c>
      <c r="Q2895" s="5">
        <v>1388.2463999999998</v>
      </c>
      <c r="R2895" s="5">
        <v>898475.81519999995</v>
      </c>
      <c r="S2895" s="5">
        <v>243778.09726799998</v>
      </c>
      <c r="T2895" s="5">
        <v>153965.11406399999</v>
      </c>
      <c r="U2895" s="5">
        <v>41313.972273839987</v>
      </c>
      <c r="V2895" s="5">
        <v>26473.741199999997</v>
      </c>
      <c r="W2895" s="2">
        <v>592878.7625999999</v>
      </c>
      <c r="X2895" s="3">
        <v>3</v>
      </c>
      <c r="Y2895" s="3">
        <v>1</v>
      </c>
    </row>
    <row r="2896" spans="1:25" x14ac:dyDescent="0.2">
      <c r="A2896" s="1" t="s">
        <v>6105</v>
      </c>
      <c r="B2896" s="1" t="s">
        <v>3133</v>
      </c>
      <c r="C2896" s="3">
        <v>55</v>
      </c>
      <c r="D2896" s="1" t="s">
        <v>26</v>
      </c>
      <c r="E2896" s="6">
        <v>13992</v>
      </c>
      <c r="F2896" s="4">
        <v>34299</v>
      </c>
      <c r="G2896" s="1" t="s">
        <v>39</v>
      </c>
      <c r="H2896" s="1" t="s">
        <v>61</v>
      </c>
      <c r="I2896" s="1" t="s">
        <v>255</v>
      </c>
      <c r="J2896" s="1" t="s">
        <v>29</v>
      </c>
      <c r="K2896" s="1" t="s">
        <v>3181</v>
      </c>
      <c r="L2896" s="1" t="s">
        <v>43</v>
      </c>
      <c r="M2896" s="1" t="s">
        <v>32</v>
      </c>
      <c r="N2896" s="5">
        <v>72194.16750000001</v>
      </c>
      <c r="O2896" s="5">
        <v>5631.99</v>
      </c>
      <c r="P2896" s="3">
        <v>1</v>
      </c>
      <c r="Q2896" s="5">
        <v>5416.7021999999997</v>
      </c>
      <c r="R2896" s="5">
        <v>1010095.4136000001</v>
      </c>
      <c r="S2896" s="5">
        <v>688654.24800900009</v>
      </c>
      <c r="T2896" s="5">
        <v>319243.69112999999</v>
      </c>
      <c r="U2896" s="5">
        <v>95773.107339000009</v>
      </c>
      <c r="V2896" s="5">
        <v>42546.258300000001</v>
      </c>
      <c r="W2896" s="2">
        <v>1258668.3369</v>
      </c>
      <c r="X2896" s="3">
        <v>1</v>
      </c>
      <c r="Y2896" s="3">
        <v>1</v>
      </c>
    </row>
    <row r="2897" spans="1:25" x14ac:dyDescent="0.2">
      <c r="A2897" s="1" t="s">
        <v>6106</v>
      </c>
      <c r="B2897" s="1" t="s">
        <v>3134</v>
      </c>
      <c r="C2897" s="3">
        <v>75</v>
      </c>
      <c r="D2897" s="1" t="s">
        <v>38</v>
      </c>
      <c r="E2897" s="6">
        <v>9870</v>
      </c>
      <c r="F2897" s="4">
        <v>34543</v>
      </c>
      <c r="G2897" s="1" t="s">
        <v>196</v>
      </c>
      <c r="H2897" s="1" t="s">
        <v>3183</v>
      </c>
      <c r="I2897" s="1" t="s">
        <v>209</v>
      </c>
      <c r="J2897" s="1" t="s">
        <v>95</v>
      </c>
      <c r="K2897" s="1" t="s">
        <v>30</v>
      </c>
      <c r="L2897" s="1" t="s">
        <v>31</v>
      </c>
      <c r="M2897" s="1" t="s">
        <v>32</v>
      </c>
      <c r="N2897" s="5">
        <v>255872.40120000002</v>
      </c>
      <c r="O2897" s="5">
        <v>61134.840000000004</v>
      </c>
      <c r="P2897" s="3">
        <v>2</v>
      </c>
      <c r="Q2897" s="5">
        <v>1307.5452000000002</v>
      </c>
      <c r="R2897" s="5">
        <v>474724.09140000003</v>
      </c>
      <c r="S2897" s="5">
        <v>247129.87345800005</v>
      </c>
      <c r="T2897" s="5">
        <v>213933.32329200002</v>
      </c>
      <c r="U2897" s="5">
        <v>188999.02561176004</v>
      </c>
      <c r="V2897" s="5">
        <v>44099.078400000006</v>
      </c>
      <c r="W2897" s="2">
        <v>574296.11460000009</v>
      </c>
      <c r="X2897" s="3">
        <v>3</v>
      </c>
      <c r="Y2897" s="3">
        <v>2</v>
      </c>
    </row>
    <row r="2898" spans="1:25" x14ac:dyDescent="0.2">
      <c r="A2898" s="1" t="s">
        <v>6107</v>
      </c>
      <c r="B2898" s="1" t="s">
        <v>3135</v>
      </c>
      <c r="C2898" s="3">
        <v>76</v>
      </c>
      <c r="D2898" s="1" t="s">
        <v>26</v>
      </c>
      <c r="E2898" s="6">
        <v>10246</v>
      </c>
      <c r="F2898" s="4">
        <v>33918</v>
      </c>
      <c r="G2898" s="1" t="s">
        <v>93</v>
      </c>
      <c r="H2898" s="1" t="s">
        <v>40</v>
      </c>
      <c r="I2898" s="1" t="s">
        <v>244</v>
      </c>
      <c r="J2898" s="1" t="s">
        <v>183</v>
      </c>
      <c r="K2898" s="1" t="s">
        <v>84</v>
      </c>
      <c r="L2898" s="1" t="s">
        <v>31</v>
      </c>
      <c r="M2898" s="1" t="s">
        <v>32</v>
      </c>
      <c r="N2898" s="5">
        <v>333480.26880000002</v>
      </c>
      <c r="O2898" s="5">
        <v>3496.5600000000004</v>
      </c>
      <c r="P2898" s="3">
        <v>1</v>
      </c>
      <c r="Q2898" s="5">
        <v>1386.18</v>
      </c>
      <c r="R2898" s="5">
        <v>900474.15600000008</v>
      </c>
      <c r="S2898" s="5">
        <v>336146.63040000008</v>
      </c>
      <c r="T2898" s="5">
        <v>253977.45408000005</v>
      </c>
      <c r="U2898" s="5">
        <v>92029.477478400004</v>
      </c>
      <c r="V2898" s="5">
        <v>4713.0120000000006</v>
      </c>
      <c r="W2898" s="2">
        <v>610168.2840000001</v>
      </c>
      <c r="X2898" s="3">
        <v>3</v>
      </c>
      <c r="Y2898" s="3">
        <v>2</v>
      </c>
    </row>
    <row r="2899" spans="1:25" x14ac:dyDescent="0.2">
      <c r="A2899" s="1" t="s">
        <v>6108</v>
      </c>
      <c r="B2899" s="1" t="s">
        <v>3136</v>
      </c>
      <c r="C2899" s="3">
        <v>27</v>
      </c>
      <c r="D2899" s="1" t="s">
        <v>38</v>
      </c>
      <c r="E2899" s="6">
        <v>42372</v>
      </c>
      <c r="F2899" s="4">
        <v>34848</v>
      </c>
      <c r="G2899" s="1" t="s">
        <v>118</v>
      </c>
      <c r="H2899" s="1" t="s">
        <v>61</v>
      </c>
      <c r="I2899" s="1" t="s">
        <v>363</v>
      </c>
      <c r="J2899" s="1" t="s">
        <v>123</v>
      </c>
      <c r="K2899" s="1" t="s">
        <v>30</v>
      </c>
      <c r="L2899" s="1" t="s">
        <v>49</v>
      </c>
      <c r="M2899" s="1" t="s">
        <v>44</v>
      </c>
      <c r="N2899" s="5">
        <v>167464.74569999997</v>
      </c>
      <c r="O2899" s="5">
        <v>8805.35</v>
      </c>
      <c r="P2899" s="3">
        <v>1</v>
      </c>
      <c r="Q2899" s="5">
        <v>2834.4259999999995</v>
      </c>
      <c r="R2899" s="5">
        <v>741852.72</v>
      </c>
      <c r="S2899" s="5">
        <v>439503.75559999992</v>
      </c>
      <c r="T2899" s="5">
        <v>166383.56461999999</v>
      </c>
      <c r="U2899" s="5">
        <v>151974.1200614</v>
      </c>
      <c r="V2899" s="5">
        <v>57747.479999999996</v>
      </c>
      <c r="W2899" s="2">
        <v>1970082.3519999997</v>
      </c>
      <c r="X2899" s="3">
        <v>3</v>
      </c>
      <c r="Y2899" s="3">
        <v>2</v>
      </c>
    </row>
    <row r="2900" spans="1:25" x14ac:dyDescent="0.2">
      <c r="A2900" s="1" t="s">
        <v>6109</v>
      </c>
      <c r="B2900" s="1" t="s">
        <v>3137</v>
      </c>
      <c r="C2900" s="3">
        <v>52</v>
      </c>
      <c r="D2900" s="1" t="s">
        <v>38</v>
      </c>
      <c r="E2900" s="6">
        <v>27841</v>
      </c>
      <c r="F2900" s="4">
        <v>36762</v>
      </c>
      <c r="G2900" s="1" t="s">
        <v>181</v>
      </c>
      <c r="H2900" s="1" t="s">
        <v>61</v>
      </c>
      <c r="I2900" s="1" t="s">
        <v>448</v>
      </c>
      <c r="J2900" s="1" t="s">
        <v>123</v>
      </c>
      <c r="K2900" s="1" t="s">
        <v>30</v>
      </c>
      <c r="L2900" s="1" t="s">
        <v>49</v>
      </c>
      <c r="M2900" s="1" t="s">
        <v>32</v>
      </c>
      <c r="N2900" s="5">
        <v>238459.67360000001</v>
      </c>
      <c r="O2900" s="5">
        <v>20385.28</v>
      </c>
      <c r="P2900" s="3">
        <v>1</v>
      </c>
      <c r="Q2900" s="5">
        <v>595.79520000000002</v>
      </c>
      <c r="R2900" s="5">
        <v>463876.85760000005</v>
      </c>
      <c r="S2900" s="5">
        <v>104868.50227200001</v>
      </c>
      <c r="T2900" s="5">
        <v>76678.044672000018</v>
      </c>
      <c r="U2900" s="5">
        <v>23815.298580479997</v>
      </c>
      <c r="V2900" s="5">
        <v>21465.888000000003</v>
      </c>
      <c r="W2900" s="2">
        <v>953332.43520000018</v>
      </c>
      <c r="X2900" s="3" t="s">
        <v>6152</v>
      </c>
      <c r="Y2900" s="3">
        <v>2</v>
      </c>
    </row>
    <row r="2901" spans="1:25" x14ac:dyDescent="0.2">
      <c r="A2901" s="1" t="s">
        <v>6110</v>
      </c>
      <c r="B2901" s="1" t="s">
        <v>3138</v>
      </c>
      <c r="C2901" s="3">
        <v>27</v>
      </c>
      <c r="D2901" s="1" t="s">
        <v>38</v>
      </c>
      <c r="E2901" s="6">
        <v>18352</v>
      </c>
      <c r="F2901" s="4">
        <v>41244</v>
      </c>
      <c r="G2901" s="1" t="s">
        <v>221</v>
      </c>
      <c r="H2901" s="1" t="s">
        <v>40</v>
      </c>
      <c r="I2901" s="1" t="s">
        <v>83</v>
      </c>
      <c r="J2901" s="1" t="s">
        <v>59</v>
      </c>
      <c r="K2901" s="1" t="s">
        <v>30</v>
      </c>
      <c r="L2901" s="1" t="s">
        <v>49</v>
      </c>
      <c r="M2901" s="1" t="s">
        <v>32</v>
      </c>
      <c r="N2901" s="5">
        <v>95532.9375</v>
      </c>
      <c r="O2901" s="5">
        <v>17243.2</v>
      </c>
      <c r="P2901" s="3">
        <v>1</v>
      </c>
      <c r="Q2901" s="5">
        <v>5413.3949999999995</v>
      </c>
      <c r="R2901" s="5">
        <v>890014.5149999999</v>
      </c>
      <c r="S2901" s="5">
        <v>866277.31937499996</v>
      </c>
      <c r="T2901" s="5">
        <v>794936.83424999996</v>
      </c>
      <c r="U2901" s="5">
        <v>199549.52839250001</v>
      </c>
      <c r="V2901" s="5">
        <v>7012.33</v>
      </c>
      <c r="W2901" s="2">
        <v>1310695.75</v>
      </c>
      <c r="X2901" s="3">
        <v>3</v>
      </c>
      <c r="Y2901" s="3">
        <v>2</v>
      </c>
    </row>
    <row r="2902" spans="1:25" x14ac:dyDescent="0.2">
      <c r="A2902" s="1" t="s">
        <v>6111</v>
      </c>
      <c r="B2902" s="1" t="s">
        <v>3139</v>
      </c>
      <c r="C2902" s="3">
        <v>70</v>
      </c>
      <c r="D2902" s="1" t="s">
        <v>38</v>
      </c>
      <c r="E2902" s="6">
        <v>19032</v>
      </c>
      <c r="F2902" s="4">
        <v>33939</v>
      </c>
      <c r="G2902" s="1" t="s">
        <v>142</v>
      </c>
      <c r="H2902" s="1" t="s">
        <v>40</v>
      </c>
      <c r="I2902" s="1" t="s">
        <v>411</v>
      </c>
      <c r="J2902" s="1" t="s">
        <v>95</v>
      </c>
      <c r="K2902" s="1" t="s">
        <v>30</v>
      </c>
      <c r="L2902" s="1" t="s">
        <v>43</v>
      </c>
      <c r="M2902" s="1" t="s">
        <v>32</v>
      </c>
      <c r="N2902" s="5">
        <v>110486.09520000001</v>
      </c>
      <c r="O2902" s="5">
        <v>22062.3</v>
      </c>
      <c r="P2902" s="3">
        <v>2</v>
      </c>
      <c r="Q2902" s="5">
        <v>2893.5504000000005</v>
      </c>
      <c r="R2902" s="5">
        <v>476369.89920000004</v>
      </c>
      <c r="S2902" s="5">
        <v>316284.63703200006</v>
      </c>
      <c r="T2902" s="5">
        <v>182471.90598000001</v>
      </c>
      <c r="U2902" s="5">
        <v>240862.91589360003</v>
      </c>
      <c r="V2902" s="5">
        <v>16569.774000000001</v>
      </c>
      <c r="W2902" s="2">
        <v>651320.79480000003</v>
      </c>
      <c r="X2902" s="3">
        <v>3</v>
      </c>
      <c r="Y2902" s="3">
        <v>1</v>
      </c>
    </row>
    <row r="2903" spans="1:25" x14ac:dyDescent="0.2">
      <c r="A2903" s="1" t="s">
        <v>6112</v>
      </c>
      <c r="B2903" s="1" t="s">
        <v>3140</v>
      </c>
      <c r="C2903" s="3">
        <v>30</v>
      </c>
      <c r="D2903" s="1" t="s">
        <v>38</v>
      </c>
      <c r="E2903" s="6">
        <v>10900</v>
      </c>
      <c r="F2903" s="4">
        <v>36806</v>
      </c>
      <c r="G2903" s="1" t="s">
        <v>128</v>
      </c>
      <c r="H2903" s="1" t="s">
        <v>3182</v>
      </c>
      <c r="I2903" s="1" t="s">
        <v>76</v>
      </c>
      <c r="J2903" s="1" t="s">
        <v>59</v>
      </c>
      <c r="K2903" s="1" t="s">
        <v>30</v>
      </c>
      <c r="L2903" s="1" t="s">
        <v>49</v>
      </c>
      <c r="M2903" s="1" t="s">
        <v>44</v>
      </c>
      <c r="N2903" s="5">
        <v>106918.07129999998</v>
      </c>
      <c r="O2903" s="5">
        <v>35970.53</v>
      </c>
      <c r="P2903" s="3">
        <v>1</v>
      </c>
      <c r="Q2903" s="5">
        <v>2429.3132000000001</v>
      </c>
      <c r="R2903" s="5">
        <v>446184.01310000004</v>
      </c>
      <c r="S2903" s="5">
        <v>631578.06605600007</v>
      </c>
      <c r="T2903" s="5">
        <v>231845.11285599999</v>
      </c>
      <c r="U2903" s="5">
        <v>482477.6745124</v>
      </c>
      <c r="V2903" s="5">
        <v>23025.34</v>
      </c>
      <c r="W2903" s="2">
        <v>996484.51199999999</v>
      </c>
      <c r="X2903" s="3" t="s">
        <v>6152</v>
      </c>
      <c r="Y2903" s="3">
        <v>2</v>
      </c>
    </row>
    <row r="2904" spans="1:25" x14ac:dyDescent="0.2">
      <c r="A2904" s="1" t="s">
        <v>6113</v>
      </c>
      <c r="B2904" s="1" t="s">
        <v>3141</v>
      </c>
      <c r="C2904" s="3">
        <v>31</v>
      </c>
      <c r="D2904" s="1" t="s">
        <v>38</v>
      </c>
      <c r="E2904" s="6">
        <v>18331</v>
      </c>
      <c r="F2904" s="4">
        <v>37305</v>
      </c>
      <c r="G2904" s="1" t="s">
        <v>142</v>
      </c>
      <c r="H2904" s="1" t="s">
        <v>61</v>
      </c>
      <c r="I2904" s="1" t="s">
        <v>392</v>
      </c>
      <c r="J2904" s="1" t="s">
        <v>63</v>
      </c>
      <c r="K2904" s="1" t="s">
        <v>30</v>
      </c>
      <c r="L2904" s="1" t="s">
        <v>49</v>
      </c>
      <c r="M2904" s="1" t="s">
        <v>55</v>
      </c>
      <c r="N2904" s="5">
        <v>331238.88</v>
      </c>
      <c r="O2904" s="5">
        <v>8925</v>
      </c>
      <c r="P2904" s="3">
        <v>2</v>
      </c>
      <c r="Q2904" s="5">
        <v>10573.184000000001</v>
      </c>
      <c r="R2904" s="5">
        <v>573374.91200000001</v>
      </c>
      <c r="S2904" s="5">
        <v>563684.96640000015</v>
      </c>
      <c r="T2904" s="5">
        <v>228997.01760000005</v>
      </c>
      <c r="U2904" s="5">
        <v>78915.895296000002</v>
      </c>
      <c r="V2904" s="5">
        <v>96109.568000000014</v>
      </c>
      <c r="W2904" s="2">
        <v>1239125.3760000002</v>
      </c>
      <c r="X2904" s="3">
        <v>2</v>
      </c>
      <c r="Y2904" s="3">
        <v>3</v>
      </c>
    </row>
    <row r="2905" spans="1:25" x14ac:dyDescent="0.2">
      <c r="A2905" s="1" t="s">
        <v>6114</v>
      </c>
      <c r="B2905" s="1" t="s">
        <v>3142</v>
      </c>
      <c r="C2905" s="3">
        <v>77</v>
      </c>
      <c r="D2905" s="1" t="s">
        <v>26</v>
      </c>
      <c r="E2905" s="6">
        <v>22539</v>
      </c>
      <c r="F2905" s="4">
        <v>42824</v>
      </c>
      <c r="G2905" s="1" t="s">
        <v>291</v>
      </c>
      <c r="H2905" s="1" t="s">
        <v>40</v>
      </c>
      <c r="I2905" s="1" t="s">
        <v>154</v>
      </c>
      <c r="J2905" s="1" t="s">
        <v>88</v>
      </c>
      <c r="K2905" s="1" t="s">
        <v>3181</v>
      </c>
      <c r="L2905" s="1" t="s">
        <v>31</v>
      </c>
      <c r="M2905" s="1" t="s">
        <v>32</v>
      </c>
      <c r="N2905" s="5">
        <v>372641.0625</v>
      </c>
      <c r="O2905" s="5">
        <v>29141.25</v>
      </c>
      <c r="P2905" s="3">
        <v>1</v>
      </c>
      <c r="Q2905" s="5">
        <v>3392.01</v>
      </c>
      <c r="R2905" s="5">
        <v>2021102.0775000001</v>
      </c>
      <c r="S2905" s="5">
        <v>518507.00910000008</v>
      </c>
      <c r="T2905" s="5">
        <v>254170.10250000004</v>
      </c>
      <c r="U2905" s="5">
        <v>43208.917425000007</v>
      </c>
      <c r="V2905" s="5">
        <v>88126.852500000008</v>
      </c>
      <c r="W2905" s="2">
        <v>1361037.1274999999</v>
      </c>
      <c r="X2905" s="3">
        <v>1</v>
      </c>
      <c r="Y2905" s="3">
        <v>2</v>
      </c>
    </row>
    <row r="2906" spans="1:25" x14ac:dyDescent="0.2">
      <c r="A2906" s="1" t="s">
        <v>6115</v>
      </c>
      <c r="B2906" s="1" t="s">
        <v>3143</v>
      </c>
      <c r="C2906" s="3">
        <v>47</v>
      </c>
      <c r="D2906" s="1" t="s">
        <v>38</v>
      </c>
      <c r="E2906" s="6">
        <v>3603</v>
      </c>
      <c r="F2906" s="4">
        <v>42031</v>
      </c>
      <c r="G2906" s="1" t="s">
        <v>252</v>
      </c>
      <c r="H2906" s="1" t="s">
        <v>40</v>
      </c>
      <c r="I2906" s="1" t="s">
        <v>648</v>
      </c>
      <c r="J2906" s="1" t="s">
        <v>66</v>
      </c>
      <c r="K2906" s="1" t="s">
        <v>30</v>
      </c>
      <c r="L2906" s="1" t="s">
        <v>43</v>
      </c>
      <c r="M2906" s="1" t="s">
        <v>55</v>
      </c>
      <c r="N2906" s="5">
        <v>207638.8125</v>
      </c>
      <c r="O2906" s="5">
        <v>49963.5</v>
      </c>
      <c r="P2906" s="3">
        <v>1</v>
      </c>
      <c r="Q2906" s="5">
        <v>7462.89</v>
      </c>
      <c r="R2906" s="5">
        <v>1057710.1274999999</v>
      </c>
      <c r="S2906" s="5">
        <v>308029.90604999999</v>
      </c>
      <c r="T2906" s="5">
        <v>125041.84305</v>
      </c>
      <c r="U2906" s="5">
        <v>122358.01812600002</v>
      </c>
      <c r="V2906" s="5">
        <v>38567.354999999996</v>
      </c>
      <c r="W2906" s="2">
        <v>608444.45250000001</v>
      </c>
      <c r="X2906" s="3">
        <v>3</v>
      </c>
      <c r="Y2906" s="3">
        <v>1</v>
      </c>
    </row>
    <row r="2907" spans="1:25" x14ac:dyDescent="0.2">
      <c r="A2907" s="1" t="s">
        <v>6116</v>
      </c>
      <c r="B2907" s="1" t="s">
        <v>3144</v>
      </c>
      <c r="C2907" s="3">
        <v>83</v>
      </c>
      <c r="D2907" s="1" t="s">
        <v>38</v>
      </c>
      <c r="E2907" s="6">
        <v>33270</v>
      </c>
      <c r="F2907" s="4">
        <v>36428</v>
      </c>
      <c r="G2907" s="1" t="s">
        <v>150</v>
      </c>
      <c r="H2907" s="1" t="s">
        <v>61</v>
      </c>
      <c r="I2907" s="1" t="s">
        <v>488</v>
      </c>
      <c r="J2907" s="1" t="s">
        <v>126</v>
      </c>
      <c r="K2907" s="1" t="s">
        <v>30</v>
      </c>
      <c r="L2907" s="1" t="s">
        <v>31</v>
      </c>
      <c r="M2907" s="1" t="s">
        <v>32</v>
      </c>
      <c r="N2907" s="5">
        <v>279296.09760000004</v>
      </c>
      <c r="O2907" s="5">
        <v>30254.639999999999</v>
      </c>
      <c r="P2907" s="3">
        <v>3</v>
      </c>
      <c r="Q2907" s="5">
        <v>9442.2977999999985</v>
      </c>
      <c r="R2907" s="5">
        <v>1786786.5365999998</v>
      </c>
      <c r="S2907" s="5">
        <v>568965.61948199989</v>
      </c>
      <c r="T2907" s="5">
        <v>135078.16865400001</v>
      </c>
      <c r="U2907" s="5">
        <v>211172.20366242001</v>
      </c>
      <c r="V2907" s="5">
        <v>20722.314600000002</v>
      </c>
      <c r="W2907" s="2">
        <v>2354992.9884000001</v>
      </c>
      <c r="X2907" s="3">
        <v>1</v>
      </c>
      <c r="Y2907" s="3">
        <v>2</v>
      </c>
    </row>
    <row r="2908" spans="1:25" x14ac:dyDescent="0.2">
      <c r="A2908" s="1" t="s">
        <v>6117</v>
      </c>
      <c r="B2908" s="1" t="s">
        <v>3147</v>
      </c>
      <c r="C2908" s="3">
        <v>83</v>
      </c>
      <c r="D2908" s="1" t="s">
        <v>38</v>
      </c>
      <c r="E2908" s="6">
        <v>14287</v>
      </c>
      <c r="F2908" s="4">
        <v>38289</v>
      </c>
      <c r="G2908" s="1" t="s">
        <v>153</v>
      </c>
      <c r="H2908" s="1" t="s">
        <v>3182</v>
      </c>
      <c r="I2908" s="1" t="s">
        <v>188</v>
      </c>
      <c r="J2908" s="1" t="s">
        <v>120</v>
      </c>
      <c r="K2908" s="1" t="s">
        <v>3181</v>
      </c>
      <c r="L2908" s="1" t="s">
        <v>49</v>
      </c>
      <c r="M2908" s="1" t="s">
        <v>32</v>
      </c>
      <c r="N2908" s="5">
        <v>461480.83199999999</v>
      </c>
      <c r="O2908" s="5">
        <v>9069.36</v>
      </c>
      <c r="P2908" s="3">
        <v>1</v>
      </c>
      <c r="Q2908" s="5">
        <v>12607.68</v>
      </c>
      <c r="R2908" s="5">
        <v>2015852.9400000002</v>
      </c>
      <c r="S2908" s="5">
        <v>2769328.8000000003</v>
      </c>
      <c r="T2908" s="5">
        <v>1384664.4000000001</v>
      </c>
      <c r="U2908" s="5">
        <v>466170.34800000006</v>
      </c>
      <c r="V2908" s="5">
        <v>117791.28</v>
      </c>
      <c r="W2908" s="2">
        <v>1768358.22</v>
      </c>
      <c r="X2908" s="3">
        <v>3</v>
      </c>
      <c r="Y2908" s="3">
        <v>3</v>
      </c>
    </row>
    <row r="2909" spans="1:25" x14ac:dyDescent="0.2">
      <c r="A2909" s="1" t="s">
        <v>6118</v>
      </c>
      <c r="B2909" s="1" t="s">
        <v>3148</v>
      </c>
      <c r="C2909" s="3">
        <v>45</v>
      </c>
      <c r="D2909" s="1" t="s">
        <v>26</v>
      </c>
      <c r="E2909" s="6">
        <v>15417</v>
      </c>
      <c r="F2909" s="4">
        <v>36648</v>
      </c>
      <c r="G2909" s="1" t="s">
        <v>349</v>
      </c>
      <c r="H2909" s="1" t="s">
        <v>40</v>
      </c>
      <c r="I2909" s="1" t="s">
        <v>522</v>
      </c>
      <c r="J2909" s="1" t="s">
        <v>95</v>
      </c>
      <c r="K2909" s="1" t="s">
        <v>30</v>
      </c>
      <c r="L2909" s="1" t="s">
        <v>43</v>
      </c>
      <c r="M2909" s="1" t="s">
        <v>32</v>
      </c>
      <c r="N2909" s="5">
        <v>26242.269900000003</v>
      </c>
      <c r="O2909" s="5">
        <v>25467.420000000002</v>
      </c>
      <c r="P2909" s="3">
        <v>1</v>
      </c>
      <c r="Q2909" s="5">
        <v>387.94140000000004</v>
      </c>
      <c r="R2909" s="5">
        <v>175431.66300000003</v>
      </c>
      <c r="S2909" s="5">
        <v>88257.434760000018</v>
      </c>
      <c r="T2909" s="5">
        <v>137289.34296000001</v>
      </c>
      <c r="U2909" s="5">
        <v>32164.931779200018</v>
      </c>
      <c r="V2909" s="5">
        <v>14540.941800000002</v>
      </c>
      <c r="W2909" s="2">
        <v>215948.28419999999</v>
      </c>
      <c r="X2909" s="3">
        <v>2</v>
      </c>
      <c r="Y2909" s="3">
        <v>1</v>
      </c>
    </row>
    <row r="2910" spans="1:25" x14ac:dyDescent="0.2">
      <c r="A2910" s="1" t="s">
        <v>6119</v>
      </c>
      <c r="B2910" s="1" t="s">
        <v>3149</v>
      </c>
      <c r="C2910" s="3">
        <v>69</v>
      </c>
      <c r="D2910" s="1" t="s">
        <v>26</v>
      </c>
      <c r="E2910" s="6">
        <v>12258</v>
      </c>
      <c r="F2910" s="4">
        <v>34039</v>
      </c>
      <c r="G2910" s="1" t="s">
        <v>34</v>
      </c>
      <c r="H2910" s="1" t="s">
        <v>61</v>
      </c>
      <c r="I2910" s="1" t="s">
        <v>173</v>
      </c>
      <c r="J2910" s="1" t="s">
        <v>53</v>
      </c>
      <c r="K2910" s="1" t="s">
        <v>30</v>
      </c>
      <c r="L2910" s="1" t="s">
        <v>43</v>
      </c>
      <c r="M2910" s="1" t="s">
        <v>32</v>
      </c>
      <c r="N2910" s="5">
        <v>105422.82840000001</v>
      </c>
      <c r="O2910" s="5">
        <v>27422.6</v>
      </c>
      <c r="P2910" s="3">
        <v>1</v>
      </c>
      <c r="Q2910" s="5">
        <v>1198.9560000000001</v>
      </c>
      <c r="R2910" s="5">
        <v>144323.81700000001</v>
      </c>
      <c r="S2910" s="5">
        <v>191149.27205000006</v>
      </c>
      <c r="T2910" s="5">
        <v>139017.65240000002</v>
      </c>
      <c r="U2910" s="5">
        <v>173076.97723799999</v>
      </c>
      <c r="V2910" s="5">
        <v>28835.301000000003</v>
      </c>
      <c r="W2910" s="2">
        <v>392190.57900000003</v>
      </c>
      <c r="X2910" s="3">
        <v>3</v>
      </c>
      <c r="Y2910" s="3">
        <v>5</v>
      </c>
    </row>
    <row r="2911" spans="1:25" x14ac:dyDescent="0.2">
      <c r="A2911" s="1" t="s">
        <v>6120</v>
      </c>
      <c r="B2911" s="1" t="s">
        <v>3150</v>
      </c>
      <c r="C2911" s="3">
        <v>19</v>
      </c>
      <c r="D2911" s="1" t="s">
        <v>38</v>
      </c>
      <c r="E2911" s="6">
        <v>40018</v>
      </c>
      <c r="F2911" s="4">
        <v>38881</v>
      </c>
      <c r="G2911" s="1" t="s">
        <v>128</v>
      </c>
      <c r="H2911" s="1" t="s">
        <v>40</v>
      </c>
      <c r="I2911" s="1" t="s">
        <v>415</v>
      </c>
      <c r="J2911" s="1" t="s">
        <v>88</v>
      </c>
      <c r="K2911" s="1" t="s">
        <v>30</v>
      </c>
      <c r="L2911" s="1" t="s">
        <v>54</v>
      </c>
      <c r="M2911" s="1" t="s">
        <v>55</v>
      </c>
      <c r="N2911" s="5">
        <v>84024.486000000004</v>
      </c>
      <c r="O2911" s="5">
        <v>11405.94</v>
      </c>
      <c r="P2911" s="3">
        <v>1</v>
      </c>
      <c r="Q2911" s="5">
        <v>452.08800000000002</v>
      </c>
      <c r="R2911" s="5">
        <v>57322.355999999992</v>
      </c>
      <c r="S2911" s="5">
        <v>31912.553399999993</v>
      </c>
      <c r="T2911" s="5">
        <v>31456.659779999994</v>
      </c>
      <c r="U2911" s="5">
        <v>12012.796887000004</v>
      </c>
      <c r="V2911" s="5">
        <v>8583.848</v>
      </c>
      <c r="W2911" s="2">
        <v>126598.836</v>
      </c>
      <c r="X2911" s="3">
        <v>1</v>
      </c>
      <c r="Y2911" s="3">
        <v>1</v>
      </c>
    </row>
    <row r="2912" spans="1:25" x14ac:dyDescent="0.2">
      <c r="A2912" s="1" t="s">
        <v>6121</v>
      </c>
      <c r="B2912" s="1" t="s">
        <v>3152</v>
      </c>
      <c r="C2912" s="3">
        <v>28</v>
      </c>
      <c r="D2912" s="1" t="s">
        <v>38</v>
      </c>
      <c r="E2912" s="6">
        <v>25447</v>
      </c>
      <c r="F2912" s="4">
        <v>38112</v>
      </c>
      <c r="G2912" s="1" t="s">
        <v>57</v>
      </c>
      <c r="H2912" s="1" t="s">
        <v>40</v>
      </c>
      <c r="I2912" s="1" t="s">
        <v>430</v>
      </c>
      <c r="J2912" s="1" t="s">
        <v>239</v>
      </c>
      <c r="K2912" s="1" t="s">
        <v>84</v>
      </c>
      <c r="L2912" s="1" t="s">
        <v>54</v>
      </c>
      <c r="M2912" s="1" t="s">
        <v>32</v>
      </c>
      <c r="N2912" s="5">
        <v>34449.049600000006</v>
      </c>
      <c r="O2912" s="5">
        <v>4568.4800000000005</v>
      </c>
      <c r="P2912" s="3">
        <v>1</v>
      </c>
      <c r="Q2912" s="5">
        <v>1172.3376000000001</v>
      </c>
      <c r="R2912" s="5">
        <v>191498.29440000001</v>
      </c>
      <c r="S2912" s="5">
        <v>60424.783776000004</v>
      </c>
      <c r="T2912" s="5">
        <v>73560.606335999997</v>
      </c>
      <c r="U2912" s="5">
        <v>13030.735979520006</v>
      </c>
      <c r="V2912" s="5">
        <v>2439.7296000000001</v>
      </c>
      <c r="W2912" s="2">
        <v>207921.84000000003</v>
      </c>
      <c r="X2912" s="3">
        <v>2</v>
      </c>
      <c r="Y2912" s="3">
        <v>1</v>
      </c>
    </row>
    <row r="2913" spans="1:25" x14ac:dyDescent="0.2">
      <c r="A2913" s="1" t="s">
        <v>6122</v>
      </c>
      <c r="B2913" s="1" t="s">
        <v>3153</v>
      </c>
      <c r="C2913" s="3">
        <v>19</v>
      </c>
      <c r="D2913" s="1" t="s">
        <v>26</v>
      </c>
      <c r="E2913" s="6">
        <v>12247</v>
      </c>
      <c r="F2913" s="4">
        <v>40706</v>
      </c>
      <c r="G2913" s="1" t="s">
        <v>79</v>
      </c>
      <c r="H2913" s="1" t="s">
        <v>61</v>
      </c>
      <c r="I2913" s="1" t="s">
        <v>773</v>
      </c>
      <c r="J2913" s="1" t="s">
        <v>138</v>
      </c>
      <c r="K2913" s="1" t="s">
        <v>3181</v>
      </c>
      <c r="L2913" s="1" t="s">
        <v>43</v>
      </c>
      <c r="M2913" s="1" t="s">
        <v>55</v>
      </c>
      <c r="N2913" s="5">
        <v>361904.20139999996</v>
      </c>
      <c r="O2913" s="5">
        <v>32874.82</v>
      </c>
      <c r="P2913" s="3">
        <v>1</v>
      </c>
      <c r="Q2913" s="5">
        <v>1657.5599</v>
      </c>
      <c r="R2913" s="5">
        <v>137593.12290000002</v>
      </c>
      <c r="S2913" s="5">
        <v>133990.38784500002</v>
      </c>
      <c r="T2913" s="5">
        <v>151989.09665999998</v>
      </c>
      <c r="U2913" s="5">
        <v>32637.65865120001</v>
      </c>
      <c r="V2913" s="5">
        <v>9074.7613999999994</v>
      </c>
      <c r="W2913" s="2">
        <v>1217782.7004000002</v>
      </c>
      <c r="X2913" s="3">
        <v>2</v>
      </c>
      <c r="Y2913" s="3">
        <v>1</v>
      </c>
    </row>
    <row r="2914" spans="1:25" x14ac:dyDescent="0.2">
      <c r="A2914" s="1" t="s">
        <v>6123</v>
      </c>
      <c r="B2914" s="1" t="s">
        <v>3154</v>
      </c>
      <c r="C2914" s="3">
        <v>76</v>
      </c>
      <c r="D2914" s="1" t="s">
        <v>26</v>
      </c>
      <c r="E2914" s="6">
        <v>4016</v>
      </c>
      <c r="F2914" s="4">
        <v>38116</v>
      </c>
      <c r="G2914" s="1" t="s">
        <v>349</v>
      </c>
      <c r="H2914" s="1" t="s">
        <v>61</v>
      </c>
      <c r="I2914" s="1" t="s">
        <v>87</v>
      </c>
      <c r="J2914" s="1" t="s">
        <v>183</v>
      </c>
      <c r="K2914" s="1" t="s">
        <v>84</v>
      </c>
      <c r="L2914" s="1" t="s">
        <v>31</v>
      </c>
      <c r="M2914" s="1" t="s">
        <v>32</v>
      </c>
      <c r="N2914" s="5">
        <v>269208.19199999998</v>
      </c>
      <c r="O2914" s="5">
        <v>5071.04</v>
      </c>
      <c r="P2914" s="3">
        <v>1</v>
      </c>
      <c r="Q2914" s="5">
        <v>703.24800000000005</v>
      </c>
      <c r="R2914" s="5">
        <v>302274.924</v>
      </c>
      <c r="S2914" s="5">
        <v>268682.99850000005</v>
      </c>
      <c r="T2914" s="5">
        <v>133062.05640000003</v>
      </c>
      <c r="U2914" s="5">
        <v>100717.74115200002</v>
      </c>
      <c r="V2914" s="5">
        <v>41230.811999999998</v>
      </c>
      <c r="W2914" s="2">
        <v>1011803.856</v>
      </c>
      <c r="X2914" s="3">
        <v>2</v>
      </c>
      <c r="Y2914" s="3">
        <v>1</v>
      </c>
    </row>
    <row r="2915" spans="1:25" x14ac:dyDescent="0.2">
      <c r="A2915" s="1" t="s">
        <v>6124</v>
      </c>
      <c r="B2915" s="1" t="s">
        <v>3155</v>
      </c>
      <c r="C2915" s="3">
        <v>65</v>
      </c>
      <c r="D2915" s="1" t="s">
        <v>26</v>
      </c>
      <c r="E2915" s="6">
        <v>28538</v>
      </c>
      <c r="F2915" s="4">
        <v>37170</v>
      </c>
      <c r="G2915" s="1" t="s">
        <v>153</v>
      </c>
      <c r="H2915" s="1" t="s">
        <v>61</v>
      </c>
      <c r="I2915" s="1" t="s">
        <v>265</v>
      </c>
      <c r="J2915" s="1" t="s">
        <v>102</v>
      </c>
      <c r="K2915" s="1" t="s">
        <v>30</v>
      </c>
      <c r="L2915" s="1" t="s">
        <v>43</v>
      </c>
      <c r="M2915" s="1" t="s">
        <v>44</v>
      </c>
      <c r="N2915" s="5">
        <v>133980.1416</v>
      </c>
      <c r="O2915" s="5">
        <v>18944.32</v>
      </c>
      <c r="P2915" s="3">
        <v>1</v>
      </c>
      <c r="Q2915" s="5">
        <v>3539.4036000000001</v>
      </c>
      <c r="R2915" s="5">
        <v>71586.236099999995</v>
      </c>
      <c r="S2915" s="5">
        <v>166042.89387</v>
      </c>
      <c r="T2915" s="5">
        <v>125963.57466000003</v>
      </c>
      <c r="U2915" s="5">
        <v>77868.391607999976</v>
      </c>
      <c r="V2915" s="5">
        <v>2258.0067000000004</v>
      </c>
      <c r="W2915" s="2">
        <v>540310.06350000005</v>
      </c>
      <c r="X2915" s="3">
        <v>3</v>
      </c>
      <c r="Y2915" s="3">
        <v>3</v>
      </c>
    </row>
    <row r="2916" spans="1:25" x14ac:dyDescent="0.2">
      <c r="A2916" s="1" t="s">
        <v>6125</v>
      </c>
      <c r="B2916" s="1" t="s">
        <v>3156</v>
      </c>
      <c r="C2916" s="3">
        <v>31</v>
      </c>
      <c r="D2916" s="1" t="s">
        <v>38</v>
      </c>
      <c r="E2916" s="6">
        <v>39519</v>
      </c>
      <c r="F2916" s="4">
        <v>35584</v>
      </c>
      <c r="G2916" s="1" t="s">
        <v>100</v>
      </c>
      <c r="H2916" s="1" t="s">
        <v>40</v>
      </c>
      <c r="I2916" s="1" t="s">
        <v>182</v>
      </c>
      <c r="J2916" s="1" t="s">
        <v>59</v>
      </c>
      <c r="K2916" s="1" t="s">
        <v>84</v>
      </c>
      <c r="L2916" s="1" t="s">
        <v>49</v>
      </c>
      <c r="M2916" s="1" t="s">
        <v>77</v>
      </c>
      <c r="N2916" s="5">
        <v>188137.9944</v>
      </c>
      <c r="O2916" s="5">
        <v>25467.440000000002</v>
      </c>
      <c r="P2916" s="3">
        <v>1</v>
      </c>
      <c r="Q2916" s="5">
        <v>3128.6486</v>
      </c>
      <c r="R2916" s="5">
        <v>34893.649599999997</v>
      </c>
      <c r="S2916" s="5">
        <v>354346.83508200001</v>
      </c>
      <c r="T2916" s="5">
        <v>383471.23248600005</v>
      </c>
      <c r="U2916" s="5">
        <v>69316.065821519966</v>
      </c>
      <c r="V2916" s="5">
        <v>2860.0086000000001</v>
      </c>
      <c r="W2916" s="2">
        <v>122603.26639999999</v>
      </c>
      <c r="X2916" s="3">
        <v>3</v>
      </c>
      <c r="Y2916" s="3">
        <v>5</v>
      </c>
    </row>
    <row r="2917" spans="1:25" x14ac:dyDescent="0.2">
      <c r="A2917" s="1" t="s">
        <v>6126</v>
      </c>
      <c r="B2917" s="1" t="s">
        <v>3157</v>
      </c>
      <c r="C2917" s="3">
        <v>72</v>
      </c>
      <c r="D2917" s="1" t="s">
        <v>38</v>
      </c>
      <c r="E2917" s="6">
        <v>21289</v>
      </c>
      <c r="F2917" s="4">
        <v>35522</v>
      </c>
      <c r="G2917" s="1" t="s">
        <v>181</v>
      </c>
      <c r="H2917" s="1" t="s">
        <v>3182</v>
      </c>
      <c r="I2917" s="1" t="s">
        <v>419</v>
      </c>
      <c r="J2917" s="1" t="s">
        <v>204</v>
      </c>
      <c r="K2917" s="1" t="s">
        <v>84</v>
      </c>
      <c r="L2917" s="1" t="s">
        <v>31</v>
      </c>
      <c r="M2917" s="1" t="s">
        <v>32</v>
      </c>
      <c r="N2917" s="5">
        <v>85056.25</v>
      </c>
      <c r="O2917" s="5">
        <v>13654.25</v>
      </c>
      <c r="P2917" s="3">
        <v>1</v>
      </c>
      <c r="Q2917" s="5">
        <v>2557.7999999999997</v>
      </c>
      <c r="R2917" s="5">
        <v>184405.19999999998</v>
      </c>
      <c r="S2917" s="5">
        <v>116331.15679999998</v>
      </c>
      <c r="T2917" s="5">
        <v>70199.835999999996</v>
      </c>
      <c r="U2917" s="5">
        <v>16547.104200000002</v>
      </c>
      <c r="V2917" s="5">
        <v>17304.3</v>
      </c>
      <c r="W2917" s="2">
        <v>356630.11</v>
      </c>
      <c r="X2917" s="3">
        <v>1</v>
      </c>
      <c r="Y2917" s="3">
        <v>5</v>
      </c>
    </row>
    <row r="2918" spans="1:25" x14ac:dyDescent="0.2">
      <c r="A2918" s="1" t="s">
        <v>6127</v>
      </c>
      <c r="B2918" s="1" t="s">
        <v>3158</v>
      </c>
      <c r="C2918" s="3">
        <v>26</v>
      </c>
      <c r="D2918" s="1" t="s">
        <v>38</v>
      </c>
      <c r="E2918" s="6">
        <v>7439</v>
      </c>
      <c r="F2918" s="4">
        <v>34573</v>
      </c>
      <c r="G2918" s="1" t="s">
        <v>75</v>
      </c>
      <c r="H2918" s="1" t="s">
        <v>61</v>
      </c>
      <c r="I2918" s="1" t="s">
        <v>298</v>
      </c>
      <c r="J2918" s="1" t="s">
        <v>95</v>
      </c>
      <c r="K2918" s="1" t="s">
        <v>30</v>
      </c>
      <c r="L2918" s="1" t="s">
        <v>31</v>
      </c>
      <c r="M2918" s="1" t="s">
        <v>44</v>
      </c>
      <c r="N2918" s="5">
        <v>47530.501200000006</v>
      </c>
      <c r="O2918" s="5">
        <v>16986.580000000002</v>
      </c>
      <c r="P2918" s="3">
        <v>1</v>
      </c>
      <c r="Q2918" s="5">
        <v>524.53440000000001</v>
      </c>
      <c r="R2918" s="5">
        <v>294164.58240000001</v>
      </c>
      <c r="S2918" s="5">
        <v>806418.60249599989</v>
      </c>
      <c r="T2918" s="5">
        <v>173604.00470399999</v>
      </c>
      <c r="U2918" s="5">
        <v>378680.73542208003</v>
      </c>
      <c r="V2918" s="5">
        <v>17498.3328</v>
      </c>
      <c r="W2918" s="2">
        <v>751371.37919999997</v>
      </c>
      <c r="X2918" s="3">
        <v>2</v>
      </c>
      <c r="Y2918" s="3">
        <v>1</v>
      </c>
    </row>
    <row r="2919" spans="1:25" x14ac:dyDescent="0.2">
      <c r="A2919" s="1" t="s">
        <v>6128</v>
      </c>
      <c r="B2919" s="1" t="s">
        <v>642</v>
      </c>
      <c r="C2919" s="3">
        <v>69</v>
      </c>
      <c r="D2919" s="1" t="s">
        <v>38</v>
      </c>
      <c r="E2919" s="6">
        <v>2153</v>
      </c>
      <c r="F2919" s="4">
        <v>36825</v>
      </c>
      <c r="G2919" s="1" t="s">
        <v>150</v>
      </c>
      <c r="H2919" s="1" t="s">
        <v>40</v>
      </c>
      <c r="I2919" s="1" t="s">
        <v>470</v>
      </c>
      <c r="J2919" s="1" t="s">
        <v>59</v>
      </c>
      <c r="K2919" s="1" t="s">
        <v>3181</v>
      </c>
      <c r="L2919" s="1" t="s">
        <v>31</v>
      </c>
      <c r="M2919" s="1" t="s">
        <v>32</v>
      </c>
      <c r="N2919" s="5">
        <v>356554.0539</v>
      </c>
      <c r="O2919" s="5">
        <v>56073.060000000005</v>
      </c>
      <c r="P2919" s="3">
        <v>1</v>
      </c>
      <c r="Q2919" s="5">
        <v>5081.1624000000002</v>
      </c>
      <c r="R2919" s="5">
        <v>366610.73040000006</v>
      </c>
      <c r="S2919" s="5">
        <v>467088.24830400007</v>
      </c>
      <c r="T2919" s="5">
        <v>344170.28822400008</v>
      </c>
      <c r="U2919" s="5">
        <v>194702.04876671999</v>
      </c>
      <c r="V2919" s="5">
        <v>21227.119200000001</v>
      </c>
      <c r="W2919" s="2">
        <v>1526518.7100000002</v>
      </c>
      <c r="X2919" s="3">
        <v>2</v>
      </c>
      <c r="Y2919" s="3">
        <v>2</v>
      </c>
    </row>
    <row r="2920" spans="1:25" x14ac:dyDescent="0.2">
      <c r="A2920" s="1" t="s">
        <v>6129</v>
      </c>
      <c r="B2920" s="1" t="s">
        <v>3160</v>
      </c>
      <c r="C2920" s="3">
        <v>47</v>
      </c>
      <c r="D2920" s="1" t="s">
        <v>38</v>
      </c>
      <c r="E2920" s="6">
        <v>35055</v>
      </c>
      <c r="F2920" s="4">
        <v>35760</v>
      </c>
      <c r="G2920" s="1" t="s">
        <v>218</v>
      </c>
      <c r="H2920" s="1" t="s">
        <v>40</v>
      </c>
      <c r="I2920" s="1" t="s">
        <v>76</v>
      </c>
      <c r="J2920" s="1" t="s">
        <v>36</v>
      </c>
      <c r="K2920" s="1" t="s">
        <v>84</v>
      </c>
      <c r="L2920" s="1" t="s">
        <v>49</v>
      </c>
      <c r="M2920" s="1" t="s">
        <v>32</v>
      </c>
      <c r="N2920" s="5">
        <v>268794.77400000003</v>
      </c>
      <c r="O2920" s="5">
        <v>63134.640000000007</v>
      </c>
      <c r="P2920" s="3">
        <v>1</v>
      </c>
      <c r="Q2920" s="5">
        <v>679.80060000000003</v>
      </c>
      <c r="R2920" s="5">
        <v>826351.89119999995</v>
      </c>
      <c r="S2920" s="5">
        <v>194305.07059199997</v>
      </c>
      <c r="T2920" s="5">
        <v>207705.42028799999</v>
      </c>
      <c r="U2920" s="5">
        <v>71289.860382719999</v>
      </c>
      <c r="V2920" s="5">
        <v>15595.9506</v>
      </c>
      <c r="W2920" s="2">
        <v>994980.49380000005</v>
      </c>
      <c r="X2920" s="3">
        <v>1</v>
      </c>
      <c r="Y2920" s="3">
        <v>1</v>
      </c>
    </row>
    <row r="2921" spans="1:25" x14ac:dyDescent="0.2">
      <c r="A2921" s="1" t="s">
        <v>6130</v>
      </c>
      <c r="B2921" s="1" t="s">
        <v>3161</v>
      </c>
      <c r="C2921" s="3">
        <v>54</v>
      </c>
      <c r="D2921" s="1" t="s">
        <v>38</v>
      </c>
      <c r="E2921" s="6">
        <v>11767</v>
      </c>
      <c r="F2921" s="4">
        <v>34456</v>
      </c>
      <c r="G2921" s="1" t="s">
        <v>339</v>
      </c>
      <c r="H2921" s="1" t="s">
        <v>3184</v>
      </c>
      <c r="I2921" s="1" t="s">
        <v>359</v>
      </c>
      <c r="J2921" s="1" t="s">
        <v>138</v>
      </c>
      <c r="K2921" s="1" t="s">
        <v>84</v>
      </c>
      <c r="L2921" s="1" t="s">
        <v>49</v>
      </c>
      <c r="M2921" s="1" t="s">
        <v>32</v>
      </c>
      <c r="N2921" s="5">
        <v>40905.199999999997</v>
      </c>
      <c r="O2921" s="5">
        <v>17747.2</v>
      </c>
      <c r="P2921" s="3">
        <v>3</v>
      </c>
      <c r="Q2921" s="5">
        <v>4751.2080000000005</v>
      </c>
      <c r="R2921" s="5">
        <v>295892.52</v>
      </c>
      <c r="S2921" s="5">
        <v>459765.96512000007</v>
      </c>
      <c r="T2921" s="5">
        <v>161216.63712000003</v>
      </c>
      <c r="U2921" s="5">
        <v>108492.82579520001</v>
      </c>
      <c r="V2921" s="5">
        <v>55837.936000000002</v>
      </c>
      <c r="W2921" s="2">
        <v>271131.16800000001</v>
      </c>
      <c r="X2921" s="3" t="s">
        <v>6152</v>
      </c>
      <c r="Y2921" s="3">
        <v>4</v>
      </c>
    </row>
    <row r="2922" spans="1:25" x14ac:dyDescent="0.2">
      <c r="A2922" s="1" t="s">
        <v>6131</v>
      </c>
      <c r="B2922" s="1" t="s">
        <v>3162</v>
      </c>
      <c r="C2922" s="3">
        <v>55</v>
      </c>
      <c r="D2922" s="1" t="s">
        <v>26</v>
      </c>
      <c r="E2922" s="6">
        <v>15302</v>
      </c>
      <c r="F2922" s="4">
        <v>38757</v>
      </c>
      <c r="G2922" s="1" t="s">
        <v>153</v>
      </c>
      <c r="H2922" s="1" t="s">
        <v>40</v>
      </c>
      <c r="I2922" s="1" t="s">
        <v>536</v>
      </c>
      <c r="J2922" s="1" t="s">
        <v>70</v>
      </c>
      <c r="K2922" s="1" t="s">
        <v>30</v>
      </c>
      <c r="L2922" s="1" t="s">
        <v>43</v>
      </c>
      <c r="M2922" s="1" t="s">
        <v>32</v>
      </c>
      <c r="N2922" s="5">
        <v>138824.9472</v>
      </c>
      <c r="O2922" s="5">
        <v>33081.119999999995</v>
      </c>
      <c r="P2922" s="3">
        <v>1</v>
      </c>
      <c r="Q2922" s="5">
        <v>6020.6592000000001</v>
      </c>
      <c r="R2922" s="5">
        <v>230104.89600000001</v>
      </c>
      <c r="S2922" s="5">
        <v>832390.5423359999</v>
      </c>
      <c r="T2922" s="5">
        <v>164287.60704</v>
      </c>
      <c r="U2922" s="5">
        <v>233836.02735359996</v>
      </c>
      <c r="V2922" s="5">
        <v>9360.7679999999982</v>
      </c>
      <c r="W2922" s="2">
        <v>1184698.9439999999</v>
      </c>
      <c r="X2922" s="3" t="s">
        <v>6152</v>
      </c>
      <c r="Y2922" s="3">
        <v>2</v>
      </c>
    </row>
    <row r="2923" spans="1:25" x14ac:dyDescent="0.2">
      <c r="A2923" s="1" t="s">
        <v>6132</v>
      </c>
      <c r="B2923" s="1" t="s">
        <v>3163</v>
      </c>
      <c r="C2923" s="3">
        <v>48</v>
      </c>
      <c r="D2923" s="1" t="s">
        <v>26</v>
      </c>
      <c r="E2923" s="6">
        <v>27493</v>
      </c>
      <c r="F2923" s="4">
        <v>34046</v>
      </c>
      <c r="G2923" s="1" t="s">
        <v>336</v>
      </c>
      <c r="H2923" s="1" t="s">
        <v>40</v>
      </c>
      <c r="I2923" s="1" t="s">
        <v>739</v>
      </c>
      <c r="J2923" s="1" t="s">
        <v>42</v>
      </c>
      <c r="K2923" s="1" t="s">
        <v>30</v>
      </c>
      <c r="L2923" s="1" t="s">
        <v>31</v>
      </c>
      <c r="M2923" s="1" t="s">
        <v>32</v>
      </c>
      <c r="N2923" s="5">
        <v>261310.76400000002</v>
      </c>
      <c r="O2923" s="5">
        <v>53906.58</v>
      </c>
      <c r="P2923" s="3">
        <v>2</v>
      </c>
      <c r="Q2923" s="5">
        <v>4370.7300000000005</v>
      </c>
      <c r="R2923" s="5">
        <v>239312.89199999999</v>
      </c>
      <c r="S2923" s="5">
        <v>56422.657200000001</v>
      </c>
      <c r="T2923" s="5">
        <v>48362.277599999994</v>
      </c>
      <c r="U2923" s="5">
        <v>36755.330976000005</v>
      </c>
      <c r="V2923" s="5">
        <v>28253.861999999997</v>
      </c>
      <c r="W2923" s="2">
        <v>963979.38</v>
      </c>
      <c r="X2923" s="3" t="s">
        <v>6152</v>
      </c>
      <c r="Y2923" s="3">
        <v>2</v>
      </c>
    </row>
    <row r="2924" spans="1:25" x14ac:dyDescent="0.2">
      <c r="A2924" s="1" t="s">
        <v>6133</v>
      </c>
      <c r="B2924" s="1" t="s">
        <v>3164</v>
      </c>
      <c r="C2924" s="3">
        <v>29</v>
      </c>
      <c r="D2924" s="1" t="s">
        <v>26</v>
      </c>
      <c r="E2924" s="6">
        <v>17409</v>
      </c>
      <c r="F2924" s="4">
        <v>35461</v>
      </c>
      <c r="G2924" s="1" t="s">
        <v>57</v>
      </c>
      <c r="H2924" s="1" t="s">
        <v>3184</v>
      </c>
      <c r="I2924" s="1" t="s">
        <v>80</v>
      </c>
      <c r="J2924" s="1" t="s">
        <v>183</v>
      </c>
      <c r="K2924" s="1" t="s">
        <v>30</v>
      </c>
      <c r="L2924" s="1" t="s">
        <v>31</v>
      </c>
      <c r="M2924" s="1" t="s">
        <v>32</v>
      </c>
      <c r="N2924" s="5">
        <v>132736.5</v>
      </c>
      <c r="O2924" s="5">
        <v>5535.5</v>
      </c>
      <c r="P2924" s="3">
        <v>1</v>
      </c>
      <c r="Q2924" s="5">
        <v>4982.4449999999997</v>
      </c>
      <c r="R2924" s="5">
        <v>735646.95000000007</v>
      </c>
      <c r="S2924" s="5">
        <v>594521.88435000007</v>
      </c>
      <c r="T2924" s="5">
        <v>178745.14170000001</v>
      </c>
      <c r="U2924" s="5">
        <v>251797.50395999997</v>
      </c>
      <c r="V2924" s="5">
        <v>46966.41</v>
      </c>
      <c r="W2924" s="2">
        <v>1909515.7350000001</v>
      </c>
      <c r="X2924" s="3" t="s">
        <v>6152</v>
      </c>
      <c r="Y2924" s="3">
        <v>2</v>
      </c>
    </row>
    <row r="2925" spans="1:25" x14ac:dyDescent="0.2">
      <c r="A2925" s="1" t="s">
        <v>6134</v>
      </c>
      <c r="B2925" s="1" t="s">
        <v>3165</v>
      </c>
      <c r="C2925" s="3">
        <v>28</v>
      </c>
      <c r="D2925" s="1" t="s">
        <v>38</v>
      </c>
      <c r="E2925" s="6">
        <v>30536</v>
      </c>
      <c r="F2925" s="4">
        <v>33804</v>
      </c>
      <c r="G2925" s="1" t="s">
        <v>140</v>
      </c>
      <c r="H2925" s="1" t="s">
        <v>40</v>
      </c>
      <c r="I2925" s="1" t="s">
        <v>827</v>
      </c>
      <c r="J2925" s="1" t="s">
        <v>88</v>
      </c>
      <c r="K2925" s="1" t="s">
        <v>30</v>
      </c>
      <c r="L2925" s="1" t="s">
        <v>31</v>
      </c>
      <c r="M2925" s="1" t="s">
        <v>32</v>
      </c>
      <c r="N2925" s="5">
        <v>119770.5984</v>
      </c>
      <c r="O2925" s="5">
        <v>7387.2</v>
      </c>
      <c r="P2925" s="3">
        <v>3</v>
      </c>
      <c r="Q2925" s="5">
        <v>1087.152</v>
      </c>
      <c r="R2925" s="5">
        <v>237403.05599999998</v>
      </c>
      <c r="S2925" s="5">
        <v>758957.49600000004</v>
      </c>
      <c r="T2925" s="5">
        <v>469173.72480000003</v>
      </c>
      <c r="U2925" s="5">
        <v>205332.50073599999</v>
      </c>
      <c r="V2925" s="5">
        <v>39506.016000000003</v>
      </c>
      <c r="W2925" s="2">
        <v>1331721.0720000002</v>
      </c>
      <c r="X2925" s="3">
        <v>1</v>
      </c>
      <c r="Y2925" s="3">
        <v>3</v>
      </c>
    </row>
    <row r="2926" spans="1:25" x14ac:dyDescent="0.2">
      <c r="A2926" s="1" t="s">
        <v>6135</v>
      </c>
      <c r="B2926" s="1" t="s">
        <v>3166</v>
      </c>
      <c r="C2926" s="3">
        <v>49</v>
      </c>
      <c r="D2926" s="1" t="s">
        <v>26</v>
      </c>
      <c r="E2926" s="6">
        <v>28972</v>
      </c>
      <c r="F2926" s="4">
        <v>37868</v>
      </c>
      <c r="G2926" s="1" t="s">
        <v>156</v>
      </c>
      <c r="H2926" s="1" t="s">
        <v>40</v>
      </c>
      <c r="I2926" s="1" t="s">
        <v>648</v>
      </c>
      <c r="J2926" s="1" t="s">
        <v>120</v>
      </c>
      <c r="K2926" s="1" t="s">
        <v>30</v>
      </c>
      <c r="L2926" s="1" t="s">
        <v>31</v>
      </c>
      <c r="M2926" s="1" t="s">
        <v>32</v>
      </c>
      <c r="N2926" s="5">
        <v>354554.29350000003</v>
      </c>
      <c r="O2926" s="5">
        <v>31096.710000000003</v>
      </c>
      <c r="P2926" s="3">
        <v>2</v>
      </c>
      <c r="Q2926" s="5">
        <v>10373.694299999999</v>
      </c>
      <c r="R2926" s="5">
        <v>243447.7518</v>
      </c>
      <c r="S2926" s="5">
        <v>964355.02268399997</v>
      </c>
      <c r="T2926" s="5">
        <v>259897.09831200002</v>
      </c>
      <c r="U2926" s="5">
        <v>453725.61847416009</v>
      </c>
      <c r="V2926" s="5">
        <v>77374.9908</v>
      </c>
      <c r="W2926" s="2">
        <v>2161598.9913000003</v>
      </c>
      <c r="X2926" s="3">
        <v>1</v>
      </c>
      <c r="Y2926" s="3">
        <v>2</v>
      </c>
    </row>
    <row r="2927" spans="1:25" x14ac:dyDescent="0.2">
      <c r="A2927" s="1" t="s">
        <v>6136</v>
      </c>
      <c r="B2927" s="1" t="s">
        <v>3167</v>
      </c>
      <c r="C2927" s="3">
        <v>61</v>
      </c>
      <c r="D2927" s="1" t="s">
        <v>26</v>
      </c>
      <c r="E2927" s="6">
        <v>4237</v>
      </c>
      <c r="F2927" s="4">
        <v>37757</v>
      </c>
      <c r="G2927" s="1" t="s">
        <v>144</v>
      </c>
      <c r="H2927" s="1" t="s">
        <v>3182</v>
      </c>
      <c r="I2927" s="1" t="s">
        <v>175</v>
      </c>
      <c r="J2927" s="1" t="s">
        <v>36</v>
      </c>
      <c r="K2927" s="1" t="s">
        <v>30</v>
      </c>
      <c r="L2927" s="1" t="s">
        <v>49</v>
      </c>
      <c r="M2927" s="1" t="s">
        <v>44</v>
      </c>
      <c r="N2927" s="5">
        <v>54958.089599999999</v>
      </c>
      <c r="O2927" s="5">
        <v>2458.7999999999997</v>
      </c>
      <c r="P2927" s="3">
        <v>2</v>
      </c>
      <c r="Q2927" s="5">
        <v>2719.9944</v>
      </c>
      <c r="R2927" s="5">
        <v>518893.62479999993</v>
      </c>
      <c r="S2927" s="5">
        <v>918754.7552639998</v>
      </c>
      <c r="T2927" s="5">
        <v>599526.40809599997</v>
      </c>
      <c r="U2927" s="5">
        <v>198778.04154143998</v>
      </c>
      <c r="V2927" s="5">
        <v>33308.9928</v>
      </c>
      <c r="W2927" s="2">
        <v>406620.68399999995</v>
      </c>
      <c r="X2927" s="3">
        <v>1</v>
      </c>
      <c r="Y2927" s="3">
        <v>2</v>
      </c>
    </row>
    <row r="2928" spans="1:25" x14ac:dyDescent="0.2">
      <c r="A2928" s="1" t="s">
        <v>6137</v>
      </c>
      <c r="B2928" s="1" t="s">
        <v>3168</v>
      </c>
      <c r="C2928" s="3">
        <v>82</v>
      </c>
      <c r="D2928" s="1" t="s">
        <v>26</v>
      </c>
      <c r="E2928" s="6">
        <v>1379</v>
      </c>
      <c r="F2928" s="4">
        <v>43652</v>
      </c>
      <c r="G2928" s="1" t="s">
        <v>196</v>
      </c>
      <c r="H2928" s="1" t="s">
        <v>40</v>
      </c>
      <c r="I2928" s="1" t="s">
        <v>674</v>
      </c>
      <c r="J2928" s="1" t="s">
        <v>120</v>
      </c>
      <c r="K2928" s="1" t="s">
        <v>30</v>
      </c>
      <c r="L2928" s="1" t="s">
        <v>43</v>
      </c>
      <c r="M2928" s="1" t="s">
        <v>32</v>
      </c>
      <c r="N2928" s="5">
        <v>474482.25</v>
      </c>
      <c r="O2928" s="5">
        <v>70427.7</v>
      </c>
      <c r="P2928" s="3">
        <v>1</v>
      </c>
      <c r="Q2928" s="5">
        <v>1070.7840000000001</v>
      </c>
      <c r="R2928" s="5">
        <v>1601301.3120000002</v>
      </c>
      <c r="S2928" s="5">
        <v>1020310.1625600001</v>
      </c>
      <c r="T2928" s="5">
        <v>637693.85160000005</v>
      </c>
      <c r="U2928" s="5">
        <v>429217.01550000004</v>
      </c>
      <c r="V2928" s="5">
        <v>850.82400000000007</v>
      </c>
      <c r="W2928" s="2">
        <v>2141715.8880000003</v>
      </c>
      <c r="X2928" s="3">
        <v>2</v>
      </c>
      <c r="Y2928" s="3">
        <v>1</v>
      </c>
    </row>
    <row r="2929" spans="1:25" x14ac:dyDescent="0.2">
      <c r="A2929" s="1" t="s">
        <v>6138</v>
      </c>
      <c r="B2929" s="1" t="s">
        <v>3169</v>
      </c>
      <c r="C2929" s="3">
        <v>85</v>
      </c>
      <c r="D2929" s="1" t="s">
        <v>38</v>
      </c>
      <c r="E2929" s="6">
        <v>43271</v>
      </c>
      <c r="F2929" s="4">
        <v>43600</v>
      </c>
      <c r="G2929" s="1" t="s">
        <v>100</v>
      </c>
      <c r="H2929" s="1" t="s">
        <v>40</v>
      </c>
      <c r="I2929" s="1" t="s">
        <v>47</v>
      </c>
      <c r="J2929" s="1" t="s">
        <v>126</v>
      </c>
      <c r="K2929" s="1" t="s">
        <v>3181</v>
      </c>
      <c r="L2929" s="1" t="s">
        <v>31</v>
      </c>
      <c r="M2929" s="1" t="s">
        <v>55</v>
      </c>
      <c r="N2929" s="5">
        <v>64821.196800000012</v>
      </c>
      <c r="O2929" s="5">
        <v>26607.360000000001</v>
      </c>
      <c r="P2929" s="3">
        <v>1</v>
      </c>
      <c r="Q2929" s="5">
        <v>810.80320000000006</v>
      </c>
      <c r="R2929" s="5">
        <v>1119510.3552000001</v>
      </c>
      <c r="S2929" s="5">
        <v>197108.91494400005</v>
      </c>
      <c r="T2929" s="5">
        <v>106844.08473599999</v>
      </c>
      <c r="U2929" s="5">
        <v>83559.442821120028</v>
      </c>
      <c r="V2929" s="5">
        <v>21577.363200000003</v>
      </c>
      <c r="W2929" s="2">
        <v>262611.21280000004</v>
      </c>
      <c r="X2929" s="3">
        <v>3</v>
      </c>
      <c r="Y2929" s="3">
        <v>2</v>
      </c>
    </row>
    <row r="2930" spans="1:25" x14ac:dyDescent="0.2">
      <c r="A2930" s="1" t="s">
        <v>6139</v>
      </c>
      <c r="B2930" s="1" t="s">
        <v>3170</v>
      </c>
      <c r="C2930" s="3">
        <v>63</v>
      </c>
      <c r="D2930" s="1" t="s">
        <v>38</v>
      </c>
      <c r="E2930" s="6">
        <v>20935</v>
      </c>
      <c r="F2930" s="4">
        <v>37653</v>
      </c>
      <c r="G2930" s="1" t="s">
        <v>100</v>
      </c>
      <c r="H2930" s="1" t="s">
        <v>40</v>
      </c>
      <c r="I2930" s="1" t="s">
        <v>453</v>
      </c>
      <c r="J2930" s="1" t="s">
        <v>48</v>
      </c>
      <c r="K2930" s="1" t="s">
        <v>30</v>
      </c>
      <c r="L2930" s="1" t="s">
        <v>43</v>
      </c>
      <c r="M2930" s="1" t="s">
        <v>55</v>
      </c>
      <c r="N2930" s="5">
        <v>353210.82839999994</v>
      </c>
      <c r="O2930" s="5">
        <v>32236.84</v>
      </c>
      <c r="P2930" s="3">
        <v>3</v>
      </c>
      <c r="Q2930" s="5">
        <v>2521.0253999999995</v>
      </c>
      <c r="R2930" s="5">
        <v>774648.49619999994</v>
      </c>
      <c r="S2930" s="5">
        <v>324112.57357499999</v>
      </c>
      <c r="T2930" s="5">
        <v>324112.57357499993</v>
      </c>
      <c r="U2930" s="5">
        <v>87369.476354999977</v>
      </c>
      <c r="V2930" s="5">
        <v>19955.586599999999</v>
      </c>
      <c r="W2930" s="2">
        <v>177248.75939999998</v>
      </c>
      <c r="X2930" s="3">
        <v>3</v>
      </c>
      <c r="Y2930" s="3">
        <v>4</v>
      </c>
    </row>
    <row r="2931" spans="1:25" x14ac:dyDescent="0.2">
      <c r="A2931" s="1" t="s">
        <v>6140</v>
      </c>
      <c r="B2931" s="1" t="s">
        <v>3171</v>
      </c>
      <c r="C2931" s="3">
        <v>26</v>
      </c>
      <c r="D2931" s="1" t="s">
        <v>38</v>
      </c>
      <c r="E2931" s="6">
        <v>35434</v>
      </c>
      <c r="F2931" s="4">
        <v>43231</v>
      </c>
      <c r="G2931" s="1" t="s">
        <v>156</v>
      </c>
      <c r="H2931" s="1" t="s">
        <v>61</v>
      </c>
      <c r="I2931" s="1" t="s">
        <v>334</v>
      </c>
      <c r="J2931" s="1" t="s">
        <v>111</v>
      </c>
      <c r="K2931" s="1" t="s">
        <v>84</v>
      </c>
      <c r="L2931" s="1" t="s">
        <v>54</v>
      </c>
      <c r="M2931" s="1" t="s">
        <v>32</v>
      </c>
      <c r="N2931" s="5">
        <v>61624.001199999999</v>
      </c>
      <c r="O2931" s="5">
        <v>22007.780000000002</v>
      </c>
      <c r="P2931" s="3">
        <v>2</v>
      </c>
      <c r="Q2931" s="5">
        <v>279.49600000000004</v>
      </c>
      <c r="R2931" s="5">
        <v>92992.312000000005</v>
      </c>
      <c r="S2931" s="5">
        <v>278099.946</v>
      </c>
      <c r="T2931" s="5">
        <v>113034.17160000002</v>
      </c>
      <c r="U2931" s="5">
        <v>79662.178079999983</v>
      </c>
      <c r="V2931" s="5">
        <v>59926.936999999998</v>
      </c>
      <c r="W2931" s="2">
        <v>481021.17200000008</v>
      </c>
      <c r="X2931" s="3">
        <v>1</v>
      </c>
      <c r="Y2931" s="3">
        <v>1</v>
      </c>
    </row>
    <row r="2932" spans="1:25" x14ac:dyDescent="0.2">
      <c r="A2932" s="1" t="s">
        <v>6141</v>
      </c>
      <c r="B2932" s="1" t="s">
        <v>3172</v>
      </c>
      <c r="C2932" s="3">
        <v>49</v>
      </c>
      <c r="D2932" s="1" t="s">
        <v>38</v>
      </c>
      <c r="E2932" s="6">
        <v>27490</v>
      </c>
      <c r="F2932" s="4">
        <v>35207</v>
      </c>
      <c r="G2932" s="1" t="s">
        <v>51</v>
      </c>
      <c r="H2932" s="1" t="s">
        <v>61</v>
      </c>
      <c r="I2932" s="1" t="s">
        <v>435</v>
      </c>
      <c r="J2932" s="1" t="s">
        <v>111</v>
      </c>
      <c r="K2932" s="1" t="s">
        <v>30</v>
      </c>
      <c r="L2932" s="1" t="s">
        <v>31</v>
      </c>
      <c r="M2932" s="1" t="s">
        <v>77</v>
      </c>
      <c r="N2932" s="5">
        <v>322668.5</v>
      </c>
      <c r="O2932" s="5">
        <v>8959.2999999999993</v>
      </c>
      <c r="P2932" s="3">
        <v>1</v>
      </c>
      <c r="Q2932" s="5">
        <v>4241.5099999999993</v>
      </c>
      <c r="R2932" s="5">
        <v>895255.96999999986</v>
      </c>
      <c r="S2932" s="5">
        <v>1184493.5155199999</v>
      </c>
      <c r="T2932" s="5">
        <v>762894.12864000001</v>
      </c>
      <c r="U2932" s="5">
        <v>134911.80380159998</v>
      </c>
      <c r="V2932" s="5">
        <v>36303.525999999998</v>
      </c>
      <c r="W2932" s="2">
        <v>913863.27199999988</v>
      </c>
      <c r="X2932" s="3">
        <v>2</v>
      </c>
      <c r="Y2932" s="3">
        <v>2</v>
      </c>
    </row>
    <row r="2933" spans="1:25" x14ac:dyDescent="0.2">
      <c r="A2933" s="1" t="s">
        <v>6142</v>
      </c>
      <c r="B2933" s="1" t="s">
        <v>3173</v>
      </c>
      <c r="C2933" s="3">
        <v>70</v>
      </c>
      <c r="D2933" s="1" t="s">
        <v>26</v>
      </c>
      <c r="E2933" s="6">
        <v>7006</v>
      </c>
      <c r="F2933" s="4">
        <v>37516</v>
      </c>
      <c r="G2933" s="1" t="s">
        <v>27</v>
      </c>
      <c r="H2933" s="1" t="s">
        <v>61</v>
      </c>
      <c r="I2933" s="1" t="s">
        <v>363</v>
      </c>
      <c r="J2933" s="1" t="s">
        <v>106</v>
      </c>
      <c r="K2933" s="1" t="s">
        <v>30</v>
      </c>
      <c r="L2933" s="1" t="s">
        <v>31</v>
      </c>
      <c r="M2933" s="1" t="s">
        <v>32</v>
      </c>
      <c r="N2933" s="5">
        <v>52402.0965</v>
      </c>
      <c r="O2933" s="5">
        <v>3479.9700000000003</v>
      </c>
      <c r="P2933" s="3">
        <v>1</v>
      </c>
      <c r="Q2933" s="5">
        <v>897.39</v>
      </c>
      <c r="R2933" s="5">
        <v>308856.13199999998</v>
      </c>
      <c r="S2933" s="5">
        <v>203854.76279999997</v>
      </c>
      <c r="T2933" s="5">
        <v>254818.4535</v>
      </c>
      <c r="U2933" s="5">
        <v>73047.956669999985</v>
      </c>
      <c r="V2933" s="5">
        <v>7316.945999999999</v>
      </c>
      <c r="W2933" s="2">
        <v>373986.054</v>
      </c>
      <c r="X2933" s="3">
        <v>1</v>
      </c>
      <c r="Y2933" s="3">
        <v>2</v>
      </c>
    </row>
    <row r="2934" spans="1:25" x14ac:dyDescent="0.2">
      <c r="A2934" s="1" t="s">
        <v>6143</v>
      </c>
      <c r="B2934" s="1" t="s">
        <v>3174</v>
      </c>
      <c r="C2934" s="3">
        <v>56</v>
      </c>
      <c r="D2934" s="1" t="s">
        <v>26</v>
      </c>
      <c r="E2934" s="6">
        <v>14369</v>
      </c>
      <c r="F2934" s="4">
        <v>42842</v>
      </c>
      <c r="G2934" s="1" t="s">
        <v>206</v>
      </c>
      <c r="H2934" s="1" t="s">
        <v>61</v>
      </c>
      <c r="I2934" s="1" t="s">
        <v>415</v>
      </c>
      <c r="J2934" s="1" t="s">
        <v>88</v>
      </c>
      <c r="K2934" s="1" t="s">
        <v>3181</v>
      </c>
      <c r="L2934" s="1" t="s">
        <v>43</v>
      </c>
      <c r="M2934" s="1" t="s">
        <v>44</v>
      </c>
      <c r="N2934" s="5">
        <v>188476.48529999997</v>
      </c>
      <c r="O2934" s="5">
        <v>14241.42</v>
      </c>
      <c r="P2934" s="3">
        <v>1</v>
      </c>
      <c r="Q2934" s="5">
        <v>5056.3590000000004</v>
      </c>
      <c r="R2934" s="5">
        <v>438838.18859999999</v>
      </c>
      <c r="S2934" s="5">
        <v>1363870.1865599998</v>
      </c>
      <c r="T2934" s="5">
        <v>556681.70879999991</v>
      </c>
      <c r="U2934" s="5">
        <v>296896.91135999997</v>
      </c>
      <c r="V2934" s="5">
        <v>50779.547699999996</v>
      </c>
      <c r="W2934" s="2">
        <v>657055.2050999999</v>
      </c>
      <c r="X2934" s="3">
        <v>3</v>
      </c>
      <c r="Y2934" s="3">
        <v>1</v>
      </c>
    </row>
    <row r="2935" spans="1:25" x14ac:dyDescent="0.2">
      <c r="A2935" s="1" t="s">
        <v>6144</v>
      </c>
      <c r="B2935" s="1" t="s">
        <v>3175</v>
      </c>
      <c r="C2935" s="3">
        <v>85</v>
      </c>
      <c r="D2935" s="1" t="s">
        <v>26</v>
      </c>
      <c r="E2935" s="6">
        <v>21725</v>
      </c>
      <c r="F2935" s="4">
        <v>39394</v>
      </c>
      <c r="G2935" s="1" t="s">
        <v>283</v>
      </c>
      <c r="H2935" s="1" t="s">
        <v>3182</v>
      </c>
      <c r="I2935" s="1" t="s">
        <v>35</v>
      </c>
      <c r="J2935" s="1" t="s">
        <v>126</v>
      </c>
      <c r="K2935" s="1" t="s">
        <v>30</v>
      </c>
      <c r="L2935" s="1" t="s">
        <v>49</v>
      </c>
      <c r="M2935" s="1" t="s">
        <v>32</v>
      </c>
      <c r="N2935" s="5">
        <v>174099.34080000001</v>
      </c>
      <c r="O2935" s="5">
        <v>28920.28</v>
      </c>
      <c r="P2935" s="3">
        <v>1</v>
      </c>
      <c r="Q2935" s="5">
        <v>5063.3100000000004</v>
      </c>
      <c r="R2935" s="5">
        <v>518109.48</v>
      </c>
      <c r="S2935" s="5">
        <v>951121.85310000018</v>
      </c>
      <c r="T2935" s="5">
        <v>260677.84122</v>
      </c>
      <c r="U2935" s="5">
        <v>301822.66805040004</v>
      </c>
      <c r="V2935" s="5">
        <v>3154.95</v>
      </c>
      <c r="W2935" s="2">
        <v>923459.50800000003</v>
      </c>
      <c r="X2935" s="3">
        <v>1</v>
      </c>
      <c r="Y2935" s="3">
        <v>1</v>
      </c>
    </row>
    <row r="2936" spans="1:25" x14ac:dyDescent="0.2">
      <c r="A2936" s="1" t="s">
        <v>6145</v>
      </c>
      <c r="B2936" s="1" t="s">
        <v>3176</v>
      </c>
      <c r="C2936" s="3">
        <v>52</v>
      </c>
      <c r="D2936" s="1" t="s">
        <v>38</v>
      </c>
      <c r="E2936" s="6">
        <v>6198</v>
      </c>
      <c r="F2936" s="4">
        <v>33990</v>
      </c>
      <c r="G2936" s="1" t="s">
        <v>252</v>
      </c>
      <c r="H2936" s="1" t="s">
        <v>40</v>
      </c>
      <c r="I2936" s="1" t="s">
        <v>368</v>
      </c>
      <c r="J2936" s="1" t="s">
        <v>42</v>
      </c>
      <c r="K2936" s="1" t="s">
        <v>3181</v>
      </c>
      <c r="L2936" s="1" t="s">
        <v>54</v>
      </c>
      <c r="M2936" s="1" t="s">
        <v>32</v>
      </c>
      <c r="N2936" s="5">
        <v>297850.41159999993</v>
      </c>
      <c r="O2936" s="5">
        <v>53289.539999999994</v>
      </c>
      <c r="P2936" s="3">
        <v>1</v>
      </c>
      <c r="Q2936" s="5">
        <v>4327.9104000000007</v>
      </c>
      <c r="R2936" s="5">
        <v>990326.10540000012</v>
      </c>
      <c r="S2936" s="5">
        <v>838261.60256200016</v>
      </c>
      <c r="T2936" s="5">
        <v>630618.82027599995</v>
      </c>
      <c r="U2936" s="5">
        <v>83057.112914400044</v>
      </c>
      <c r="V2936" s="5">
        <v>13537.015200000002</v>
      </c>
      <c r="W2936" s="2">
        <v>180595.99600000001</v>
      </c>
      <c r="X2936" s="3">
        <v>1</v>
      </c>
      <c r="Y2936" s="3">
        <v>1</v>
      </c>
    </row>
    <row r="2937" spans="1:25" x14ac:dyDescent="0.2">
      <c r="A2937" s="1" t="s">
        <v>6146</v>
      </c>
      <c r="B2937" s="1" t="s">
        <v>3177</v>
      </c>
      <c r="C2937" s="3">
        <v>82</v>
      </c>
      <c r="D2937" s="1" t="s">
        <v>38</v>
      </c>
      <c r="E2937" s="6">
        <v>8760</v>
      </c>
      <c r="F2937" s="4">
        <v>41921</v>
      </c>
      <c r="G2937" s="1" t="s">
        <v>181</v>
      </c>
      <c r="H2937" s="1" t="s">
        <v>3182</v>
      </c>
      <c r="I2937" s="1" t="s">
        <v>213</v>
      </c>
      <c r="J2937" s="1" t="s">
        <v>106</v>
      </c>
      <c r="K2937" s="1" t="s">
        <v>30</v>
      </c>
      <c r="L2937" s="1" t="s">
        <v>43</v>
      </c>
      <c r="M2937" s="1" t="s">
        <v>32</v>
      </c>
      <c r="N2937" s="5">
        <v>297617.14240000001</v>
      </c>
      <c r="O2937" s="5">
        <v>61177.600000000006</v>
      </c>
      <c r="P2937" s="3">
        <v>1</v>
      </c>
      <c r="Q2937" s="5">
        <v>649.85400000000004</v>
      </c>
      <c r="R2937" s="5">
        <v>223935.13800000001</v>
      </c>
      <c r="S2937" s="5">
        <v>1089957.0276000001</v>
      </c>
      <c r="T2937" s="5">
        <v>532867.88016000018</v>
      </c>
      <c r="U2937" s="5">
        <v>657849.61932479998</v>
      </c>
      <c r="V2937" s="5">
        <v>12947.310000000001</v>
      </c>
      <c r="W2937" s="2">
        <v>1238859.9090000002</v>
      </c>
      <c r="X2937" s="3">
        <v>2</v>
      </c>
      <c r="Y2937" s="3">
        <v>2</v>
      </c>
    </row>
    <row r="2938" spans="1:25" x14ac:dyDescent="0.2">
      <c r="A2938" s="1" t="s">
        <v>6147</v>
      </c>
      <c r="B2938" s="1" t="s">
        <v>3178</v>
      </c>
      <c r="C2938" s="3">
        <v>44</v>
      </c>
      <c r="D2938" s="1" t="s">
        <v>38</v>
      </c>
      <c r="E2938" s="6">
        <v>32837</v>
      </c>
      <c r="F2938" s="4">
        <v>39849</v>
      </c>
      <c r="G2938" s="1" t="s">
        <v>221</v>
      </c>
      <c r="H2938" s="1" t="s">
        <v>40</v>
      </c>
      <c r="I2938" s="1" t="s">
        <v>319</v>
      </c>
      <c r="J2938" s="1" t="s">
        <v>95</v>
      </c>
      <c r="K2938" s="1" t="s">
        <v>3181</v>
      </c>
      <c r="L2938" s="1" t="s">
        <v>43</v>
      </c>
      <c r="M2938" s="1" t="s">
        <v>55</v>
      </c>
      <c r="N2938" s="5">
        <v>42397.462800000008</v>
      </c>
      <c r="O2938" s="5">
        <v>33356.880000000005</v>
      </c>
      <c r="P2938" s="3">
        <v>1</v>
      </c>
      <c r="Q2938" s="5">
        <v>1639.0350000000001</v>
      </c>
      <c r="R2938" s="5">
        <v>595902.01500000001</v>
      </c>
      <c r="S2938" s="5">
        <v>136891.31625</v>
      </c>
      <c r="T2938" s="5">
        <v>56581.744050000008</v>
      </c>
      <c r="U2938" s="5">
        <v>93195.608103000006</v>
      </c>
      <c r="V2938" s="5">
        <v>23205.690000000002</v>
      </c>
      <c r="W2938" s="2">
        <v>277171.065</v>
      </c>
      <c r="X2938" s="3" t="s">
        <v>6152</v>
      </c>
      <c r="Y2938" s="3">
        <v>3</v>
      </c>
    </row>
    <row r="2939" spans="1:25" x14ac:dyDescent="0.2">
      <c r="A2939" s="1" t="s">
        <v>6148</v>
      </c>
      <c r="B2939" s="1" t="s">
        <v>429</v>
      </c>
      <c r="C2939" s="3">
        <v>70</v>
      </c>
      <c r="D2939" s="1" t="s">
        <v>38</v>
      </c>
      <c r="E2939" s="6">
        <v>36088</v>
      </c>
      <c r="F2939" s="4">
        <v>40176</v>
      </c>
      <c r="G2939" s="1" t="s">
        <v>82</v>
      </c>
      <c r="H2939" s="1" t="s">
        <v>3182</v>
      </c>
      <c r="I2939" s="1" t="s">
        <v>317</v>
      </c>
      <c r="J2939" s="1" t="s">
        <v>70</v>
      </c>
      <c r="K2939" s="1" t="s">
        <v>84</v>
      </c>
      <c r="L2939" s="1" t="s">
        <v>31</v>
      </c>
      <c r="M2939" s="1" t="s">
        <v>32</v>
      </c>
      <c r="N2939" s="5">
        <v>48339.878399999994</v>
      </c>
      <c r="O2939" s="5">
        <v>18889.919999999998</v>
      </c>
      <c r="P2939" s="3">
        <v>1</v>
      </c>
      <c r="Q2939" s="5">
        <v>2352.8447999999999</v>
      </c>
      <c r="R2939" s="5">
        <v>880493.02560000005</v>
      </c>
      <c r="S2939" s="5">
        <v>214860.89203200003</v>
      </c>
      <c r="T2939" s="5">
        <v>158726.06438399997</v>
      </c>
      <c r="U2939" s="5">
        <v>35539.152952320022</v>
      </c>
      <c r="V2939" s="5">
        <v>30291.8112</v>
      </c>
      <c r="W2939" s="2">
        <v>502947.21600000001</v>
      </c>
      <c r="X2939" s="3">
        <v>1</v>
      </c>
      <c r="Y2939" s="3">
        <v>3</v>
      </c>
    </row>
    <row r="2940" spans="1:25" x14ac:dyDescent="0.2">
      <c r="A2940" s="1" t="s">
        <v>6149</v>
      </c>
      <c r="B2940" s="1" t="s">
        <v>3179</v>
      </c>
      <c r="C2940" s="3">
        <v>56</v>
      </c>
      <c r="D2940" s="1" t="s">
        <v>38</v>
      </c>
      <c r="E2940" s="6">
        <v>24871</v>
      </c>
      <c r="F2940" s="4">
        <v>38761</v>
      </c>
      <c r="G2940" s="1" t="s">
        <v>156</v>
      </c>
      <c r="H2940" s="1" t="s">
        <v>40</v>
      </c>
      <c r="I2940" s="1" t="s">
        <v>672</v>
      </c>
      <c r="J2940" s="1" t="s">
        <v>204</v>
      </c>
      <c r="K2940" s="1" t="s">
        <v>3181</v>
      </c>
      <c r="L2940" s="1" t="s">
        <v>31</v>
      </c>
      <c r="M2940" s="1" t="s">
        <v>77</v>
      </c>
      <c r="N2940" s="5">
        <v>107265.86910000001</v>
      </c>
      <c r="O2940" s="5">
        <v>11283.09</v>
      </c>
      <c r="P2940" s="3">
        <v>2</v>
      </c>
      <c r="Q2940" s="5">
        <v>3578.6088</v>
      </c>
      <c r="R2940" s="5">
        <v>268625.02679999999</v>
      </c>
      <c r="S2940" s="5">
        <v>742630.22121600003</v>
      </c>
      <c r="T2940" s="5">
        <v>404638.26156000001</v>
      </c>
      <c r="U2940" s="5">
        <v>56411.334111599994</v>
      </c>
      <c r="V2940" s="5">
        <v>6413.1444000000001</v>
      </c>
      <c r="W2940" s="2">
        <v>1538368.6032000002</v>
      </c>
      <c r="X2940" s="3" t="s">
        <v>6152</v>
      </c>
      <c r="Y2940" s="3">
        <v>3</v>
      </c>
    </row>
    <row r="2941" spans="1:25" x14ac:dyDescent="0.2">
      <c r="A2941" s="1" t="s">
        <v>6150</v>
      </c>
      <c r="B2941" s="1" t="s">
        <v>3180</v>
      </c>
      <c r="C2941" s="3">
        <v>79</v>
      </c>
      <c r="D2941" s="1" t="s">
        <v>38</v>
      </c>
      <c r="E2941" s="6">
        <v>38518</v>
      </c>
      <c r="F2941" s="4">
        <v>38694</v>
      </c>
      <c r="G2941" s="1" t="s">
        <v>128</v>
      </c>
      <c r="H2941" s="1" t="s">
        <v>3182</v>
      </c>
      <c r="I2941" s="1" t="s">
        <v>191</v>
      </c>
      <c r="J2941" s="1" t="s">
        <v>95</v>
      </c>
      <c r="K2941" s="1" t="s">
        <v>30</v>
      </c>
      <c r="L2941" s="1" t="s">
        <v>31</v>
      </c>
      <c r="M2941" s="1" t="s">
        <v>32</v>
      </c>
      <c r="N2941" s="5">
        <v>56826.532400000004</v>
      </c>
      <c r="O2941" s="5">
        <v>8855.3000000000011</v>
      </c>
      <c r="P2941" s="3">
        <v>1</v>
      </c>
      <c r="Q2941" s="5">
        <v>1494.6876000000002</v>
      </c>
      <c r="R2941" s="5">
        <v>285640.65720000007</v>
      </c>
      <c r="S2941" s="5">
        <v>65617.663248000026</v>
      </c>
      <c r="T2941" s="5">
        <v>77769.082368000003</v>
      </c>
      <c r="U2941" s="5">
        <v>32371.380535680004</v>
      </c>
      <c r="V2941" s="5">
        <v>8992.3608000000022</v>
      </c>
      <c r="W2941" s="2">
        <v>329412.54960000003</v>
      </c>
      <c r="X2941" s="3">
        <v>1</v>
      </c>
      <c r="Y2941" s="3">
        <v>4</v>
      </c>
    </row>
    <row r="2942" spans="1:25" x14ac:dyDescent="0.2">
      <c r="A2942"/>
      <c r="B2942"/>
      <c r="C2942"/>
      <c r="D2942"/>
      <c r="E2942"/>
      <c r="F2942"/>
      <c r="G2942"/>
      <c r="H2942"/>
      <c r="I2942"/>
      <c r="J2942"/>
      <c r="K2942"/>
      <c r="L2942"/>
      <c r="M2942"/>
      <c r="N2942"/>
      <c r="O2942"/>
      <c r="P2942"/>
      <c r="Q2942"/>
      <c r="R2942"/>
      <c r="S2942"/>
      <c r="T2942"/>
      <c r="U2942"/>
      <c r="V2942"/>
      <c r="W2942"/>
    </row>
    <row r="2943" spans="1:25" x14ac:dyDescent="0.2">
      <c r="A2943"/>
      <c r="B2943"/>
      <c r="C2943"/>
      <c r="D2943"/>
      <c r="E2943"/>
      <c r="F2943"/>
      <c r="G2943"/>
      <c r="H2943"/>
      <c r="I2943"/>
      <c r="J2943"/>
      <c r="K2943"/>
      <c r="L2943"/>
      <c r="M2943"/>
      <c r="N2943"/>
      <c r="O2943"/>
      <c r="P2943"/>
      <c r="Q2943"/>
      <c r="R2943"/>
      <c r="S2943"/>
      <c r="T2943"/>
      <c r="U2943"/>
      <c r="V2943"/>
      <c r="W2943"/>
    </row>
    <row r="2944" spans="1:25" x14ac:dyDescent="0.2">
      <c r="A2944"/>
      <c r="B2944"/>
      <c r="C2944"/>
      <c r="D2944"/>
      <c r="E2944"/>
      <c r="F2944"/>
      <c r="G2944"/>
      <c r="H2944"/>
      <c r="I2944"/>
      <c r="J2944"/>
      <c r="K2944"/>
      <c r="L2944"/>
      <c r="M2944"/>
      <c r="N2944"/>
      <c r="O2944"/>
      <c r="P2944"/>
      <c r="Q2944"/>
      <c r="R2944"/>
      <c r="S2944"/>
      <c r="T2944"/>
      <c r="U2944"/>
      <c r="V2944"/>
      <c r="W2944"/>
    </row>
    <row r="2945" spans="1:23" x14ac:dyDescent="0.2">
      <c r="A2945"/>
      <c r="B2945"/>
      <c r="C2945"/>
      <c r="D2945"/>
      <c r="E2945"/>
      <c r="F2945"/>
      <c r="G2945"/>
      <c r="H2945"/>
      <c r="I2945"/>
      <c r="J2945"/>
      <c r="K2945"/>
      <c r="L2945"/>
      <c r="M2945"/>
      <c r="N2945"/>
      <c r="O2945"/>
      <c r="P2945"/>
      <c r="Q2945"/>
      <c r="R2945"/>
      <c r="S2945"/>
      <c r="T2945"/>
      <c r="U2945"/>
      <c r="V2945"/>
      <c r="W2945"/>
    </row>
    <row r="2946" spans="1:23" x14ac:dyDescent="0.2">
      <c r="A2946"/>
      <c r="B2946"/>
      <c r="C2946"/>
      <c r="D2946"/>
      <c r="E2946"/>
      <c r="F2946"/>
      <c r="G2946"/>
      <c r="H2946"/>
      <c r="I2946"/>
      <c r="J2946"/>
      <c r="K2946"/>
      <c r="L2946"/>
      <c r="M2946"/>
      <c r="N2946"/>
      <c r="O2946"/>
      <c r="P2946"/>
      <c r="Q2946"/>
      <c r="R2946"/>
      <c r="S2946"/>
      <c r="T2946"/>
      <c r="U2946"/>
      <c r="V2946"/>
      <c r="W2946"/>
    </row>
    <row r="2947" spans="1:23" x14ac:dyDescent="0.2">
      <c r="A2947"/>
      <c r="B2947"/>
      <c r="C2947"/>
      <c r="D2947"/>
      <c r="E2947"/>
      <c r="F2947"/>
      <c r="G2947"/>
      <c r="H2947"/>
      <c r="I2947"/>
      <c r="J2947"/>
      <c r="K2947"/>
      <c r="L2947"/>
      <c r="M2947"/>
      <c r="N2947"/>
      <c r="O2947"/>
      <c r="P2947"/>
      <c r="Q2947"/>
      <c r="R2947"/>
      <c r="S2947"/>
      <c r="T2947"/>
      <c r="U2947"/>
      <c r="V2947"/>
      <c r="W2947"/>
    </row>
    <row r="2948" spans="1:23" x14ac:dyDescent="0.2">
      <c r="A2948"/>
      <c r="B2948"/>
      <c r="C2948"/>
      <c r="D2948"/>
      <c r="E2948"/>
      <c r="F2948"/>
      <c r="G2948"/>
      <c r="H2948"/>
      <c r="I2948"/>
      <c r="J2948"/>
      <c r="K2948"/>
      <c r="L2948"/>
      <c r="M2948"/>
      <c r="N2948"/>
      <c r="O2948"/>
      <c r="P2948"/>
      <c r="Q2948"/>
      <c r="R2948"/>
      <c r="S2948"/>
      <c r="T2948"/>
      <c r="U2948"/>
      <c r="V2948"/>
      <c r="W2948"/>
    </row>
    <row r="2949" spans="1:23" x14ac:dyDescent="0.2">
      <c r="A2949"/>
      <c r="B2949"/>
      <c r="C2949"/>
      <c r="D2949"/>
      <c r="E2949"/>
      <c r="F2949"/>
      <c r="G2949"/>
      <c r="H2949"/>
      <c r="I2949"/>
      <c r="J2949"/>
      <c r="K2949"/>
      <c r="L2949"/>
      <c r="M2949"/>
      <c r="N2949"/>
      <c r="O2949"/>
      <c r="P2949"/>
      <c r="Q2949"/>
      <c r="R2949"/>
      <c r="S2949"/>
      <c r="T2949"/>
      <c r="U2949"/>
      <c r="V2949"/>
      <c r="W2949"/>
    </row>
    <row r="2950" spans="1:23" x14ac:dyDescent="0.2">
      <c r="A2950"/>
      <c r="B2950"/>
      <c r="C2950"/>
      <c r="D2950"/>
      <c r="E2950"/>
      <c r="F2950"/>
      <c r="G2950"/>
      <c r="H2950"/>
      <c r="I2950"/>
      <c r="J2950"/>
      <c r="K2950"/>
      <c r="L2950"/>
      <c r="M2950"/>
      <c r="N2950"/>
      <c r="O2950"/>
      <c r="P2950"/>
      <c r="Q2950"/>
      <c r="R2950"/>
      <c r="S2950"/>
      <c r="T2950"/>
      <c r="U2950"/>
      <c r="V2950"/>
      <c r="W2950"/>
    </row>
    <row r="2951" spans="1:23" x14ac:dyDescent="0.2">
      <c r="A2951"/>
      <c r="B2951"/>
      <c r="C2951"/>
      <c r="D2951"/>
      <c r="E2951"/>
      <c r="F2951"/>
      <c r="G2951"/>
      <c r="H2951"/>
      <c r="I2951"/>
      <c r="J2951"/>
      <c r="K2951"/>
      <c r="L2951"/>
      <c r="M2951"/>
      <c r="N2951"/>
      <c r="O2951"/>
      <c r="P2951"/>
      <c r="Q2951"/>
      <c r="R2951"/>
      <c r="S2951"/>
      <c r="T2951"/>
      <c r="U2951"/>
      <c r="V2951"/>
      <c r="W2951"/>
    </row>
    <row r="2952" spans="1:23" x14ac:dyDescent="0.2">
      <c r="A2952"/>
      <c r="B2952"/>
      <c r="C2952"/>
      <c r="D2952"/>
      <c r="E2952"/>
      <c r="F2952"/>
      <c r="G2952"/>
      <c r="H2952"/>
      <c r="I2952"/>
      <c r="J2952"/>
      <c r="K2952"/>
      <c r="L2952"/>
      <c r="M2952"/>
      <c r="N2952"/>
      <c r="O2952"/>
      <c r="P2952"/>
      <c r="Q2952"/>
      <c r="R2952"/>
      <c r="S2952"/>
      <c r="T2952"/>
      <c r="U2952"/>
      <c r="V2952"/>
      <c r="W2952"/>
    </row>
    <row r="2953" spans="1:23" x14ac:dyDescent="0.2">
      <c r="A2953"/>
      <c r="B2953"/>
      <c r="C2953"/>
      <c r="D2953"/>
      <c r="E2953"/>
      <c r="F2953"/>
      <c r="G2953"/>
      <c r="H2953"/>
      <c r="I2953"/>
      <c r="J2953"/>
      <c r="K2953"/>
      <c r="L2953"/>
      <c r="M2953"/>
      <c r="N2953"/>
      <c r="O2953"/>
      <c r="P2953"/>
      <c r="Q2953"/>
      <c r="R2953"/>
      <c r="S2953"/>
      <c r="T2953"/>
      <c r="U2953"/>
      <c r="V2953"/>
      <c r="W2953"/>
    </row>
    <row r="2954" spans="1:23" x14ac:dyDescent="0.2">
      <c r="A2954"/>
      <c r="B2954"/>
      <c r="C2954"/>
      <c r="D2954"/>
      <c r="E2954"/>
      <c r="F2954"/>
      <c r="G2954"/>
      <c r="H2954"/>
      <c r="I2954"/>
      <c r="J2954"/>
      <c r="K2954"/>
      <c r="L2954"/>
      <c r="M2954"/>
      <c r="N2954"/>
      <c r="O2954"/>
      <c r="P2954"/>
      <c r="Q2954"/>
      <c r="R2954"/>
      <c r="S2954"/>
      <c r="T2954"/>
      <c r="U2954"/>
      <c r="V2954"/>
      <c r="W2954"/>
    </row>
    <row r="2955" spans="1:23" x14ac:dyDescent="0.2">
      <c r="A2955"/>
      <c r="B2955"/>
      <c r="C2955"/>
      <c r="D2955"/>
      <c r="E2955"/>
      <c r="F2955"/>
      <c r="G2955"/>
      <c r="H2955"/>
      <c r="I2955"/>
      <c r="J2955"/>
      <c r="K2955"/>
      <c r="L2955"/>
      <c r="M2955"/>
      <c r="N2955"/>
      <c r="O2955"/>
      <c r="P2955"/>
      <c r="Q2955"/>
      <c r="R2955"/>
      <c r="S2955"/>
      <c r="T2955"/>
      <c r="U2955"/>
      <c r="V2955"/>
      <c r="W2955"/>
    </row>
    <row r="2956" spans="1:23" x14ac:dyDescent="0.2">
      <c r="A2956"/>
      <c r="B2956"/>
      <c r="C2956"/>
      <c r="D2956"/>
      <c r="E2956"/>
      <c r="F2956"/>
      <c r="G2956"/>
      <c r="H2956"/>
      <c r="I2956"/>
      <c r="J2956"/>
      <c r="K2956"/>
      <c r="L2956"/>
      <c r="M2956"/>
      <c r="N2956"/>
      <c r="O2956"/>
      <c r="P2956"/>
      <c r="Q2956"/>
      <c r="R2956"/>
      <c r="S2956"/>
      <c r="T2956"/>
      <c r="U2956"/>
      <c r="V2956"/>
      <c r="W2956"/>
    </row>
    <row r="2957" spans="1:23" x14ac:dyDescent="0.2">
      <c r="A2957"/>
      <c r="B2957"/>
      <c r="C2957"/>
      <c r="D2957"/>
      <c r="E2957"/>
      <c r="F2957"/>
      <c r="G2957"/>
      <c r="H2957"/>
      <c r="I2957"/>
      <c r="J2957"/>
      <c r="K2957"/>
      <c r="L2957"/>
      <c r="M2957"/>
      <c r="N2957"/>
      <c r="O2957"/>
      <c r="P2957"/>
      <c r="Q2957"/>
      <c r="R2957"/>
      <c r="S2957"/>
      <c r="T2957"/>
      <c r="U2957"/>
      <c r="V2957"/>
      <c r="W2957"/>
    </row>
    <row r="2958" spans="1:23" x14ac:dyDescent="0.2">
      <c r="A2958"/>
      <c r="B2958"/>
      <c r="C2958"/>
      <c r="D2958"/>
      <c r="E2958"/>
      <c r="F2958"/>
      <c r="G2958"/>
      <c r="H2958"/>
      <c r="I2958"/>
      <c r="J2958"/>
      <c r="K2958"/>
      <c r="L2958"/>
      <c r="M2958"/>
      <c r="N2958"/>
      <c r="O2958"/>
      <c r="P2958"/>
      <c r="Q2958"/>
      <c r="R2958"/>
      <c r="S2958"/>
      <c r="T2958"/>
      <c r="U2958"/>
      <c r="V2958"/>
      <c r="W2958"/>
    </row>
    <row r="2959" spans="1:23" x14ac:dyDescent="0.2">
      <c r="A2959"/>
      <c r="B2959"/>
      <c r="C2959"/>
      <c r="D2959"/>
      <c r="E2959"/>
      <c r="F2959"/>
      <c r="G2959"/>
      <c r="H2959"/>
      <c r="I2959"/>
      <c r="J2959"/>
      <c r="K2959"/>
      <c r="L2959"/>
      <c r="M2959"/>
      <c r="N2959"/>
      <c r="O2959"/>
      <c r="P2959"/>
      <c r="Q2959"/>
      <c r="R2959"/>
      <c r="S2959"/>
      <c r="T2959"/>
      <c r="U2959"/>
      <c r="V2959"/>
      <c r="W2959"/>
    </row>
    <row r="2960" spans="1:23" x14ac:dyDescent="0.2">
      <c r="A2960"/>
      <c r="B2960"/>
      <c r="C2960"/>
      <c r="D2960"/>
      <c r="E2960"/>
      <c r="F2960"/>
      <c r="G2960"/>
      <c r="H2960"/>
      <c r="I2960"/>
      <c r="J2960"/>
      <c r="K2960"/>
      <c r="L2960"/>
      <c r="M2960"/>
      <c r="N2960"/>
      <c r="O2960"/>
      <c r="P2960"/>
      <c r="Q2960"/>
      <c r="R2960"/>
      <c r="S2960"/>
      <c r="T2960"/>
      <c r="U2960"/>
      <c r="V2960"/>
      <c r="W2960"/>
    </row>
    <row r="2961" spans="1:23" x14ac:dyDescent="0.2">
      <c r="A2961"/>
      <c r="B2961"/>
      <c r="C2961"/>
      <c r="D2961"/>
      <c r="E2961"/>
      <c r="F2961"/>
      <c r="G2961"/>
      <c r="H2961"/>
      <c r="I2961"/>
      <c r="J2961"/>
      <c r="K2961"/>
      <c r="L2961"/>
      <c r="M2961"/>
      <c r="N2961"/>
      <c r="O2961"/>
      <c r="P2961"/>
      <c r="Q2961"/>
      <c r="R2961"/>
      <c r="S2961"/>
      <c r="T2961"/>
      <c r="U2961"/>
      <c r="V2961"/>
      <c r="W2961"/>
    </row>
    <row r="2962" spans="1:23" x14ac:dyDescent="0.2">
      <c r="A2962"/>
      <c r="B2962"/>
      <c r="C2962"/>
      <c r="D2962"/>
      <c r="E2962"/>
      <c r="F2962"/>
      <c r="G2962"/>
      <c r="H2962"/>
      <c r="I2962"/>
      <c r="J2962"/>
      <c r="K2962"/>
      <c r="L2962"/>
      <c r="M2962"/>
      <c r="N2962"/>
      <c r="O2962"/>
      <c r="P2962"/>
      <c r="Q2962"/>
      <c r="R2962"/>
      <c r="S2962"/>
      <c r="T2962"/>
      <c r="U2962"/>
      <c r="V2962"/>
      <c r="W2962"/>
    </row>
    <row r="2963" spans="1:23" x14ac:dyDescent="0.2">
      <c r="A2963"/>
      <c r="B2963"/>
      <c r="C2963"/>
      <c r="D2963"/>
      <c r="E2963"/>
      <c r="F2963"/>
      <c r="G2963"/>
      <c r="H2963"/>
      <c r="I2963"/>
      <c r="J2963"/>
      <c r="K2963"/>
      <c r="L2963"/>
      <c r="M2963"/>
      <c r="N2963"/>
      <c r="O2963"/>
      <c r="P2963"/>
      <c r="Q2963"/>
      <c r="R2963"/>
      <c r="S2963"/>
      <c r="T2963"/>
      <c r="U2963"/>
      <c r="V2963"/>
      <c r="W2963"/>
    </row>
    <row r="2964" spans="1:23" x14ac:dyDescent="0.2">
      <c r="A2964"/>
      <c r="B2964"/>
      <c r="C2964"/>
      <c r="D2964"/>
      <c r="E2964"/>
      <c r="F2964"/>
      <c r="G2964"/>
      <c r="H2964"/>
      <c r="I2964"/>
      <c r="J2964"/>
      <c r="K2964"/>
      <c r="L2964"/>
      <c r="M2964"/>
      <c r="N2964"/>
      <c r="O2964"/>
      <c r="P2964"/>
      <c r="Q2964"/>
      <c r="R2964"/>
      <c r="S2964"/>
      <c r="T2964"/>
      <c r="U2964"/>
      <c r="V2964"/>
      <c r="W2964"/>
    </row>
    <row r="2965" spans="1:23" x14ac:dyDescent="0.2">
      <c r="A2965"/>
      <c r="B2965"/>
      <c r="C2965"/>
      <c r="D2965"/>
      <c r="E2965"/>
      <c r="F2965"/>
      <c r="G2965"/>
      <c r="H2965"/>
      <c r="I2965"/>
      <c r="J2965"/>
      <c r="K2965"/>
      <c r="L2965"/>
      <c r="M2965"/>
      <c r="N2965"/>
      <c r="O2965"/>
      <c r="P2965"/>
      <c r="Q2965"/>
      <c r="R2965"/>
      <c r="S2965"/>
      <c r="T2965"/>
      <c r="U2965"/>
      <c r="V2965"/>
      <c r="W2965"/>
    </row>
    <row r="2966" spans="1:23" x14ac:dyDescent="0.2">
      <c r="A2966"/>
      <c r="B2966"/>
      <c r="C2966"/>
      <c r="D2966"/>
      <c r="E2966"/>
      <c r="F2966"/>
      <c r="G2966"/>
      <c r="H2966"/>
      <c r="I2966"/>
      <c r="J2966"/>
      <c r="K2966"/>
      <c r="L2966"/>
      <c r="M2966"/>
      <c r="N2966"/>
      <c r="O2966"/>
      <c r="P2966"/>
      <c r="Q2966"/>
      <c r="R2966"/>
      <c r="S2966"/>
      <c r="T2966"/>
      <c r="U2966"/>
      <c r="V2966"/>
      <c r="W2966"/>
    </row>
    <row r="2967" spans="1:23" x14ac:dyDescent="0.2">
      <c r="A2967"/>
      <c r="B2967"/>
      <c r="C2967"/>
      <c r="D2967"/>
      <c r="E2967"/>
      <c r="F2967"/>
      <c r="G2967"/>
      <c r="H2967"/>
      <c r="I2967"/>
      <c r="J2967"/>
      <c r="K2967"/>
      <c r="L2967"/>
      <c r="M2967"/>
      <c r="N2967"/>
      <c r="O2967"/>
      <c r="P2967"/>
      <c r="Q2967"/>
      <c r="R2967"/>
      <c r="S2967"/>
      <c r="T2967"/>
      <c r="U2967"/>
      <c r="V2967"/>
      <c r="W2967"/>
    </row>
    <row r="2968" spans="1:23" x14ac:dyDescent="0.2">
      <c r="A2968"/>
      <c r="B2968"/>
      <c r="C2968"/>
      <c r="D2968"/>
      <c r="E2968"/>
      <c r="F2968"/>
      <c r="G2968"/>
      <c r="H2968"/>
      <c r="I2968"/>
      <c r="J2968"/>
      <c r="K2968"/>
      <c r="L2968"/>
      <c r="M2968"/>
      <c r="N2968"/>
      <c r="O2968"/>
      <c r="P2968"/>
      <c r="Q2968"/>
      <c r="R2968"/>
      <c r="S2968"/>
      <c r="T2968"/>
      <c r="U2968"/>
      <c r="V2968"/>
      <c r="W2968"/>
    </row>
    <row r="2969" spans="1:23" x14ac:dyDescent="0.2">
      <c r="A2969"/>
      <c r="B2969"/>
      <c r="C2969"/>
      <c r="D2969"/>
      <c r="E2969"/>
      <c r="F2969"/>
      <c r="G2969"/>
      <c r="H2969"/>
      <c r="I2969"/>
      <c r="J2969"/>
      <c r="K2969"/>
      <c r="L2969"/>
      <c r="M2969"/>
      <c r="N2969"/>
      <c r="O2969"/>
      <c r="P2969"/>
      <c r="Q2969"/>
      <c r="R2969"/>
      <c r="S2969"/>
      <c r="T2969"/>
      <c r="U2969"/>
      <c r="V2969"/>
      <c r="W2969"/>
    </row>
    <row r="2970" spans="1:23" x14ac:dyDescent="0.2">
      <c r="A2970"/>
      <c r="B2970"/>
      <c r="C2970"/>
      <c r="D2970"/>
      <c r="E2970"/>
      <c r="F2970"/>
      <c r="G2970"/>
      <c r="H2970"/>
      <c r="I2970"/>
      <c r="J2970"/>
      <c r="K2970"/>
      <c r="L2970"/>
      <c r="M2970"/>
      <c r="N2970"/>
      <c r="O2970"/>
      <c r="P2970"/>
      <c r="Q2970"/>
      <c r="R2970"/>
      <c r="S2970"/>
      <c r="T2970"/>
      <c r="U2970"/>
      <c r="V2970"/>
      <c r="W2970"/>
    </row>
    <row r="2971" spans="1:23" x14ac:dyDescent="0.2">
      <c r="A2971"/>
      <c r="B2971"/>
      <c r="C2971"/>
      <c r="D2971"/>
      <c r="E2971"/>
      <c r="F2971"/>
      <c r="G2971"/>
      <c r="H2971"/>
      <c r="I2971"/>
      <c r="J2971"/>
      <c r="K2971"/>
      <c r="L2971"/>
      <c r="M2971"/>
      <c r="N2971"/>
      <c r="O2971"/>
      <c r="P2971"/>
      <c r="Q2971"/>
      <c r="R2971"/>
      <c r="S2971"/>
      <c r="T2971"/>
      <c r="U2971"/>
      <c r="V2971"/>
      <c r="W2971"/>
    </row>
    <row r="2972" spans="1:23" x14ac:dyDescent="0.2">
      <c r="A2972"/>
      <c r="B2972"/>
      <c r="C2972"/>
      <c r="D2972"/>
      <c r="E2972"/>
      <c r="F2972"/>
      <c r="G2972"/>
      <c r="H2972"/>
      <c r="I2972"/>
      <c r="J2972"/>
      <c r="K2972"/>
      <c r="L2972"/>
      <c r="M2972"/>
      <c r="N2972"/>
      <c r="O2972"/>
      <c r="P2972"/>
      <c r="Q2972"/>
      <c r="R2972"/>
      <c r="S2972"/>
      <c r="T2972"/>
      <c r="U2972"/>
      <c r="V2972"/>
      <c r="W2972"/>
    </row>
    <row r="2973" spans="1:23" x14ac:dyDescent="0.2">
      <c r="A2973"/>
      <c r="B2973"/>
      <c r="C2973"/>
      <c r="D2973"/>
      <c r="E2973"/>
      <c r="F2973"/>
      <c r="G2973"/>
      <c r="H2973"/>
      <c r="I2973"/>
      <c r="J2973"/>
      <c r="K2973"/>
      <c r="L2973"/>
      <c r="M2973"/>
      <c r="N2973"/>
      <c r="O2973"/>
      <c r="P2973"/>
      <c r="Q2973"/>
      <c r="R2973"/>
      <c r="S2973"/>
      <c r="T2973"/>
      <c r="U2973"/>
      <c r="V2973"/>
      <c r="W2973"/>
    </row>
    <row r="2974" spans="1:23" x14ac:dyDescent="0.2">
      <c r="A2974"/>
      <c r="B2974"/>
      <c r="C2974"/>
      <c r="D2974"/>
      <c r="E2974"/>
      <c r="F2974"/>
      <c r="G2974"/>
      <c r="H2974"/>
      <c r="I2974"/>
      <c r="J2974"/>
      <c r="K2974"/>
      <c r="L2974"/>
      <c r="M2974"/>
      <c r="N2974"/>
      <c r="O2974"/>
      <c r="P2974"/>
      <c r="Q2974"/>
      <c r="R2974"/>
      <c r="S2974"/>
      <c r="T2974"/>
      <c r="U2974"/>
      <c r="V2974"/>
      <c r="W2974"/>
    </row>
    <row r="2975" spans="1:23" x14ac:dyDescent="0.2">
      <c r="A2975"/>
      <c r="B2975"/>
      <c r="C2975"/>
      <c r="D2975"/>
      <c r="E2975"/>
      <c r="F2975"/>
      <c r="G2975"/>
      <c r="H2975"/>
      <c r="I2975"/>
      <c r="J2975"/>
      <c r="K2975"/>
      <c r="L2975"/>
      <c r="M2975"/>
      <c r="N2975"/>
      <c r="O2975"/>
      <c r="P2975"/>
      <c r="Q2975"/>
      <c r="R2975"/>
      <c r="S2975"/>
      <c r="T2975"/>
      <c r="U2975"/>
      <c r="V2975"/>
      <c r="W2975"/>
    </row>
    <row r="2976" spans="1:23" x14ac:dyDescent="0.2">
      <c r="A2976"/>
      <c r="B2976"/>
      <c r="C2976"/>
      <c r="D2976"/>
      <c r="E2976"/>
      <c r="F2976"/>
      <c r="G2976"/>
      <c r="H2976"/>
      <c r="I2976"/>
      <c r="J2976"/>
      <c r="K2976"/>
      <c r="L2976"/>
      <c r="M2976"/>
      <c r="N2976"/>
      <c r="O2976"/>
      <c r="P2976"/>
      <c r="Q2976"/>
      <c r="R2976"/>
      <c r="S2976"/>
      <c r="T2976"/>
      <c r="U2976"/>
      <c r="V2976"/>
      <c r="W2976"/>
    </row>
    <row r="2977" spans="1:23" x14ac:dyDescent="0.2">
      <c r="A2977"/>
      <c r="B2977"/>
      <c r="C2977"/>
      <c r="D2977"/>
      <c r="E2977"/>
      <c r="F2977"/>
      <c r="G2977"/>
      <c r="H2977"/>
      <c r="I2977"/>
      <c r="J2977"/>
      <c r="K2977"/>
      <c r="L2977"/>
      <c r="M2977"/>
      <c r="N2977"/>
      <c r="O2977"/>
      <c r="P2977"/>
      <c r="Q2977"/>
      <c r="R2977"/>
      <c r="S2977"/>
      <c r="T2977"/>
      <c r="U2977"/>
      <c r="V2977"/>
      <c r="W2977"/>
    </row>
    <row r="2978" spans="1:23" x14ac:dyDescent="0.2">
      <c r="A2978"/>
      <c r="B2978"/>
      <c r="C2978"/>
      <c r="D2978"/>
      <c r="E2978"/>
      <c r="F2978"/>
      <c r="G2978"/>
      <c r="H2978"/>
      <c r="I2978"/>
      <c r="J2978"/>
      <c r="K2978"/>
      <c r="L2978"/>
      <c r="M2978"/>
      <c r="N2978"/>
      <c r="O2978"/>
      <c r="P2978"/>
      <c r="Q2978"/>
      <c r="R2978"/>
      <c r="S2978"/>
      <c r="T2978"/>
      <c r="U2978"/>
      <c r="V2978"/>
      <c r="W2978"/>
    </row>
    <row r="2979" spans="1:23" x14ac:dyDescent="0.2">
      <c r="A2979"/>
      <c r="B2979"/>
      <c r="C2979"/>
      <c r="D2979"/>
      <c r="E2979"/>
      <c r="F2979"/>
      <c r="G2979"/>
      <c r="H2979"/>
      <c r="I2979"/>
      <c r="J2979"/>
      <c r="K2979"/>
      <c r="L2979"/>
      <c r="M2979"/>
      <c r="N2979"/>
      <c r="O2979"/>
      <c r="P2979"/>
      <c r="Q2979"/>
      <c r="R2979"/>
      <c r="S2979"/>
      <c r="T2979"/>
      <c r="U2979"/>
      <c r="V2979"/>
      <c r="W2979"/>
    </row>
    <row r="2980" spans="1:23" x14ac:dyDescent="0.2">
      <c r="A2980"/>
      <c r="B2980"/>
      <c r="C2980"/>
      <c r="D2980"/>
      <c r="E2980"/>
      <c r="F2980"/>
      <c r="G2980"/>
      <c r="H2980"/>
      <c r="I2980"/>
      <c r="J2980"/>
      <c r="K2980"/>
      <c r="L2980"/>
      <c r="M2980"/>
      <c r="N2980"/>
      <c r="O2980"/>
      <c r="P2980"/>
      <c r="Q2980"/>
      <c r="R2980"/>
      <c r="S2980"/>
      <c r="T2980"/>
      <c r="U2980"/>
      <c r="V2980"/>
      <c r="W2980"/>
    </row>
    <row r="2981" spans="1:23" x14ac:dyDescent="0.2">
      <c r="A2981"/>
      <c r="B2981"/>
      <c r="C2981"/>
      <c r="D2981"/>
      <c r="E2981"/>
      <c r="F2981"/>
      <c r="G2981"/>
      <c r="H2981"/>
      <c r="I2981"/>
      <c r="J2981"/>
      <c r="K2981"/>
      <c r="L2981"/>
      <c r="M2981"/>
      <c r="N2981"/>
      <c r="O2981"/>
      <c r="P2981"/>
      <c r="Q2981"/>
      <c r="R2981"/>
      <c r="S2981"/>
      <c r="T2981"/>
      <c r="U2981"/>
      <c r="V2981"/>
      <c r="W2981"/>
    </row>
    <row r="2982" spans="1:23" x14ac:dyDescent="0.2">
      <c r="A2982"/>
      <c r="B2982"/>
      <c r="C2982"/>
      <c r="D2982"/>
      <c r="E2982"/>
      <c r="F2982"/>
      <c r="G2982"/>
      <c r="H2982"/>
      <c r="I2982"/>
      <c r="J2982"/>
      <c r="K2982"/>
      <c r="L2982"/>
      <c r="M2982"/>
      <c r="N2982"/>
      <c r="O2982"/>
      <c r="P2982"/>
      <c r="Q2982"/>
      <c r="R2982"/>
      <c r="S2982"/>
      <c r="T2982"/>
      <c r="U2982"/>
      <c r="V2982"/>
      <c r="W2982"/>
    </row>
    <row r="2983" spans="1:23" x14ac:dyDescent="0.2">
      <c r="A2983"/>
      <c r="B2983"/>
      <c r="C2983"/>
      <c r="D2983"/>
      <c r="E2983"/>
      <c r="F2983"/>
      <c r="G2983"/>
      <c r="H2983"/>
      <c r="I2983"/>
      <c r="J2983"/>
      <c r="K2983"/>
      <c r="L2983"/>
      <c r="M2983"/>
      <c r="N2983"/>
      <c r="O2983"/>
      <c r="P2983"/>
      <c r="Q2983"/>
      <c r="R2983"/>
      <c r="S2983"/>
      <c r="T2983"/>
      <c r="U2983"/>
      <c r="V2983"/>
      <c r="W2983"/>
    </row>
    <row r="2984" spans="1:23" x14ac:dyDescent="0.2">
      <c r="A2984"/>
      <c r="B2984"/>
      <c r="C2984"/>
      <c r="D2984"/>
      <c r="E2984"/>
      <c r="F2984"/>
      <c r="G2984"/>
      <c r="H2984"/>
      <c r="I2984"/>
      <c r="J2984"/>
      <c r="K2984"/>
      <c r="L2984"/>
      <c r="M2984"/>
      <c r="N2984"/>
      <c r="O2984"/>
      <c r="P2984"/>
      <c r="Q2984"/>
      <c r="R2984"/>
      <c r="S2984"/>
      <c r="T2984"/>
      <c r="U2984"/>
      <c r="V2984"/>
      <c r="W2984"/>
    </row>
    <row r="2985" spans="1:23" x14ac:dyDescent="0.2">
      <c r="A2985"/>
      <c r="B2985"/>
      <c r="C2985"/>
      <c r="D2985"/>
      <c r="E2985"/>
      <c r="F2985"/>
      <c r="G2985"/>
      <c r="H2985"/>
      <c r="I2985"/>
      <c r="J2985"/>
      <c r="K2985"/>
      <c r="L2985"/>
      <c r="M2985"/>
      <c r="N2985"/>
      <c r="O2985"/>
      <c r="P2985"/>
      <c r="Q2985"/>
      <c r="R2985"/>
      <c r="S2985"/>
      <c r="T2985"/>
      <c r="U2985"/>
      <c r="V2985"/>
      <c r="W2985"/>
    </row>
    <row r="2986" spans="1:23" x14ac:dyDescent="0.2">
      <c r="A2986"/>
      <c r="B2986"/>
      <c r="C2986"/>
      <c r="D2986"/>
      <c r="E2986"/>
      <c r="F2986"/>
      <c r="G2986"/>
      <c r="H2986"/>
      <c r="I2986"/>
      <c r="J2986"/>
      <c r="K2986"/>
      <c r="L2986"/>
      <c r="M2986"/>
      <c r="N2986"/>
      <c r="O2986"/>
      <c r="P2986"/>
      <c r="Q2986"/>
      <c r="R2986"/>
      <c r="S2986"/>
      <c r="T2986"/>
      <c r="U2986"/>
      <c r="V2986"/>
      <c r="W2986"/>
    </row>
    <row r="2987" spans="1:23" x14ac:dyDescent="0.2">
      <c r="A2987"/>
      <c r="B2987"/>
      <c r="C2987"/>
      <c r="D2987"/>
      <c r="E2987"/>
      <c r="F2987"/>
      <c r="G2987"/>
      <c r="H2987"/>
      <c r="I2987"/>
      <c r="J2987"/>
      <c r="K2987"/>
      <c r="L2987"/>
      <c r="M2987"/>
      <c r="N2987"/>
      <c r="O2987"/>
      <c r="P2987"/>
      <c r="Q2987"/>
      <c r="R2987"/>
      <c r="S2987"/>
      <c r="T2987"/>
      <c r="U2987"/>
      <c r="V2987"/>
      <c r="W2987"/>
    </row>
    <row r="2988" spans="1:23" x14ac:dyDescent="0.2">
      <c r="A2988"/>
      <c r="B2988"/>
      <c r="C2988"/>
      <c r="D2988"/>
      <c r="E2988"/>
      <c r="F2988"/>
      <c r="G2988"/>
      <c r="H2988"/>
      <c r="I2988"/>
      <c r="J2988"/>
      <c r="K2988"/>
      <c r="L2988"/>
      <c r="M2988"/>
      <c r="N2988"/>
      <c r="O2988"/>
      <c r="P2988"/>
      <c r="Q2988"/>
      <c r="R2988"/>
      <c r="S2988"/>
      <c r="T2988"/>
      <c r="U2988"/>
      <c r="V2988"/>
      <c r="W2988"/>
    </row>
    <row r="2989" spans="1:23" x14ac:dyDescent="0.2">
      <c r="A2989"/>
      <c r="B2989"/>
      <c r="C2989"/>
      <c r="D2989"/>
      <c r="E2989"/>
      <c r="F2989"/>
      <c r="G2989"/>
      <c r="H2989"/>
      <c r="I2989"/>
      <c r="J2989"/>
      <c r="K2989"/>
      <c r="L2989"/>
      <c r="M2989"/>
      <c r="N2989"/>
      <c r="O2989"/>
      <c r="P2989"/>
      <c r="Q2989"/>
      <c r="R2989"/>
      <c r="S2989"/>
      <c r="T2989"/>
      <c r="U2989"/>
      <c r="V2989"/>
      <c r="W2989"/>
    </row>
    <row r="2990" spans="1:23" x14ac:dyDescent="0.2">
      <c r="A2990"/>
      <c r="B2990"/>
      <c r="C2990"/>
      <c r="D2990"/>
      <c r="E2990"/>
      <c r="F2990"/>
      <c r="G2990"/>
      <c r="H2990"/>
      <c r="I2990"/>
      <c r="J2990"/>
      <c r="K2990"/>
      <c r="L2990"/>
      <c r="M2990"/>
      <c r="N2990"/>
      <c r="O2990"/>
      <c r="P2990"/>
      <c r="Q2990"/>
      <c r="R2990"/>
      <c r="S2990"/>
      <c r="T2990"/>
      <c r="U2990"/>
      <c r="V2990"/>
      <c r="W2990"/>
    </row>
    <row r="2991" spans="1:23" x14ac:dyDescent="0.2">
      <c r="A2991"/>
      <c r="B2991"/>
      <c r="C2991"/>
      <c r="D2991"/>
      <c r="E2991"/>
      <c r="F2991"/>
      <c r="G2991"/>
      <c r="H2991"/>
      <c r="I2991"/>
      <c r="J2991"/>
      <c r="K2991"/>
      <c r="L2991"/>
      <c r="M2991"/>
      <c r="N2991"/>
      <c r="O2991"/>
      <c r="P2991"/>
      <c r="Q2991"/>
      <c r="R2991"/>
      <c r="S2991"/>
      <c r="T2991"/>
      <c r="U2991"/>
      <c r="V2991"/>
      <c r="W2991"/>
    </row>
    <row r="2992" spans="1:23" x14ac:dyDescent="0.2">
      <c r="A2992"/>
      <c r="B2992"/>
      <c r="C2992"/>
      <c r="D2992"/>
      <c r="E2992"/>
      <c r="F2992"/>
      <c r="G2992"/>
      <c r="H2992"/>
      <c r="I2992"/>
      <c r="J2992"/>
      <c r="K2992"/>
      <c r="L2992"/>
      <c r="M2992"/>
      <c r="N2992"/>
      <c r="O2992"/>
      <c r="P2992"/>
      <c r="Q2992"/>
      <c r="R2992"/>
      <c r="S2992"/>
      <c r="T2992"/>
      <c r="U2992"/>
      <c r="V2992"/>
      <c r="W2992"/>
    </row>
    <row r="2993" spans="1:23" x14ac:dyDescent="0.2">
      <c r="A2993"/>
      <c r="B2993"/>
      <c r="C2993"/>
      <c r="D2993"/>
      <c r="E2993"/>
      <c r="F2993"/>
      <c r="G2993"/>
      <c r="H2993"/>
      <c r="I2993"/>
      <c r="J2993"/>
      <c r="K2993"/>
      <c r="L2993"/>
      <c r="M2993"/>
      <c r="N2993"/>
      <c r="O2993"/>
      <c r="P2993"/>
      <c r="Q2993"/>
      <c r="R2993"/>
      <c r="S2993"/>
      <c r="T2993"/>
      <c r="U2993"/>
      <c r="V2993"/>
      <c r="W2993"/>
    </row>
    <row r="2994" spans="1:23" x14ac:dyDescent="0.2">
      <c r="A2994"/>
      <c r="B2994"/>
      <c r="C2994"/>
      <c r="D2994"/>
      <c r="E2994"/>
      <c r="F2994"/>
      <c r="G2994"/>
      <c r="H2994"/>
      <c r="I2994"/>
      <c r="J2994"/>
      <c r="K2994"/>
      <c r="L2994"/>
      <c r="M2994"/>
      <c r="N2994"/>
      <c r="O2994"/>
      <c r="P2994"/>
      <c r="Q2994"/>
      <c r="R2994"/>
      <c r="S2994"/>
      <c r="T2994"/>
      <c r="U2994"/>
      <c r="V2994"/>
      <c r="W2994"/>
    </row>
    <row r="2995" spans="1:23" x14ac:dyDescent="0.2">
      <c r="A2995"/>
      <c r="B2995"/>
      <c r="C2995"/>
      <c r="D2995"/>
      <c r="E2995"/>
      <c r="F2995"/>
      <c r="G2995"/>
      <c r="H2995"/>
      <c r="I2995"/>
      <c r="J2995"/>
      <c r="K2995"/>
      <c r="L2995"/>
      <c r="M2995"/>
      <c r="N2995"/>
      <c r="O2995"/>
      <c r="P2995"/>
      <c r="Q2995"/>
      <c r="R2995"/>
      <c r="S2995"/>
      <c r="T2995"/>
      <c r="U2995"/>
      <c r="V2995"/>
      <c r="W2995"/>
    </row>
    <row r="2996" spans="1:23" x14ac:dyDescent="0.2">
      <c r="A2996"/>
      <c r="B2996"/>
      <c r="C2996"/>
      <c r="D2996"/>
      <c r="E2996"/>
      <c r="F2996"/>
      <c r="G2996"/>
      <c r="H2996"/>
      <c r="I2996"/>
      <c r="J2996"/>
      <c r="K2996"/>
      <c r="L2996"/>
      <c r="M2996"/>
      <c r="N2996"/>
      <c r="O2996"/>
      <c r="P2996"/>
      <c r="Q2996"/>
      <c r="R2996"/>
      <c r="S2996"/>
      <c r="T2996"/>
      <c r="U2996"/>
      <c r="V2996"/>
      <c r="W2996"/>
    </row>
    <row r="2997" spans="1:23" x14ac:dyDescent="0.2">
      <c r="A2997"/>
      <c r="B2997"/>
      <c r="C2997"/>
      <c r="D2997"/>
      <c r="E2997"/>
      <c r="F2997"/>
      <c r="G2997"/>
      <c r="H2997"/>
      <c r="I2997"/>
      <c r="J2997"/>
      <c r="K2997"/>
      <c r="L2997"/>
      <c r="M2997"/>
      <c r="N2997"/>
      <c r="O2997"/>
      <c r="P2997"/>
      <c r="Q2997"/>
      <c r="R2997"/>
      <c r="S2997"/>
      <c r="T2997"/>
      <c r="U2997"/>
      <c r="V2997"/>
      <c r="W2997"/>
    </row>
    <row r="2998" spans="1:23" x14ac:dyDescent="0.2">
      <c r="A2998"/>
      <c r="B2998"/>
      <c r="C2998"/>
      <c r="D2998"/>
      <c r="E2998"/>
      <c r="F2998"/>
      <c r="G2998"/>
      <c r="H2998"/>
      <c r="I2998"/>
      <c r="J2998"/>
      <c r="K2998"/>
      <c r="L2998"/>
      <c r="M2998"/>
      <c r="N2998"/>
      <c r="O2998"/>
      <c r="P2998"/>
      <c r="Q2998"/>
      <c r="R2998"/>
      <c r="S2998"/>
      <c r="T2998"/>
      <c r="U2998"/>
      <c r="V2998"/>
      <c r="W2998"/>
    </row>
    <row r="2999" spans="1:23" x14ac:dyDescent="0.2">
      <c r="A2999"/>
      <c r="B2999"/>
      <c r="C2999"/>
      <c r="D2999"/>
      <c r="E2999"/>
      <c r="F2999"/>
      <c r="G2999"/>
      <c r="H2999"/>
      <c r="I2999"/>
      <c r="J2999"/>
      <c r="K2999"/>
      <c r="L2999"/>
      <c r="M2999"/>
      <c r="N2999"/>
      <c r="O2999"/>
      <c r="P2999"/>
      <c r="Q2999"/>
      <c r="R2999"/>
      <c r="S2999"/>
      <c r="T2999"/>
      <c r="U2999"/>
      <c r="V2999"/>
      <c r="W2999"/>
    </row>
    <row r="3000" spans="1:23" x14ac:dyDescent="0.2">
      <c r="A3000"/>
      <c r="B3000"/>
      <c r="C3000"/>
      <c r="D3000"/>
      <c r="E3000"/>
      <c r="F3000"/>
      <c r="G3000"/>
      <c r="H3000"/>
      <c r="I3000"/>
      <c r="J3000"/>
      <c r="K3000"/>
      <c r="L3000"/>
      <c r="M3000"/>
      <c r="N3000"/>
      <c r="O3000"/>
      <c r="P3000"/>
      <c r="Q3000"/>
      <c r="R3000"/>
      <c r="S3000"/>
      <c r="T3000"/>
      <c r="U3000"/>
      <c r="V3000"/>
      <c r="W3000"/>
    </row>
    <row r="3001" spans="1:23" x14ac:dyDescent="0.2">
      <c r="A3001"/>
      <c r="B3001"/>
      <c r="C3001"/>
      <c r="D3001"/>
      <c r="E3001"/>
      <c r="F3001"/>
      <c r="G3001"/>
      <c r="H3001"/>
      <c r="I3001"/>
      <c r="J3001"/>
      <c r="K3001"/>
      <c r="L3001"/>
      <c r="M3001"/>
      <c r="N3001"/>
      <c r="O3001"/>
      <c r="P3001"/>
      <c r="Q3001"/>
      <c r="R3001"/>
      <c r="S3001"/>
      <c r="T3001"/>
      <c r="U3001"/>
      <c r="V3001"/>
      <c r="W3001"/>
    </row>
  </sheetData>
  <conditionalFormatting sqref="A1:A2941 A3002:A1048576">
    <cfRule type="duplicateValues" dxfId="3" priority="1"/>
    <cfRule type="duplicateValues" dxfId="2" priority="2"/>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B547A-DE67-4F17-A022-5C5FD0489668}">
  <sheetPr codeName="Sheet2"/>
  <dimension ref="A1:H4"/>
  <sheetViews>
    <sheetView zoomScale="149" workbookViewId="0">
      <selection activeCell="C2" sqref="C2"/>
    </sheetView>
  </sheetViews>
  <sheetFormatPr defaultRowHeight="10.199999999999999" x14ac:dyDescent="0.2"/>
  <cols>
    <col min="1" max="1" width="28.5703125" bestFit="1" customWidth="1"/>
    <col min="3" max="3" width="27.140625" bestFit="1" customWidth="1"/>
    <col min="5" max="5" width="40.85546875" bestFit="1" customWidth="1"/>
    <col min="6" max="6" width="24.42578125" bestFit="1" customWidth="1"/>
    <col min="7" max="7" width="17.7109375" bestFit="1" customWidth="1"/>
    <col min="8" max="8" width="92.42578125" bestFit="1" customWidth="1"/>
  </cols>
  <sheetData>
    <row r="1" spans="1:8" s="7" customFormat="1" ht="17.399999999999999" x14ac:dyDescent="0.2">
      <c r="A1" s="7" t="s">
        <v>6153</v>
      </c>
      <c r="C1" s="7" t="s">
        <v>6154</v>
      </c>
      <c r="E1" s="7" t="s">
        <v>6155</v>
      </c>
      <c r="F1" s="7" t="s">
        <v>6156</v>
      </c>
      <c r="G1" s="7" t="s">
        <v>6157</v>
      </c>
      <c r="H1" s="15"/>
    </row>
    <row r="2" spans="1:8" x14ac:dyDescent="0.2">
      <c r="A2">
        <f>COUNTA(cleaned_data!A2:A2941)</f>
        <v>2940</v>
      </c>
      <c r="C2" s="19">
        <f>AVERAGE(cleaned_data!U2:U2941)</f>
        <v>232506.51215124453</v>
      </c>
      <c r="E2" s="14">
        <f>SUM(cleaned_data!S2:S2941)</f>
        <v>1968646563.7042933</v>
      </c>
      <c r="F2">
        <f>ROUND(AVERAGE(cleaned_data!C2:C2941),0)</f>
        <v>51</v>
      </c>
      <c r="G2" s="14">
        <f>AVERAGE(cleaned_data!N2:N2941)</f>
        <v>171474.56452884371</v>
      </c>
    </row>
    <row r="4" spans="1:8" x14ac:dyDescent="0.2">
      <c r="G4"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B03E5-2A58-4E90-8C5F-EA0EE092321E}">
  <dimension ref="A2:N8"/>
  <sheetViews>
    <sheetView zoomScale="65" workbookViewId="0">
      <selection activeCell="O55" sqref="O55"/>
    </sheetView>
  </sheetViews>
  <sheetFormatPr defaultRowHeight="10.199999999999999" x14ac:dyDescent="0.2"/>
  <cols>
    <col min="1" max="1" width="21.42578125" bestFit="1" customWidth="1"/>
    <col min="2" max="2" width="23" bestFit="1" customWidth="1"/>
    <col min="3" max="3" width="7.42578125" bestFit="1" customWidth="1"/>
    <col min="4" max="4" width="15.28515625" bestFit="1" customWidth="1"/>
    <col min="5" max="5" width="19" bestFit="1" customWidth="1"/>
    <col min="6" max="6" width="21.42578125" bestFit="1" customWidth="1"/>
    <col min="9" max="9" width="19" bestFit="1" customWidth="1"/>
    <col min="10" max="10" width="21.42578125" bestFit="1" customWidth="1"/>
    <col min="11" max="11" width="20.140625" bestFit="1" customWidth="1"/>
    <col min="13" max="13" width="19" bestFit="1" customWidth="1"/>
    <col min="14" max="14" width="21.42578125" bestFit="1" customWidth="1"/>
    <col min="15" max="15" width="17.7109375" bestFit="1" customWidth="1"/>
    <col min="16" max="16" width="29.140625" bestFit="1" customWidth="1"/>
    <col min="17" max="17" width="17.7109375" bestFit="1" customWidth="1"/>
    <col min="18" max="18" width="14.85546875" bestFit="1" customWidth="1"/>
    <col min="21" max="21" width="19.7109375" bestFit="1" customWidth="1"/>
    <col min="22" max="22" width="20.85546875" bestFit="1" customWidth="1"/>
  </cols>
  <sheetData>
    <row r="2" spans="1:14" x14ac:dyDescent="0.2">
      <c r="A2" s="16" t="s">
        <v>6161</v>
      </c>
      <c r="B2" s="16" t="s">
        <v>6160</v>
      </c>
      <c r="E2" s="16" t="s">
        <v>6158</v>
      </c>
      <c r="F2" t="s">
        <v>6161</v>
      </c>
      <c r="I2" s="16" t="s">
        <v>6158</v>
      </c>
      <c r="J2" t="s">
        <v>6161</v>
      </c>
      <c r="M2" s="16" t="s">
        <v>6158</v>
      </c>
      <c r="N2" t="s">
        <v>6161</v>
      </c>
    </row>
    <row r="3" spans="1:14" x14ac:dyDescent="0.2">
      <c r="A3" s="16" t="s">
        <v>6158</v>
      </c>
      <c r="B3" t="s">
        <v>38</v>
      </c>
      <c r="C3" t="s">
        <v>26</v>
      </c>
      <c r="D3" t="s">
        <v>6159</v>
      </c>
      <c r="E3" s="17" t="s">
        <v>3183</v>
      </c>
      <c r="F3" s="18">
        <v>1</v>
      </c>
      <c r="I3" s="17" t="s">
        <v>30</v>
      </c>
      <c r="J3" s="18">
        <v>9</v>
      </c>
      <c r="M3" s="17" t="s">
        <v>43</v>
      </c>
      <c r="N3" s="18">
        <v>2</v>
      </c>
    </row>
    <row r="4" spans="1:14" x14ac:dyDescent="0.2">
      <c r="A4" s="17" t="s">
        <v>77</v>
      </c>
      <c r="B4" s="18">
        <v>1</v>
      </c>
      <c r="C4" s="18">
        <v>1</v>
      </c>
      <c r="D4" s="18">
        <v>2</v>
      </c>
      <c r="E4" s="17" t="s">
        <v>3182</v>
      </c>
      <c r="F4" s="18">
        <v>2</v>
      </c>
      <c r="I4" s="17" t="s">
        <v>84</v>
      </c>
      <c r="J4" s="18">
        <v>2</v>
      </c>
      <c r="M4" s="17" t="s">
        <v>31</v>
      </c>
      <c r="N4" s="18">
        <v>3</v>
      </c>
    </row>
    <row r="5" spans="1:14" x14ac:dyDescent="0.2">
      <c r="A5" s="17" t="s">
        <v>44</v>
      </c>
      <c r="B5" s="18">
        <v>3</v>
      </c>
      <c r="C5" s="18">
        <v>3</v>
      </c>
      <c r="D5" s="18">
        <v>6</v>
      </c>
      <c r="E5" s="17" t="s">
        <v>61</v>
      </c>
      <c r="F5" s="18">
        <v>5</v>
      </c>
      <c r="I5" s="17" t="s">
        <v>3181</v>
      </c>
      <c r="J5" s="18">
        <v>3</v>
      </c>
      <c r="M5" s="17" t="s">
        <v>54</v>
      </c>
      <c r="N5" s="18">
        <v>3</v>
      </c>
    </row>
    <row r="6" spans="1:14" x14ac:dyDescent="0.2">
      <c r="A6" s="17" t="s">
        <v>55</v>
      </c>
      <c r="B6" s="18">
        <v>2</v>
      </c>
      <c r="C6" s="18">
        <v>1</v>
      </c>
      <c r="D6" s="18">
        <v>3</v>
      </c>
      <c r="E6" s="17" t="s">
        <v>40</v>
      </c>
      <c r="F6" s="18">
        <v>7</v>
      </c>
      <c r="I6" s="17" t="s">
        <v>6159</v>
      </c>
      <c r="J6" s="18">
        <v>14</v>
      </c>
      <c r="M6" s="17" t="s">
        <v>49</v>
      </c>
      <c r="N6" s="18">
        <v>8</v>
      </c>
    </row>
    <row r="7" spans="1:14" x14ac:dyDescent="0.2">
      <c r="A7" s="17" t="s">
        <v>32</v>
      </c>
      <c r="B7" s="18">
        <v>2</v>
      </c>
      <c r="C7" s="18">
        <v>4</v>
      </c>
      <c r="D7" s="18">
        <v>6</v>
      </c>
      <c r="E7" s="17" t="s">
        <v>6159</v>
      </c>
      <c r="F7" s="18">
        <v>15</v>
      </c>
      <c r="M7" s="17" t="s">
        <v>6159</v>
      </c>
      <c r="N7" s="18">
        <v>16</v>
      </c>
    </row>
    <row r="8" spans="1:14" x14ac:dyDescent="0.2">
      <c r="A8" s="17" t="s">
        <v>6159</v>
      </c>
      <c r="B8" s="18">
        <v>8</v>
      </c>
      <c r="C8" s="18">
        <v>9</v>
      </c>
      <c r="D8" s="18">
        <v>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8149F-1EB1-4ED8-8956-6116210FD3F6}">
  <dimension ref="A1"/>
  <sheetViews>
    <sheetView showGridLines="0" tabSelected="1" zoomScale="62" zoomScaleNormal="83" workbookViewId="0">
      <selection activeCell="Z16" sqref="Z16"/>
    </sheetView>
  </sheetViews>
  <sheetFormatPr defaultRowHeight="10.199999999999999"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D3876-9852-4DE5-BEFA-9185EC23F0E5}">
  <sheetPr codeName="Sheet3"/>
  <dimension ref="A1:Y3001"/>
  <sheetViews>
    <sheetView topLeftCell="A2" workbookViewId="0">
      <selection sqref="A1:Y3001"/>
    </sheetView>
  </sheetViews>
  <sheetFormatPr defaultRowHeight="10.199999999999999" x14ac:dyDescent="0.2"/>
  <cols>
    <col min="1" max="1" width="11.42578125" customWidth="1"/>
    <col min="5" max="5" width="14" customWidth="1"/>
    <col min="6" max="6" width="15" customWidth="1"/>
    <col min="7" max="7" width="18.5703125" customWidth="1"/>
    <col min="8" max="8" width="13.42578125" customWidth="1"/>
    <col min="9" max="9" width="14" customWidth="1"/>
    <col min="10" max="10" width="20.85546875" customWidth="1"/>
    <col min="11" max="11" width="16" customWidth="1"/>
    <col min="12" max="12" width="22.85546875" customWidth="1"/>
    <col min="13" max="13" width="23" customWidth="1"/>
    <col min="14" max="14" width="19.85546875" customWidth="1"/>
    <col min="15" max="15" width="26" customWidth="1"/>
    <col min="16" max="16" width="24.7109375" customWidth="1"/>
    <col min="17" max="17" width="22" customWidth="1"/>
    <col min="18" max="18" width="14.28515625" customWidth="1"/>
    <col min="19" max="19" width="16.42578125" customWidth="1"/>
    <col min="20" max="20" width="20.85546875" customWidth="1"/>
    <col min="21" max="21" width="18.7109375" customWidth="1"/>
    <col min="22" max="22" width="27.28515625" customWidth="1"/>
    <col min="23" max="23" width="19.5703125" customWidth="1"/>
    <col min="24" max="24" width="20" customWidth="1"/>
    <col min="25" max="25" width="17.28515625" customWidth="1"/>
  </cols>
  <sheetData>
    <row r="1" spans="1:25" x14ac:dyDescent="0.2">
      <c r="A1" s="1" t="s">
        <v>0</v>
      </c>
      <c r="B1" s="1" t="s">
        <v>1</v>
      </c>
      <c r="C1" s="3" t="s">
        <v>2</v>
      </c>
      <c r="D1" s="1" t="s">
        <v>3</v>
      </c>
      <c r="E1" s="6" t="s">
        <v>4</v>
      </c>
      <c r="F1" s="4" t="s">
        <v>5</v>
      </c>
      <c r="G1" s="1" t="s">
        <v>6</v>
      </c>
      <c r="H1" s="1" t="s">
        <v>7</v>
      </c>
      <c r="I1" s="1" t="s">
        <v>8</v>
      </c>
      <c r="J1" s="1" t="s">
        <v>9</v>
      </c>
      <c r="K1" s="1" t="s">
        <v>10</v>
      </c>
      <c r="L1" s="1" t="s">
        <v>11</v>
      </c>
      <c r="M1" s="1" t="s">
        <v>12</v>
      </c>
      <c r="N1" s="5" t="s">
        <v>13</v>
      </c>
      <c r="O1" s="5" t="s">
        <v>14</v>
      </c>
      <c r="P1" s="3" t="s">
        <v>15</v>
      </c>
      <c r="Q1" s="5" t="s">
        <v>16</v>
      </c>
      <c r="R1" s="5" t="s">
        <v>17</v>
      </c>
      <c r="S1" s="5" t="s">
        <v>18</v>
      </c>
      <c r="T1" s="5" t="s">
        <v>19</v>
      </c>
      <c r="U1" s="5" t="s">
        <v>20</v>
      </c>
      <c r="V1" s="5" t="s">
        <v>21</v>
      </c>
      <c r="W1" s="2" t="s">
        <v>22</v>
      </c>
      <c r="X1" s="3" t="s">
        <v>23</v>
      </c>
      <c r="Y1" s="3" t="s">
        <v>24</v>
      </c>
    </row>
    <row r="2" spans="1:25" x14ac:dyDescent="0.2">
      <c r="A2" s="1" t="s">
        <v>3185</v>
      </c>
      <c r="B2" s="1" t="s">
        <v>25</v>
      </c>
      <c r="C2" s="3">
        <v>24</v>
      </c>
      <c r="D2" s="1" t="s">
        <v>26</v>
      </c>
      <c r="E2" s="6">
        <v>34324</v>
      </c>
      <c r="F2" s="4">
        <v>43591</v>
      </c>
      <c r="G2" s="1" t="s">
        <v>27</v>
      </c>
      <c r="H2" s="1" t="s">
        <v>3182</v>
      </c>
      <c r="I2" s="1" t="s">
        <v>28</v>
      </c>
      <c r="J2" s="1" t="s">
        <v>29</v>
      </c>
      <c r="K2" s="1" t="s">
        <v>30</v>
      </c>
      <c r="L2" s="1" t="s">
        <v>31</v>
      </c>
      <c r="M2" s="1" t="s">
        <v>32</v>
      </c>
      <c r="N2" s="5">
        <v>75384.768599999996</v>
      </c>
      <c r="O2" s="5">
        <v>17677.95</v>
      </c>
      <c r="P2" s="3">
        <v>1</v>
      </c>
      <c r="Q2" s="5">
        <v>484.54400000000004</v>
      </c>
      <c r="R2" s="5">
        <v>776242.91840000008</v>
      </c>
      <c r="S2" s="5">
        <v>1485828.6366719999</v>
      </c>
      <c r="T2" s="5">
        <v>603617.88364799996</v>
      </c>
      <c r="U2" s="5">
        <v>607332.45523968013</v>
      </c>
      <c r="V2" s="5">
        <v>12249.958400000001</v>
      </c>
      <c r="W2" s="2">
        <v>1134475.3024000002</v>
      </c>
      <c r="X2" s="3">
        <v>1</v>
      </c>
      <c r="Y2" s="3">
        <v>2</v>
      </c>
    </row>
    <row r="3" spans="1:25" x14ac:dyDescent="0.2">
      <c r="A3" s="1" t="s">
        <v>3186</v>
      </c>
      <c r="B3" s="1" t="s">
        <v>33</v>
      </c>
      <c r="C3" s="3">
        <v>23</v>
      </c>
      <c r="D3" s="1" t="s">
        <v>26</v>
      </c>
      <c r="E3" s="6">
        <v>42205</v>
      </c>
      <c r="F3" s="4">
        <v>37235</v>
      </c>
      <c r="G3" s="1" t="s">
        <v>34</v>
      </c>
      <c r="H3" s="1" t="s">
        <v>3183</v>
      </c>
      <c r="I3" s="1" t="s">
        <v>35</v>
      </c>
      <c r="J3" s="1" t="s">
        <v>36</v>
      </c>
      <c r="K3" s="1" t="s">
        <v>30</v>
      </c>
      <c r="L3" s="1" t="s">
        <v>31</v>
      </c>
      <c r="M3" s="1" t="s">
        <v>32</v>
      </c>
      <c r="N3" s="5">
        <v>289834.31400000001</v>
      </c>
      <c r="O3" s="5">
        <v>17398.920000000002</v>
      </c>
      <c r="P3" s="3">
        <v>1</v>
      </c>
      <c r="Q3" s="5">
        <v>2256.8777</v>
      </c>
      <c r="R3" s="5">
        <v>1270615.4307000001</v>
      </c>
      <c r="S3" s="5">
        <v>641482.78956300009</v>
      </c>
      <c r="T3" s="5">
        <v>229521.36507299999</v>
      </c>
      <c r="U3" s="5">
        <v>344635.15740192001</v>
      </c>
      <c r="V3" s="5">
        <v>61162.308900000004</v>
      </c>
      <c r="W3" s="2">
        <v>2000526.1045000001</v>
      </c>
      <c r="X3" s="3">
        <v>1</v>
      </c>
      <c r="Y3" s="3">
        <v>3</v>
      </c>
    </row>
    <row r="4" spans="1:25" x14ac:dyDescent="0.2">
      <c r="A4" s="1" t="s">
        <v>3187</v>
      </c>
      <c r="B4" s="1" t="s">
        <v>37</v>
      </c>
      <c r="C4" s="3">
        <v>27</v>
      </c>
      <c r="D4" s="1" t="s">
        <v>38</v>
      </c>
      <c r="E4" s="6">
        <v>7314</v>
      </c>
      <c r="F4" s="4">
        <v>40203</v>
      </c>
      <c r="G4" s="1" t="s">
        <v>39</v>
      </c>
      <c r="H4" s="1" t="s">
        <v>40</v>
      </c>
      <c r="I4" s="1" t="s">
        <v>41</v>
      </c>
      <c r="J4" s="1" t="s">
        <v>42</v>
      </c>
      <c r="K4" s="1" t="s">
        <v>30</v>
      </c>
      <c r="L4" s="1" t="s">
        <v>43</v>
      </c>
      <c r="M4" s="1" t="s">
        <v>44</v>
      </c>
      <c r="N4" s="5">
        <v>169935.22520000002</v>
      </c>
      <c r="O4" s="5">
        <v>42825.9</v>
      </c>
      <c r="P4" s="3">
        <v>2</v>
      </c>
      <c r="Q4" s="5">
        <v>4568.7437999999993</v>
      </c>
      <c r="R4" s="5">
        <v>1052715.8430000001</v>
      </c>
      <c r="S4" s="5">
        <v>1033401.5934119999</v>
      </c>
      <c r="T4" s="5">
        <v>652674.69057599991</v>
      </c>
      <c r="U4" s="5">
        <v>203054.34817920002</v>
      </c>
      <c r="V4" s="5">
        <v>79071.779399999999</v>
      </c>
      <c r="W4" s="2">
        <v>548137.58159999992</v>
      </c>
      <c r="X4" s="3">
        <v>1</v>
      </c>
      <c r="Y4" s="3">
        <v>3</v>
      </c>
    </row>
    <row r="5" spans="1:25" x14ac:dyDescent="0.2">
      <c r="A5" s="1" t="s">
        <v>3188</v>
      </c>
      <c r="B5" s="1" t="s">
        <v>45</v>
      </c>
      <c r="C5" s="3">
        <v>40</v>
      </c>
      <c r="D5" s="1" t="s">
        <v>26</v>
      </c>
      <c r="E5" s="6">
        <v>34594</v>
      </c>
      <c r="F5" s="4">
        <v>34056</v>
      </c>
      <c r="G5" s="1" t="s">
        <v>46</v>
      </c>
      <c r="H5" s="1" t="s">
        <v>3182</v>
      </c>
      <c r="I5" s="1" t="s">
        <v>47</v>
      </c>
      <c r="J5" s="1" t="s">
        <v>48</v>
      </c>
      <c r="K5" s="1" t="s">
        <v>3181</v>
      </c>
      <c r="L5" s="1" t="s">
        <v>49</v>
      </c>
      <c r="M5" s="1" t="s">
        <v>44</v>
      </c>
      <c r="N5" s="5">
        <v>356808.11249999999</v>
      </c>
      <c r="O5" s="5">
        <v>5473.15</v>
      </c>
      <c r="P5" s="3">
        <v>2</v>
      </c>
      <c r="Q5" s="5">
        <v>4205.0009999999993</v>
      </c>
      <c r="R5" s="5">
        <v>121195.05699999999</v>
      </c>
      <c r="S5" s="5">
        <v>1048157.4937199999</v>
      </c>
      <c r="T5" s="5">
        <v>1048157.4937199999</v>
      </c>
      <c r="U5" s="5">
        <v>234685.01932559998</v>
      </c>
      <c r="V5" s="5">
        <v>57513.651999999995</v>
      </c>
      <c r="W5" s="2">
        <v>1148402.2919999999</v>
      </c>
      <c r="X5" s="3">
        <v>0</v>
      </c>
      <c r="Y5" s="3">
        <v>4</v>
      </c>
    </row>
    <row r="6" spans="1:25" x14ac:dyDescent="0.2">
      <c r="A6" s="1" t="s">
        <v>3189</v>
      </c>
      <c r="B6" s="1" t="s">
        <v>50</v>
      </c>
      <c r="C6" s="3">
        <v>46</v>
      </c>
      <c r="D6" s="1" t="s">
        <v>38</v>
      </c>
      <c r="E6" s="6">
        <v>41269</v>
      </c>
      <c r="F6" s="4">
        <v>41110</v>
      </c>
      <c r="G6" s="1" t="s">
        <v>51</v>
      </c>
      <c r="H6" s="1" t="s">
        <v>3182</v>
      </c>
      <c r="I6" s="1" t="s">
        <v>52</v>
      </c>
      <c r="J6" s="1" t="s">
        <v>53</v>
      </c>
      <c r="K6" s="1" t="s">
        <v>3181</v>
      </c>
      <c r="L6" s="1" t="s">
        <v>54</v>
      </c>
      <c r="M6" s="1" t="s">
        <v>55</v>
      </c>
      <c r="N6" s="5">
        <v>130711.68000000001</v>
      </c>
      <c r="O6" s="5">
        <v>48077.600000000006</v>
      </c>
      <c r="P6" s="3">
        <v>1</v>
      </c>
      <c r="Q6" s="5">
        <v>3779.4879999999998</v>
      </c>
      <c r="R6" s="5">
        <v>1048301.952</v>
      </c>
      <c r="S6" s="5">
        <v>487782.53400000004</v>
      </c>
      <c r="T6" s="5">
        <v>446644.24799999996</v>
      </c>
      <c r="U6" s="5">
        <v>128351.45232</v>
      </c>
      <c r="V6" s="5">
        <v>30012.135999999999</v>
      </c>
      <c r="W6" s="2">
        <v>1674412.12</v>
      </c>
      <c r="X6" s="3">
        <v>0</v>
      </c>
      <c r="Y6" s="3">
        <v>3</v>
      </c>
    </row>
    <row r="7" spans="1:25" x14ac:dyDescent="0.2">
      <c r="A7" s="1" t="s">
        <v>3190</v>
      </c>
      <c r="B7" s="1" t="s">
        <v>56</v>
      </c>
      <c r="C7" s="3">
        <v>23</v>
      </c>
      <c r="D7" s="1" t="s">
        <v>26</v>
      </c>
      <c r="E7" s="6">
        <v>13204</v>
      </c>
      <c r="F7" s="4">
        <v>43503</v>
      </c>
      <c r="G7" s="1" t="s">
        <v>57</v>
      </c>
      <c r="H7" s="1" t="s">
        <v>3182</v>
      </c>
      <c r="I7" s="1" t="s">
        <v>58</v>
      </c>
      <c r="J7" s="1" t="s">
        <v>59</v>
      </c>
      <c r="K7" s="1" t="s">
        <v>30</v>
      </c>
      <c r="L7" s="1" t="s">
        <v>49</v>
      </c>
      <c r="M7" s="1" t="s">
        <v>55</v>
      </c>
      <c r="N7" s="5">
        <v>118326.96</v>
      </c>
      <c r="O7" s="5">
        <v>6028.2</v>
      </c>
      <c r="P7" s="3">
        <v>2</v>
      </c>
      <c r="Q7" s="5">
        <v>5148.5625</v>
      </c>
      <c r="R7" s="5">
        <v>601902.49500000011</v>
      </c>
      <c r="S7" s="5">
        <v>1307269.4085000004</v>
      </c>
      <c r="T7" s="5">
        <v>745627.73670000001</v>
      </c>
      <c r="U7" s="5">
        <v>238310.37143100004</v>
      </c>
      <c r="V7" s="5">
        <v>15615.18</v>
      </c>
      <c r="W7" s="2">
        <v>1556031.06</v>
      </c>
      <c r="X7" s="3">
        <v>1</v>
      </c>
      <c r="Y7" s="3">
        <v>2</v>
      </c>
    </row>
    <row r="8" spans="1:25" x14ac:dyDescent="0.2">
      <c r="A8" s="1" t="s">
        <v>3191</v>
      </c>
      <c r="B8" s="1" t="s">
        <v>60</v>
      </c>
      <c r="C8" s="3">
        <v>46</v>
      </c>
      <c r="D8" s="1" t="s">
        <v>38</v>
      </c>
      <c r="E8" s="6">
        <v>42910</v>
      </c>
      <c r="F8" s="4">
        <v>37409</v>
      </c>
      <c r="G8" s="1" t="s">
        <v>57</v>
      </c>
      <c r="H8" s="1" t="s">
        <v>61</v>
      </c>
      <c r="I8" s="1" t="s">
        <v>62</v>
      </c>
      <c r="J8" s="1" t="s">
        <v>63</v>
      </c>
      <c r="K8" s="1" t="s">
        <v>30</v>
      </c>
      <c r="L8" s="1" t="s">
        <v>43</v>
      </c>
      <c r="M8" s="1" t="s">
        <v>44</v>
      </c>
      <c r="N8" s="5">
        <v>57336.473600000005</v>
      </c>
      <c r="O8" s="5">
        <v>13929.160000000002</v>
      </c>
      <c r="P8" s="3">
        <v>1</v>
      </c>
      <c r="Q8" s="5">
        <v>959.90160000000014</v>
      </c>
      <c r="R8" s="5">
        <v>208909.68840000001</v>
      </c>
      <c r="S8" s="5">
        <v>41200.183332000001</v>
      </c>
      <c r="T8" s="5">
        <v>60588.504900000007</v>
      </c>
      <c r="U8" s="5">
        <v>24639.325326000002</v>
      </c>
      <c r="V8" s="5">
        <v>3045.7812000000004</v>
      </c>
      <c r="W8" s="2">
        <v>154111.61640000003</v>
      </c>
      <c r="X8" s="3">
        <v>1</v>
      </c>
      <c r="Y8" s="3">
        <v>1</v>
      </c>
    </row>
    <row r="9" spans="1:25" x14ac:dyDescent="0.2">
      <c r="A9" s="1" t="s">
        <v>3192</v>
      </c>
      <c r="B9" s="1" t="s">
        <v>64</v>
      </c>
      <c r="C9" s="3">
        <v>78</v>
      </c>
      <c r="D9" s="1" t="s">
        <v>38</v>
      </c>
      <c r="E9" s="6">
        <v>6127</v>
      </c>
      <c r="F9" s="4">
        <v>36833</v>
      </c>
      <c r="G9" s="1" t="s">
        <v>46</v>
      </c>
      <c r="H9" s="1" t="s">
        <v>40</v>
      </c>
      <c r="I9" s="1" t="s">
        <v>65</v>
      </c>
      <c r="J9" s="1" t="s">
        <v>66</v>
      </c>
      <c r="K9" s="1" t="s">
        <v>3181</v>
      </c>
      <c r="L9" s="1" t="s">
        <v>43</v>
      </c>
      <c r="M9" s="1" t="s">
        <v>32</v>
      </c>
      <c r="N9" s="5">
        <v>65125.7984</v>
      </c>
      <c r="O9" s="5">
        <v>31077.8</v>
      </c>
      <c r="P9" s="3">
        <v>1</v>
      </c>
      <c r="Q9" s="5">
        <v>4576.5824000000002</v>
      </c>
      <c r="R9" s="5">
        <v>1140704.8016000001</v>
      </c>
      <c r="S9" s="5">
        <v>156983.13113600004</v>
      </c>
      <c r="T9" s="5">
        <v>53889.731584000008</v>
      </c>
      <c r="U9" s="5">
        <v>46813.775523840006</v>
      </c>
      <c r="V9" s="5">
        <v>51979.189600000005</v>
      </c>
      <c r="W9" s="2">
        <v>1171456.6760000002</v>
      </c>
      <c r="X9" s="3">
        <v>0</v>
      </c>
      <c r="Y9" s="3">
        <v>2</v>
      </c>
    </row>
    <row r="10" spans="1:25" x14ac:dyDescent="0.2">
      <c r="A10" s="1" t="s">
        <v>3193</v>
      </c>
      <c r="B10" s="1" t="s">
        <v>67</v>
      </c>
      <c r="C10" s="3">
        <v>67</v>
      </c>
      <c r="D10" s="1" t="s">
        <v>38</v>
      </c>
      <c r="E10" s="6">
        <v>32656</v>
      </c>
      <c r="F10" s="4">
        <v>42101</v>
      </c>
      <c r="G10" s="1" t="s">
        <v>68</v>
      </c>
      <c r="H10" s="1" t="s">
        <v>61</v>
      </c>
      <c r="I10" s="1" t="s">
        <v>69</v>
      </c>
      <c r="J10" s="1" t="s">
        <v>70</v>
      </c>
      <c r="K10" s="1" t="s">
        <v>30</v>
      </c>
      <c r="L10" s="1" t="s">
        <v>49</v>
      </c>
      <c r="M10" s="1" t="s">
        <v>55</v>
      </c>
      <c r="N10" s="5">
        <v>87849.473400000017</v>
      </c>
      <c r="O10" s="5">
        <v>9385.35</v>
      </c>
      <c r="P10" s="3">
        <v>1</v>
      </c>
      <c r="Q10" s="5">
        <v>78.623999999999995</v>
      </c>
      <c r="R10" s="5">
        <v>803444.46</v>
      </c>
      <c r="S10" s="5">
        <v>1242347.2151999997</v>
      </c>
      <c r="T10" s="5">
        <v>328334.62115999998</v>
      </c>
      <c r="U10" s="5">
        <v>279528.12341999996</v>
      </c>
      <c r="V10" s="5">
        <v>27125.280000000002</v>
      </c>
      <c r="W10" s="2">
        <v>464560.27799999999</v>
      </c>
      <c r="X10" s="3">
        <v>0</v>
      </c>
      <c r="Y10" s="3">
        <v>1</v>
      </c>
    </row>
    <row r="11" spans="1:25" x14ac:dyDescent="0.2">
      <c r="A11" s="1" t="s">
        <v>3194</v>
      </c>
      <c r="B11" s="1" t="s">
        <v>71</v>
      </c>
      <c r="C11" s="3">
        <v>51</v>
      </c>
      <c r="D11" s="1" t="s">
        <v>26</v>
      </c>
      <c r="E11" s="6">
        <v>28340</v>
      </c>
      <c r="F11" s="4">
        <v>35023</v>
      </c>
      <c r="G11" s="1" t="s">
        <v>72</v>
      </c>
      <c r="H11" s="1" t="s">
        <v>40</v>
      </c>
      <c r="I11" s="1" t="s">
        <v>73</v>
      </c>
      <c r="J11" s="1" t="s">
        <v>66</v>
      </c>
      <c r="K11" s="1" t="s">
        <v>3181</v>
      </c>
      <c r="L11" s="1" t="s">
        <v>49</v>
      </c>
      <c r="M11" s="1" t="s">
        <v>44</v>
      </c>
      <c r="N11" s="5">
        <v>65369.36</v>
      </c>
      <c r="O11" s="5">
        <v>27364.800000000003</v>
      </c>
      <c r="P11" s="3">
        <v>3</v>
      </c>
      <c r="Q11" s="5">
        <v>4836.8640000000005</v>
      </c>
      <c r="R11" s="5">
        <v>60027.90400000001</v>
      </c>
      <c r="S11" s="5">
        <v>317246.66880000004</v>
      </c>
      <c r="T11" s="5">
        <v>111532.03200000001</v>
      </c>
      <c r="U11" s="5">
        <v>115869.38880000002</v>
      </c>
      <c r="V11" s="5">
        <v>48043.520000000004</v>
      </c>
      <c r="W11" s="2">
        <v>908583.93599999999</v>
      </c>
      <c r="X11" s="3">
        <v>2</v>
      </c>
      <c r="Y11" s="3">
        <v>1</v>
      </c>
    </row>
    <row r="12" spans="1:25" x14ac:dyDescent="0.2">
      <c r="A12" s="1" t="s">
        <v>3195</v>
      </c>
      <c r="B12" s="1" t="s">
        <v>74</v>
      </c>
      <c r="C12" s="3">
        <v>55</v>
      </c>
      <c r="D12" s="1" t="s">
        <v>26</v>
      </c>
      <c r="E12" s="6">
        <v>40459</v>
      </c>
      <c r="F12" s="4">
        <v>41930</v>
      </c>
      <c r="G12" s="1" t="s">
        <v>75</v>
      </c>
      <c r="H12" s="1" t="s">
        <v>40</v>
      </c>
      <c r="I12" s="1" t="s">
        <v>76</v>
      </c>
      <c r="J12" s="1" t="s">
        <v>59</v>
      </c>
      <c r="K12" s="1" t="s">
        <v>30</v>
      </c>
      <c r="L12" s="1" t="s">
        <v>31</v>
      </c>
      <c r="M12" s="1" t="s">
        <v>77</v>
      </c>
      <c r="N12" s="5">
        <v>74966.512500000012</v>
      </c>
      <c r="O12" s="5">
        <v>16928.73</v>
      </c>
      <c r="P12" s="3">
        <v>1</v>
      </c>
      <c r="Q12" s="5">
        <v>493.31700000000006</v>
      </c>
      <c r="R12" s="5">
        <v>214327.82250000004</v>
      </c>
      <c r="S12" s="5">
        <v>37979.773425000007</v>
      </c>
      <c r="T12" s="5">
        <v>19335.157380000008</v>
      </c>
      <c r="U12" s="5">
        <v>52204.924926000007</v>
      </c>
      <c r="V12" s="5">
        <v>10539.7875</v>
      </c>
      <c r="W12" s="2">
        <v>353119.93200000003</v>
      </c>
      <c r="X12" s="3">
        <v>3</v>
      </c>
      <c r="Y12" s="3">
        <v>1</v>
      </c>
    </row>
    <row r="13" spans="1:25" x14ac:dyDescent="0.2">
      <c r="A13" s="1" t="s">
        <v>3196</v>
      </c>
      <c r="B13" s="1" t="s">
        <v>78</v>
      </c>
      <c r="C13" s="3">
        <v>73</v>
      </c>
      <c r="D13" s="1" t="s">
        <v>38</v>
      </c>
      <c r="E13" s="6">
        <v>25563</v>
      </c>
      <c r="F13" s="4">
        <v>38607</v>
      </c>
      <c r="G13" s="1" t="s">
        <v>79</v>
      </c>
      <c r="H13" s="1" t="s">
        <v>3182</v>
      </c>
      <c r="I13" s="1" t="s">
        <v>80</v>
      </c>
      <c r="J13" s="1" t="s">
        <v>63</v>
      </c>
      <c r="K13" s="1" t="s">
        <v>3181</v>
      </c>
      <c r="L13" s="1" t="s">
        <v>31</v>
      </c>
      <c r="M13" s="1" t="s">
        <v>77</v>
      </c>
      <c r="N13" s="5">
        <v>111449.05619999998</v>
      </c>
      <c r="O13" s="5">
        <v>17480.189999999999</v>
      </c>
      <c r="P13" s="3">
        <v>2</v>
      </c>
      <c r="Q13" s="5">
        <v>392.58749999999998</v>
      </c>
      <c r="R13" s="5">
        <v>580468.50599999994</v>
      </c>
      <c r="S13" s="5">
        <v>749007.94424999994</v>
      </c>
      <c r="T13" s="5">
        <v>204991.64790000001</v>
      </c>
      <c r="U13" s="5">
        <v>513425.23504799994</v>
      </c>
      <c r="V13" s="5">
        <v>22904.908499999994</v>
      </c>
      <c r="W13" s="2">
        <v>294397.84649999993</v>
      </c>
      <c r="X13" s="3">
        <v>0</v>
      </c>
      <c r="Y13" s="3">
        <v>2</v>
      </c>
    </row>
    <row r="14" spans="1:25" x14ac:dyDescent="0.2">
      <c r="A14" s="1" t="s">
        <v>3197</v>
      </c>
      <c r="B14" s="1" t="s">
        <v>81</v>
      </c>
      <c r="C14" s="3">
        <v>45</v>
      </c>
      <c r="D14" s="1" t="s">
        <v>38</v>
      </c>
      <c r="E14" s="6">
        <v>35687</v>
      </c>
      <c r="F14" s="4">
        <v>43176</v>
      </c>
      <c r="G14" s="1" t="s">
        <v>82</v>
      </c>
      <c r="H14" s="1" t="s">
        <v>3183</v>
      </c>
      <c r="I14" s="1" t="s">
        <v>83</v>
      </c>
      <c r="J14" s="1" t="s">
        <v>70</v>
      </c>
      <c r="K14" s="1" t="s">
        <v>84</v>
      </c>
      <c r="L14" s="1" t="s">
        <v>49</v>
      </c>
      <c r="M14" s="1" t="s">
        <v>44</v>
      </c>
      <c r="N14" s="5">
        <v>115637.18879999999</v>
      </c>
      <c r="O14" s="5">
        <v>10848.6</v>
      </c>
      <c r="P14" s="3">
        <v>1</v>
      </c>
      <c r="Q14" s="5">
        <v>5055.3089999999993</v>
      </c>
      <c r="R14" s="5">
        <v>815250.63899999997</v>
      </c>
      <c r="S14" s="5">
        <v>616330.92884999991</v>
      </c>
      <c r="T14" s="5">
        <v>208277.34836999999</v>
      </c>
      <c r="U14" s="5">
        <v>138738.21736319998</v>
      </c>
      <c r="V14" s="5">
        <v>6336.6449999999995</v>
      </c>
      <c r="W14" s="2">
        <v>972455.46299999987</v>
      </c>
      <c r="X14" s="3">
        <v>3</v>
      </c>
      <c r="Y14" s="3">
        <v>1</v>
      </c>
    </row>
    <row r="15" spans="1:25" x14ac:dyDescent="0.2">
      <c r="A15" s="1" t="s">
        <v>3198</v>
      </c>
      <c r="B15" s="1" t="s">
        <v>85</v>
      </c>
      <c r="C15" s="3">
        <v>44</v>
      </c>
      <c r="D15" s="1" t="s">
        <v>38</v>
      </c>
      <c r="E15" s="6">
        <v>19554</v>
      </c>
      <c r="F15" s="4">
        <v>35066</v>
      </c>
      <c r="G15" s="1" t="s">
        <v>86</v>
      </c>
      <c r="H15" s="1" t="s">
        <v>3182</v>
      </c>
      <c r="I15" s="1" t="s">
        <v>87</v>
      </c>
      <c r="J15" s="1" t="s">
        <v>88</v>
      </c>
      <c r="K15" s="1" t="s">
        <v>30</v>
      </c>
      <c r="L15" s="1" t="s">
        <v>31</v>
      </c>
      <c r="M15" s="1" t="s">
        <v>77</v>
      </c>
      <c r="N15" s="5">
        <v>124434.77760000003</v>
      </c>
      <c r="O15" s="5">
        <v>26146.000000000004</v>
      </c>
      <c r="P15" s="3">
        <v>2</v>
      </c>
      <c r="Q15" s="5">
        <v>5211.3704000000007</v>
      </c>
      <c r="R15" s="5">
        <v>984792.49680000008</v>
      </c>
      <c r="S15" s="5">
        <v>802862.96922800015</v>
      </c>
      <c r="T15" s="5">
        <v>263714.11398000002</v>
      </c>
      <c r="U15" s="5">
        <v>174051.31522680004</v>
      </c>
      <c r="V15" s="5">
        <v>68855.487600000008</v>
      </c>
      <c r="W15" s="2">
        <v>835554.83480000019</v>
      </c>
      <c r="X15" s="3">
        <v>0</v>
      </c>
      <c r="Y15" s="3">
        <v>2</v>
      </c>
    </row>
    <row r="16" spans="1:25" x14ac:dyDescent="0.2">
      <c r="A16" s="1" t="s">
        <v>3199</v>
      </c>
      <c r="B16" s="1" t="s">
        <v>89</v>
      </c>
      <c r="C16" s="3">
        <v>36</v>
      </c>
      <c r="D16" s="1" t="s">
        <v>26</v>
      </c>
      <c r="E16" s="6">
        <v>33368</v>
      </c>
      <c r="F16" s="4">
        <v>34490</v>
      </c>
      <c r="G16" s="1" t="s">
        <v>90</v>
      </c>
      <c r="H16" s="1" t="s">
        <v>61</v>
      </c>
      <c r="I16" s="1" t="s">
        <v>91</v>
      </c>
      <c r="J16" s="1" t="s">
        <v>42</v>
      </c>
      <c r="K16" s="1" t="s">
        <v>30</v>
      </c>
      <c r="L16" s="1" t="s">
        <v>54</v>
      </c>
      <c r="M16" s="1" t="s">
        <v>55</v>
      </c>
      <c r="N16" s="5">
        <v>260795.33759999997</v>
      </c>
      <c r="O16" s="5">
        <v>11584.679999999998</v>
      </c>
      <c r="P16" s="3">
        <v>1</v>
      </c>
      <c r="Q16" s="5">
        <v>2866.3361999999997</v>
      </c>
      <c r="R16" s="5">
        <v>310876.62060000002</v>
      </c>
      <c r="S16" s="5">
        <v>116399.86421699999</v>
      </c>
      <c r="T16" s="5">
        <v>69072.446898000009</v>
      </c>
      <c r="U16" s="5">
        <v>67077.020654279986</v>
      </c>
      <c r="V16" s="5">
        <v>48101.125799999994</v>
      </c>
      <c r="W16" s="2">
        <v>1136169.2978999999</v>
      </c>
      <c r="X16" s="3">
        <v>1</v>
      </c>
      <c r="Y16" s="3">
        <v>2</v>
      </c>
    </row>
    <row r="17" spans="1:25" x14ac:dyDescent="0.2">
      <c r="A17" s="1" t="s">
        <v>3200</v>
      </c>
      <c r="B17" s="1" t="s">
        <v>92</v>
      </c>
      <c r="C17" s="3">
        <v>55</v>
      </c>
      <c r="D17" s="1" t="s">
        <v>26</v>
      </c>
      <c r="E17" s="6">
        <v>27913</v>
      </c>
      <c r="F17" s="4">
        <v>35436</v>
      </c>
      <c r="G17" s="1" t="s">
        <v>93</v>
      </c>
      <c r="H17" s="1" t="s">
        <v>40</v>
      </c>
      <c r="I17" s="1" t="s">
        <v>94</v>
      </c>
      <c r="J17" s="1" t="s">
        <v>95</v>
      </c>
      <c r="K17" s="1" t="s">
        <v>3181</v>
      </c>
      <c r="L17" s="1" t="s">
        <v>49</v>
      </c>
      <c r="M17" s="1" t="s">
        <v>32</v>
      </c>
      <c r="N17" s="5">
        <v>78892.520100000009</v>
      </c>
      <c r="O17" s="5">
        <v>32369.710000000003</v>
      </c>
      <c r="P17" s="3">
        <v>1</v>
      </c>
      <c r="Q17" s="5">
        <v>4882.1292000000003</v>
      </c>
      <c r="R17" s="5">
        <v>1510860.6396000001</v>
      </c>
      <c r="S17" s="5">
        <v>317542.21200000006</v>
      </c>
      <c r="T17" s="5">
        <v>134344.78200000001</v>
      </c>
      <c r="U17" s="5">
        <v>71284.155540000007</v>
      </c>
      <c r="V17" s="5">
        <v>20708.547600000002</v>
      </c>
      <c r="W17" s="2">
        <v>2283081.5748000001</v>
      </c>
      <c r="X17" s="3">
        <v>3</v>
      </c>
      <c r="Y17" s="3">
        <v>2</v>
      </c>
    </row>
    <row r="18" spans="1:25" x14ac:dyDescent="0.2">
      <c r="A18" s="1" t="s">
        <v>3201</v>
      </c>
      <c r="B18" s="1" t="s">
        <v>96</v>
      </c>
      <c r="C18" s="3">
        <v>61</v>
      </c>
      <c r="D18" s="1" t="s">
        <v>38</v>
      </c>
      <c r="E18" s="6">
        <v>9505</v>
      </c>
      <c r="F18" s="4">
        <v>41812</v>
      </c>
      <c r="G18" s="1" t="s">
        <v>97</v>
      </c>
      <c r="H18" s="1" t="s">
        <v>61</v>
      </c>
      <c r="I18" s="1" t="s">
        <v>98</v>
      </c>
      <c r="J18" s="1" t="s">
        <v>88</v>
      </c>
      <c r="K18" s="1" t="s">
        <v>30</v>
      </c>
      <c r="L18" s="1" t="s">
        <v>49</v>
      </c>
      <c r="M18" s="1" t="s">
        <v>32</v>
      </c>
      <c r="N18" s="5">
        <v>257120.21969999999</v>
      </c>
      <c r="O18" s="5">
        <v>16263.990000000002</v>
      </c>
      <c r="P18" s="3">
        <v>1</v>
      </c>
      <c r="Q18" s="5">
        <v>8614.0583999999999</v>
      </c>
      <c r="R18" s="5">
        <v>436988.43900000007</v>
      </c>
      <c r="S18" s="5">
        <v>2446251.5723760002</v>
      </c>
      <c r="T18" s="5">
        <v>1273391.229456</v>
      </c>
      <c r="U18" s="5">
        <v>253337.83407071998</v>
      </c>
      <c r="V18" s="5">
        <v>80698.258799999996</v>
      </c>
      <c r="W18" s="2">
        <v>1128082.1400000001</v>
      </c>
      <c r="X18" s="3">
        <v>1</v>
      </c>
      <c r="Y18" s="3">
        <v>3</v>
      </c>
    </row>
    <row r="19" spans="1:25" x14ac:dyDescent="0.2">
      <c r="A19" s="1" t="s">
        <v>3202</v>
      </c>
      <c r="B19" s="1" t="s">
        <v>99</v>
      </c>
      <c r="C19" s="3">
        <v>56</v>
      </c>
      <c r="D19" s="1" t="s">
        <v>38</v>
      </c>
      <c r="E19" s="6">
        <v>36232</v>
      </c>
      <c r="F19" s="4">
        <v>34353</v>
      </c>
      <c r="G19" s="1" t="s">
        <v>100</v>
      </c>
      <c r="H19" s="1" t="s">
        <v>61</v>
      </c>
      <c r="I19" s="1" t="s">
        <v>101</v>
      </c>
      <c r="J19" s="1" t="s">
        <v>102</v>
      </c>
      <c r="K19" s="1" t="s">
        <v>84</v>
      </c>
      <c r="L19" s="1" t="s">
        <v>31</v>
      </c>
      <c r="M19" s="1" t="s">
        <v>32</v>
      </c>
      <c r="N19" s="5">
        <v>145704.55380000002</v>
      </c>
      <c r="O19" s="5">
        <v>3078.27</v>
      </c>
      <c r="P19" s="3">
        <v>1</v>
      </c>
      <c r="Q19" s="5">
        <v>1895.0568000000003</v>
      </c>
      <c r="R19" s="5">
        <v>384153.36960000009</v>
      </c>
      <c r="S19" s="5">
        <v>55118.865984000018</v>
      </c>
      <c r="T19" s="5">
        <v>25590.902064000005</v>
      </c>
      <c r="U19" s="5">
        <v>64095.36701568</v>
      </c>
      <c r="V19" s="5">
        <v>10492.372800000003</v>
      </c>
      <c r="W19" s="2">
        <v>199617.81840000002</v>
      </c>
      <c r="X19" s="3">
        <v>3</v>
      </c>
      <c r="Y19" s="3">
        <v>1</v>
      </c>
    </row>
    <row r="20" spans="1:25" x14ac:dyDescent="0.2">
      <c r="A20" s="1" t="s">
        <v>3203</v>
      </c>
      <c r="B20" s="1" t="s">
        <v>103</v>
      </c>
      <c r="C20" s="3">
        <v>43</v>
      </c>
      <c r="D20" s="1" t="s">
        <v>38</v>
      </c>
      <c r="E20" s="6">
        <v>6299</v>
      </c>
      <c r="F20" s="4">
        <v>43555</v>
      </c>
      <c r="G20" s="1" t="s">
        <v>104</v>
      </c>
      <c r="H20" s="1" t="s">
        <v>3182</v>
      </c>
      <c r="I20" s="1" t="s">
        <v>105</v>
      </c>
      <c r="J20" s="1" t="s">
        <v>106</v>
      </c>
      <c r="K20" s="1" t="s">
        <v>84</v>
      </c>
      <c r="L20" s="1" t="s">
        <v>31</v>
      </c>
      <c r="M20" s="1" t="s">
        <v>32</v>
      </c>
      <c r="N20" s="5">
        <v>34404.160000000003</v>
      </c>
      <c r="O20" s="5">
        <v>19668.400000000001</v>
      </c>
      <c r="P20" s="3">
        <v>2</v>
      </c>
      <c r="Q20" s="5">
        <v>5384.7000000000007</v>
      </c>
      <c r="R20" s="5">
        <v>1102836.1599999999</v>
      </c>
      <c r="S20" s="5">
        <v>204450.82800000001</v>
      </c>
      <c r="T20" s="5">
        <v>89694.55680000002</v>
      </c>
      <c r="U20" s="5">
        <v>35877.822719999996</v>
      </c>
      <c r="V20" s="5">
        <v>22452.06</v>
      </c>
      <c r="W20" s="2">
        <v>1115542.4400000002</v>
      </c>
      <c r="X20" s="3">
        <v>3</v>
      </c>
      <c r="Y20" s="3">
        <v>1</v>
      </c>
    </row>
    <row r="21" spans="1:25" x14ac:dyDescent="0.2">
      <c r="A21" s="1" t="s">
        <v>3204</v>
      </c>
      <c r="B21" s="1" t="s">
        <v>107</v>
      </c>
      <c r="C21" s="3">
        <v>63</v>
      </c>
      <c r="D21" s="1" t="s">
        <v>38</v>
      </c>
      <c r="E21" s="6">
        <v>7694</v>
      </c>
      <c r="F21" s="4">
        <v>39881</v>
      </c>
      <c r="G21" s="1" t="s">
        <v>75</v>
      </c>
      <c r="H21" s="1" t="s">
        <v>3184</v>
      </c>
      <c r="I21" s="1" t="s">
        <v>108</v>
      </c>
      <c r="J21" s="1" t="s">
        <v>63</v>
      </c>
      <c r="K21" s="1" t="s">
        <v>3181</v>
      </c>
      <c r="L21" s="1" t="s">
        <v>31</v>
      </c>
      <c r="M21" s="1" t="s">
        <v>77</v>
      </c>
      <c r="N21" s="5">
        <v>129060.87740000001</v>
      </c>
      <c r="O21" s="5">
        <v>17283.63</v>
      </c>
      <c r="P21" s="3">
        <v>1</v>
      </c>
      <c r="Q21" s="5">
        <v>395.577</v>
      </c>
      <c r="R21" s="5">
        <v>1000409.3190000001</v>
      </c>
      <c r="S21" s="5">
        <v>966281.34329999995</v>
      </c>
      <c r="T21" s="5">
        <v>472404.21228000004</v>
      </c>
      <c r="U21" s="5">
        <v>396819.53831520007</v>
      </c>
      <c r="V21" s="5">
        <v>37271.052000000003</v>
      </c>
      <c r="W21" s="2">
        <v>1631986.902</v>
      </c>
      <c r="X21" s="3">
        <v>2</v>
      </c>
      <c r="Y21" s="3">
        <v>4</v>
      </c>
    </row>
    <row r="22" spans="1:25" x14ac:dyDescent="0.2">
      <c r="A22" s="1" t="s">
        <v>3205</v>
      </c>
      <c r="B22" s="1" t="s">
        <v>109</v>
      </c>
      <c r="C22" s="3">
        <v>41</v>
      </c>
      <c r="D22" s="1" t="s">
        <v>26</v>
      </c>
      <c r="E22" s="6">
        <v>38321</v>
      </c>
      <c r="F22" s="4">
        <v>35888</v>
      </c>
      <c r="G22" s="1" t="s">
        <v>34</v>
      </c>
      <c r="H22" s="1" t="s">
        <v>3182</v>
      </c>
      <c r="I22" s="1" t="s">
        <v>110</v>
      </c>
      <c r="J22" s="1" t="s">
        <v>111</v>
      </c>
      <c r="K22" s="1" t="s">
        <v>84</v>
      </c>
      <c r="L22" s="1" t="s">
        <v>31</v>
      </c>
      <c r="M22" s="1" t="s">
        <v>32</v>
      </c>
      <c r="N22" s="5">
        <v>129981.31320000002</v>
      </c>
      <c r="O22" s="5">
        <v>10242.84</v>
      </c>
      <c r="P22" s="3">
        <v>2</v>
      </c>
      <c r="Q22" s="5">
        <v>2383.8624000000004</v>
      </c>
      <c r="R22" s="5">
        <v>373846.68720000004</v>
      </c>
      <c r="S22" s="5">
        <v>38406.799296000005</v>
      </c>
      <c r="T22" s="5">
        <v>11024.173872000001</v>
      </c>
      <c r="U22" s="5">
        <v>25028.430874560006</v>
      </c>
      <c r="V22" s="5">
        <v>24422.104800000001</v>
      </c>
      <c r="W22" s="2">
        <v>441603.5328000001</v>
      </c>
      <c r="X22" s="3">
        <v>2</v>
      </c>
      <c r="Y22" s="3">
        <v>1</v>
      </c>
    </row>
    <row r="23" spans="1:25" x14ac:dyDescent="0.2">
      <c r="A23" s="1" t="s">
        <v>3206</v>
      </c>
      <c r="B23" s="1" t="s">
        <v>112</v>
      </c>
      <c r="C23" s="3">
        <v>58</v>
      </c>
      <c r="D23" s="1" t="s">
        <v>38</v>
      </c>
      <c r="E23" s="6">
        <v>12772</v>
      </c>
      <c r="F23" s="4">
        <v>42369</v>
      </c>
      <c r="G23" s="1" t="s">
        <v>75</v>
      </c>
      <c r="H23" s="1" t="s">
        <v>40</v>
      </c>
      <c r="I23" s="1" t="s">
        <v>113</v>
      </c>
      <c r="J23" s="1" t="s">
        <v>114</v>
      </c>
      <c r="K23" s="1" t="s">
        <v>30</v>
      </c>
      <c r="L23" s="1" t="s">
        <v>31</v>
      </c>
      <c r="M23" s="1" t="s">
        <v>55</v>
      </c>
      <c r="N23" s="5">
        <v>123545.41949999997</v>
      </c>
      <c r="O23" s="5">
        <v>2984.5199999999995</v>
      </c>
      <c r="P23" s="3">
        <v>1</v>
      </c>
      <c r="Q23" s="5">
        <v>2789.4374999999995</v>
      </c>
      <c r="R23" s="5">
        <v>1400623.1235</v>
      </c>
      <c r="S23" s="5">
        <v>547459.73617500009</v>
      </c>
      <c r="T23" s="5">
        <v>324420.58439999999</v>
      </c>
      <c r="U23" s="5">
        <v>42985.727432999993</v>
      </c>
      <c r="V23" s="5">
        <v>31481.784</v>
      </c>
      <c r="W23" s="2">
        <v>1255331.5199999998</v>
      </c>
      <c r="X23" s="3">
        <v>3</v>
      </c>
      <c r="Y23" s="3">
        <v>2</v>
      </c>
    </row>
    <row r="24" spans="1:25" x14ac:dyDescent="0.2">
      <c r="A24" s="1" t="s">
        <v>3207</v>
      </c>
      <c r="B24" s="1" t="s">
        <v>115</v>
      </c>
      <c r="C24" s="3">
        <v>26</v>
      </c>
      <c r="D24" s="1" t="s">
        <v>38</v>
      </c>
      <c r="E24" s="6">
        <v>28661</v>
      </c>
      <c r="F24" s="4">
        <v>41288</v>
      </c>
      <c r="G24" s="1" t="s">
        <v>97</v>
      </c>
      <c r="H24" s="1" t="s">
        <v>3182</v>
      </c>
      <c r="I24" s="1" t="s">
        <v>116</v>
      </c>
      <c r="J24" s="1" t="s">
        <v>95</v>
      </c>
      <c r="K24" s="1" t="s">
        <v>3181</v>
      </c>
      <c r="L24" s="1" t="s">
        <v>31</v>
      </c>
      <c r="M24" s="1" t="s">
        <v>44</v>
      </c>
      <c r="N24" s="5">
        <v>308182.92919999996</v>
      </c>
      <c r="O24" s="5">
        <v>64332.659999999996</v>
      </c>
      <c r="P24" s="3">
        <v>1</v>
      </c>
      <c r="Q24" s="5">
        <v>4458.6080000000002</v>
      </c>
      <c r="R24" s="5">
        <v>649331.83700000006</v>
      </c>
      <c r="S24" s="5">
        <v>103871.63325000001</v>
      </c>
      <c r="T24" s="5">
        <v>77431.581149999984</v>
      </c>
      <c r="U24" s="5">
        <v>133711.12062</v>
      </c>
      <c r="V24" s="5">
        <v>12045.066000000001</v>
      </c>
      <c r="W24" s="2">
        <v>176113.98200000002</v>
      </c>
      <c r="X24" s="3">
        <v>0</v>
      </c>
      <c r="Y24" s="3">
        <v>5</v>
      </c>
    </row>
    <row r="25" spans="1:25" x14ac:dyDescent="0.2">
      <c r="A25" s="1" t="s">
        <v>3208</v>
      </c>
      <c r="B25" s="1" t="s">
        <v>117</v>
      </c>
      <c r="C25" s="3">
        <v>21</v>
      </c>
      <c r="D25" s="1" t="s">
        <v>26</v>
      </c>
      <c r="E25" s="6">
        <v>8767</v>
      </c>
      <c r="F25" s="4">
        <v>33747</v>
      </c>
      <c r="G25" s="1" t="s">
        <v>118</v>
      </c>
      <c r="H25" s="1" t="s">
        <v>40</v>
      </c>
      <c r="I25" s="1" t="s">
        <v>119</v>
      </c>
      <c r="J25" s="1" t="s">
        <v>120</v>
      </c>
      <c r="K25" s="1" t="s">
        <v>30</v>
      </c>
      <c r="L25" s="1" t="s">
        <v>43</v>
      </c>
      <c r="M25" s="1" t="s">
        <v>32</v>
      </c>
      <c r="N25" s="5">
        <v>122579.40939999999</v>
      </c>
      <c r="O25" s="5">
        <v>10312.539999999999</v>
      </c>
      <c r="P25" s="3">
        <v>1</v>
      </c>
      <c r="Q25" s="5">
        <v>4959.3634999999995</v>
      </c>
      <c r="R25" s="5">
        <v>963017.55550000002</v>
      </c>
      <c r="S25" s="5">
        <v>1115098.0910999998</v>
      </c>
      <c r="T25" s="5">
        <v>368467.19532</v>
      </c>
      <c r="U25" s="5">
        <v>721419.98241599987</v>
      </c>
      <c r="V25" s="5">
        <v>11782.2215</v>
      </c>
      <c r="W25" s="2">
        <v>861771.2564999999</v>
      </c>
      <c r="X25" s="3">
        <v>1</v>
      </c>
      <c r="Y25" s="3">
        <v>2</v>
      </c>
    </row>
    <row r="26" spans="1:25" x14ac:dyDescent="0.2">
      <c r="A26" s="1" t="s">
        <v>3209</v>
      </c>
      <c r="B26" s="1" t="s">
        <v>121</v>
      </c>
      <c r="C26" s="3">
        <v>41</v>
      </c>
      <c r="D26" s="1" t="s">
        <v>38</v>
      </c>
      <c r="E26" s="6">
        <v>14954</v>
      </c>
      <c r="F26" s="4">
        <v>35692</v>
      </c>
      <c r="G26" s="1" t="s">
        <v>82</v>
      </c>
      <c r="H26" s="1" t="s">
        <v>3182</v>
      </c>
      <c r="I26" s="1" t="s">
        <v>122</v>
      </c>
      <c r="J26" s="1" t="s">
        <v>123</v>
      </c>
      <c r="K26" s="1" t="s">
        <v>30</v>
      </c>
      <c r="L26" s="1" t="s">
        <v>31</v>
      </c>
      <c r="M26" s="1" t="s">
        <v>32</v>
      </c>
      <c r="N26" s="5">
        <v>30942.074000000004</v>
      </c>
      <c r="O26" s="5">
        <v>4469.9800000000005</v>
      </c>
      <c r="P26" s="3">
        <v>1</v>
      </c>
      <c r="Q26" s="5">
        <v>3338.6436000000003</v>
      </c>
      <c r="R26" s="5">
        <v>276532.77120000002</v>
      </c>
      <c r="S26" s="5">
        <v>132960.519</v>
      </c>
      <c r="T26" s="5">
        <v>108193.36350000002</v>
      </c>
      <c r="U26" s="5">
        <v>22381.687365000002</v>
      </c>
      <c r="V26" s="5">
        <v>23955.903600000005</v>
      </c>
      <c r="W26" s="2">
        <v>622223.70480000007</v>
      </c>
      <c r="X26" s="3">
        <v>0</v>
      </c>
      <c r="Y26" s="3">
        <v>1</v>
      </c>
    </row>
    <row r="27" spans="1:25" x14ac:dyDescent="0.2">
      <c r="A27" s="1" t="s">
        <v>3210</v>
      </c>
      <c r="B27" s="1" t="s">
        <v>124</v>
      </c>
      <c r="C27" s="3">
        <v>36</v>
      </c>
      <c r="D27" s="1" t="s">
        <v>38</v>
      </c>
      <c r="E27" s="6">
        <v>24058</v>
      </c>
      <c r="F27" s="4">
        <v>41353</v>
      </c>
      <c r="G27" s="1" t="s">
        <v>75</v>
      </c>
      <c r="H27" s="1" t="s">
        <v>40</v>
      </c>
      <c r="I27" s="1" t="s">
        <v>125</v>
      </c>
      <c r="J27" s="1" t="s">
        <v>126</v>
      </c>
      <c r="K27" s="1" t="s">
        <v>30</v>
      </c>
      <c r="L27" s="1" t="s">
        <v>31</v>
      </c>
      <c r="M27" s="1" t="s">
        <v>32</v>
      </c>
      <c r="N27" s="5">
        <v>50651.5625</v>
      </c>
      <c r="O27" s="5">
        <v>8097.25</v>
      </c>
      <c r="P27" s="3">
        <v>3</v>
      </c>
      <c r="Q27" s="5">
        <v>509.20499999999998</v>
      </c>
      <c r="R27" s="5">
        <v>278071.3725</v>
      </c>
      <c r="S27" s="5">
        <v>302540.59627499996</v>
      </c>
      <c r="T27" s="5">
        <v>94771.753049999999</v>
      </c>
      <c r="U27" s="5">
        <v>153748.94398649997</v>
      </c>
      <c r="V27" s="5">
        <v>16732.384999999998</v>
      </c>
      <c r="W27" s="2">
        <v>430027.77249999996</v>
      </c>
      <c r="X27" s="3">
        <v>3</v>
      </c>
      <c r="Y27" s="3">
        <v>1</v>
      </c>
    </row>
    <row r="28" spans="1:25" x14ac:dyDescent="0.2">
      <c r="A28" s="1" t="s">
        <v>3211</v>
      </c>
      <c r="B28" s="1" t="s">
        <v>127</v>
      </c>
      <c r="C28" s="3">
        <v>34</v>
      </c>
      <c r="D28" s="1" t="s">
        <v>26</v>
      </c>
      <c r="E28" s="6">
        <v>8623</v>
      </c>
      <c r="F28" s="4">
        <v>41668</v>
      </c>
      <c r="G28" s="1" t="s">
        <v>128</v>
      </c>
      <c r="H28" s="1" t="s">
        <v>61</v>
      </c>
      <c r="I28" s="1" t="s">
        <v>41</v>
      </c>
      <c r="J28" s="1" t="s">
        <v>111</v>
      </c>
      <c r="K28" s="1" t="s">
        <v>30</v>
      </c>
      <c r="L28" s="1" t="s">
        <v>49</v>
      </c>
      <c r="M28" s="1" t="s">
        <v>77</v>
      </c>
      <c r="N28" s="5">
        <v>502309.08</v>
      </c>
      <c r="O28" s="5">
        <v>69381</v>
      </c>
      <c r="P28" s="3">
        <v>2</v>
      </c>
      <c r="Q28" s="5">
        <v>10639.314</v>
      </c>
      <c r="R28" s="5">
        <v>1469913.2279999999</v>
      </c>
      <c r="S28" s="5">
        <v>1724818.2965999998</v>
      </c>
      <c r="T28" s="5">
        <v>507299.49899999989</v>
      </c>
      <c r="U28" s="5">
        <v>1168238.2748400001</v>
      </c>
      <c r="V28" s="5">
        <v>75592.251000000004</v>
      </c>
      <c r="W28" s="2">
        <v>2143826.0549999997</v>
      </c>
      <c r="X28" s="3">
        <v>0</v>
      </c>
      <c r="Y28" s="3">
        <v>4</v>
      </c>
    </row>
    <row r="29" spans="1:25" x14ac:dyDescent="0.2">
      <c r="A29" s="1" t="s">
        <v>3212</v>
      </c>
      <c r="B29" s="1" t="s">
        <v>129</v>
      </c>
      <c r="C29" s="3">
        <v>52</v>
      </c>
      <c r="D29" s="1" t="s">
        <v>38</v>
      </c>
      <c r="E29" s="6">
        <v>38270</v>
      </c>
      <c r="F29" s="4">
        <v>43108</v>
      </c>
      <c r="G29" s="1" t="s">
        <v>130</v>
      </c>
      <c r="H29" s="1" t="s">
        <v>40</v>
      </c>
      <c r="I29" s="1" t="s">
        <v>131</v>
      </c>
      <c r="J29" s="1" t="s">
        <v>53</v>
      </c>
      <c r="K29" s="1" t="s">
        <v>30</v>
      </c>
      <c r="L29" s="1" t="s">
        <v>31</v>
      </c>
      <c r="M29" s="1" t="s">
        <v>32</v>
      </c>
      <c r="N29" s="5">
        <v>87019.732799999998</v>
      </c>
      <c r="O29" s="5">
        <v>11316.5</v>
      </c>
      <c r="P29" s="3">
        <v>2</v>
      </c>
      <c r="Q29" s="5">
        <v>1253.6809999999998</v>
      </c>
      <c r="R29" s="5">
        <v>273944.55660000001</v>
      </c>
      <c r="S29" s="5">
        <v>192711.78183400002</v>
      </c>
      <c r="T29" s="5">
        <v>54150.418035999995</v>
      </c>
      <c r="U29" s="5">
        <v>73580.862154799994</v>
      </c>
      <c r="V29" s="5">
        <v>21530.9094</v>
      </c>
      <c r="W29" s="2">
        <v>772573.60179999995</v>
      </c>
      <c r="X29" s="3">
        <v>1</v>
      </c>
      <c r="Y29" s="3">
        <v>1</v>
      </c>
    </row>
    <row r="30" spans="1:25" x14ac:dyDescent="0.2">
      <c r="A30" s="1" t="s">
        <v>3213</v>
      </c>
      <c r="B30" s="1" t="s">
        <v>132</v>
      </c>
      <c r="C30" s="3">
        <v>78</v>
      </c>
      <c r="D30" s="1" t="s">
        <v>38</v>
      </c>
      <c r="E30" s="6">
        <v>29119</v>
      </c>
      <c r="F30" s="4">
        <v>38496</v>
      </c>
      <c r="G30" s="1" t="s">
        <v>133</v>
      </c>
      <c r="H30" s="1" t="s">
        <v>40</v>
      </c>
      <c r="I30" s="1" t="s">
        <v>134</v>
      </c>
      <c r="J30" s="1" t="s">
        <v>123</v>
      </c>
      <c r="K30" s="1" t="s">
        <v>84</v>
      </c>
      <c r="L30" s="1" t="s">
        <v>31</v>
      </c>
      <c r="M30" s="1" t="s">
        <v>32</v>
      </c>
      <c r="N30" s="5">
        <v>246615.84000000003</v>
      </c>
      <c r="O30" s="5">
        <v>35332</v>
      </c>
      <c r="P30" s="3">
        <v>3</v>
      </c>
      <c r="Q30" s="5">
        <v>5835.2560000000012</v>
      </c>
      <c r="R30" s="5">
        <v>622181.88000000012</v>
      </c>
      <c r="S30" s="5">
        <v>765153.58992000017</v>
      </c>
      <c r="T30" s="5">
        <v>552072.84336000006</v>
      </c>
      <c r="U30" s="5">
        <v>308192.24343360006</v>
      </c>
      <c r="V30" s="5">
        <v>29778.576000000001</v>
      </c>
      <c r="W30" s="2">
        <v>1078308.2880000002</v>
      </c>
      <c r="X30" s="3">
        <v>0</v>
      </c>
      <c r="Y30" s="3">
        <v>3</v>
      </c>
    </row>
    <row r="31" spans="1:25" x14ac:dyDescent="0.2">
      <c r="A31" s="1" t="s">
        <v>3214</v>
      </c>
      <c r="B31" s="1" t="s">
        <v>135</v>
      </c>
      <c r="C31" s="3">
        <v>34</v>
      </c>
      <c r="D31" s="1" t="s">
        <v>26</v>
      </c>
      <c r="E31" s="6">
        <v>31338</v>
      </c>
      <c r="F31" s="4">
        <v>42604</v>
      </c>
      <c r="G31" s="1" t="s">
        <v>136</v>
      </c>
      <c r="H31" s="1" t="s">
        <v>3184</v>
      </c>
      <c r="I31" s="1" t="s">
        <v>137</v>
      </c>
      <c r="J31" s="1" t="s">
        <v>138</v>
      </c>
      <c r="K31" s="1" t="s">
        <v>84</v>
      </c>
      <c r="L31" s="1" t="s">
        <v>31</v>
      </c>
      <c r="M31" s="1" t="s">
        <v>55</v>
      </c>
      <c r="N31" s="5">
        <v>130023.36149999998</v>
      </c>
      <c r="O31" s="5">
        <v>15464.38</v>
      </c>
      <c r="P31" s="3">
        <v>1</v>
      </c>
      <c r="Q31" s="5">
        <v>219.18600000000001</v>
      </c>
      <c r="R31" s="5">
        <v>366887.14289999998</v>
      </c>
      <c r="S31" s="5">
        <v>447804.619695</v>
      </c>
      <c r="T31" s="5">
        <v>221138.08380000002</v>
      </c>
      <c r="U31" s="5">
        <v>271999.84307399997</v>
      </c>
      <c r="V31" s="5">
        <v>31010.8338</v>
      </c>
      <c r="W31" s="2">
        <v>787555.55610000005</v>
      </c>
      <c r="X31" s="3">
        <v>0</v>
      </c>
      <c r="Y31" s="3">
        <v>1</v>
      </c>
    </row>
    <row r="32" spans="1:25" x14ac:dyDescent="0.2">
      <c r="A32" s="1" t="s">
        <v>3215</v>
      </c>
      <c r="B32" s="1" t="s">
        <v>139</v>
      </c>
      <c r="C32" s="3">
        <v>75</v>
      </c>
      <c r="D32" s="1" t="s">
        <v>26</v>
      </c>
      <c r="E32" s="6">
        <v>21778</v>
      </c>
      <c r="F32" s="4">
        <v>41370</v>
      </c>
      <c r="G32" s="1" t="s">
        <v>140</v>
      </c>
      <c r="H32" s="1" t="s">
        <v>40</v>
      </c>
      <c r="I32" s="1" t="s">
        <v>91</v>
      </c>
      <c r="J32" s="1" t="s">
        <v>126</v>
      </c>
      <c r="K32" s="1" t="s">
        <v>84</v>
      </c>
      <c r="L32" s="1" t="s">
        <v>31</v>
      </c>
      <c r="M32" s="1" t="s">
        <v>44</v>
      </c>
      <c r="N32" s="5">
        <v>82703.810700000002</v>
      </c>
      <c r="O32" s="5">
        <v>8635.67</v>
      </c>
      <c r="P32" s="3">
        <v>2</v>
      </c>
      <c r="Q32" s="5">
        <v>8521.8033999999989</v>
      </c>
      <c r="R32" s="5">
        <v>842201.37520000001</v>
      </c>
      <c r="S32" s="5">
        <v>2098819.5031119999</v>
      </c>
      <c r="T32" s="5">
        <v>990288.07541200006</v>
      </c>
      <c r="U32" s="5">
        <v>424345.83052355994</v>
      </c>
      <c r="V32" s="5">
        <v>32253.4398</v>
      </c>
      <c r="W32" s="2">
        <v>272858.21140000003</v>
      </c>
      <c r="X32" s="3">
        <v>3</v>
      </c>
      <c r="Y32" s="3">
        <v>4</v>
      </c>
    </row>
    <row r="33" spans="1:25" x14ac:dyDescent="0.2">
      <c r="A33" s="1" t="s">
        <v>3216</v>
      </c>
      <c r="B33" s="1" t="s">
        <v>141</v>
      </c>
      <c r="C33" s="3">
        <v>47</v>
      </c>
      <c r="D33" s="1" t="s">
        <v>38</v>
      </c>
      <c r="E33" s="6">
        <v>34773</v>
      </c>
      <c r="F33" s="4">
        <v>36139</v>
      </c>
      <c r="G33" s="1" t="s">
        <v>142</v>
      </c>
      <c r="H33" s="1" t="s">
        <v>40</v>
      </c>
      <c r="I33" s="1" t="s">
        <v>143</v>
      </c>
      <c r="J33" s="1" t="s">
        <v>111</v>
      </c>
      <c r="K33" s="1" t="s">
        <v>30</v>
      </c>
      <c r="L33" s="1" t="s">
        <v>43</v>
      </c>
      <c r="M33" s="1" t="s">
        <v>32</v>
      </c>
      <c r="N33" s="5">
        <v>137256.09239999999</v>
      </c>
      <c r="O33" s="5">
        <v>18322.919999999998</v>
      </c>
      <c r="P33" s="3">
        <v>2</v>
      </c>
      <c r="Q33" s="5">
        <v>1050.5627999999999</v>
      </c>
      <c r="R33" s="5">
        <v>1035297.6605999998</v>
      </c>
      <c r="S33" s="5">
        <v>976553.2090439999</v>
      </c>
      <c r="T33" s="5">
        <v>180073.64138400002</v>
      </c>
      <c r="U33" s="5">
        <v>471515.90405471995</v>
      </c>
      <c r="V33" s="5">
        <v>34284.826799999995</v>
      </c>
      <c r="W33" s="2">
        <v>469532.28419999999</v>
      </c>
      <c r="X33" s="3">
        <v>0</v>
      </c>
      <c r="Y33" s="3">
        <v>1</v>
      </c>
    </row>
    <row r="34" spans="1:25" x14ac:dyDescent="0.2">
      <c r="A34" s="1" t="s">
        <v>3217</v>
      </c>
      <c r="B34" s="1" t="s">
        <v>3218</v>
      </c>
      <c r="C34" s="3">
        <v>34</v>
      </c>
      <c r="D34" s="1" t="s">
        <v>26</v>
      </c>
      <c r="E34" s="6">
        <v>29287</v>
      </c>
      <c r="F34" s="4">
        <v>35579</v>
      </c>
      <c r="G34" s="1" t="s">
        <v>144</v>
      </c>
      <c r="H34" s="1" t="s">
        <v>40</v>
      </c>
      <c r="I34" s="1" t="s">
        <v>145</v>
      </c>
      <c r="J34" s="1" t="s">
        <v>120</v>
      </c>
      <c r="K34" s="1" t="s">
        <v>30</v>
      </c>
      <c r="L34" s="1" t="s">
        <v>54</v>
      </c>
      <c r="M34" s="1" t="s">
        <v>44</v>
      </c>
      <c r="N34" s="5">
        <v>224640.75330000001</v>
      </c>
      <c r="O34" s="5">
        <v>57090.719999999994</v>
      </c>
      <c r="P34" s="3">
        <v>3</v>
      </c>
      <c r="Q34" s="5">
        <v>3550.74</v>
      </c>
      <c r="R34" s="5">
        <v>1091959.4539999997</v>
      </c>
      <c r="S34" s="5">
        <v>828226.52239999978</v>
      </c>
      <c r="T34" s="5">
        <v>532945.76223999984</v>
      </c>
      <c r="U34" s="5">
        <v>127330.82535679999</v>
      </c>
      <c r="V34" s="5">
        <v>61733.241999999991</v>
      </c>
      <c r="W34" s="2">
        <v>454281.86649999995</v>
      </c>
      <c r="X34" s="3">
        <v>1</v>
      </c>
      <c r="Y34" s="3">
        <v>3</v>
      </c>
    </row>
    <row r="35" spans="1:25" x14ac:dyDescent="0.2">
      <c r="A35" s="1" t="s">
        <v>3219</v>
      </c>
      <c r="B35" s="1" t="s">
        <v>146</v>
      </c>
      <c r="C35" s="3">
        <v>79</v>
      </c>
      <c r="D35" s="1" t="s">
        <v>38</v>
      </c>
      <c r="E35" s="6">
        <v>29278</v>
      </c>
      <c r="F35" s="4">
        <v>35476</v>
      </c>
      <c r="G35" s="1" t="s">
        <v>147</v>
      </c>
      <c r="H35" s="1" t="s">
        <v>3182</v>
      </c>
      <c r="I35" s="1" t="s">
        <v>148</v>
      </c>
      <c r="J35" s="1" t="s">
        <v>88</v>
      </c>
      <c r="K35" s="1" t="s">
        <v>30</v>
      </c>
      <c r="L35" s="1" t="s">
        <v>31</v>
      </c>
      <c r="M35" s="1" t="s">
        <v>32</v>
      </c>
      <c r="N35" s="5">
        <v>147292.908</v>
      </c>
      <c r="O35" s="5">
        <v>24297.42</v>
      </c>
      <c r="P35" s="3">
        <v>1</v>
      </c>
      <c r="Q35" s="5">
        <v>4097.6207999999997</v>
      </c>
      <c r="R35" s="5">
        <v>105266.6496</v>
      </c>
      <c r="S35" s="5">
        <v>187826.40298800002</v>
      </c>
      <c r="T35" s="5">
        <v>35438.943959999997</v>
      </c>
      <c r="U35" s="5">
        <v>70287.23885400001</v>
      </c>
      <c r="V35" s="5">
        <v>7805.9142000000002</v>
      </c>
      <c r="W35" s="2">
        <v>1112746.4586</v>
      </c>
      <c r="X35" s="3">
        <v>3</v>
      </c>
      <c r="Y35" s="3">
        <v>1</v>
      </c>
    </row>
    <row r="36" spans="1:25" x14ac:dyDescent="0.2">
      <c r="A36" s="1" t="s">
        <v>3220</v>
      </c>
      <c r="B36" s="1" t="s">
        <v>149</v>
      </c>
      <c r="C36" s="3">
        <v>73</v>
      </c>
      <c r="D36" s="1" t="s">
        <v>38</v>
      </c>
      <c r="E36" s="6">
        <v>99</v>
      </c>
      <c r="F36" s="4">
        <v>43003</v>
      </c>
      <c r="G36" s="1" t="s">
        <v>150</v>
      </c>
      <c r="H36" s="1" t="s">
        <v>40</v>
      </c>
      <c r="I36" s="1" t="s">
        <v>151</v>
      </c>
      <c r="J36" s="1" t="s">
        <v>95</v>
      </c>
      <c r="K36" s="1" t="s">
        <v>30</v>
      </c>
      <c r="L36" s="1" t="s">
        <v>54</v>
      </c>
      <c r="M36" s="1" t="s">
        <v>32</v>
      </c>
      <c r="N36" s="5">
        <v>263248.97039999999</v>
      </c>
      <c r="O36" s="5">
        <v>47651.76</v>
      </c>
      <c r="P36" s="3">
        <v>2</v>
      </c>
      <c r="Q36" s="5">
        <v>7069.155600000001</v>
      </c>
      <c r="R36" s="5">
        <v>693956.22660000005</v>
      </c>
      <c r="S36" s="5">
        <v>1420246.2903720001</v>
      </c>
      <c r="T36" s="5">
        <v>554930.66974799999</v>
      </c>
      <c r="U36" s="5">
        <v>235234.17034572002</v>
      </c>
      <c r="V36" s="5">
        <v>1624.1862000000001</v>
      </c>
      <c r="W36" s="2">
        <v>2518271.8470000001</v>
      </c>
      <c r="X36" s="3">
        <v>3</v>
      </c>
      <c r="Y36" s="3">
        <v>3</v>
      </c>
    </row>
    <row r="37" spans="1:25" x14ac:dyDescent="0.2">
      <c r="A37" s="1" t="s">
        <v>3221</v>
      </c>
      <c r="B37" s="1" t="s">
        <v>152</v>
      </c>
      <c r="C37" s="3">
        <v>80</v>
      </c>
      <c r="D37" s="1" t="s">
        <v>26</v>
      </c>
      <c r="E37" s="6">
        <v>20746</v>
      </c>
      <c r="F37" s="4">
        <v>43067</v>
      </c>
      <c r="G37" s="1" t="s">
        <v>153</v>
      </c>
      <c r="H37" s="1" t="s">
        <v>40</v>
      </c>
      <c r="I37" s="1" t="s">
        <v>154</v>
      </c>
      <c r="J37" s="1" t="s">
        <v>126</v>
      </c>
      <c r="K37" s="1" t="s">
        <v>84</v>
      </c>
      <c r="L37" s="1" t="s">
        <v>31</v>
      </c>
      <c r="M37" s="1" t="s">
        <v>44</v>
      </c>
      <c r="N37" s="5">
        <v>193690.9314</v>
      </c>
      <c r="O37" s="5">
        <v>11655.54</v>
      </c>
      <c r="P37" s="3">
        <v>2</v>
      </c>
      <c r="Q37" s="5">
        <v>3610.4175</v>
      </c>
      <c r="R37" s="5">
        <v>50809.387500000004</v>
      </c>
      <c r="S37" s="5">
        <v>342138.31312499999</v>
      </c>
      <c r="T37" s="5">
        <v>255463.27380000002</v>
      </c>
      <c r="U37" s="5">
        <v>174627.39501899996</v>
      </c>
      <c r="V37" s="5">
        <v>4469.13</v>
      </c>
      <c r="W37" s="2">
        <v>626121.9</v>
      </c>
      <c r="X37" s="3">
        <v>2</v>
      </c>
      <c r="Y37" s="3">
        <v>2</v>
      </c>
    </row>
    <row r="38" spans="1:25" x14ac:dyDescent="0.2">
      <c r="A38" s="1" t="s">
        <v>3222</v>
      </c>
      <c r="B38" s="1" t="s">
        <v>155</v>
      </c>
      <c r="C38" s="3">
        <v>73</v>
      </c>
      <c r="D38" s="1" t="s">
        <v>38</v>
      </c>
      <c r="E38" s="6">
        <v>15809</v>
      </c>
      <c r="F38" s="4">
        <v>41703</v>
      </c>
      <c r="G38" s="1" t="s">
        <v>156</v>
      </c>
      <c r="H38" s="1" t="s">
        <v>40</v>
      </c>
      <c r="I38" s="1" t="s">
        <v>157</v>
      </c>
      <c r="J38" s="1" t="s">
        <v>114</v>
      </c>
      <c r="K38" s="1" t="s">
        <v>84</v>
      </c>
      <c r="L38" s="1" t="s">
        <v>43</v>
      </c>
      <c r="M38" s="1" t="s">
        <v>44</v>
      </c>
      <c r="N38" s="5">
        <v>91243.046400000007</v>
      </c>
      <c r="O38" s="5">
        <v>37750.720000000001</v>
      </c>
      <c r="P38" s="3">
        <v>3</v>
      </c>
      <c r="Q38" s="5">
        <v>6660.8452000000007</v>
      </c>
      <c r="R38" s="5">
        <v>122158.6076</v>
      </c>
      <c r="S38" s="5">
        <v>2137439.3380160001</v>
      </c>
      <c r="T38" s="5">
        <v>639548.77830400004</v>
      </c>
      <c r="U38" s="5">
        <v>1273038.67344512</v>
      </c>
      <c r="V38" s="5">
        <v>12504.165999999999</v>
      </c>
      <c r="W38" s="2">
        <v>411062.27160000004</v>
      </c>
      <c r="X38" s="3">
        <v>2</v>
      </c>
      <c r="Y38" s="3">
        <v>3</v>
      </c>
    </row>
    <row r="39" spans="1:25" x14ac:dyDescent="0.2">
      <c r="A39" s="1" t="s">
        <v>3223</v>
      </c>
      <c r="B39" s="1" t="s">
        <v>158</v>
      </c>
      <c r="C39" s="3">
        <v>51</v>
      </c>
      <c r="D39" s="1" t="s">
        <v>26</v>
      </c>
      <c r="E39" s="6">
        <v>30376</v>
      </c>
      <c r="F39" s="4">
        <v>38699</v>
      </c>
      <c r="G39" s="1" t="s">
        <v>51</v>
      </c>
      <c r="H39" s="1" t="s">
        <v>61</v>
      </c>
      <c r="I39" s="1" t="s">
        <v>119</v>
      </c>
      <c r="J39" s="1" t="s">
        <v>88</v>
      </c>
      <c r="K39" s="1" t="s">
        <v>84</v>
      </c>
      <c r="L39" s="1" t="s">
        <v>54</v>
      </c>
      <c r="M39" s="1" t="s">
        <v>44</v>
      </c>
      <c r="N39" s="5">
        <v>162807.39000000001</v>
      </c>
      <c r="O39" s="5">
        <v>70394.400000000009</v>
      </c>
      <c r="P39" s="3">
        <v>1</v>
      </c>
      <c r="Q39" s="5">
        <v>811.9620000000001</v>
      </c>
      <c r="R39" s="5">
        <v>709300.71000000008</v>
      </c>
      <c r="S39" s="5">
        <v>1667444.1678000004</v>
      </c>
      <c r="T39" s="5">
        <v>517118.76090000005</v>
      </c>
      <c r="U39" s="5">
        <v>274495.08104099997</v>
      </c>
      <c r="V39" s="5">
        <v>2337.768</v>
      </c>
      <c r="W39" s="2">
        <v>270162.93600000005</v>
      </c>
      <c r="X39" s="3">
        <v>2</v>
      </c>
      <c r="Y39" s="3">
        <v>4</v>
      </c>
    </row>
    <row r="40" spans="1:25" x14ac:dyDescent="0.2">
      <c r="A40" s="1" t="s">
        <v>3224</v>
      </c>
      <c r="B40" s="1" t="s">
        <v>159</v>
      </c>
      <c r="C40" s="3">
        <v>49</v>
      </c>
      <c r="D40" s="1" t="s">
        <v>38</v>
      </c>
      <c r="E40" s="6">
        <v>38915</v>
      </c>
      <c r="F40" s="4">
        <v>40921</v>
      </c>
      <c r="G40" s="1" t="s">
        <v>140</v>
      </c>
      <c r="H40" s="1" t="s">
        <v>40</v>
      </c>
      <c r="I40" s="1" t="s">
        <v>134</v>
      </c>
      <c r="J40" s="1" t="s">
        <v>111</v>
      </c>
      <c r="K40" s="1" t="s">
        <v>3181</v>
      </c>
      <c r="L40" s="1" t="s">
        <v>43</v>
      </c>
      <c r="M40" s="1" t="s">
        <v>44</v>
      </c>
      <c r="N40" s="5">
        <v>193729.93639999998</v>
      </c>
      <c r="O40" s="5">
        <v>44815.46</v>
      </c>
      <c r="P40" s="3">
        <v>2</v>
      </c>
      <c r="Q40" s="5">
        <v>2062.1523999999999</v>
      </c>
      <c r="R40" s="5">
        <v>66053.910999999993</v>
      </c>
      <c r="S40" s="5">
        <v>684295.04882199992</v>
      </c>
      <c r="T40" s="5">
        <v>337704.05006799998</v>
      </c>
      <c r="U40" s="5">
        <v>534461.09397603991</v>
      </c>
      <c r="V40" s="5">
        <v>47911.894799999995</v>
      </c>
      <c r="W40" s="2">
        <v>992911.85840000003</v>
      </c>
      <c r="X40" s="3">
        <v>2</v>
      </c>
      <c r="Y40" s="3">
        <v>3</v>
      </c>
    </row>
    <row r="41" spans="1:25" x14ac:dyDescent="0.2">
      <c r="A41" s="1" t="s">
        <v>3225</v>
      </c>
      <c r="B41" s="1" t="s">
        <v>160</v>
      </c>
      <c r="C41" s="3">
        <v>81</v>
      </c>
      <c r="D41" s="1" t="s">
        <v>38</v>
      </c>
      <c r="E41" s="6">
        <v>5659</v>
      </c>
      <c r="F41" s="4">
        <v>39029</v>
      </c>
      <c r="G41" s="1" t="s">
        <v>118</v>
      </c>
      <c r="H41" s="1" t="s">
        <v>40</v>
      </c>
      <c r="I41" s="1" t="s">
        <v>161</v>
      </c>
      <c r="J41" s="1" t="s">
        <v>120</v>
      </c>
      <c r="K41" s="1" t="s">
        <v>3181</v>
      </c>
      <c r="L41" s="1" t="s">
        <v>54</v>
      </c>
      <c r="M41" s="1" t="s">
        <v>32</v>
      </c>
      <c r="N41" s="5">
        <v>131497.0944</v>
      </c>
      <c r="O41" s="5">
        <v>15962.660000000002</v>
      </c>
      <c r="P41" s="3">
        <v>1</v>
      </c>
      <c r="Q41" s="5">
        <v>3127.8640000000005</v>
      </c>
      <c r="R41" s="5">
        <v>57219.89880000001</v>
      </c>
      <c r="S41" s="5">
        <v>725666.60118600016</v>
      </c>
      <c r="T41" s="5">
        <v>233012.21138999998</v>
      </c>
      <c r="U41" s="5">
        <v>506302.24789170001</v>
      </c>
      <c r="V41" s="5">
        <v>21798.321400000004</v>
      </c>
      <c r="W41" s="2">
        <v>498564.84460000007</v>
      </c>
      <c r="X41" s="3">
        <v>0</v>
      </c>
      <c r="Y41" s="3">
        <v>1</v>
      </c>
    </row>
    <row r="42" spans="1:25" x14ac:dyDescent="0.2">
      <c r="A42" s="1" t="s">
        <v>3226</v>
      </c>
      <c r="B42" s="1" t="s">
        <v>162</v>
      </c>
      <c r="C42" s="3">
        <v>27</v>
      </c>
      <c r="D42" s="1" t="s">
        <v>26</v>
      </c>
      <c r="E42" s="6">
        <v>28045</v>
      </c>
      <c r="F42" s="4">
        <v>37248</v>
      </c>
      <c r="G42" s="1" t="s">
        <v>144</v>
      </c>
      <c r="H42" s="1" t="s">
        <v>61</v>
      </c>
      <c r="I42" s="1" t="s">
        <v>163</v>
      </c>
      <c r="J42" s="1" t="s">
        <v>114</v>
      </c>
      <c r="K42" s="1" t="s">
        <v>30</v>
      </c>
      <c r="L42" s="1" t="s">
        <v>43</v>
      </c>
      <c r="M42" s="1" t="s">
        <v>32</v>
      </c>
      <c r="N42" s="5">
        <v>319205.91450000001</v>
      </c>
      <c r="O42" s="5">
        <v>49416</v>
      </c>
      <c r="P42" s="3">
        <v>1</v>
      </c>
      <c r="Q42" s="5">
        <v>9.5526</v>
      </c>
      <c r="R42" s="5">
        <v>0</v>
      </c>
      <c r="S42" s="5">
        <v>309361.93810199999</v>
      </c>
      <c r="T42" s="5">
        <v>360077.00992199994</v>
      </c>
      <c r="U42" s="5">
        <v>135307.81161576</v>
      </c>
      <c r="V42" s="5">
        <v>17710.520399999998</v>
      </c>
      <c r="W42" s="2">
        <v>945483.97529999993</v>
      </c>
      <c r="X42" s="3">
        <v>3</v>
      </c>
      <c r="Y42" s="3">
        <v>4</v>
      </c>
    </row>
    <row r="43" spans="1:25" x14ac:dyDescent="0.2">
      <c r="A43" s="1" t="s">
        <v>3227</v>
      </c>
      <c r="B43" s="1" t="s">
        <v>164</v>
      </c>
      <c r="C43" s="3">
        <v>56</v>
      </c>
      <c r="D43" s="1" t="s">
        <v>38</v>
      </c>
      <c r="E43" s="6">
        <v>16845</v>
      </c>
      <c r="F43" s="4">
        <v>34393</v>
      </c>
      <c r="G43" s="1" t="s">
        <v>140</v>
      </c>
      <c r="H43" s="1" t="s">
        <v>40</v>
      </c>
      <c r="I43" s="1" t="s">
        <v>165</v>
      </c>
      <c r="J43" s="1" t="s">
        <v>120</v>
      </c>
      <c r="K43" s="1" t="s">
        <v>3181</v>
      </c>
      <c r="L43" s="1" t="s">
        <v>49</v>
      </c>
      <c r="M43" s="1" t="s">
        <v>77</v>
      </c>
      <c r="N43" s="5">
        <v>44088.512000000002</v>
      </c>
      <c r="O43" s="5">
        <v>32418.880000000001</v>
      </c>
      <c r="P43" s="3">
        <v>2</v>
      </c>
      <c r="Q43" s="5">
        <v>2795.52</v>
      </c>
      <c r="R43" s="5">
        <v>1485747.3280000002</v>
      </c>
      <c r="S43" s="5">
        <v>396706.91840000008</v>
      </c>
      <c r="T43" s="5">
        <v>153723.93088000003</v>
      </c>
      <c r="U43" s="5">
        <v>55588.556940800008</v>
      </c>
      <c r="V43" s="5">
        <v>40504.256000000001</v>
      </c>
      <c r="W43" s="2">
        <v>717420.28800000006</v>
      </c>
      <c r="X43" s="3">
        <v>1</v>
      </c>
      <c r="Y43" s="3">
        <v>2</v>
      </c>
    </row>
    <row r="44" spans="1:25" x14ac:dyDescent="0.2">
      <c r="A44" s="1" t="s">
        <v>3228</v>
      </c>
      <c r="B44" s="1" t="s">
        <v>166</v>
      </c>
      <c r="C44" s="3">
        <v>33</v>
      </c>
      <c r="D44" s="1" t="s">
        <v>26</v>
      </c>
      <c r="E44" s="6">
        <v>20816</v>
      </c>
      <c r="F44" s="4">
        <v>39471</v>
      </c>
      <c r="G44" s="1" t="s">
        <v>136</v>
      </c>
      <c r="H44" s="1" t="s">
        <v>40</v>
      </c>
      <c r="I44" s="1" t="s">
        <v>167</v>
      </c>
      <c r="J44" s="1" t="s">
        <v>36</v>
      </c>
      <c r="K44" s="1" t="s">
        <v>30</v>
      </c>
      <c r="L44" s="1" t="s">
        <v>49</v>
      </c>
      <c r="M44" s="1" t="s">
        <v>77</v>
      </c>
      <c r="N44" s="5">
        <v>420683.65740000003</v>
      </c>
      <c r="O44" s="5">
        <v>24472.55</v>
      </c>
      <c r="P44" s="3">
        <v>1</v>
      </c>
      <c r="Q44" s="5">
        <v>1011.5625</v>
      </c>
      <c r="R44" s="5">
        <v>820479.89999999991</v>
      </c>
      <c r="S44" s="5">
        <v>1818216.1562499998</v>
      </c>
      <c r="T44" s="5">
        <v>683649.27474999998</v>
      </c>
      <c r="U44" s="5">
        <v>886562.19778749987</v>
      </c>
      <c r="V44" s="5">
        <v>14157.724999999999</v>
      </c>
      <c r="W44" s="2">
        <v>1549847.5874999999</v>
      </c>
      <c r="X44" s="3">
        <v>1</v>
      </c>
      <c r="Y44" s="3">
        <v>3</v>
      </c>
    </row>
    <row r="45" spans="1:25" x14ac:dyDescent="0.2">
      <c r="A45" s="1" t="s">
        <v>3229</v>
      </c>
      <c r="B45" s="1" t="s">
        <v>168</v>
      </c>
      <c r="C45" s="3">
        <v>79</v>
      </c>
      <c r="D45" s="1" t="s">
        <v>38</v>
      </c>
      <c r="E45" s="6">
        <v>30025</v>
      </c>
      <c r="F45" s="4">
        <v>39062</v>
      </c>
      <c r="G45" s="1" t="s">
        <v>79</v>
      </c>
      <c r="H45" s="1" t="s">
        <v>40</v>
      </c>
      <c r="I45" s="1" t="s">
        <v>169</v>
      </c>
      <c r="J45" s="1" t="s">
        <v>106</v>
      </c>
      <c r="K45" s="1" t="s">
        <v>84</v>
      </c>
      <c r="L45" s="1" t="s">
        <v>31</v>
      </c>
      <c r="M45" s="1" t="s">
        <v>55</v>
      </c>
      <c r="N45" s="5">
        <v>32062.522800000002</v>
      </c>
      <c r="O45" s="5">
        <v>19653.48</v>
      </c>
      <c r="P45" s="3">
        <v>1</v>
      </c>
      <c r="Q45" s="5">
        <v>1612.8189</v>
      </c>
      <c r="R45" s="5">
        <v>231528.62700000001</v>
      </c>
      <c r="S45" s="5">
        <v>140280.04772100001</v>
      </c>
      <c r="T45" s="5">
        <v>170536.52860200001</v>
      </c>
      <c r="U45" s="5">
        <v>109748.50792290003</v>
      </c>
      <c r="V45" s="5">
        <v>5492.4704999999994</v>
      </c>
      <c r="W45" s="2">
        <v>352732.73310000001</v>
      </c>
      <c r="X45" s="3">
        <v>0</v>
      </c>
      <c r="Y45" s="3">
        <v>1</v>
      </c>
    </row>
    <row r="46" spans="1:25" x14ac:dyDescent="0.2">
      <c r="A46" s="1" t="s">
        <v>3230</v>
      </c>
      <c r="B46" s="1" t="s">
        <v>170</v>
      </c>
      <c r="C46" s="3">
        <v>56</v>
      </c>
      <c r="D46" s="1" t="s">
        <v>26</v>
      </c>
      <c r="E46" s="6">
        <v>12219</v>
      </c>
      <c r="F46" s="4">
        <v>42610</v>
      </c>
      <c r="G46" s="1" t="s">
        <v>153</v>
      </c>
      <c r="H46" s="1" t="s">
        <v>40</v>
      </c>
      <c r="I46" s="1" t="s">
        <v>171</v>
      </c>
      <c r="J46" s="1" t="s">
        <v>36</v>
      </c>
      <c r="K46" s="1" t="s">
        <v>3181</v>
      </c>
      <c r="L46" s="1" t="s">
        <v>31</v>
      </c>
      <c r="M46" s="1" t="s">
        <v>55</v>
      </c>
      <c r="N46" s="5">
        <v>92487.650599999994</v>
      </c>
      <c r="O46" s="5">
        <v>23690.51</v>
      </c>
      <c r="P46" s="3">
        <v>1</v>
      </c>
      <c r="Q46" s="5">
        <v>2199.1833999999999</v>
      </c>
      <c r="R46" s="5">
        <v>560657.25179999997</v>
      </c>
      <c r="S46" s="5">
        <v>208470.98438399995</v>
      </c>
      <c r="T46" s="5">
        <v>49811.651135999986</v>
      </c>
      <c r="U46" s="5">
        <v>134675.94566399997</v>
      </c>
      <c r="V46" s="5">
        <v>5026.4546999999993</v>
      </c>
      <c r="W46" s="2">
        <v>407139.67799999996</v>
      </c>
      <c r="X46" s="3">
        <v>2</v>
      </c>
      <c r="Y46" s="3">
        <v>1</v>
      </c>
    </row>
    <row r="47" spans="1:25" x14ac:dyDescent="0.2">
      <c r="A47" s="1" t="s">
        <v>3231</v>
      </c>
      <c r="B47" s="1" t="s">
        <v>172</v>
      </c>
      <c r="C47" s="3">
        <v>55</v>
      </c>
      <c r="D47" s="1" t="s">
        <v>26</v>
      </c>
      <c r="E47" s="6">
        <v>33457</v>
      </c>
      <c r="F47" s="4">
        <v>34365</v>
      </c>
      <c r="G47" s="1" t="s">
        <v>118</v>
      </c>
      <c r="H47" s="1" t="s">
        <v>40</v>
      </c>
      <c r="I47" s="1" t="s">
        <v>173</v>
      </c>
      <c r="J47" s="1" t="s">
        <v>123</v>
      </c>
      <c r="K47" s="1" t="s">
        <v>3181</v>
      </c>
      <c r="L47" s="1" t="s">
        <v>43</v>
      </c>
      <c r="M47" s="1" t="s">
        <v>55</v>
      </c>
      <c r="N47" s="5">
        <v>130572.51240000001</v>
      </c>
      <c r="O47" s="5">
        <v>49441.920000000006</v>
      </c>
      <c r="P47" s="3">
        <v>1</v>
      </c>
      <c r="Q47" s="5">
        <v>3225.2286000000004</v>
      </c>
      <c r="R47" s="5">
        <v>120782.41560000001</v>
      </c>
      <c r="S47" s="5">
        <v>370436.76509400003</v>
      </c>
      <c r="T47" s="5">
        <v>206472.95103600004</v>
      </c>
      <c r="U47" s="5">
        <v>264528.28668024001</v>
      </c>
      <c r="V47" s="5">
        <v>17000.187600000001</v>
      </c>
      <c r="W47" s="2">
        <v>854418.25260000001</v>
      </c>
      <c r="X47" s="3">
        <v>0</v>
      </c>
      <c r="Y47" s="3">
        <v>2</v>
      </c>
    </row>
    <row r="48" spans="1:25" x14ac:dyDescent="0.2">
      <c r="A48" s="1" t="s">
        <v>3232</v>
      </c>
      <c r="B48" s="1" t="s">
        <v>174</v>
      </c>
      <c r="C48" s="3">
        <v>77</v>
      </c>
      <c r="D48" s="1" t="s">
        <v>38</v>
      </c>
      <c r="E48" s="6">
        <v>31049</v>
      </c>
      <c r="F48" s="4">
        <v>33806</v>
      </c>
      <c r="G48" s="1" t="s">
        <v>100</v>
      </c>
      <c r="H48" s="1" t="s">
        <v>3184</v>
      </c>
      <c r="I48" s="1" t="s">
        <v>175</v>
      </c>
      <c r="J48" s="1" t="s">
        <v>53</v>
      </c>
      <c r="K48" s="1" t="s">
        <v>30</v>
      </c>
      <c r="L48" s="1" t="s">
        <v>43</v>
      </c>
      <c r="M48" s="1" t="s">
        <v>44</v>
      </c>
      <c r="N48" s="5">
        <v>54753.75</v>
      </c>
      <c r="O48" s="5">
        <v>5311</v>
      </c>
      <c r="P48" s="3">
        <v>1</v>
      </c>
      <c r="Q48" s="5">
        <v>1408.3374999999999</v>
      </c>
      <c r="R48" s="5">
        <v>80386.104999999996</v>
      </c>
      <c r="S48" s="5">
        <v>11363.747950000001</v>
      </c>
      <c r="T48" s="5">
        <v>14158.1122</v>
      </c>
      <c r="U48" s="5">
        <v>4470.9827999999998</v>
      </c>
      <c r="V48" s="5">
        <v>8745.7224999999999</v>
      </c>
      <c r="W48" s="2">
        <v>390608.62</v>
      </c>
      <c r="X48" s="3">
        <v>1</v>
      </c>
      <c r="Y48" s="3">
        <v>1</v>
      </c>
    </row>
    <row r="49" spans="1:25" x14ac:dyDescent="0.2">
      <c r="A49" s="1" t="s">
        <v>3233</v>
      </c>
      <c r="B49" s="1" t="s">
        <v>176</v>
      </c>
      <c r="C49" s="3">
        <v>49</v>
      </c>
      <c r="D49" s="1" t="s">
        <v>38</v>
      </c>
      <c r="E49" s="6">
        <v>3444</v>
      </c>
      <c r="F49" s="4">
        <v>35870</v>
      </c>
      <c r="G49" s="1" t="s">
        <v>130</v>
      </c>
      <c r="H49" s="1" t="s">
        <v>3184</v>
      </c>
      <c r="I49" s="1" t="s">
        <v>177</v>
      </c>
      <c r="J49" s="1" t="s">
        <v>36</v>
      </c>
      <c r="K49" s="1" t="s">
        <v>3181</v>
      </c>
      <c r="L49" s="1" t="s">
        <v>49</v>
      </c>
      <c r="M49" s="1" t="s">
        <v>32</v>
      </c>
      <c r="N49" s="5">
        <v>180214.7886</v>
      </c>
      <c r="O49" s="5">
        <v>9226.35</v>
      </c>
      <c r="P49" s="3">
        <v>2</v>
      </c>
      <c r="Q49" s="5">
        <v>587.71439999999996</v>
      </c>
      <c r="R49" s="5">
        <v>791256.58919999993</v>
      </c>
      <c r="S49" s="5">
        <v>1988033.0019479999</v>
      </c>
      <c r="T49" s="5">
        <v>460993.15987199993</v>
      </c>
      <c r="U49" s="5">
        <v>783688.37178240006</v>
      </c>
      <c r="V49" s="5">
        <v>36763.448399999994</v>
      </c>
      <c r="W49" s="2">
        <v>1991318.0993999999</v>
      </c>
      <c r="X49" s="3">
        <v>2</v>
      </c>
      <c r="Y49" s="3">
        <v>2</v>
      </c>
    </row>
    <row r="50" spans="1:25" x14ac:dyDescent="0.2">
      <c r="A50" s="1" t="s">
        <v>3234</v>
      </c>
      <c r="B50" s="1" t="s">
        <v>178</v>
      </c>
      <c r="C50" s="3">
        <v>67</v>
      </c>
      <c r="D50" s="1" t="s">
        <v>38</v>
      </c>
      <c r="E50" s="6">
        <v>3711</v>
      </c>
      <c r="F50" s="4">
        <v>35381</v>
      </c>
      <c r="G50" s="1" t="s">
        <v>27</v>
      </c>
      <c r="H50" s="1" t="s">
        <v>40</v>
      </c>
      <c r="I50" s="1" t="s">
        <v>179</v>
      </c>
      <c r="J50" s="1" t="s">
        <v>29</v>
      </c>
      <c r="K50" s="1" t="s">
        <v>30</v>
      </c>
      <c r="L50" s="1" t="s">
        <v>31</v>
      </c>
      <c r="M50" s="1" t="s">
        <v>55</v>
      </c>
      <c r="N50" s="5">
        <v>52826.777999999991</v>
      </c>
      <c r="O50" s="5">
        <v>26160.46</v>
      </c>
      <c r="P50" s="3">
        <v>2</v>
      </c>
      <c r="Q50" s="5">
        <v>2617.6122</v>
      </c>
      <c r="R50" s="5">
        <v>385480.42560000002</v>
      </c>
      <c r="S50" s="5">
        <v>295345.61293500004</v>
      </c>
      <c r="T50" s="5">
        <v>277114.40226</v>
      </c>
      <c r="U50" s="5">
        <v>86634.713127600015</v>
      </c>
      <c r="V50" s="5">
        <v>20544.702300000001</v>
      </c>
      <c r="W50" s="2">
        <v>71268.327900000004</v>
      </c>
      <c r="X50" s="3">
        <v>2</v>
      </c>
      <c r="Y50" s="3">
        <v>1</v>
      </c>
    </row>
    <row r="51" spans="1:25" x14ac:dyDescent="0.2">
      <c r="A51" s="1" t="s">
        <v>3235</v>
      </c>
      <c r="B51" s="1" t="s">
        <v>180</v>
      </c>
      <c r="C51" s="3">
        <v>66</v>
      </c>
      <c r="D51" s="1" t="s">
        <v>26</v>
      </c>
      <c r="E51" s="6">
        <v>30998</v>
      </c>
      <c r="F51" s="4">
        <v>39084</v>
      </c>
      <c r="G51" s="1" t="s">
        <v>181</v>
      </c>
      <c r="H51" s="1" t="s">
        <v>40</v>
      </c>
      <c r="I51" s="1" t="s">
        <v>182</v>
      </c>
      <c r="J51" s="1" t="s">
        <v>183</v>
      </c>
      <c r="K51" s="1" t="s">
        <v>84</v>
      </c>
      <c r="L51" s="1" t="s">
        <v>43</v>
      </c>
      <c r="M51" s="1" t="s">
        <v>44</v>
      </c>
      <c r="N51" s="5">
        <v>43622.879999999997</v>
      </c>
      <c r="O51" s="5">
        <v>19416.400000000001</v>
      </c>
      <c r="P51" s="3">
        <v>1</v>
      </c>
      <c r="Q51" s="5">
        <v>229.9</v>
      </c>
      <c r="R51" s="5">
        <v>39047.140000000007</v>
      </c>
      <c r="S51" s="5">
        <v>192729.76800000001</v>
      </c>
      <c r="T51" s="5">
        <v>87604.44</v>
      </c>
      <c r="U51" s="5">
        <v>223391.32199999999</v>
      </c>
      <c r="V51" s="5">
        <v>16286.6</v>
      </c>
      <c r="W51" s="2">
        <v>237137.34000000005</v>
      </c>
      <c r="X51" s="3">
        <v>0</v>
      </c>
      <c r="Y51" s="3">
        <v>1</v>
      </c>
    </row>
    <row r="52" spans="1:25" x14ac:dyDescent="0.2">
      <c r="A52" s="1" t="s">
        <v>3236</v>
      </c>
      <c r="B52" s="1" t="s">
        <v>184</v>
      </c>
      <c r="C52" s="3">
        <v>64</v>
      </c>
      <c r="D52" s="1" t="s">
        <v>26</v>
      </c>
      <c r="E52" s="6">
        <v>3113</v>
      </c>
      <c r="F52" s="4">
        <v>43109</v>
      </c>
      <c r="G52" s="1" t="s">
        <v>185</v>
      </c>
      <c r="H52" s="1" t="s">
        <v>3183</v>
      </c>
      <c r="I52" s="1" t="s">
        <v>186</v>
      </c>
      <c r="J52" s="1" t="s">
        <v>42</v>
      </c>
      <c r="K52" s="1" t="s">
        <v>3181</v>
      </c>
      <c r="L52" s="1" t="s">
        <v>49</v>
      </c>
      <c r="M52" s="1" t="s">
        <v>32</v>
      </c>
      <c r="N52" s="5">
        <v>142841.26080000002</v>
      </c>
      <c r="O52" s="5">
        <v>5405</v>
      </c>
      <c r="P52" s="3">
        <v>1</v>
      </c>
      <c r="Q52" s="5">
        <v>3431.3884000000003</v>
      </c>
      <c r="R52" s="5">
        <v>508939.36319999996</v>
      </c>
      <c r="S52" s="5">
        <v>527832.84347199998</v>
      </c>
      <c r="T52" s="5">
        <v>450589.01271999994</v>
      </c>
      <c r="U52" s="5">
        <v>171867.52342320004</v>
      </c>
      <c r="V52" s="5">
        <v>12316.3344</v>
      </c>
      <c r="W52" s="2">
        <v>542464.522</v>
      </c>
      <c r="X52" s="3">
        <v>0</v>
      </c>
      <c r="Y52" s="3">
        <v>2</v>
      </c>
    </row>
    <row r="53" spans="1:25" x14ac:dyDescent="0.2">
      <c r="A53" s="1" t="s">
        <v>3237</v>
      </c>
      <c r="B53" s="1" t="s">
        <v>187</v>
      </c>
      <c r="C53" s="3">
        <v>49</v>
      </c>
      <c r="D53" s="1" t="s">
        <v>26</v>
      </c>
      <c r="E53" s="6">
        <v>30551</v>
      </c>
      <c r="F53" s="4">
        <v>39910</v>
      </c>
      <c r="G53" s="1" t="s">
        <v>57</v>
      </c>
      <c r="H53" s="1" t="s">
        <v>3183</v>
      </c>
      <c r="I53" s="1" t="s">
        <v>188</v>
      </c>
      <c r="J53" s="1" t="s">
        <v>70</v>
      </c>
      <c r="K53" s="1" t="s">
        <v>30</v>
      </c>
      <c r="L53" s="1" t="s">
        <v>49</v>
      </c>
      <c r="M53" s="1" t="s">
        <v>55</v>
      </c>
      <c r="N53" s="5">
        <v>90437.656000000003</v>
      </c>
      <c r="O53" s="5">
        <v>12737.400000000001</v>
      </c>
      <c r="P53" s="3">
        <v>3</v>
      </c>
      <c r="Q53" s="5">
        <v>2830.3616000000002</v>
      </c>
      <c r="R53" s="5">
        <v>573366.17200000002</v>
      </c>
      <c r="S53" s="5">
        <v>202406.31856000001</v>
      </c>
      <c r="T53" s="5">
        <v>101203.15928000001</v>
      </c>
      <c r="U53" s="5">
        <v>80786.521929600014</v>
      </c>
      <c r="V53" s="5">
        <v>9723.8664000000008</v>
      </c>
      <c r="W53" s="2">
        <v>704110.00320000015</v>
      </c>
      <c r="X53" s="3">
        <v>2</v>
      </c>
      <c r="Y53" s="3">
        <v>2</v>
      </c>
    </row>
    <row r="54" spans="1:25" x14ac:dyDescent="0.2">
      <c r="A54" s="1" t="s">
        <v>3238</v>
      </c>
      <c r="B54" s="1" t="s">
        <v>189</v>
      </c>
      <c r="C54" s="3">
        <v>65</v>
      </c>
      <c r="D54" s="1" t="s">
        <v>26</v>
      </c>
      <c r="E54" s="6">
        <v>16593</v>
      </c>
      <c r="F54" s="4">
        <v>39720</v>
      </c>
      <c r="G54" s="1" t="s">
        <v>190</v>
      </c>
      <c r="H54" s="1" t="s">
        <v>3184</v>
      </c>
      <c r="I54" s="1" t="s">
        <v>191</v>
      </c>
      <c r="J54" s="1" t="s">
        <v>63</v>
      </c>
      <c r="K54" s="1" t="s">
        <v>30</v>
      </c>
      <c r="L54" s="1" t="s">
        <v>31</v>
      </c>
      <c r="M54" s="1" t="s">
        <v>32</v>
      </c>
      <c r="N54" s="5">
        <v>32301.466799999998</v>
      </c>
      <c r="O54" s="5">
        <v>5597.4</v>
      </c>
      <c r="P54" s="3">
        <v>1</v>
      </c>
      <c r="Q54" s="5">
        <v>1751.4161999999999</v>
      </c>
      <c r="R54" s="5">
        <v>310657.96100000001</v>
      </c>
      <c r="S54" s="5">
        <v>74293.469817999998</v>
      </c>
      <c r="T54" s="5">
        <v>64447.347311999998</v>
      </c>
      <c r="U54" s="5">
        <v>14035.200081280002</v>
      </c>
      <c r="V54" s="5">
        <v>13795.280599999998</v>
      </c>
      <c r="W54" s="2">
        <v>579453.82620000001</v>
      </c>
      <c r="X54" s="3">
        <v>1</v>
      </c>
      <c r="Y54" s="3">
        <v>1</v>
      </c>
    </row>
    <row r="55" spans="1:25" x14ac:dyDescent="0.2">
      <c r="A55" s="1" t="s">
        <v>3239</v>
      </c>
      <c r="B55" s="1" t="s">
        <v>192</v>
      </c>
      <c r="C55" s="3">
        <v>32</v>
      </c>
      <c r="D55" s="1" t="s">
        <v>38</v>
      </c>
      <c r="E55" s="6">
        <v>24168</v>
      </c>
      <c r="F55" s="4">
        <v>39083</v>
      </c>
      <c r="G55" s="1" t="s">
        <v>193</v>
      </c>
      <c r="H55" s="1" t="s">
        <v>40</v>
      </c>
      <c r="I55" s="1" t="s">
        <v>194</v>
      </c>
      <c r="J55" s="1" t="s">
        <v>42</v>
      </c>
      <c r="K55" s="1" t="s">
        <v>3181</v>
      </c>
      <c r="L55" s="1" t="s">
        <v>31</v>
      </c>
      <c r="M55" s="1" t="s">
        <v>32</v>
      </c>
      <c r="N55" s="5">
        <v>293419.065</v>
      </c>
      <c r="O55" s="5">
        <v>16443.25</v>
      </c>
      <c r="P55" s="3">
        <v>1</v>
      </c>
      <c r="Q55" s="5">
        <v>4496.6275000000005</v>
      </c>
      <c r="R55" s="5">
        <v>2183384.7149999999</v>
      </c>
      <c r="S55" s="5">
        <v>1490773.7133750001</v>
      </c>
      <c r="T55" s="5">
        <v>634781.06504999998</v>
      </c>
      <c r="U55" s="5">
        <v>281227.247607</v>
      </c>
      <c r="V55" s="5">
        <v>399.20250000000004</v>
      </c>
      <c r="W55" s="2">
        <v>1633759.2874999999</v>
      </c>
      <c r="X55" s="3">
        <v>2</v>
      </c>
      <c r="Y55" s="3">
        <v>4</v>
      </c>
    </row>
    <row r="56" spans="1:25" x14ac:dyDescent="0.2">
      <c r="A56" s="1" t="s">
        <v>3240</v>
      </c>
      <c r="B56" s="1" t="s">
        <v>195</v>
      </c>
      <c r="C56" s="3">
        <v>29</v>
      </c>
      <c r="D56" s="1" t="s">
        <v>26</v>
      </c>
      <c r="E56" s="6">
        <v>25730</v>
      </c>
      <c r="F56" s="4">
        <v>36505</v>
      </c>
      <c r="G56" s="1" t="s">
        <v>196</v>
      </c>
      <c r="H56" s="1" t="s">
        <v>3184</v>
      </c>
      <c r="I56" s="1" t="s">
        <v>197</v>
      </c>
      <c r="J56" s="1" t="s">
        <v>63</v>
      </c>
      <c r="K56" s="1" t="s">
        <v>30</v>
      </c>
      <c r="L56" s="1" t="s">
        <v>43</v>
      </c>
      <c r="M56" s="1" t="s">
        <v>32</v>
      </c>
      <c r="N56" s="5">
        <v>55011.839999999997</v>
      </c>
      <c r="O56" s="5">
        <v>14206.199999999999</v>
      </c>
      <c r="P56" s="3">
        <v>1</v>
      </c>
      <c r="Q56" s="5">
        <v>3955.056</v>
      </c>
      <c r="R56" s="5">
        <v>479936.37600000005</v>
      </c>
      <c r="S56" s="5">
        <v>1209655.584</v>
      </c>
      <c r="T56" s="5">
        <v>474674.97600000002</v>
      </c>
      <c r="U56" s="5">
        <v>299657.71872</v>
      </c>
      <c r="V56" s="5">
        <v>43547.801999999996</v>
      </c>
      <c r="W56" s="2">
        <v>698612.48400000005</v>
      </c>
      <c r="X56" s="3">
        <v>3</v>
      </c>
      <c r="Y56" s="3">
        <v>1</v>
      </c>
    </row>
    <row r="57" spans="1:25" x14ac:dyDescent="0.2">
      <c r="A57" s="1" t="s">
        <v>3241</v>
      </c>
      <c r="B57" s="1" t="s">
        <v>198</v>
      </c>
      <c r="C57" s="3">
        <v>31</v>
      </c>
      <c r="D57" s="1" t="s">
        <v>38</v>
      </c>
      <c r="E57" s="6">
        <v>10528</v>
      </c>
      <c r="F57" s="4">
        <v>42110</v>
      </c>
      <c r="G57" s="1" t="s">
        <v>181</v>
      </c>
      <c r="H57" s="1" t="s">
        <v>40</v>
      </c>
      <c r="I57" s="1" t="s">
        <v>199</v>
      </c>
      <c r="J57" s="1" t="s">
        <v>66</v>
      </c>
      <c r="K57" s="1" t="s">
        <v>30</v>
      </c>
      <c r="L57" s="1" t="s">
        <v>31</v>
      </c>
      <c r="M57" s="1" t="s">
        <v>55</v>
      </c>
      <c r="N57" s="5">
        <v>77971.462799999994</v>
      </c>
      <c r="O57" s="5">
        <v>7820.4000000000005</v>
      </c>
      <c r="P57" s="3">
        <v>1</v>
      </c>
      <c r="Q57" s="5">
        <v>856.20839999999998</v>
      </c>
      <c r="R57" s="5">
        <v>478157.92159999994</v>
      </c>
      <c r="S57" s="5">
        <v>61042.622399999993</v>
      </c>
      <c r="T57" s="5">
        <v>29222.531999999999</v>
      </c>
      <c r="U57" s="5">
        <v>25358.66388</v>
      </c>
      <c r="V57" s="5">
        <v>24984.354000000003</v>
      </c>
      <c r="W57" s="2">
        <v>487689.44640000002</v>
      </c>
      <c r="X57" s="3">
        <v>0</v>
      </c>
      <c r="Y57" s="3">
        <v>1</v>
      </c>
    </row>
    <row r="58" spans="1:25" x14ac:dyDescent="0.2">
      <c r="A58" s="1" t="s">
        <v>3242</v>
      </c>
      <c r="B58" s="1" t="s">
        <v>200</v>
      </c>
      <c r="C58" s="3">
        <v>22</v>
      </c>
      <c r="D58" s="1" t="s">
        <v>26</v>
      </c>
      <c r="E58" s="6">
        <v>30762</v>
      </c>
      <c r="F58" s="4">
        <v>38542</v>
      </c>
      <c r="G58" s="1" t="s">
        <v>156</v>
      </c>
      <c r="H58" s="1" t="s">
        <v>40</v>
      </c>
      <c r="I58" s="1" t="s">
        <v>201</v>
      </c>
      <c r="J58" s="1" t="s">
        <v>106</v>
      </c>
      <c r="K58" s="1" t="s">
        <v>30</v>
      </c>
      <c r="L58" s="1" t="s">
        <v>31</v>
      </c>
      <c r="M58" s="1" t="s">
        <v>32</v>
      </c>
      <c r="N58" s="5">
        <v>84111.505200000014</v>
      </c>
      <c r="O58" s="5">
        <v>18940.38</v>
      </c>
      <c r="P58" s="3">
        <v>1</v>
      </c>
      <c r="Q58" s="5">
        <v>156.67200000000003</v>
      </c>
      <c r="R58" s="5">
        <v>304608.17600000004</v>
      </c>
      <c r="S58" s="5">
        <v>130415.94880000001</v>
      </c>
      <c r="T58" s="5">
        <v>61947.575680000009</v>
      </c>
      <c r="U58" s="5">
        <v>84900.782668800006</v>
      </c>
      <c r="V58" s="5">
        <v>3455.2160000000008</v>
      </c>
      <c r="W58" s="2">
        <v>356683.93600000005</v>
      </c>
      <c r="X58" s="3">
        <v>3</v>
      </c>
      <c r="Y58" s="3">
        <v>1</v>
      </c>
    </row>
    <row r="59" spans="1:25" x14ac:dyDescent="0.2">
      <c r="A59" s="1" t="s">
        <v>3243</v>
      </c>
      <c r="B59" s="1" t="s">
        <v>202</v>
      </c>
      <c r="C59" s="3">
        <v>58</v>
      </c>
      <c r="D59" s="1" t="s">
        <v>38</v>
      </c>
      <c r="E59" s="6">
        <v>95</v>
      </c>
      <c r="F59" s="4">
        <v>38828</v>
      </c>
      <c r="G59" s="1" t="s">
        <v>133</v>
      </c>
      <c r="H59" s="1" t="s">
        <v>40</v>
      </c>
      <c r="I59" s="1" t="s">
        <v>203</v>
      </c>
      <c r="J59" s="1" t="s">
        <v>204</v>
      </c>
      <c r="K59" s="1" t="s">
        <v>30</v>
      </c>
      <c r="L59" s="1" t="s">
        <v>31</v>
      </c>
      <c r="M59" s="1" t="s">
        <v>32</v>
      </c>
      <c r="N59" s="5">
        <v>98369.29340000001</v>
      </c>
      <c r="O59" s="5">
        <v>3050.25</v>
      </c>
      <c r="P59" s="3">
        <v>1</v>
      </c>
      <c r="Q59" s="5">
        <v>1441.8936000000001</v>
      </c>
      <c r="R59" s="5">
        <v>213195.06530000002</v>
      </c>
      <c r="S59" s="5">
        <v>376150.24699700007</v>
      </c>
      <c r="T59" s="5">
        <v>235795.677222</v>
      </c>
      <c r="U59" s="5">
        <v>198629.78714558002</v>
      </c>
      <c r="V59" s="5">
        <v>23821.776300000001</v>
      </c>
      <c r="W59" s="2">
        <v>312562.61119999998</v>
      </c>
      <c r="X59" s="3">
        <v>3</v>
      </c>
      <c r="Y59" s="3">
        <v>2</v>
      </c>
    </row>
    <row r="60" spans="1:25" x14ac:dyDescent="0.2">
      <c r="A60" s="1" t="s">
        <v>3244</v>
      </c>
      <c r="B60" s="1" t="s">
        <v>205</v>
      </c>
      <c r="C60" s="3">
        <v>75</v>
      </c>
      <c r="D60" s="1" t="s">
        <v>26</v>
      </c>
      <c r="E60" s="6">
        <v>10119</v>
      </c>
      <c r="F60" s="4">
        <v>41151</v>
      </c>
      <c r="G60" s="1" t="s">
        <v>206</v>
      </c>
      <c r="H60" s="1" t="s">
        <v>3182</v>
      </c>
      <c r="I60" s="1" t="s">
        <v>69</v>
      </c>
      <c r="J60" s="1" t="s">
        <v>106</v>
      </c>
      <c r="K60" s="1" t="s">
        <v>30</v>
      </c>
      <c r="L60" s="1" t="s">
        <v>49</v>
      </c>
      <c r="M60" s="1" t="s">
        <v>44</v>
      </c>
      <c r="N60" s="5">
        <v>243490.73279999994</v>
      </c>
      <c r="O60" s="5">
        <v>63872.759999999995</v>
      </c>
      <c r="P60" s="3">
        <v>1</v>
      </c>
      <c r="Q60" s="5">
        <v>5578.3391999999994</v>
      </c>
      <c r="R60" s="5">
        <v>1045569.0336</v>
      </c>
      <c r="S60" s="5">
        <v>428657.45126400009</v>
      </c>
      <c r="T60" s="5">
        <v>214328.72563200002</v>
      </c>
      <c r="U60" s="5">
        <v>382765.88883456</v>
      </c>
      <c r="V60" s="5">
        <v>32217.393599999999</v>
      </c>
      <c r="W60" s="2">
        <v>1105110.3504000001</v>
      </c>
      <c r="X60" s="3">
        <v>1</v>
      </c>
      <c r="Y60" s="3">
        <v>3</v>
      </c>
    </row>
    <row r="61" spans="1:25" x14ac:dyDescent="0.2">
      <c r="A61" s="1" t="s">
        <v>3245</v>
      </c>
      <c r="B61" s="1" t="s">
        <v>207</v>
      </c>
      <c r="C61" s="3">
        <v>18</v>
      </c>
      <c r="D61" s="1" t="s">
        <v>26</v>
      </c>
      <c r="E61" s="6">
        <v>28105</v>
      </c>
      <c r="F61" s="4">
        <v>38987</v>
      </c>
      <c r="G61" s="1" t="s">
        <v>104</v>
      </c>
      <c r="H61" s="1" t="s">
        <v>3182</v>
      </c>
      <c r="I61" s="1" t="s">
        <v>113</v>
      </c>
      <c r="J61" s="1" t="s">
        <v>63</v>
      </c>
      <c r="K61" s="1" t="s">
        <v>3181</v>
      </c>
      <c r="L61" s="1" t="s">
        <v>31</v>
      </c>
      <c r="M61" s="1" t="s">
        <v>77</v>
      </c>
      <c r="N61" s="5">
        <v>72431.339599999992</v>
      </c>
      <c r="O61" s="5">
        <v>34975.159999999996</v>
      </c>
      <c r="P61" s="3">
        <v>1</v>
      </c>
      <c r="Q61" s="5">
        <v>5303.5025999999989</v>
      </c>
      <c r="R61" s="5">
        <v>1210753.0797999997</v>
      </c>
      <c r="S61" s="5">
        <v>205810.17679199998</v>
      </c>
      <c r="T61" s="5">
        <v>127568.29139999999</v>
      </c>
      <c r="U61" s="5">
        <v>29765.934659999999</v>
      </c>
      <c r="V61" s="5">
        <v>25402.352799999997</v>
      </c>
      <c r="W61" s="2">
        <v>1532523.4671999998</v>
      </c>
      <c r="X61" s="3">
        <v>0</v>
      </c>
      <c r="Y61" s="3">
        <v>2</v>
      </c>
    </row>
    <row r="62" spans="1:25" x14ac:dyDescent="0.2">
      <c r="A62" s="1" t="s">
        <v>3246</v>
      </c>
      <c r="B62" s="1" t="s">
        <v>208</v>
      </c>
      <c r="C62" s="3">
        <v>47</v>
      </c>
      <c r="D62" s="1" t="s">
        <v>38</v>
      </c>
      <c r="E62" s="6">
        <v>33271</v>
      </c>
      <c r="F62" s="4">
        <v>37932</v>
      </c>
      <c r="G62" s="1" t="s">
        <v>86</v>
      </c>
      <c r="H62" s="1" t="s">
        <v>40</v>
      </c>
      <c r="I62" s="1" t="s">
        <v>209</v>
      </c>
      <c r="J62" s="1" t="s">
        <v>63</v>
      </c>
      <c r="K62" s="1" t="s">
        <v>3181</v>
      </c>
      <c r="L62" s="1" t="s">
        <v>49</v>
      </c>
      <c r="M62" s="1" t="s">
        <v>32</v>
      </c>
      <c r="N62" s="5">
        <v>456003.99</v>
      </c>
      <c r="O62" s="5">
        <v>25171.200000000001</v>
      </c>
      <c r="P62" s="3">
        <v>2</v>
      </c>
      <c r="Q62" s="5">
        <v>7969.454999999999</v>
      </c>
      <c r="R62" s="5">
        <v>1248952.365</v>
      </c>
      <c r="S62" s="5">
        <v>1050537.3457499999</v>
      </c>
      <c r="T62" s="5">
        <v>674555.55884999991</v>
      </c>
      <c r="U62" s="5">
        <v>237200.27438250001</v>
      </c>
      <c r="V62" s="5">
        <v>71113.77</v>
      </c>
      <c r="W62" s="2">
        <v>1347657.8399999999</v>
      </c>
      <c r="X62" s="3">
        <v>2</v>
      </c>
      <c r="Y62" s="3">
        <v>4</v>
      </c>
    </row>
    <row r="63" spans="1:25" x14ac:dyDescent="0.2">
      <c r="A63" s="1" t="s">
        <v>3247</v>
      </c>
      <c r="B63" s="1" t="s">
        <v>210</v>
      </c>
      <c r="C63" s="3">
        <v>41</v>
      </c>
      <c r="D63" s="1" t="s">
        <v>38</v>
      </c>
      <c r="E63" s="6">
        <v>11172</v>
      </c>
      <c r="F63" s="4">
        <v>43147</v>
      </c>
      <c r="G63" s="1" t="s">
        <v>211</v>
      </c>
      <c r="H63" s="1" t="s">
        <v>40</v>
      </c>
      <c r="I63" s="1" t="s">
        <v>167</v>
      </c>
      <c r="J63" s="1" t="s">
        <v>106</v>
      </c>
      <c r="K63" s="1" t="s">
        <v>30</v>
      </c>
      <c r="L63" s="1" t="s">
        <v>54</v>
      </c>
      <c r="M63" s="1" t="s">
        <v>32</v>
      </c>
      <c r="N63" s="5">
        <v>71422.041600000011</v>
      </c>
      <c r="O63" s="5">
        <v>32993.520000000004</v>
      </c>
      <c r="P63" s="3">
        <v>1</v>
      </c>
      <c r="Q63" s="5">
        <v>4253.34</v>
      </c>
      <c r="R63" s="5">
        <v>315175.42000000004</v>
      </c>
      <c r="S63" s="5">
        <v>38234.015400000004</v>
      </c>
      <c r="T63" s="5">
        <v>33404.455559999995</v>
      </c>
      <c r="U63" s="5">
        <v>7799.7391416000028</v>
      </c>
      <c r="V63" s="5">
        <v>38428.488000000005</v>
      </c>
      <c r="W63" s="2">
        <v>813247.12000000011</v>
      </c>
      <c r="X63" s="3">
        <v>2</v>
      </c>
      <c r="Y63" s="3">
        <v>2</v>
      </c>
    </row>
    <row r="64" spans="1:25" x14ac:dyDescent="0.2">
      <c r="A64" s="1" t="s">
        <v>3248</v>
      </c>
      <c r="B64" s="1" t="s">
        <v>212</v>
      </c>
      <c r="C64" s="3">
        <v>36</v>
      </c>
      <c r="D64" s="1" t="s">
        <v>38</v>
      </c>
      <c r="E64" s="6">
        <v>18659</v>
      </c>
      <c r="F64" s="4">
        <v>43192</v>
      </c>
      <c r="G64" s="1" t="s">
        <v>153</v>
      </c>
      <c r="H64" s="1" t="s">
        <v>40</v>
      </c>
      <c r="I64" s="1" t="s">
        <v>213</v>
      </c>
      <c r="J64" s="1" t="s">
        <v>102</v>
      </c>
      <c r="K64" s="1" t="s">
        <v>84</v>
      </c>
      <c r="L64" s="1" t="s">
        <v>31</v>
      </c>
      <c r="M64" s="1" t="s">
        <v>32</v>
      </c>
      <c r="N64" s="5">
        <v>39077.375999999997</v>
      </c>
      <c r="O64" s="5">
        <v>14707.68</v>
      </c>
      <c r="P64" s="3">
        <v>2</v>
      </c>
      <c r="Q64" s="5">
        <v>1305.3768000000002</v>
      </c>
      <c r="R64" s="5">
        <v>1187138.9088000001</v>
      </c>
      <c r="S64" s="5">
        <v>717787.70200800011</v>
      </c>
      <c r="T64" s="5">
        <v>144670.38955200004</v>
      </c>
      <c r="U64" s="5">
        <v>242934.96953232001</v>
      </c>
      <c r="V64" s="5">
        <v>11997.928800000002</v>
      </c>
      <c r="W64" s="2">
        <v>1231614.2904000001</v>
      </c>
      <c r="X64" s="3">
        <v>0</v>
      </c>
      <c r="Y64" s="3">
        <v>2</v>
      </c>
    </row>
    <row r="65" spans="1:25" x14ac:dyDescent="0.2">
      <c r="A65" s="1" t="s">
        <v>3249</v>
      </c>
      <c r="B65" s="1" t="s">
        <v>214</v>
      </c>
      <c r="C65" s="3">
        <v>84</v>
      </c>
      <c r="D65" s="1" t="s">
        <v>38</v>
      </c>
      <c r="E65" s="6">
        <v>18123</v>
      </c>
      <c r="F65" s="4">
        <v>40284</v>
      </c>
      <c r="G65" s="1" t="s">
        <v>144</v>
      </c>
      <c r="H65" s="1" t="s">
        <v>40</v>
      </c>
      <c r="I65" s="1" t="s">
        <v>215</v>
      </c>
      <c r="J65" s="1" t="s">
        <v>183</v>
      </c>
      <c r="K65" s="1" t="s">
        <v>30</v>
      </c>
      <c r="L65" s="1" t="s">
        <v>31</v>
      </c>
      <c r="M65" s="1" t="s">
        <v>44</v>
      </c>
      <c r="N65" s="5">
        <v>274099.12109999999</v>
      </c>
      <c r="O65" s="5">
        <v>26051.759999999998</v>
      </c>
      <c r="P65" s="3">
        <v>2</v>
      </c>
      <c r="Q65" s="5">
        <v>2461.9392000000003</v>
      </c>
      <c r="R65" s="5">
        <v>563101.95059999998</v>
      </c>
      <c r="S65" s="5">
        <v>0</v>
      </c>
      <c r="T65" s="5">
        <v>0</v>
      </c>
      <c r="U65" s="5">
        <v>0</v>
      </c>
      <c r="V65" s="5">
        <v>4870.2402000000002</v>
      </c>
      <c r="W65" s="2">
        <v>520918.48619999998</v>
      </c>
      <c r="X65" s="3">
        <v>3</v>
      </c>
      <c r="Y65" s="3">
        <v>2</v>
      </c>
    </row>
    <row r="66" spans="1:25" x14ac:dyDescent="0.2">
      <c r="A66" s="1" t="s">
        <v>3250</v>
      </c>
      <c r="B66" s="1" t="s">
        <v>216</v>
      </c>
      <c r="C66" s="3">
        <v>26</v>
      </c>
      <c r="D66" s="1" t="s">
        <v>26</v>
      </c>
      <c r="E66" s="6">
        <v>27140</v>
      </c>
      <c r="F66" s="4">
        <v>34237</v>
      </c>
      <c r="G66" s="1" t="s">
        <v>118</v>
      </c>
      <c r="H66" s="1" t="s">
        <v>40</v>
      </c>
      <c r="I66" s="1" t="s">
        <v>157</v>
      </c>
      <c r="J66" s="1" t="s">
        <v>29</v>
      </c>
      <c r="K66" s="1" t="s">
        <v>3181</v>
      </c>
      <c r="L66" s="1" t="s">
        <v>49</v>
      </c>
      <c r="M66" s="1" t="s">
        <v>77</v>
      </c>
      <c r="N66" s="5">
        <v>260826.74799999996</v>
      </c>
      <c r="O66" s="5">
        <v>53468.1</v>
      </c>
      <c r="P66" s="3">
        <v>3</v>
      </c>
      <c r="Q66" s="5">
        <v>270.59999999999997</v>
      </c>
      <c r="R66" s="5">
        <v>804359.97599999991</v>
      </c>
      <c r="S66" s="5">
        <v>529324.30079999985</v>
      </c>
      <c r="T66" s="5">
        <v>295539.40127999999</v>
      </c>
      <c r="U66" s="5">
        <v>106261.85338559997</v>
      </c>
      <c r="V66" s="5">
        <v>46060.055999999997</v>
      </c>
      <c r="W66" s="2">
        <v>296849.18400000001</v>
      </c>
      <c r="X66" s="3">
        <v>0</v>
      </c>
      <c r="Y66" s="3">
        <v>3</v>
      </c>
    </row>
    <row r="67" spans="1:25" x14ac:dyDescent="0.2">
      <c r="A67" s="1" t="s">
        <v>3251</v>
      </c>
      <c r="B67" s="1" t="s">
        <v>217</v>
      </c>
      <c r="C67" s="3">
        <v>74</v>
      </c>
      <c r="D67" s="1" t="s">
        <v>38</v>
      </c>
      <c r="E67" s="6">
        <v>18521</v>
      </c>
      <c r="F67" s="4">
        <v>36167</v>
      </c>
      <c r="G67" s="1" t="s">
        <v>218</v>
      </c>
      <c r="H67" s="1" t="s">
        <v>3182</v>
      </c>
      <c r="I67" s="1" t="s">
        <v>219</v>
      </c>
      <c r="J67" s="1" t="s">
        <v>126</v>
      </c>
      <c r="K67" s="1" t="s">
        <v>84</v>
      </c>
      <c r="L67" s="1" t="s">
        <v>54</v>
      </c>
      <c r="M67" s="1" t="s">
        <v>32</v>
      </c>
      <c r="N67" s="5">
        <v>334331.8125</v>
      </c>
      <c r="O67" s="5">
        <v>18591.75</v>
      </c>
      <c r="P67" s="3">
        <v>2</v>
      </c>
      <c r="Q67" s="5">
        <v>1029.3</v>
      </c>
      <c r="R67" s="5">
        <v>164253.285</v>
      </c>
      <c r="S67" s="5">
        <v>641260.15244999994</v>
      </c>
      <c r="T67" s="5">
        <v>500709.98204999993</v>
      </c>
      <c r="U67" s="5">
        <v>396615.01209750009</v>
      </c>
      <c r="V67" s="5">
        <v>46006.425000000003</v>
      </c>
      <c r="W67" s="2">
        <v>1094810.0175000001</v>
      </c>
      <c r="X67" s="3">
        <v>1</v>
      </c>
      <c r="Y67" s="3">
        <v>3</v>
      </c>
    </row>
    <row r="68" spans="1:25" x14ac:dyDescent="0.2">
      <c r="A68" s="1" t="s">
        <v>3252</v>
      </c>
      <c r="B68" s="1" t="s">
        <v>220</v>
      </c>
      <c r="C68" s="3">
        <v>47</v>
      </c>
      <c r="D68" s="1" t="s">
        <v>26</v>
      </c>
      <c r="E68" s="6">
        <v>40585</v>
      </c>
      <c r="F68" s="4">
        <v>40950</v>
      </c>
      <c r="G68" s="1" t="s">
        <v>221</v>
      </c>
      <c r="H68" s="1" t="s">
        <v>61</v>
      </c>
      <c r="I68" s="1" t="s">
        <v>35</v>
      </c>
      <c r="J68" s="1" t="s">
        <v>48</v>
      </c>
      <c r="K68" s="1" t="s">
        <v>30</v>
      </c>
      <c r="L68" s="1" t="s">
        <v>31</v>
      </c>
      <c r="M68" s="1" t="s">
        <v>32</v>
      </c>
      <c r="N68" s="5">
        <v>61398.259000000005</v>
      </c>
      <c r="O68" s="5">
        <v>20668.939999999999</v>
      </c>
      <c r="P68" s="3">
        <v>1</v>
      </c>
      <c r="Q68" s="5">
        <v>550.74599999999998</v>
      </c>
      <c r="R68" s="5">
        <v>360003.86799999996</v>
      </c>
      <c r="S68" s="5">
        <v>277273.39919999999</v>
      </c>
      <c r="T68" s="5">
        <v>305000.73911999998</v>
      </c>
      <c r="U68" s="5">
        <v>109324.94025599996</v>
      </c>
      <c r="V68" s="5">
        <v>2850.7289999999998</v>
      </c>
      <c r="W68" s="2">
        <v>118884.96899999998</v>
      </c>
      <c r="X68" s="3">
        <v>2</v>
      </c>
      <c r="Y68" s="3">
        <v>1</v>
      </c>
    </row>
    <row r="69" spans="1:25" x14ac:dyDescent="0.2">
      <c r="A69" s="1" t="s">
        <v>3253</v>
      </c>
      <c r="B69" s="1" t="s">
        <v>222</v>
      </c>
      <c r="C69" s="3">
        <v>82</v>
      </c>
      <c r="D69" s="1" t="s">
        <v>38</v>
      </c>
      <c r="E69" s="6">
        <v>4749</v>
      </c>
      <c r="F69" s="4">
        <v>39183</v>
      </c>
      <c r="G69" s="1" t="s">
        <v>185</v>
      </c>
      <c r="H69" s="1" t="s">
        <v>40</v>
      </c>
      <c r="I69" s="1" t="s">
        <v>69</v>
      </c>
      <c r="J69" s="1" t="s">
        <v>106</v>
      </c>
      <c r="K69" s="1" t="s">
        <v>30</v>
      </c>
      <c r="L69" s="1" t="s">
        <v>43</v>
      </c>
      <c r="M69" s="1" t="s">
        <v>77</v>
      </c>
      <c r="N69" s="5">
        <v>63246.3</v>
      </c>
      <c r="O69" s="5">
        <v>18575.7</v>
      </c>
      <c r="P69" s="3">
        <v>1</v>
      </c>
      <c r="Q69" s="5">
        <v>2914.1819999999993</v>
      </c>
      <c r="R69" s="5">
        <v>448652.6999999999</v>
      </c>
      <c r="S69" s="5">
        <v>537205.51511999988</v>
      </c>
      <c r="T69" s="5">
        <v>362849.33915999997</v>
      </c>
      <c r="U69" s="5">
        <v>93209.869202400005</v>
      </c>
      <c r="V69" s="5">
        <v>17124.281999999999</v>
      </c>
      <c r="W69" s="2">
        <v>237993.69599999997</v>
      </c>
      <c r="X69" s="3">
        <v>0</v>
      </c>
      <c r="Y69" s="3">
        <v>1</v>
      </c>
    </row>
    <row r="70" spans="1:25" x14ac:dyDescent="0.2">
      <c r="A70" s="1" t="s">
        <v>3254</v>
      </c>
      <c r="B70" s="1" t="s">
        <v>223</v>
      </c>
      <c r="C70" s="3">
        <v>25</v>
      </c>
      <c r="D70" s="1" t="s">
        <v>26</v>
      </c>
      <c r="E70" s="6">
        <v>7639</v>
      </c>
      <c r="F70" s="4">
        <v>43548</v>
      </c>
      <c r="G70" s="1" t="s">
        <v>130</v>
      </c>
      <c r="H70" s="1" t="s">
        <v>40</v>
      </c>
      <c r="I70" s="1" t="s">
        <v>224</v>
      </c>
      <c r="J70" s="1" t="s">
        <v>204</v>
      </c>
      <c r="K70" s="1" t="s">
        <v>3181</v>
      </c>
      <c r="L70" s="1" t="s">
        <v>54</v>
      </c>
      <c r="M70" s="1" t="s">
        <v>32</v>
      </c>
      <c r="N70" s="5">
        <v>158091.856</v>
      </c>
      <c r="O70" s="5">
        <v>33824.44</v>
      </c>
      <c r="P70" s="3">
        <v>3</v>
      </c>
      <c r="Q70" s="5">
        <v>1080.0296000000001</v>
      </c>
      <c r="R70" s="5">
        <v>207662.7592</v>
      </c>
      <c r="S70" s="5">
        <v>177146.43689599997</v>
      </c>
      <c r="T70" s="5">
        <v>177146.436896</v>
      </c>
      <c r="U70" s="5">
        <v>70553.149867200016</v>
      </c>
      <c r="V70" s="5">
        <v>17133.594400000002</v>
      </c>
      <c r="W70" s="2">
        <v>235133.6936</v>
      </c>
      <c r="X70" s="3">
        <v>0</v>
      </c>
      <c r="Y70" s="3">
        <v>2</v>
      </c>
    </row>
    <row r="71" spans="1:25" x14ac:dyDescent="0.2">
      <c r="A71" s="1" t="s">
        <v>3255</v>
      </c>
      <c r="B71" s="1" t="s">
        <v>225</v>
      </c>
      <c r="C71" s="3">
        <v>44</v>
      </c>
      <c r="D71" s="1" t="s">
        <v>26</v>
      </c>
      <c r="E71" s="6">
        <v>6517</v>
      </c>
      <c r="F71" s="4">
        <v>42623</v>
      </c>
      <c r="G71" s="1" t="s">
        <v>150</v>
      </c>
      <c r="H71" s="1" t="s">
        <v>40</v>
      </c>
      <c r="I71" s="1" t="s">
        <v>226</v>
      </c>
      <c r="J71" s="1" t="s">
        <v>102</v>
      </c>
      <c r="K71" s="1" t="s">
        <v>3181</v>
      </c>
      <c r="L71" s="1" t="s">
        <v>31</v>
      </c>
      <c r="M71" s="1" t="s">
        <v>32</v>
      </c>
      <c r="N71" s="5">
        <v>131729.85</v>
      </c>
      <c r="O71" s="5">
        <v>6664.0599999999995</v>
      </c>
      <c r="P71" s="3">
        <v>2</v>
      </c>
      <c r="Q71" s="5">
        <v>6215.3399999999992</v>
      </c>
      <c r="R71" s="5">
        <v>863722.1</v>
      </c>
      <c r="S71" s="5">
        <v>359436.79</v>
      </c>
      <c r="T71" s="5">
        <v>161746.55550000002</v>
      </c>
      <c r="U71" s="5">
        <v>166059.79697999996</v>
      </c>
      <c r="V71" s="5">
        <v>41209.82</v>
      </c>
      <c r="W71" s="2">
        <v>506592.1</v>
      </c>
      <c r="X71" s="3">
        <v>2</v>
      </c>
      <c r="Y71" s="3">
        <v>2</v>
      </c>
    </row>
    <row r="72" spans="1:25" x14ac:dyDescent="0.2">
      <c r="A72" s="1" t="s">
        <v>3256</v>
      </c>
      <c r="B72" s="1" t="s">
        <v>227</v>
      </c>
      <c r="C72" s="3">
        <v>38</v>
      </c>
      <c r="D72" s="1" t="s">
        <v>38</v>
      </c>
      <c r="E72" s="6">
        <v>38743</v>
      </c>
      <c r="F72" s="4">
        <v>40712</v>
      </c>
      <c r="G72" s="1" t="s">
        <v>104</v>
      </c>
      <c r="H72" s="1" t="s">
        <v>61</v>
      </c>
      <c r="I72" s="1" t="s">
        <v>228</v>
      </c>
      <c r="J72" s="1" t="s">
        <v>88</v>
      </c>
      <c r="K72" s="1" t="s">
        <v>30</v>
      </c>
      <c r="L72" s="1" t="s">
        <v>43</v>
      </c>
      <c r="M72" s="1" t="s">
        <v>77</v>
      </c>
      <c r="N72" s="5">
        <v>116926.94160000001</v>
      </c>
      <c r="O72" s="5">
        <v>18431.28</v>
      </c>
      <c r="P72" s="3">
        <v>2</v>
      </c>
      <c r="Q72" s="5">
        <v>3828.1950000000002</v>
      </c>
      <c r="R72" s="5">
        <v>1049088.915</v>
      </c>
      <c r="S72" s="5">
        <v>463600.46249999997</v>
      </c>
      <c r="T72" s="5">
        <v>200893.53375</v>
      </c>
      <c r="U72" s="5">
        <v>58413.658275000009</v>
      </c>
      <c r="V72" s="5">
        <v>7382.34</v>
      </c>
      <c r="W72" s="2">
        <v>1299697.2450000001</v>
      </c>
      <c r="X72" s="3">
        <v>1</v>
      </c>
      <c r="Y72" s="3">
        <v>2</v>
      </c>
    </row>
    <row r="73" spans="1:25" x14ac:dyDescent="0.2">
      <c r="A73" s="1" t="s">
        <v>3257</v>
      </c>
      <c r="B73" s="1" t="s">
        <v>229</v>
      </c>
      <c r="C73" s="3">
        <v>74</v>
      </c>
      <c r="D73" s="1" t="s">
        <v>26</v>
      </c>
      <c r="E73" s="6">
        <v>4567</v>
      </c>
      <c r="F73" s="4">
        <v>34920</v>
      </c>
      <c r="G73" s="1" t="s">
        <v>156</v>
      </c>
      <c r="H73" s="1" t="s">
        <v>3182</v>
      </c>
      <c r="I73" s="1" t="s">
        <v>230</v>
      </c>
      <c r="J73" s="1" t="s">
        <v>48</v>
      </c>
      <c r="K73" s="1" t="s">
        <v>30</v>
      </c>
      <c r="L73" s="1" t="s">
        <v>43</v>
      </c>
      <c r="M73" s="1" t="s">
        <v>44</v>
      </c>
      <c r="N73" s="5">
        <v>148224.72</v>
      </c>
      <c r="O73" s="5">
        <v>27518</v>
      </c>
      <c r="P73" s="3">
        <v>2</v>
      </c>
      <c r="Q73" s="5">
        <v>27.808000000000007</v>
      </c>
      <c r="R73" s="5">
        <v>302048.91600000003</v>
      </c>
      <c r="S73" s="5">
        <v>73076.617920000004</v>
      </c>
      <c r="T73" s="5">
        <v>28675.634879999998</v>
      </c>
      <c r="U73" s="5">
        <v>52337.658758400008</v>
      </c>
      <c r="V73" s="5">
        <v>17272.560000000001</v>
      </c>
      <c r="W73" s="2">
        <v>456098.91600000003</v>
      </c>
      <c r="X73" s="3">
        <v>3</v>
      </c>
      <c r="Y73" s="3">
        <v>1</v>
      </c>
    </row>
    <row r="74" spans="1:25" x14ac:dyDescent="0.2">
      <c r="A74" s="1" t="s">
        <v>3258</v>
      </c>
      <c r="B74" s="1" t="s">
        <v>231</v>
      </c>
      <c r="C74" s="3">
        <v>35</v>
      </c>
      <c r="D74" s="1" t="s">
        <v>38</v>
      </c>
      <c r="E74" s="6">
        <v>36151</v>
      </c>
      <c r="F74" s="4">
        <v>33840</v>
      </c>
      <c r="G74" s="1" t="s">
        <v>232</v>
      </c>
      <c r="H74" s="1" t="s">
        <v>61</v>
      </c>
      <c r="I74" s="1" t="s">
        <v>233</v>
      </c>
      <c r="J74" s="1" t="s">
        <v>111</v>
      </c>
      <c r="K74" s="1" t="s">
        <v>3181</v>
      </c>
      <c r="L74" s="1" t="s">
        <v>31</v>
      </c>
      <c r="M74" s="1" t="s">
        <v>32</v>
      </c>
      <c r="N74" s="5">
        <v>348248.55519999994</v>
      </c>
      <c r="O74" s="5">
        <v>65025.999999999993</v>
      </c>
      <c r="P74" s="3">
        <v>1</v>
      </c>
      <c r="Q74" s="5">
        <v>3435.3571999999999</v>
      </c>
      <c r="R74" s="5">
        <v>1369215.6476</v>
      </c>
      <c r="S74" s="5">
        <v>450525.37022400007</v>
      </c>
      <c r="T74" s="5">
        <v>124963.24137599999</v>
      </c>
      <c r="U74" s="5">
        <v>169226.53687391998</v>
      </c>
      <c r="V74" s="5">
        <v>6690.9704000000002</v>
      </c>
      <c r="W74" s="2">
        <v>2698297.8302000002</v>
      </c>
      <c r="X74" s="3">
        <v>0</v>
      </c>
      <c r="Y74" s="3">
        <v>3</v>
      </c>
    </row>
    <row r="75" spans="1:25" x14ac:dyDescent="0.2">
      <c r="A75" s="1" t="s">
        <v>3259</v>
      </c>
      <c r="B75" s="1" t="s">
        <v>234</v>
      </c>
      <c r="C75" s="3">
        <v>74</v>
      </c>
      <c r="D75" s="1" t="s">
        <v>26</v>
      </c>
      <c r="E75" s="6">
        <v>21413</v>
      </c>
      <c r="F75" s="4">
        <v>41906</v>
      </c>
      <c r="G75" s="1" t="s">
        <v>93</v>
      </c>
      <c r="H75" s="1" t="s">
        <v>3182</v>
      </c>
      <c r="I75" s="1" t="s">
        <v>201</v>
      </c>
      <c r="J75" s="1" t="s">
        <v>66</v>
      </c>
      <c r="K75" s="1" t="s">
        <v>30</v>
      </c>
      <c r="L75" s="1" t="s">
        <v>49</v>
      </c>
      <c r="M75" s="1" t="s">
        <v>77</v>
      </c>
      <c r="N75" s="5">
        <v>19637.777700000002</v>
      </c>
      <c r="O75" s="5">
        <v>9527.23</v>
      </c>
      <c r="P75" s="3">
        <v>2</v>
      </c>
      <c r="Q75" s="5">
        <v>78.144800000000004</v>
      </c>
      <c r="R75" s="5">
        <v>24331.267600000003</v>
      </c>
      <c r="S75" s="5">
        <v>150917.76673600002</v>
      </c>
      <c r="T75" s="5">
        <v>83660.935907999999</v>
      </c>
      <c r="U75" s="5">
        <v>40993.858594920006</v>
      </c>
      <c r="V75" s="5">
        <v>17286.2572</v>
      </c>
      <c r="W75" s="2">
        <v>100054.71960000001</v>
      </c>
      <c r="X75" s="3">
        <v>0</v>
      </c>
      <c r="Y75" s="3">
        <v>1</v>
      </c>
    </row>
    <row r="76" spans="1:25" x14ac:dyDescent="0.2">
      <c r="A76" s="1" t="s">
        <v>3260</v>
      </c>
      <c r="B76" s="1" t="s">
        <v>235</v>
      </c>
      <c r="C76" s="3">
        <v>62</v>
      </c>
      <c r="D76" s="1" t="s">
        <v>26</v>
      </c>
      <c r="E76" s="6">
        <v>7197</v>
      </c>
      <c r="F76" s="4">
        <v>35046</v>
      </c>
      <c r="G76" s="1" t="s">
        <v>185</v>
      </c>
      <c r="H76" s="1" t="s">
        <v>3182</v>
      </c>
      <c r="I76" s="1" t="s">
        <v>236</v>
      </c>
      <c r="J76" s="1" t="s">
        <v>63</v>
      </c>
      <c r="K76" s="1" t="s">
        <v>3181</v>
      </c>
      <c r="L76" s="1" t="s">
        <v>31</v>
      </c>
      <c r="M76" s="1" t="s">
        <v>44</v>
      </c>
      <c r="N76" s="5">
        <v>150304.49279999998</v>
      </c>
      <c r="O76" s="5">
        <v>7326.44</v>
      </c>
      <c r="P76" s="3">
        <v>1</v>
      </c>
      <c r="Q76" s="5">
        <v>767.06079999999997</v>
      </c>
      <c r="R76" s="5">
        <v>523866.08559999999</v>
      </c>
      <c r="S76" s="5">
        <v>363305.25088000001</v>
      </c>
      <c r="T76" s="5">
        <v>199374.8328</v>
      </c>
      <c r="U76" s="5">
        <v>224185.92310400002</v>
      </c>
      <c r="V76" s="5">
        <v>33854.224799999996</v>
      </c>
      <c r="W76" s="2">
        <v>607800.07199999993</v>
      </c>
      <c r="X76" s="3">
        <v>1</v>
      </c>
      <c r="Y76" s="3">
        <v>2</v>
      </c>
    </row>
    <row r="77" spans="1:25" x14ac:dyDescent="0.2">
      <c r="A77" s="1" t="s">
        <v>3261</v>
      </c>
      <c r="B77" s="1" t="s">
        <v>237</v>
      </c>
      <c r="C77" s="3">
        <v>23</v>
      </c>
      <c r="D77" s="1" t="s">
        <v>26</v>
      </c>
      <c r="E77" s="6">
        <v>27256</v>
      </c>
      <c r="F77" s="4">
        <v>37930</v>
      </c>
      <c r="G77" s="1" t="s">
        <v>97</v>
      </c>
      <c r="H77" s="1" t="s">
        <v>40</v>
      </c>
      <c r="I77" s="1" t="s">
        <v>238</v>
      </c>
      <c r="J77" s="1" t="s">
        <v>239</v>
      </c>
      <c r="K77" s="1" t="s">
        <v>84</v>
      </c>
      <c r="L77" s="1" t="s">
        <v>31</v>
      </c>
      <c r="M77" s="1" t="s">
        <v>32</v>
      </c>
      <c r="N77" s="5">
        <v>52109.1276</v>
      </c>
      <c r="O77" s="5">
        <v>14277.05</v>
      </c>
      <c r="P77" s="3">
        <v>1</v>
      </c>
      <c r="Q77" s="5">
        <v>209.684</v>
      </c>
      <c r="R77" s="5">
        <v>205552.0472</v>
      </c>
      <c r="S77" s="5">
        <v>329191.59110400005</v>
      </c>
      <c r="T77" s="5">
        <v>116949.64420800001</v>
      </c>
      <c r="U77" s="5">
        <v>88665.15618287999</v>
      </c>
      <c r="V77" s="5">
        <v>6681.6159999999991</v>
      </c>
      <c r="W77" s="2">
        <v>1148304.5048</v>
      </c>
      <c r="X77" s="3">
        <v>1</v>
      </c>
      <c r="Y77" s="3">
        <v>1</v>
      </c>
    </row>
    <row r="78" spans="1:25" x14ac:dyDescent="0.2">
      <c r="A78" s="1" t="s">
        <v>3262</v>
      </c>
      <c r="B78" s="1" t="s">
        <v>240</v>
      </c>
      <c r="C78" s="3">
        <v>68</v>
      </c>
      <c r="D78" s="1" t="s">
        <v>26</v>
      </c>
      <c r="E78" s="6">
        <v>21290</v>
      </c>
      <c r="F78" s="4">
        <v>39317</v>
      </c>
      <c r="G78" s="1" t="s">
        <v>241</v>
      </c>
      <c r="H78" s="1" t="s">
        <v>40</v>
      </c>
      <c r="I78" s="1" t="s">
        <v>242</v>
      </c>
      <c r="J78" s="1" t="s">
        <v>63</v>
      </c>
      <c r="K78" s="1" t="s">
        <v>3181</v>
      </c>
      <c r="L78" s="1" t="s">
        <v>54</v>
      </c>
      <c r="M78" s="1" t="s">
        <v>32</v>
      </c>
      <c r="N78" s="5">
        <v>156091.75009999998</v>
      </c>
      <c r="O78" s="5">
        <v>20609.04</v>
      </c>
      <c r="P78" s="3">
        <v>3</v>
      </c>
      <c r="Q78" s="5">
        <v>382.87199999999996</v>
      </c>
      <c r="R78" s="5">
        <v>707577.9</v>
      </c>
      <c r="S78" s="5">
        <v>435466.02240000002</v>
      </c>
      <c r="T78" s="5">
        <v>112495.38912000001</v>
      </c>
      <c r="U78" s="5">
        <v>252896.8925088</v>
      </c>
      <c r="V78" s="5">
        <v>35301.624000000003</v>
      </c>
      <c r="W78" s="2">
        <v>837133.63199999998</v>
      </c>
      <c r="X78" s="3">
        <v>2</v>
      </c>
      <c r="Y78" s="3">
        <v>1</v>
      </c>
    </row>
    <row r="79" spans="1:25" x14ac:dyDescent="0.2">
      <c r="A79" s="1" t="s">
        <v>3263</v>
      </c>
      <c r="B79" s="1" t="s">
        <v>243</v>
      </c>
      <c r="C79" s="3">
        <v>79</v>
      </c>
      <c r="D79" s="1" t="s">
        <v>26</v>
      </c>
      <c r="E79" s="6">
        <v>3957</v>
      </c>
      <c r="F79" s="4">
        <v>34358</v>
      </c>
      <c r="G79" s="1" t="s">
        <v>72</v>
      </c>
      <c r="H79" s="1" t="s">
        <v>3182</v>
      </c>
      <c r="I79" s="1" t="s">
        <v>244</v>
      </c>
      <c r="J79" s="1" t="s">
        <v>204</v>
      </c>
      <c r="K79" s="1" t="s">
        <v>30</v>
      </c>
      <c r="L79" s="1" t="s">
        <v>31</v>
      </c>
      <c r="M79" s="1" t="s">
        <v>44</v>
      </c>
      <c r="N79" s="5">
        <v>338383.13</v>
      </c>
      <c r="O79" s="5">
        <v>57267.049999999996</v>
      </c>
      <c r="P79" s="3">
        <v>1</v>
      </c>
      <c r="Q79" s="5">
        <v>3505.8589999999999</v>
      </c>
      <c r="R79" s="5">
        <v>1565513.7224999999</v>
      </c>
      <c r="S79" s="5">
        <v>730384.02114999993</v>
      </c>
      <c r="T79" s="5">
        <v>497152.14885000006</v>
      </c>
      <c r="U79" s="5">
        <v>144603.76082599993</v>
      </c>
      <c r="V79" s="5">
        <v>74778.171999999991</v>
      </c>
      <c r="W79" s="2">
        <v>884890.54499999993</v>
      </c>
      <c r="X79" s="3">
        <v>1</v>
      </c>
      <c r="Y79" s="3">
        <v>4</v>
      </c>
    </row>
    <row r="80" spans="1:25" x14ac:dyDescent="0.2">
      <c r="A80" s="1" t="s">
        <v>3264</v>
      </c>
      <c r="B80" s="1" t="s">
        <v>245</v>
      </c>
      <c r="C80" s="3">
        <v>29</v>
      </c>
      <c r="D80" s="1" t="s">
        <v>38</v>
      </c>
      <c r="E80" s="6">
        <v>39668</v>
      </c>
      <c r="F80" s="4">
        <v>43517</v>
      </c>
      <c r="G80" s="1" t="s">
        <v>193</v>
      </c>
      <c r="H80" s="1" t="s">
        <v>40</v>
      </c>
      <c r="I80" s="1" t="s">
        <v>52</v>
      </c>
      <c r="J80" s="1" t="s">
        <v>126</v>
      </c>
      <c r="K80" s="1" t="s">
        <v>30</v>
      </c>
      <c r="L80" s="1" t="s">
        <v>49</v>
      </c>
      <c r="M80" s="1" t="s">
        <v>32</v>
      </c>
      <c r="N80" s="5">
        <v>198553.59160000004</v>
      </c>
      <c r="O80" s="5">
        <v>20851.740000000002</v>
      </c>
      <c r="P80" s="3">
        <v>1</v>
      </c>
      <c r="Q80" s="5">
        <v>5581.3121000000001</v>
      </c>
      <c r="R80" s="5">
        <v>414518.56809999997</v>
      </c>
      <c r="S80" s="5">
        <v>1144704.0114509999</v>
      </c>
      <c r="T80" s="5">
        <v>696263.26469700004</v>
      </c>
      <c r="U80" s="5">
        <v>570935.87705154007</v>
      </c>
      <c r="V80" s="5">
        <v>40208.750400000004</v>
      </c>
      <c r="W80" s="2">
        <v>1522411.2267</v>
      </c>
      <c r="X80" s="3">
        <v>3</v>
      </c>
      <c r="Y80" s="3">
        <v>4</v>
      </c>
    </row>
    <row r="81" spans="1:25" x14ac:dyDescent="0.2">
      <c r="A81" s="1" t="s">
        <v>3265</v>
      </c>
      <c r="B81" s="1" t="s">
        <v>246</v>
      </c>
      <c r="C81" s="3">
        <v>52</v>
      </c>
      <c r="D81" s="1" t="s">
        <v>26</v>
      </c>
      <c r="E81" s="6">
        <v>374</v>
      </c>
      <c r="F81" s="4">
        <v>37565</v>
      </c>
      <c r="G81" s="1" t="s">
        <v>211</v>
      </c>
      <c r="H81" s="1" t="s">
        <v>40</v>
      </c>
      <c r="I81" s="1" t="s">
        <v>213</v>
      </c>
      <c r="J81" s="1" t="s">
        <v>36</v>
      </c>
      <c r="K81" s="1" t="s">
        <v>3181</v>
      </c>
      <c r="L81" s="1" t="s">
        <v>49</v>
      </c>
      <c r="M81" s="1" t="s">
        <v>77</v>
      </c>
      <c r="N81" s="5">
        <v>190119.93</v>
      </c>
      <c r="O81" s="5">
        <v>47110.05</v>
      </c>
      <c r="P81" s="3">
        <v>1</v>
      </c>
      <c r="Q81" s="5">
        <v>3525.21</v>
      </c>
      <c r="R81" s="5">
        <v>527884.11</v>
      </c>
      <c r="S81" s="5">
        <v>99616.373999999982</v>
      </c>
      <c r="T81" s="5">
        <v>122860.1946</v>
      </c>
      <c r="U81" s="5">
        <v>23741.902469999997</v>
      </c>
      <c r="V81" s="5">
        <v>6920.9400000000005</v>
      </c>
      <c r="W81" s="2">
        <v>136723.47</v>
      </c>
      <c r="X81" s="3">
        <v>1</v>
      </c>
      <c r="Y81" s="3">
        <v>2</v>
      </c>
    </row>
    <row r="82" spans="1:25" x14ac:dyDescent="0.2">
      <c r="A82" s="1" t="s">
        <v>3266</v>
      </c>
      <c r="B82" s="1" t="s">
        <v>247</v>
      </c>
      <c r="C82" s="3">
        <v>68</v>
      </c>
      <c r="D82" s="1" t="s">
        <v>38</v>
      </c>
      <c r="E82" s="6">
        <v>31302</v>
      </c>
      <c r="F82" s="4">
        <v>37647</v>
      </c>
      <c r="G82" s="1" t="s">
        <v>86</v>
      </c>
      <c r="H82" s="1" t="s">
        <v>3182</v>
      </c>
      <c r="I82" s="1" t="s">
        <v>248</v>
      </c>
      <c r="J82" s="1" t="s">
        <v>106</v>
      </c>
      <c r="K82" s="1" t="s">
        <v>3181</v>
      </c>
      <c r="L82" s="1" t="s">
        <v>31</v>
      </c>
      <c r="M82" s="1" t="s">
        <v>32</v>
      </c>
      <c r="N82" s="5">
        <v>147956.79360000003</v>
      </c>
      <c r="O82" s="5">
        <v>52216.520000000004</v>
      </c>
      <c r="P82" s="3">
        <v>1</v>
      </c>
      <c r="Q82" s="5">
        <v>2977.8560000000007</v>
      </c>
      <c r="R82" s="5">
        <v>701005.58080000011</v>
      </c>
      <c r="S82" s="5">
        <v>720211.85331200017</v>
      </c>
      <c r="T82" s="5">
        <v>302231.75987200008</v>
      </c>
      <c r="U82" s="5">
        <v>279467.92093696003</v>
      </c>
      <c r="V82" s="5">
        <v>23058.963200000006</v>
      </c>
      <c r="W82" s="2">
        <v>1504310.0352000003</v>
      </c>
      <c r="X82" s="3">
        <v>3</v>
      </c>
      <c r="Y82" s="3">
        <v>2</v>
      </c>
    </row>
    <row r="83" spans="1:25" x14ac:dyDescent="0.2">
      <c r="A83" s="1" t="s">
        <v>3267</v>
      </c>
      <c r="B83" s="1" t="s">
        <v>249</v>
      </c>
      <c r="C83" s="3">
        <v>41</v>
      </c>
      <c r="D83" s="1" t="s">
        <v>26</v>
      </c>
      <c r="E83" s="6">
        <v>23190</v>
      </c>
      <c r="F83" s="4">
        <v>40180</v>
      </c>
      <c r="G83" s="1" t="s">
        <v>156</v>
      </c>
      <c r="H83" s="1" t="s">
        <v>3184</v>
      </c>
      <c r="I83" s="1" t="s">
        <v>250</v>
      </c>
      <c r="J83" s="1" t="s">
        <v>239</v>
      </c>
      <c r="K83" s="1" t="s">
        <v>3181</v>
      </c>
      <c r="L83" s="1" t="s">
        <v>43</v>
      </c>
      <c r="M83" s="1" t="s">
        <v>44</v>
      </c>
      <c r="N83" s="5">
        <v>91071.750000000015</v>
      </c>
      <c r="O83" s="5">
        <v>33111.54</v>
      </c>
      <c r="P83" s="3">
        <v>1</v>
      </c>
      <c r="Q83" s="5">
        <v>8062.6458000000011</v>
      </c>
      <c r="R83" s="5">
        <v>677123.94420000003</v>
      </c>
      <c r="S83" s="5">
        <v>558283.30278599996</v>
      </c>
      <c r="T83" s="5">
        <v>298923.34322400001</v>
      </c>
      <c r="U83" s="5">
        <v>147703.29900480001</v>
      </c>
      <c r="V83" s="5">
        <v>7880.7564000000011</v>
      </c>
      <c r="W83" s="2">
        <v>1554534.9402000003</v>
      </c>
      <c r="X83" s="3">
        <v>0</v>
      </c>
      <c r="Y83" s="3">
        <v>2</v>
      </c>
    </row>
    <row r="84" spans="1:25" x14ac:dyDescent="0.2">
      <c r="A84" s="1" t="s">
        <v>3268</v>
      </c>
      <c r="B84" s="1" t="s">
        <v>251</v>
      </c>
      <c r="C84" s="3">
        <v>70</v>
      </c>
      <c r="D84" s="1" t="s">
        <v>26</v>
      </c>
      <c r="E84" s="6">
        <v>18488</v>
      </c>
      <c r="F84" s="4">
        <v>36096</v>
      </c>
      <c r="G84" s="1" t="s">
        <v>252</v>
      </c>
      <c r="H84" s="1" t="s">
        <v>3182</v>
      </c>
      <c r="I84" s="1" t="s">
        <v>41</v>
      </c>
      <c r="J84" s="1" t="s">
        <v>63</v>
      </c>
      <c r="K84" s="1" t="s">
        <v>3181</v>
      </c>
      <c r="L84" s="1" t="s">
        <v>43</v>
      </c>
      <c r="M84" s="1" t="s">
        <v>32</v>
      </c>
      <c r="N84" s="5">
        <v>96545.367600000012</v>
      </c>
      <c r="O84" s="5">
        <v>23191.74</v>
      </c>
      <c r="P84" s="3">
        <v>1</v>
      </c>
      <c r="Q84" s="5">
        <v>3386.4468000000006</v>
      </c>
      <c r="R84" s="5">
        <v>1104753.0252</v>
      </c>
      <c r="S84" s="5">
        <v>1268890.972272</v>
      </c>
      <c r="T84" s="5">
        <v>630243.86040000012</v>
      </c>
      <c r="U84" s="5">
        <v>252097.54415999999</v>
      </c>
      <c r="V84" s="5">
        <v>39556.050600000002</v>
      </c>
      <c r="W84" s="2">
        <v>1941061.8744000001</v>
      </c>
      <c r="X84" s="3">
        <v>3</v>
      </c>
      <c r="Y84" s="3">
        <v>2</v>
      </c>
    </row>
    <row r="85" spans="1:25" x14ac:dyDescent="0.2">
      <c r="A85" s="1" t="s">
        <v>3269</v>
      </c>
      <c r="B85" s="1" t="s">
        <v>253</v>
      </c>
      <c r="C85" s="3">
        <v>32</v>
      </c>
      <c r="D85" s="1" t="s">
        <v>38</v>
      </c>
      <c r="E85" s="6">
        <v>8566</v>
      </c>
      <c r="F85" s="4">
        <v>42174</v>
      </c>
      <c r="G85" s="1" t="s">
        <v>206</v>
      </c>
      <c r="H85" s="1" t="s">
        <v>61</v>
      </c>
      <c r="I85" s="1" t="s">
        <v>101</v>
      </c>
      <c r="J85" s="1" t="s">
        <v>204</v>
      </c>
      <c r="K85" s="1" t="s">
        <v>30</v>
      </c>
      <c r="L85" s="1" t="s">
        <v>31</v>
      </c>
      <c r="M85" s="1" t="s">
        <v>44</v>
      </c>
      <c r="N85" s="5">
        <v>63765</v>
      </c>
      <c r="O85" s="5">
        <v>11354</v>
      </c>
      <c r="P85" s="3">
        <v>1</v>
      </c>
      <c r="Q85" s="5">
        <v>2644.75</v>
      </c>
      <c r="R85" s="5">
        <v>1012372.6699999999</v>
      </c>
      <c r="S85" s="5">
        <v>1568405.3218</v>
      </c>
      <c r="T85" s="5">
        <v>541210.28709999996</v>
      </c>
      <c r="U85" s="5">
        <v>478805.42746499996</v>
      </c>
      <c r="V85" s="5">
        <v>62053.289999999994</v>
      </c>
      <c r="W85" s="2">
        <v>1665045.8499999999</v>
      </c>
      <c r="X85" s="3">
        <v>3</v>
      </c>
      <c r="Y85" s="3">
        <v>2</v>
      </c>
    </row>
    <row r="86" spans="1:25" x14ac:dyDescent="0.2">
      <c r="A86" s="1" t="s">
        <v>3270</v>
      </c>
      <c r="B86" s="1" t="s">
        <v>254</v>
      </c>
      <c r="C86" s="3">
        <v>47</v>
      </c>
      <c r="D86" s="1" t="s">
        <v>26</v>
      </c>
      <c r="E86" s="6">
        <v>10123</v>
      </c>
      <c r="F86" s="4">
        <v>39343</v>
      </c>
      <c r="G86" s="1" t="s">
        <v>144</v>
      </c>
      <c r="H86" s="1" t="s">
        <v>3182</v>
      </c>
      <c r="I86" s="1" t="s">
        <v>255</v>
      </c>
      <c r="J86" s="1" t="s">
        <v>66</v>
      </c>
      <c r="K86" s="1" t="s">
        <v>3181</v>
      </c>
      <c r="L86" s="1" t="s">
        <v>31</v>
      </c>
      <c r="M86" s="1" t="s">
        <v>44</v>
      </c>
      <c r="N86" s="5">
        <v>191715.4008</v>
      </c>
      <c r="O86" s="5">
        <v>31923.72</v>
      </c>
      <c r="P86" s="3">
        <v>1</v>
      </c>
      <c r="Q86" s="5">
        <v>1296.4536000000001</v>
      </c>
      <c r="R86" s="5">
        <v>402401.84400000004</v>
      </c>
      <c r="S86" s="5">
        <v>269460.70070400002</v>
      </c>
      <c r="T86" s="5">
        <v>316098.12967200007</v>
      </c>
      <c r="U86" s="5">
        <v>121257.3153168</v>
      </c>
      <c r="V86" s="5">
        <v>19337.292000000001</v>
      </c>
      <c r="W86" s="2">
        <v>673780.44240000006</v>
      </c>
      <c r="X86" s="3">
        <v>0</v>
      </c>
      <c r="Y86" s="3">
        <v>2</v>
      </c>
    </row>
    <row r="87" spans="1:25" x14ac:dyDescent="0.2">
      <c r="A87" s="1" t="s">
        <v>3271</v>
      </c>
      <c r="B87" s="1" t="s">
        <v>256</v>
      </c>
      <c r="C87" s="3">
        <v>83</v>
      </c>
      <c r="D87" s="1" t="s">
        <v>26</v>
      </c>
      <c r="E87" s="6">
        <v>633</v>
      </c>
      <c r="F87" s="4">
        <v>40936</v>
      </c>
      <c r="G87" s="1" t="s">
        <v>221</v>
      </c>
      <c r="H87" s="1" t="s">
        <v>61</v>
      </c>
      <c r="I87" s="1" t="s">
        <v>203</v>
      </c>
      <c r="J87" s="1" t="s">
        <v>42</v>
      </c>
      <c r="K87" s="1" t="s">
        <v>3181</v>
      </c>
      <c r="L87" s="1" t="s">
        <v>49</v>
      </c>
      <c r="M87" s="1" t="s">
        <v>55</v>
      </c>
      <c r="N87" s="5">
        <v>218312.27399999998</v>
      </c>
      <c r="O87" s="5">
        <v>21480.879999999997</v>
      </c>
      <c r="P87" s="3">
        <v>2</v>
      </c>
      <c r="Q87" s="5">
        <v>5886.5619999999999</v>
      </c>
      <c r="R87" s="5">
        <v>1757312.986</v>
      </c>
      <c r="S87" s="5">
        <v>1099352.8326000001</v>
      </c>
      <c r="T87" s="5">
        <v>389770.54973999999</v>
      </c>
      <c r="U87" s="5">
        <v>402363.13673160004</v>
      </c>
      <c r="V87" s="5">
        <v>30773.908000000003</v>
      </c>
      <c r="W87" s="2">
        <v>735797.50199999998</v>
      </c>
      <c r="X87" s="3">
        <v>1</v>
      </c>
      <c r="Y87" s="3">
        <v>5</v>
      </c>
    </row>
    <row r="88" spans="1:25" x14ac:dyDescent="0.2">
      <c r="A88" s="1" t="s">
        <v>3272</v>
      </c>
      <c r="B88" s="1" t="s">
        <v>257</v>
      </c>
      <c r="C88" s="3">
        <v>24</v>
      </c>
      <c r="D88" s="1" t="s">
        <v>26</v>
      </c>
      <c r="E88" s="6">
        <v>8325</v>
      </c>
      <c r="F88" s="4">
        <v>38763</v>
      </c>
      <c r="G88" s="1" t="s">
        <v>232</v>
      </c>
      <c r="H88" s="1" t="s">
        <v>40</v>
      </c>
      <c r="I88" s="1" t="s">
        <v>35</v>
      </c>
      <c r="J88" s="1" t="s">
        <v>88</v>
      </c>
      <c r="K88" s="1" t="s">
        <v>30</v>
      </c>
      <c r="L88" s="1" t="s">
        <v>54</v>
      </c>
      <c r="M88" s="1" t="s">
        <v>77</v>
      </c>
      <c r="N88" s="5">
        <v>157167.46889999998</v>
      </c>
      <c r="O88" s="5">
        <v>31498.249999999996</v>
      </c>
      <c r="P88" s="3">
        <v>1</v>
      </c>
      <c r="Q88" s="5">
        <v>1909.3044</v>
      </c>
      <c r="R88" s="5">
        <v>597244.5318</v>
      </c>
      <c r="S88" s="5">
        <v>262988.535279</v>
      </c>
      <c r="T88" s="5">
        <v>128881.798746</v>
      </c>
      <c r="U88" s="5">
        <v>51169.55739401999</v>
      </c>
      <c r="V88" s="5">
        <v>42714.804499999998</v>
      </c>
      <c r="W88" s="2">
        <v>836453.62800000003</v>
      </c>
      <c r="X88" s="3">
        <v>3</v>
      </c>
      <c r="Y88" s="3">
        <v>1</v>
      </c>
    </row>
    <row r="89" spans="1:25" x14ac:dyDescent="0.2">
      <c r="A89" s="1" t="s">
        <v>3273</v>
      </c>
      <c r="B89" s="1" t="s">
        <v>258</v>
      </c>
      <c r="C89" s="3">
        <v>84</v>
      </c>
      <c r="D89" s="1" t="s">
        <v>38</v>
      </c>
      <c r="E89" s="6">
        <v>23184</v>
      </c>
      <c r="F89" s="4">
        <v>41829</v>
      </c>
      <c r="G89" s="1" t="s">
        <v>82</v>
      </c>
      <c r="H89" s="1" t="s">
        <v>40</v>
      </c>
      <c r="I89" s="1" t="s">
        <v>125</v>
      </c>
      <c r="J89" s="1" t="s">
        <v>48</v>
      </c>
      <c r="K89" s="1" t="s">
        <v>84</v>
      </c>
      <c r="L89" s="1" t="s">
        <v>43</v>
      </c>
      <c r="M89" s="1" t="s">
        <v>44</v>
      </c>
      <c r="N89" s="5">
        <v>101929.59</v>
      </c>
      <c r="O89" s="5">
        <v>13019.3</v>
      </c>
      <c r="P89" s="3">
        <v>1</v>
      </c>
      <c r="Q89" s="5">
        <v>1163.8059999999998</v>
      </c>
      <c r="R89" s="5">
        <v>614181.30199999991</v>
      </c>
      <c r="S89" s="5">
        <v>445914.24478999991</v>
      </c>
      <c r="T89" s="5">
        <v>137911.62209999998</v>
      </c>
      <c r="U89" s="5">
        <v>373280.79048399994</v>
      </c>
      <c r="V89" s="5">
        <v>12590.017999999998</v>
      </c>
      <c r="W89" s="2">
        <v>516128.94899999991</v>
      </c>
      <c r="X89" s="3">
        <v>3</v>
      </c>
      <c r="Y89" s="3">
        <v>1</v>
      </c>
    </row>
    <row r="90" spans="1:25" x14ac:dyDescent="0.2">
      <c r="A90" s="1" t="s">
        <v>3274</v>
      </c>
      <c r="B90" s="1" t="s">
        <v>259</v>
      </c>
      <c r="C90" s="3">
        <v>29</v>
      </c>
      <c r="D90" s="1" t="s">
        <v>26</v>
      </c>
      <c r="E90" s="6">
        <v>24727</v>
      </c>
      <c r="F90" s="4">
        <v>39873</v>
      </c>
      <c r="G90" s="1" t="s">
        <v>153</v>
      </c>
      <c r="H90" s="1" t="s">
        <v>3182</v>
      </c>
      <c r="I90" s="1" t="s">
        <v>260</v>
      </c>
      <c r="J90" s="1" t="s">
        <v>48</v>
      </c>
      <c r="K90" s="1" t="s">
        <v>30</v>
      </c>
      <c r="L90" s="1" t="s">
        <v>31</v>
      </c>
      <c r="M90" s="1" t="s">
        <v>44</v>
      </c>
      <c r="N90" s="5">
        <v>40985.49</v>
      </c>
      <c r="O90" s="5">
        <v>19729.5</v>
      </c>
      <c r="P90" s="3">
        <v>3</v>
      </c>
      <c r="Q90" s="5">
        <v>646.125</v>
      </c>
      <c r="R90" s="5">
        <v>358194.375</v>
      </c>
      <c r="S90" s="5">
        <v>186144.375</v>
      </c>
      <c r="T90" s="5">
        <v>114664.93500000001</v>
      </c>
      <c r="U90" s="5">
        <v>37333.115849999987</v>
      </c>
      <c r="V90" s="5">
        <v>13412.625</v>
      </c>
      <c r="W90" s="2">
        <v>222160.875</v>
      </c>
      <c r="X90" s="3">
        <v>1</v>
      </c>
      <c r="Y90" s="3">
        <v>1</v>
      </c>
    </row>
    <row r="91" spans="1:25" x14ac:dyDescent="0.2">
      <c r="A91" s="1" t="s">
        <v>3275</v>
      </c>
      <c r="B91" s="1" t="s">
        <v>261</v>
      </c>
      <c r="C91" s="3">
        <v>85</v>
      </c>
      <c r="D91" s="1" t="s">
        <v>26</v>
      </c>
      <c r="E91" s="6">
        <v>9136</v>
      </c>
      <c r="F91" s="4">
        <v>43355</v>
      </c>
      <c r="G91" s="1" t="s">
        <v>150</v>
      </c>
      <c r="H91" s="1" t="s">
        <v>3183</v>
      </c>
      <c r="I91" s="1" t="s">
        <v>83</v>
      </c>
      <c r="J91" s="1" t="s">
        <v>53</v>
      </c>
      <c r="K91" s="1" t="s">
        <v>30</v>
      </c>
      <c r="L91" s="1" t="s">
        <v>31</v>
      </c>
      <c r="M91" s="1" t="s">
        <v>32</v>
      </c>
      <c r="N91" s="5">
        <v>109218.70080000001</v>
      </c>
      <c r="O91" s="5">
        <v>6820.8</v>
      </c>
      <c r="P91" s="3">
        <v>1</v>
      </c>
      <c r="Q91" s="5">
        <v>2767.2960000000003</v>
      </c>
      <c r="R91" s="5">
        <v>587928.76800000004</v>
      </c>
      <c r="S91" s="5">
        <v>198995.42880000002</v>
      </c>
      <c r="T91" s="5">
        <v>128873.23008000002</v>
      </c>
      <c r="U91" s="5">
        <v>68530.235289599994</v>
      </c>
      <c r="V91" s="5">
        <v>13413.791999999999</v>
      </c>
      <c r="W91" s="2">
        <v>566786.30400000012</v>
      </c>
      <c r="X91" s="3">
        <v>2</v>
      </c>
      <c r="Y91" s="3">
        <v>1</v>
      </c>
    </row>
    <row r="92" spans="1:25" x14ac:dyDescent="0.2">
      <c r="A92" s="1" t="s">
        <v>3276</v>
      </c>
      <c r="B92" s="1" t="s">
        <v>262</v>
      </c>
      <c r="C92" s="3">
        <v>51</v>
      </c>
      <c r="D92" s="1" t="s">
        <v>26</v>
      </c>
      <c r="E92" s="6">
        <v>10186</v>
      </c>
      <c r="F92" s="4">
        <v>41942</v>
      </c>
      <c r="G92" s="1" t="s">
        <v>211</v>
      </c>
      <c r="H92" s="1" t="s">
        <v>40</v>
      </c>
      <c r="I92" s="1" t="s">
        <v>263</v>
      </c>
      <c r="J92" s="1" t="s">
        <v>36</v>
      </c>
      <c r="K92" s="1" t="s">
        <v>30</v>
      </c>
      <c r="L92" s="1" t="s">
        <v>31</v>
      </c>
      <c r="M92" s="1" t="s">
        <v>32</v>
      </c>
      <c r="N92" s="5">
        <v>174258.51519999999</v>
      </c>
      <c r="O92" s="5">
        <v>34182.519999999997</v>
      </c>
      <c r="P92" s="3">
        <v>1</v>
      </c>
      <c r="Q92" s="5">
        <v>5185.7764000000006</v>
      </c>
      <c r="R92" s="5">
        <v>648432.66879999998</v>
      </c>
      <c r="S92" s="5">
        <v>1125389.6675080003</v>
      </c>
      <c r="T92" s="5">
        <v>830895.17507600004</v>
      </c>
      <c r="U92" s="5">
        <v>198783.78239159999</v>
      </c>
      <c r="V92" s="5">
        <v>36318.325200000007</v>
      </c>
      <c r="W92" s="2">
        <v>452950.77360000001</v>
      </c>
      <c r="X92" s="3">
        <v>3</v>
      </c>
      <c r="Y92" s="3">
        <v>3</v>
      </c>
    </row>
    <row r="93" spans="1:25" x14ac:dyDescent="0.2">
      <c r="A93" s="1" t="s">
        <v>3277</v>
      </c>
      <c r="B93" s="1" t="s">
        <v>264</v>
      </c>
      <c r="C93" s="3">
        <v>59</v>
      </c>
      <c r="D93" s="1" t="s">
        <v>38</v>
      </c>
      <c r="E93" s="6">
        <v>33070</v>
      </c>
      <c r="F93" s="4">
        <v>43418</v>
      </c>
      <c r="G93" s="1" t="s">
        <v>133</v>
      </c>
      <c r="H93" s="1" t="s">
        <v>40</v>
      </c>
      <c r="I93" s="1" t="s">
        <v>265</v>
      </c>
      <c r="J93" s="1" t="s">
        <v>102</v>
      </c>
      <c r="K93" s="1" t="s">
        <v>30</v>
      </c>
      <c r="L93" s="1" t="s">
        <v>31</v>
      </c>
      <c r="M93" s="1" t="s">
        <v>44</v>
      </c>
      <c r="N93" s="5">
        <v>74059.234799999991</v>
      </c>
      <c r="O93" s="5">
        <v>14702.599999999999</v>
      </c>
      <c r="P93" s="3">
        <v>2</v>
      </c>
      <c r="Q93" s="5">
        <v>1361.5608</v>
      </c>
      <c r="R93" s="5">
        <v>374815.98939999996</v>
      </c>
      <c r="S93" s="5">
        <v>384271.047739</v>
      </c>
      <c r="T93" s="5">
        <v>216865.838823</v>
      </c>
      <c r="U93" s="5">
        <v>124336.41425851999</v>
      </c>
      <c r="V93" s="5">
        <v>8446.3976999999995</v>
      </c>
      <c r="W93" s="2">
        <v>962931.99009999994</v>
      </c>
      <c r="X93" s="3">
        <v>2</v>
      </c>
      <c r="Y93" s="3">
        <v>1</v>
      </c>
    </row>
    <row r="94" spans="1:25" x14ac:dyDescent="0.2">
      <c r="A94" s="1" t="s">
        <v>3278</v>
      </c>
      <c r="B94" s="1" t="s">
        <v>266</v>
      </c>
      <c r="C94" s="3">
        <v>84</v>
      </c>
      <c r="D94" s="1" t="s">
        <v>26</v>
      </c>
      <c r="E94" s="6">
        <v>2874</v>
      </c>
      <c r="F94" s="4">
        <v>34172</v>
      </c>
      <c r="G94" s="1" t="s">
        <v>133</v>
      </c>
      <c r="H94" s="1" t="s">
        <v>3182</v>
      </c>
      <c r="I94" s="1" t="s">
        <v>228</v>
      </c>
      <c r="J94" s="1" t="s">
        <v>106</v>
      </c>
      <c r="K94" s="1" t="s">
        <v>30</v>
      </c>
      <c r="L94" s="1" t="s">
        <v>49</v>
      </c>
      <c r="M94" s="1" t="s">
        <v>55</v>
      </c>
      <c r="N94" s="5">
        <v>158874.14060000001</v>
      </c>
      <c r="O94" s="5">
        <v>38794.28</v>
      </c>
      <c r="P94" s="3">
        <v>1</v>
      </c>
      <c r="Q94" s="5">
        <v>2366.2786000000001</v>
      </c>
      <c r="R94" s="5">
        <v>261364.76029999999</v>
      </c>
      <c r="S94" s="5">
        <v>127418.48128100001</v>
      </c>
      <c r="T94" s="5">
        <v>101648.451359</v>
      </c>
      <c r="U94" s="5">
        <v>46915.771141329991</v>
      </c>
      <c r="V94" s="5">
        <v>40839.456700000002</v>
      </c>
      <c r="W94" s="2">
        <v>334072.22450000001</v>
      </c>
      <c r="X94" s="3">
        <v>0</v>
      </c>
      <c r="Y94" s="3">
        <v>2</v>
      </c>
    </row>
    <row r="95" spans="1:25" x14ac:dyDescent="0.2">
      <c r="A95" s="1" t="s">
        <v>3279</v>
      </c>
      <c r="B95" s="1" t="s">
        <v>267</v>
      </c>
      <c r="C95" s="3">
        <v>69</v>
      </c>
      <c r="D95" s="1" t="s">
        <v>38</v>
      </c>
      <c r="E95" s="6">
        <v>18759</v>
      </c>
      <c r="F95" s="4">
        <v>35805</v>
      </c>
      <c r="G95" s="1" t="s">
        <v>268</v>
      </c>
      <c r="H95" s="1" t="s">
        <v>3182</v>
      </c>
      <c r="I95" s="1" t="s">
        <v>269</v>
      </c>
      <c r="J95" s="1" t="s">
        <v>95</v>
      </c>
      <c r="K95" s="1" t="s">
        <v>3181</v>
      </c>
      <c r="L95" s="1" t="s">
        <v>31</v>
      </c>
      <c r="M95" s="1" t="s">
        <v>32</v>
      </c>
      <c r="N95" s="5">
        <v>71958.900000000009</v>
      </c>
      <c r="O95" s="5">
        <v>13998.9</v>
      </c>
      <c r="P95" s="3">
        <v>1</v>
      </c>
      <c r="Q95" s="5">
        <v>2756.8319999999994</v>
      </c>
      <c r="R95" s="5">
        <v>124510.614</v>
      </c>
      <c r="S95" s="5">
        <v>199185.61835999996</v>
      </c>
      <c r="T95" s="5">
        <v>120782.76857999997</v>
      </c>
      <c r="U95" s="5">
        <v>81093.974623799993</v>
      </c>
      <c r="V95" s="5">
        <v>15957.534</v>
      </c>
      <c r="W95" s="2">
        <v>639874.91999999993</v>
      </c>
      <c r="X95" s="3">
        <v>1</v>
      </c>
      <c r="Y95" s="3">
        <v>1</v>
      </c>
    </row>
    <row r="96" spans="1:25" x14ac:dyDescent="0.2">
      <c r="A96" s="1" t="s">
        <v>3280</v>
      </c>
      <c r="B96" s="1" t="s">
        <v>270</v>
      </c>
      <c r="C96" s="3">
        <v>17</v>
      </c>
      <c r="D96" s="1" t="s">
        <v>38</v>
      </c>
      <c r="E96" s="6">
        <v>29867</v>
      </c>
      <c r="F96" s="4">
        <v>41215</v>
      </c>
      <c r="G96" s="1" t="s">
        <v>193</v>
      </c>
      <c r="H96" s="1" t="s">
        <v>40</v>
      </c>
      <c r="I96" s="1" t="s">
        <v>271</v>
      </c>
      <c r="J96" s="1" t="s">
        <v>59</v>
      </c>
      <c r="K96" s="1" t="s">
        <v>30</v>
      </c>
      <c r="L96" s="1" t="s">
        <v>31</v>
      </c>
      <c r="M96" s="1" t="s">
        <v>77</v>
      </c>
      <c r="N96" s="5">
        <v>189074.19089999999</v>
      </c>
      <c r="O96" s="5">
        <v>13258.42</v>
      </c>
      <c r="P96" s="3">
        <v>1</v>
      </c>
      <c r="Q96" s="5">
        <v>4138.7784000000001</v>
      </c>
      <c r="R96" s="5">
        <v>291504.549</v>
      </c>
      <c r="S96" s="5">
        <v>247346.43250000002</v>
      </c>
      <c r="T96" s="5">
        <v>81405.154999999999</v>
      </c>
      <c r="U96" s="5">
        <v>162184.1165</v>
      </c>
      <c r="V96" s="5">
        <v>11482.618400000001</v>
      </c>
      <c r="W96" s="2">
        <v>358381.3591</v>
      </c>
      <c r="X96" s="3">
        <v>3</v>
      </c>
      <c r="Y96" s="3">
        <v>3</v>
      </c>
    </row>
    <row r="97" spans="1:25" x14ac:dyDescent="0.2">
      <c r="A97" s="1" t="s">
        <v>3281</v>
      </c>
      <c r="B97" s="1" t="s">
        <v>272</v>
      </c>
      <c r="C97" s="3">
        <v>78</v>
      </c>
      <c r="D97" s="1" t="s">
        <v>38</v>
      </c>
      <c r="E97" s="6">
        <v>12708</v>
      </c>
      <c r="F97" s="4">
        <v>38358</v>
      </c>
      <c r="G97" s="1" t="s">
        <v>79</v>
      </c>
      <c r="H97" s="1" t="s">
        <v>3184</v>
      </c>
      <c r="I97" s="1" t="s">
        <v>197</v>
      </c>
      <c r="J97" s="1" t="s">
        <v>138</v>
      </c>
      <c r="K97" s="1" t="s">
        <v>30</v>
      </c>
      <c r="L97" s="1" t="s">
        <v>54</v>
      </c>
      <c r="M97" s="1" t="s">
        <v>32</v>
      </c>
      <c r="N97" s="5">
        <v>74408.689199999993</v>
      </c>
      <c r="O97" s="5">
        <v>28689.62</v>
      </c>
      <c r="P97" s="3">
        <v>2</v>
      </c>
      <c r="Q97" s="5">
        <v>494.7600000000001</v>
      </c>
      <c r="R97" s="5">
        <v>24949.097600000001</v>
      </c>
      <c r="S97" s="5">
        <v>188138.62502400004</v>
      </c>
      <c r="T97" s="5">
        <v>218375.18976000007</v>
      </c>
      <c r="U97" s="5">
        <v>61145.0531328</v>
      </c>
      <c r="V97" s="5">
        <v>12141.516800000001</v>
      </c>
      <c r="W97" s="2">
        <v>326434.34880000004</v>
      </c>
      <c r="X97" s="3">
        <v>2</v>
      </c>
      <c r="Y97" s="3">
        <v>1</v>
      </c>
    </row>
    <row r="98" spans="1:25" x14ac:dyDescent="0.2">
      <c r="A98" s="1" t="s">
        <v>3282</v>
      </c>
      <c r="B98" s="1" t="s">
        <v>273</v>
      </c>
      <c r="C98" s="3">
        <v>25</v>
      </c>
      <c r="D98" s="1" t="s">
        <v>38</v>
      </c>
      <c r="E98" s="6">
        <v>2134</v>
      </c>
      <c r="F98" s="4">
        <v>43622</v>
      </c>
      <c r="G98" s="1" t="s">
        <v>34</v>
      </c>
      <c r="H98" s="1" t="s">
        <v>3183</v>
      </c>
      <c r="I98" s="1" t="s">
        <v>215</v>
      </c>
      <c r="J98" s="1" t="s">
        <v>204</v>
      </c>
      <c r="K98" s="1" t="s">
        <v>30</v>
      </c>
      <c r="L98" s="1" t="s">
        <v>31</v>
      </c>
      <c r="M98" s="1" t="s">
        <v>32</v>
      </c>
      <c r="N98" s="5">
        <v>447928.06440000009</v>
      </c>
      <c r="O98" s="5">
        <v>42888.810000000005</v>
      </c>
      <c r="P98" s="3">
        <v>1</v>
      </c>
      <c r="Q98" s="5">
        <v>3074.9334000000003</v>
      </c>
      <c r="R98" s="5">
        <v>841124.61510000005</v>
      </c>
      <c r="S98" s="5">
        <v>611852.16708000004</v>
      </c>
      <c r="T98" s="5">
        <v>222491.69712000003</v>
      </c>
      <c r="U98" s="5">
        <v>457697.20550400013</v>
      </c>
      <c r="V98" s="5">
        <v>33497.7258</v>
      </c>
      <c r="W98" s="2">
        <v>347546.2452</v>
      </c>
      <c r="X98" s="3">
        <v>3</v>
      </c>
      <c r="Y98" s="3">
        <v>5</v>
      </c>
    </row>
    <row r="99" spans="1:25" x14ac:dyDescent="0.2">
      <c r="A99" s="1" t="s">
        <v>3283</v>
      </c>
      <c r="B99" s="1" t="s">
        <v>274</v>
      </c>
      <c r="C99" s="3">
        <v>61</v>
      </c>
      <c r="D99" s="1" t="s">
        <v>38</v>
      </c>
      <c r="E99" s="6">
        <v>449</v>
      </c>
      <c r="F99" s="4">
        <v>37123</v>
      </c>
      <c r="G99" s="1" t="s">
        <v>147</v>
      </c>
      <c r="H99" s="1" t="s">
        <v>3184</v>
      </c>
      <c r="I99" s="1" t="s">
        <v>275</v>
      </c>
      <c r="J99" s="1" t="s">
        <v>48</v>
      </c>
      <c r="K99" s="1" t="s">
        <v>3181</v>
      </c>
      <c r="L99" s="1" t="s">
        <v>43</v>
      </c>
      <c r="M99" s="1" t="s">
        <v>32</v>
      </c>
      <c r="N99" s="5">
        <v>309939.20999999996</v>
      </c>
      <c r="O99" s="5">
        <v>51303.6</v>
      </c>
      <c r="P99" s="3">
        <v>2</v>
      </c>
      <c r="Q99" s="5">
        <v>10999.170000000002</v>
      </c>
      <c r="R99" s="5">
        <v>1198037.8440000003</v>
      </c>
      <c r="S99" s="5">
        <v>1457194.6137600001</v>
      </c>
      <c r="T99" s="5">
        <v>691706.30400000012</v>
      </c>
      <c r="U99" s="5">
        <v>145258.32384</v>
      </c>
      <c r="V99" s="5">
        <v>44952.264000000003</v>
      </c>
      <c r="W99" s="2">
        <v>3619311.372</v>
      </c>
      <c r="X99" s="3">
        <v>3</v>
      </c>
      <c r="Y99" s="3">
        <v>4</v>
      </c>
    </row>
    <row r="100" spans="1:25" x14ac:dyDescent="0.2">
      <c r="A100" s="1" t="s">
        <v>3284</v>
      </c>
      <c r="B100" s="1" t="s">
        <v>276</v>
      </c>
      <c r="C100" s="3">
        <v>61</v>
      </c>
      <c r="D100" s="1" t="s">
        <v>26</v>
      </c>
      <c r="E100" s="6">
        <v>27123</v>
      </c>
      <c r="F100" s="4">
        <v>40596</v>
      </c>
      <c r="G100" s="1" t="s">
        <v>133</v>
      </c>
      <c r="H100" s="1" t="s">
        <v>3182</v>
      </c>
      <c r="I100" s="1" t="s">
        <v>277</v>
      </c>
      <c r="J100" s="1" t="s">
        <v>126</v>
      </c>
      <c r="K100" s="1" t="s">
        <v>84</v>
      </c>
      <c r="L100" s="1" t="s">
        <v>49</v>
      </c>
      <c r="M100" s="1" t="s">
        <v>32</v>
      </c>
      <c r="N100" s="5">
        <v>151227.36119999996</v>
      </c>
      <c r="O100" s="5">
        <v>25749.749999999996</v>
      </c>
      <c r="P100" s="3">
        <v>1</v>
      </c>
      <c r="Q100" s="5">
        <v>397.404</v>
      </c>
      <c r="R100" s="5">
        <v>455965.07040000003</v>
      </c>
      <c r="S100" s="5">
        <v>212193.81792000003</v>
      </c>
      <c r="T100" s="5">
        <v>276609.79835999996</v>
      </c>
      <c r="U100" s="5">
        <v>79800.032239200023</v>
      </c>
      <c r="V100" s="5">
        <v>13699.106400000001</v>
      </c>
      <c r="W100" s="2">
        <v>796820.23680000007</v>
      </c>
      <c r="X100" s="3">
        <v>2</v>
      </c>
      <c r="Y100" s="3">
        <v>2</v>
      </c>
    </row>
    <row r="101" spans="1:25" x14ac:dyDescent="0.2">
      <c r="A101" s="1" t="s">
        <v>3285</v>
      </c>
      <c r="B101" s="1" t="s">
        <v>278</v>
      </c>
      <c r="C101" s="3">
        <v>48</v>
      </c>
      <c r="D101" s="1" t="s">
        <v>26</v>
      </c>
      <c r="E101" s="6">
        <v>31328</v>
      </c>
      <c r="F101" s="4">
        <v>42682</v>
      </c>
      <c r="G101" s="1" t="s">
        <v>142</v>
      </c>
      <c r="H101" s="1" t="s">
        <v>61</v>
      </c>
      <c r="I101" s="1" t="s">
        <v>279</v>
      </c>
      <c r="J101" s="1" t="s">
        <v>66</v>
      </c>
      <c r="K101" s="1" t="s">
        <v>30</v>
      </c>
      <c r="L101" s="1" t="s">
        <v>31</v>
      </c>
      <c r="M101" s="1" t="s">
        <v>77</v>
      </c>
      <c r="N101" s="5">
        <v>401412.66749999998</v>
      </c>
      <c r="O101" s="5">
        <v>48428.149999999994</v>
      </c>
      <c r="P101" s="3">
        <v>2</v>
      </c>
      <c r="Q101" s="5">
        <v>3172.6484999999998</v>
      </c>
      <c r="R101" s="5">
        <v>1511484.7320000001</v>
      </c>
      <c r="S101" s="5">
        <v>827446.84609500004</v>
      </c>
      <c r="T101" s="5">
        <v>498247.56324000005</v>
      </c>
      <c r="U101" s="5">
        <v>399309.83282519993</v>
      </c>
      <c r="V101" s="5">
        <v>51370.224000000002</v>
      </c>
      <c r="W101" s="2">
        <v>155806.1085</v>
      </c>
      <c r="X101" s="3">
        <v>3</v>
      </c>
      <c r="Y101" s="3">
        <v>5</v>
      </c>
    </row>
    <row r="102" spans="1:25" x14ac:dyDescent="0.2">
      <c r="A102" s="1" t="s">
        <v>3286</v>
      </c>
      <c r="B102" s="1" t="s">
        <v>280</v>
      </c>
      <c r="C102" s="3">
        <v>35</v>
      </c>
      <c r="D102" s="1" t="s">
        <v>26</v>
      </c>
      <c r="E102" s="6">
        <v>12694</v>
      </c>
      <c r="F102" s="4">
        <v>35723</v>
      </c>
      <c r="G102" s="1" t="s">
        <v>82</v>
      </c>
      <c r="H102" s="1" t="s">
        <v>40</v>
      </c>
      <c r="I102" s="1" t="s">
        <v>281</v>
      </c>
      <c r="J102" s="1" t="s">
        <v>114</v>
      </c>
      <c r="K102" s="1" t="s">
        <v>30</v>
      </c>
      <c r="L102" s="1" t="s">
        <v>49</v>
      </c>
      <c r="M102" s="1" t="s">
        <v>44</v>
      </c>
      <c r="N102" s="5">
        <v>263452.26239999995</v>
      </c>
      <c r="O102" s="5">
        <v>17416.8</v>
      </c>
      <c r="P102" s="3">
        <v>1</v>
      </c>
      <c r="Q102" s="5">
        <v>3107.16</v>
      </c>
      <c r="R102" s="5">
        <v>0</v>
      </c>
      <c r="S102" s="5">
        <v>687595.13280000002</v>
      </c>
      <c r="T102" s="5">
        <v>297957.89087999996</v>
      </c>
      <c r="U102" s="5">
        <v>507980.00422080001</v>
      </c>
      <c r="V102" s="5">
        <v>16429.392</v>
      </c>
      <c r="W102" s="2">
        <v>980875.65599999996</v>
      </c>
      <c r="X102" s="3">
        <v>2</v>
      </c>
      <c r="Y102" s="3">
        <v>2</v>
      </c>
    </row>
    <row r="103" spans="1:25" x14ac:dyDescent="0.2">
      <c r="A103" s="1" t="s">
        <v>3287</v>
      </c>
      <c r="B103" s="1" t="s">
        <v>282</v>
      </c>
      <c r="C103" s="3">
        <v>21</v>
      </c>
      <c r="D103" s="1" t="s">
        <v>26</v>
      </c>
      <c r="E103" s="6">
        <v>40567</v>
      </c>
      <c r="F103" s="4">
        <v>38117</v>
      </c>
      <c r="G103" s="1" t="s">
        <v>283</v>
      </c>
      <c r="H103" s="1" t="s">
        <v>40</v>
      </c>
      <c r="I103" s="1" t="s">
        <v>179</v>
      </c>
      <c r="J103" s="1" t="s">
        <v>126</v>
      </c>
      <c r="K103" s="1" t="s">
        <v>84</v>
      </c>
      <c r="L103" s="1" t="s">
        <v>49</v>
      </c>
      <c r="M103" s="1" t="s">
        <v>32</v>
      </c>
      <c r="N103" s="5">
        <v>404760.25199999998</v>
      </c>
      <c r="O103" s="5">
        <v>41342.340000000004</v>
      </c>
      <c r="P103" s="3">
        <v>2</v>
      </c>
      <c r="Q103" s="5">
        <v>4733.3520000000008</v>
      </c>
      <c r="R103" s="5">
        <v>1022752.8480000001</v>
      </c>
      <c r="S103" s="5">
        <v>425498.08704000007</v>
      </c>
      <c r="T103" s="5">
        <v>212749.04352000006</v>
      </c>
      <c r="U103" s="5">
        <v>145323.96203519998</v>
      </c>
      <c r="V103" s="5">
        <v>64179.710400000011</v>
      </c>
      <c r="W103" s="2">
        <v>477400.93440000003</v>
      </c>
      <c r="X103" s="3">
        <v>0</v>
      </c>
      <c r="Y103" s="3">
        <v>3</v>
      </c>
    </row>
    <row r="104" spans="1:25" x14ac:dyDescent="0.2">
      <c r="A104" s="1" t="s">
        <v>3288</v>
      </c>
      <c r="B104" s="1" t="s">
        <v>284</v>
      </c>
      <c r="C104" s="3">
        <v>23</v>
      </c>
      <c r="D104" s="1" t="s">
        <v>38</v>
      </c>
      <c r="E104" s="6">
        <v>5800</v>
      </c>
      <c r="F104" s="4">
        <v>38340</v>
      </c>
      <c r="G104" s="1" t="s">
        <v>150</v>
      </c>
      <c r="H104" s="1" t="s">
        <v>40</v>
      </c>
      <c r="I104" s="1" t="s">
        <v>285</v>
      </c>
      <c r="J104" s="1" t="s">
        <v>53</v>
      </c>
      <c r="K104" s="1" t="s">
        <v>30</v>
      </c>
      <c r="L104" s="1" t="s">
        <v>43</v>
      </c>
      <c r="M104" s="1" t="s">
        <v>32</v>
      </c>
      <c r="N104" s="5">
        <v>122608.8909</v>
      </c>
      <c r="O104" s="5">
        <v>31945.22</v>
      </c>
      <c r="P104" s="3">
        <v>1</v>
      </c>
      <c r="Q104" s="5">
        <v>226.90890000000005</v>
      </c>
      <c r="R104" s="5">
        <v>248995.76490000001</v>
      </c>
      <c r="S104" s="5">
        <v>167320.36442400003</v>
      </c>
      <c r="T104" s="5">
        <v>182304.27765600002</v>
      </c>
      <c r="U104" s="5">
        <v>54616.363730640005</v>
      </c>
      <c r="V104" s="5">
        <v>24666.311300000005</v>
      </c>
      <c r="W104" s="2">
        <v>166961.62820000001</v>
      </c>
      <c r="X104" s="3">
        <v>2</v>
      </c>
      <c r="Y104" s="3">
        <v>2</v>
      </c>
    </row>
    <row r="105" spans="1:25" x14ac:dyDescent="0.2">
      <c r="A105" s="1" t="s">
        <v>3289</v>
      </c>
      <c r="B105" s="1" t="s">
        <v>286</v>
      </c>
      <c r="C105" s="3">
        <v>24</v>
      </c>
      <c r="D105" s="1" t="s">
        <v>38</v>
      </c>
      <c r="E105" s="6">
        <v>25890</v>
      </c>
      <c r="F105" s="4">
        <v>39792</v>
      </c>
      <c r="G105" s="1" t="s">
        <v>57</v>
      </c>
      <c r="H105" s="1" t="s">
        <v>40</v>
      </c>
      <c r="I105" s="1" t="s">
        <v>287</v>
      </c>
      <c r="J105" s="1" t="s">
        <v>29</v>
      </c>
      <c r="K105" s="1" t="s">
        <v>3181</v>
      </c>
      <c r="L105" s="1" t="s">
        <v>31</v>
      </c>
      <c r="M105" s="1" t="s">
        <v>32</v>
      </c>
      <c r="N105" s="5">
        <v>72688.953099999999</v>
      </c>
      <c r="O105" s="5">
        <v>5604.0199999999995</v>
      </c>
      <c r="P105" s="3">
        <v>1</v>
      </c>
      <c r="Q105" s="5">
        <v>2577.2646</v>
      </c>
      <c r="R105" s="5">
        <v>44247.130799999999</v>
      </c>
      <c r="S105" s="5">
        <v>47024.477784000002</v>
      </c>
      <c r="T105" s="5">
        <v>16596.874511999999</v>
      </c>
      <c r="U105" s="5">
        <v>24784.665937919999</v>
      </c>
      <c r="V105" s="5">
        <v>24564.966</v>
      </c>
      <c r="W105" s="2">
        <v>362233.80359999998</v>
      </c>
      <c r="X105" s="3">
        <v>1</v>
      </c>
      <c r="Y105" s="3">
        <v>1</v>
      </c>
    </row>
    <row r="106" spans="1:25" x14ac:dyDescent="0.2">
      <c r="A106" s="1" t="s">
        <v>3290</v>
      </c>
      <c r="B106" s="1" t="s">
        <v>288</v>
      </c>
      <c r="C106" s="3">
        <v>50</v>
      </c>
      <c r="D106" s="1" t="s">
        <v>38</v>
      </c>
      <c r="E106" s="6">
        <v>31222</v>
      </c>
      <c r="F106" s="4">
        <v>35933</v>
      </c>
      <c r="G106" s="1" t="s">
        <v>104</v>
      </c>
      <c r="H106" s="1" t="s">
        <v>40</v>
      </c>
      <c r="I106" s="1" t="s">
        <v>169</v>
      </c>
      <c r="J106" s="1" t="s">
        <v>114</v>
      </c>
      <c r="K106" s="1" t="s">
        <v>3181</v>
      </c>
      <c r="L106" s="1" t="s">
        <v>43</v>
      </c>
      <c r="M106" s="1" t="s">
        <v>32</v>
      </c>
      <c r="N106" s="5">
        <v>96295.614300000001</v>
      </c>
      <c r="O106" s="5">
        <v>23986.83</v>
      </c>
      <c r="P106" s="3">
        <v>1</v>
      </c>
      <c r="Q106" s="5">
        <v>1323.8784000000001</v>
      </c>
      <c r="R106" s="5">
        <v>311472.62640000001</v>
      </c>
      <c r="S106" s="5">
        <v>193153.03113600001</v>
      </c>
      <c r="T106" s="5">
        <v>136197.65016000002</v>
      </c>
      <c r="U106" s="5">
        <v>60174.598161600006</v>
      </c>
      <c r="V106" s="5">
        <v>21291.8472</v>
      </c>
      <c r="W106" s="2">
        <v>396610.1802</v>
      </c>
      <c r="X106" s="3">
        <v>2</v>
      </c>
      <c r="Y106" s="3">
        <v>2</v>
      </c>
    </row>
    <row r="107" spans="1:25" x14ac:dyDescent="0.2">
      <c r="A107" s="1" t="s">
        <v>3291</v>
      </c>
      <c r="B107" s="1" t="s">
        <v>289</v>
      </c>
      <c r="C107" s="3">
        <v>20</v>
      </c>
      <c r="D107" s="1" t="s">
        <v>38</v>
      </c>
      <c r="E107" s="6">
        <v>32556</v>
      </c>
      <c r="F107" s="4">
        <v>35413</v>
      </c>
      <c r="G107" s="1" t="s">
        <v>232</v>
      </c>
      <c r="H107" s="1" t="s">
        <v>3182</v>
      </c>
      <c r="I107" s="1" t="s">
        <v>148</v>
      </c>
      <c r="J107" s="1" t="s">
        <v>114</v>
      </c>
      <c r="K107" s="1" t="s">
        <v>3181</v>
      </c>
      <c r="L107" s="1" t="s">
        <v>31</v>
      </c>
      <c r="M107" s="1" t="s">
        <v>32</v>
      </c>
      <c r="N107" s="5">
        <v>127182.68640000001</v>
      </c>
      <c r="O107" s="5">
        <v>10617.09</v>
      </c>
      <c r="P107" s="3">
        <v>3</v>
      </c>
      <c r="Q107" s="5">
        <v>3142.3853999999997</v>
      </c>
      <c r="R107" s="5">
        <v>92065.373399999997</v>
      </c>
      <c r="S107" s="5">
        <v>781027.6939079999</v>
      </c>
      <c r="T107" s="5">
        <v>183771.22209600001</v>
      </c>
      <c r="U107" s="5">
        <v>567065.48532480001</v>
      </c>
      <c r="V107" s="5">
        <v>24086.647199999999</v>
      </c>
      <c r="W107" s="2">
        <v>613018.83719999995</v>
      </c>
      <c r="X107" s="3">
        <v>2</v>
      </c>
      <c r="Y107" s="3">
        <v>1</v>
      </c>
    </row>
    <row r="108" spans="1:25" x14ac:dyDescent="0.2">
      <c r="A108" s="1" t="s">
        <v>3292</v>
      </c>
      <c r="B108" s="1" t="s">
        <v>290</v>
      </c>
      <c r="C108" s="3">
        <v>49</v>
      </c>
      <c r="D108" s="1" t="s">
        <v>26</v>
      </c>
      <c r="E108" s="6">
        <v>28065</v>
      </c>
      <c r="F108" s="4">
        <v>35204</v>
      </c>
      <c r="G108" s="1" t="s">
        <v>291</v>
      </c>
      <c r="H108" s="1" t="s">
        <v>40</v>
      </c>
      <c r="I108" s="1" t="s">
        <v>292</v>
      </c>
      <c r="J108" s="1" t="s">
        <v>126</v>
      </c>
      <c r="K108" s="1" t="s">
        <v>30</v>
      </c>
      <c r="L108" s="1" t="s">
        <v>43</v>
      </c>
      <c r="M108" s="1" t="s">
        <v>44</v>
      </c>
      <c r="N108" s="5">
        <v>86309.168399999995</v>
      </c>
      <c r="O108" s="5">
        <v>19088.420000000002</v>
      </c>
      <c r="P108" s="3">
        <v>1</v>
      </c>
      <c r="Q108" s="5">
        <v>954.95400000000006</v>
      </c>
      <c r="R108" s="5">
        <v>184129.94600000003</v>
      </c>
      <c r="S108" s="5">
        <v>136811.36040000001</v>
      </c>
      <c r="T108" s="5">
        <v>39799.668480000008</v>
      </c>
      <c r="U108" s="5">
        <v>71888.151192000005</v>
      </c>
      <c r="V108" s="5">
        <v>11832.678000000002</v>
      </c>
      <c r="W108" s="2">
        <v>506381.30400000006</v>
      </c>
      <c r="X108" s="3">
        <v>2</v>
      </c>
      <c r="Y108" s="3">
        <v>1</v>
      </c>
    </row>
    <row r="109" spans="1:25" x14ac:dyDescent="0.2">
      <c r="A109" s="1" t="s">
        <v>3293</v>
      </c>
      <c r="B109" s="1" t="s">
        <v>284</v>
      </c>
      <c r="C109" s="3">
        <v>42</v>
      </c>
      <c r="D109" s="1" t="s">
        <v>38</v>
      </c>
      <c r="E109" s="6">
        <v>18610</v>
      </c>
      <c r="F109" s="4">
        <v>35524</v>
      </c>
      <c r="G109" s="1" t="s">
        <v>46</v>
      </c>
      <c r="H109" s="1" t="s">
        <v>3182</v>
      </c>
      <c r="I109" s="1" t="s">
        <v>219</v>
      </c>
      <c r="J109" s="1" t="s">
        <v>88</v>
      </c>
      <c r="K109" s="1" t="s">
        <v>3181</v>
      </c>
      <c r="L109" s="1" t="s">
        <v>43</v>
      </c>
      <c r="M109" s="1" t="s">
        <v>32</v>
      </c>
      <c r="N109" s="5">
        <v>39039.1587</v>
      </c>
      <c r="O109" s="5">
        <v>35780.300000000003</v>
      </c>
      <c r="P109" s="3">
        <v>1</v>
      </c>
      <c r="Q109" s="5">
        <v>1286.8824</v>
      </c>
      <c r="R109" s="5">
        <v>429795.64010000002</v>
      </c>
      <c r="S109" s="5">
        <v>217684.77623700001</v>
      </c>
      <c r="T109" s="5">
        <v>110466.90137400004</v>
      </c>
      <c r="U109" s="5">
        <v>253034.18467668004</v>
      </c>
      <c r="V109" s="5">
        <v>13282.160400000001</v>
      </c>
      <c r="W109" s="2">
        <v>83301.843700000012</v>
      </c>
      <c r="X109" s="3">
        <v>2</v>
      </c>
      <c r="Y109" s="3">
        <v>2</v>
      </c>
    </row>
    <row r="110" spans="1:25" x14ac:dyDescent="0.2">
      <c r="A110" s="1" t="s">
        <v>3294</v>
      </c>
      <c r="B110" s="1" t="s">
        <v>293</v>
      </c>
      <c r="C110" s="3">
        <v>76</v>
      </c>
      <c r="D110" s="1" t="s">
        <v>26</v>
      </c>
      <c r="E110" s="6">
        <v>15463</v>
      </c>
      <c r="F110" s="4">
        <v>42344</v>
      </c>
      <c r="G110" s="1" t="s">
        <v>136</v>
      </c>
      <c r="H110" s="1" t="s">
        <v>3182</v>
      </c>
      <c r="I110" s="1" t="s">
        <v>125</v>
      </c>
      <c r="J110" s="1" t="s">
        <v>53</v>
      </c>
      <c r="K110" s="1" t="s">
        <v>3181</v>
      </c>
      <c r="L110" s="1" t="s">
        <v>49</v>
      </c>
      <c r="M110" s="1" t="s">
        <v>32</v>
      </c>
      <c r="N110" s="5">
        <v>302021.94419999997</v>
      </c>
      <c r="O110" s="5">
        <v>5907.2</v>
      </c>
      <c r="P110" s="3">
        <v>3</v>
      </c>
      <c r="Q110" s="5">
        <v>825.51699999999994</v>
      </c>
      <c r="R110" s="5">
        <v>1259346.4114000001</v>
      </c>
      <c r="S110" s="5">
        <v>462110.26800400001</v>
      </c>
      <c r="T110" s="5">
        <v>75017.900649999996</v>
      </c>
      <c r="U110" s="5">
        <v>137282.75818949999</v>
      </c>
      <c r="V110" s="5">
        <v>23172.426199999998</v>
      </c>
      <c r="W110" s="2">
        <v>2366879.6997999996</v>
      </c>
      <c r="X110" s="3">
        <v>1</v>
      </c>
      <c r="Y110" s="3">
        <v>2</v>
      </c>
    </row>
    <row r="111" spans="1:25" x14ac:dyDescent="0.2">
      <c r="A111" s="1" t="s">
        <v>3295</v>
      </c>
      <c r="B111" s="1" t="s">
        <v>294</v>
      </c>
      <c r="C111" s="3">
        <v>66</v>
      </c>
      <c r="D111" s="1" t="s">
        <v>38</v>
      </c>
      <c r="E111" s="6">
        <v>29994</v>
      </c>
      <c r="F111" s="4">
        <v>37854</v>
      </c>
      <c r="G111" s="1" t="s">
        <v>27</v>
      </c>
      <c r="H111" s="1" t="s">
        <v>40</v>
      </c>
      <c r="I111" s="1" t="s">
        <v>143</v>
      </c>
      <c r="J111" s="1" t="s">
        <v>42</v>
      </c>
      <c r="K111" s="1" t="s">
        <v>3181</v>
      </c>
      <c r="L111" s="1" t="s">
        <v>49</v>
      </c>
      <c r="M111" s="1" t="s">
        <v>44</v>
      </c>
      <c r="N111" s="5">
        <v>274381.44269999996</v>
      </c>
      <c r="O111" s="5">
        <v>26955.98</v>
      </c>
      <c r="P111" s="3">
        <v>1</v>
      </c>
      <c r="Q111" s="5">
        <v>4251.7244000000001</v>
      </c>
      <c r="R111" s="5">
        <v>665570.31680000003</v>
      </c>
      <c r="S111" s="5">
        <v>1124343.3136</v>
      </c>
      <c r="T111" s="5">
        <v>488444.22639999993</v>
      </c>
      <c r="U111" s="5">
        <v>424485.68052799994</v>
      </c>
      <c r="V111" s="5">
        <v>47412.872199999998</v>
      </c>
      <c r="W111" s="2">
        <v>1827431.0459999999</v>
      </c>
      <c r="X111" s="3">
        <v>2</v>
      </c>
      <c r="Y111" s="3">
        <v>2</v>
      </c>
    </row>
    <row r="112" spans="1:25" x14ac:dyDescent="0.2">
      <c r="A112" s="1" t="s">
        <v>3296</v>
      </c>
      <c r="B112" s="1" t="s">
        <v>295</v>
      </c>
      <c r="C112" s="3">
        <v>42</v>
      </c>
      <c r="D112" s="1" t="s">
        <v>38</v>
      </c>
      <c r="E112" s="6">
        <v>22631</v>
      </c>
      <c r="F112" s="4">
        <v>35233</v>
      </c>
      <c r="G112" s="1" t="s">
        <v>75</v>
      </c>
      <c r="H112" s="1" t="s">
        <v>40</v>
      </c>
      <c r="I112" s="1" t="s">
        <v>296</v>
      </c>
      <c r="J112" s="1" t="s">
        <v>95</v>
      </c>
      <c r="K112" s="1" t="s">
        <v>3181</v>
      </c>
      <c r="L112" s="1" t="s">
        <v>49</v>
      </c>
      <c r="M112" s="1" t="s">
        <v>32</v>
      </c>
      <c r="N112" s="5">
        <v>122710.89600000002</v>
      </c>
      <c r="O112" s="5">
        <v>20009.16</v>
      </c>
      <c r="P112" s="3">
        <v>1</v>
      </c>
      <c r="Q112" s="5">
        <v>4783.5468000000001</v>
      </c>
      <c r="R112" s="5">
        <v>763332.60600000015</v>
      </c>
      <c r="S112" s="5">
        <v>129332.33755200003</v>
      </c>
      <c r="T112" s="5">
        <v>48804.655680000011</v>
      </c>
      <c r="U112" s="5">
        <v>76867.332695999998</v>
      </c>
      <c r="V112" s="5">
        <v>14130.2664</v>
      </c>
      <c r="W112" s="2">
        <v>334266.14520000003</v>
      </c>
      <c r="X112" s="3">
        <v>2</v>
      </c>
      <c r="Y112" s="3">
        <v>2</v>
      </c>
    </row>
    <row r="113" spans="1:25" x14ac:dyDescent="0.2">
      <c r="A113" s="1" t="s">
        <v>3297</v>
      </c>
      <c r="B113" s="1" t="s">
        <v>297</v>
      </c>
      <c r="C113" s="3">
        <v>29</v>
      </c>
      <c r="D113" s="1" t="s">
        <v>26</v>
      </c>
      <c r="E113" s="6">
        <v>41743</v>
      </c>
      <c r="F113" s="4">
        <v>35840</v>
      </c>
      <c r="G113" s="1" t="s">
        <v>118</v>
      </c>
      <c r="H113" s="1" t="s">
        <v>40</v>
      </c>
      <c r="I113" s="1" t="s">
        <v>298</v>
      </c>
      <c r="J113" s="1" t="s">
        <v>53</v>
      </c>
      <c r="K113" s="1" t="s">
        <v>30</v>
      </c>
      <c r="L113" s="1" t="s">
        <v>31</v>
      </c>
      <c r="M113" s="1" t="s">
        <v>44</v>
      </c>
      <c r="N113" s="5">
        <v>120617.67449999999</v>
      </c>
      <c r="O113" s="5">
        <v>15025.679999999998</v>
      </c>
      <c r="P113" s="3">
        <v>1</v>
      </c>
      <c r="Q113" s="5">
        <v>1932.4284000000002</v>
      </c>
      <c r="R113" s="5">
        <v>575222.31660000002</v>
      </c>
      <c r="S113" s="5">
        <v>588831.43598099996</v>
      </c>
      <c r="T113" s="5">
        <v>455869.49882400001</v>
      </c>
      <c r="U113" s="5">
        <v>122324.98218443998</v>
      </c>
      <c r="V113" s="5">
        <v>16839.351900000001</v>
      </c>
      <c r="W113" s="2">
        <v>970188.10859999992</v>
      </c>
      <c r="X113" s="3">
        <v>2</v>
      </c>
      <c r="Y113" s="3">
        <v>1</v>
      </c>
    </row>
    <row r="114" spans="1:25" x14ac:dyDescent="0.2">
      <c r="A114" s="1" t="s">
        <v>3298</v>
      </c>
      <c r="B114" s="1" t="s">
        <v>299</v>
      </c>
      <c r="C114" s="3">
        <v>22</v>
      </c>
      <c r="D114" s="1" t="s">
        <v>38</v>
      </c>
      <c r="E114" s="6">
        <v>23157</v>
      </c>
      <c r="F114" s="4">
        <v>42685</v>
      </c>
      <c r="G114" s="1" t="s">
        <v>196</v>
      </c>
      <c r="H114" s="1" t="s">
        <v>40</v>
      </c>
      <c r="I114" s="1" t="s">
        <v>238</v>
      </c>
      <c r="J114" s="1" t="s">
        <v>66</v>
      </c>
      <c r="K114" s="1" t="s">
        <v>3181</v>
      </c>
      <c r="L114" s="1" t="s">
        <v>31</v>
      </c>
      <c r="M114" s="1" t="s">
        <v>32</v>
      </c>
      <c r="N114" s="5">
        <v>108847.4742</v>
      </c>
      <c r="O114" s="5">
        <v>7393.47</v>
      </c>
      <c r="P114" s="3">
        <v>1</v>
      </c>
      <c r="Q114" s="5">
        <v>2935.2284999999997</v>
      </c>
      <c r="R114" s="5">
        <v>129402.6672</v>
      </c>
      <c r="S114" s="5">
        <v>257681.31143399997</v>
      </c>
      <c r="T114" s="5">
        <v>177419.91934799997</v>
      </c>
      <c r="U114" s="5">
        <v>294010.15206240001</v>
      </c>
      <c r="V114" s="5">
        <v>18533.782500000001</v>
      </c>
      <c r="W114" s="2">
        <v>640916.39820000005</v>
      </c>
      <c r="X114" s="3">
        <v>3</v>
      </c>
      <c r="Y114" s="3">
        <v>2</v>
      </c>
    </row>
    <row r="115" spans="1:25" x14ac:dyDescent="0.2">
      <c r="A115" s="1" t="s">
        <v>3299</v>
      </c>
      <c r="B115" s="1" t="s">
        <v>300</v>
      </c>
      <c r="C115" s="3">
        <v>36</v>
      </c>
      <c r="D115" s="1" t="s">
        <v>38</v>
      </c>
      <c r="E115" s="6">
        <v>3323</v>
      </c>
      <c r="F115" s="4">
        <v>35459</v>
      </c>
      <c r="G115" s="1" t="s">
        <v>147</v>
      </c>
      <c r="H115" s="1" t="s">
        <v>61</v>
      </c>
      <c r="I115" s="1" t="s">
        <v>224</v>
      </c>
      <c r="J115" s="1" t="s">
        <v>63</v>
      </c>
      <c r="K115" s="1" t="s">
        <v>30</v>
      </c>
      <c r="L115" s="1" t="s">
        <v>54</v>
      </c>
      <c r="M115" s="1" t="s">
        <v>44</v>
      </c>
      <c r="N115" s="5">
        <v>93309.596999999994</v>
      </c>
      <c r="O115" s="5">
        <v>22124.7</v>
      </c>
      <c r="P115" s="3">
        <v>2</v>
      </c>
      <c r="Q115" s="5">
        <v>937.31290000000001</v>
      </c>
      <c r="R115" s="5">
        <v>695931.2574</v>
      </c>
      <c r="S115" s="5">
        <v>858197.39718600025</v>
      </c>
      <c r="T115" s="5">
        <v>319474.943478</v>
      </c>
      <c r="U115" s="5">
        <v>168820.58287710004</v>
      </c>
      <c r="V115" s="5">
        <v>30101.037200000002</v>
      </c>
      <c r="W115" s="2">
        <v>935708.80810000002</v>
      </c>
      <c r="X115" s="3">
        <v>3</v>
      </c>
      <c r="Y115" s="3">
        <v>1</v>
      </c>
    </row>
    <row r="116" spans="1:25" x14ac:dyDescent="0.2">
      <c r="A116" s="1" t="s">
        <v>3300</v>
      </c>
      <c r="B116" s="1" t="s">
        <v>301</v>
      </c>
      <c r="C116" s="3">
        <v>35</v>
      </c>
      <c r="D116" s="1" t="s">
        <v>38</v>
      </c>
      <c r="E116" s="6">
        <v>37517</v>
      </c>
      <c r="F116" s="4">
        <v>39048</v>
      </c>
      <c r="G116" s="1" t="s">
        <v>252</v>
      </c>
      <c r="H116" s="1" t="s">
        <v>3182</v>
      </c>
      <c r="I116" s="1" t="s">
        <v>191</v>
      </c>
      <c r="J116" s="1" t="s">
        <v>138</v>
      </c>
      <c r="K116" s="1" t="s">
        <v>84</v>
      </c>
      <c r="L116" s="1" t="s">
        <v>49</v>
      </c>
      <c r="M116" s="1" t="s">
        <v>32</v>
      </c>
      <c r="N116" s="5">
        <v>131076.39239999998</v>
      </c>
      <c r="O116" s="5">
        <v>13731.44</v>
      </c>
      <c r="P116" s="3">
        <v>1</v>
      </c>
      <c r="Q116" s="5">
        <v>6092.0573999999997</v>
      </c>
      <c r="R116" s="5">
        <v>256672.8554</v>
      </c>
      <c r="S116" s="5">
        <v>325915.33975199994</v>
      </c>
      <c r="T116" s="5">
        <v>109714.07476800001</v>
      </c>
      <c r="U116" s="5">
        <v>159730.785324</v>
      </c>
      <c r="V116" s="5">
        <v>53942.100199999993</v>
      </c>
      <c r="W116" s="2">
        <v>1750716.4865999999</v>
      </c>
      <c r="X116" s="3">
        <v>2</v>
      </c>
      <c r="Y116" s="3">
        <v>3</v>
      </c>
    </row>
    <row r="117" spans="1:25" x14ac:dyDescent="0.2">
      <c r="A117" s="1" t="s">
        <v>3301</v>
      </c>
      <c r="B117" s="1" t="s">
        <v>302</v>
      </c>
      <c r="C117" s="3">
        <v>84</v>
      </c>
      <c r="D117" s="1" t="s">
        <v>38</v>
      </c>
      <c r="E117" s="6">
        <v>29835</v>
      </c>
      <c r="F117" s="4">
        <v>37002</v>
      </c>
      <c r="G117" s="1" t="s">
        <v>153</v>
      </c>
      <c r="H117" s="1" t="s">
        <v>61</v>
      </c>
      <c r="I117" s="1" t="s">
        <v>303</v>
      </c>
      <c r="J117" s="1" t="s">
        <v>66</v>
      </c>
      <c r="K117" s="1" t="s">
        <v>3181</v>
      </c>
      <c r="L117" s="1" t="s">
        <v>31</v>
      </c>
      <c r="M117" s="1" t="s">
        <v>44</v>
      </c>
      <c r="N117" s="5">
        <v>83441.317600000009</v>
      </c>
      <c r="O117" s="5">
        <v>2173.2800000000002</v>
      </c>
      <c r="P117" s="3">
        <v>1</v>
      </c>
      <c r="Q117" s="5">
        <v>862.34540000000004</v>
      </c>
      <c r="R117" s="5">
        <v>322636.10820000008</v>
      </c>
      <c r="S117" s="5">
        <v>198962.54646800002</v>
      </c>
      <c r="T117" s="5">
        <v>37398.974900000001</v>
      </c>
      <c r="U117" s="5">
        <v>133514.34039300002</v>
      </c>
      <c r="V117" s="5">
        <v>1917.3280000000004</v>
      </c>
      <c r="W117" s="2">
        <v>432785.24520000006</v>
      </c>
      <c r="X117" s="3">
        <v>1</v>
      </c>
      <c r="Y117" s="3">
        <v>1</v>
      </c>
    </row>
    <row r="118" spans="1:25" x14ac:dyDescent="0.2">
      <c r="A118" s="1" t="s">
        <v>3302</v>
      </c>
      <c r="B118" s="1" t="s">
        <v>304</v>
      </c>
      <c r="C118" s="3">
        <v>48</v>
      </c>
      <c r="D118" s="1" t="s">
        <v>38</v>
      </c>
      <c r="E118" s="6">
        <v>14844</v>
      </c>
      <c r="F118" s="4">
        <v>33820</v>
      </c>
      <c r="G118" s="1" t="s">
        <v>104</v>
      </c>
      <c r="H118" s="1" t="s">
        <v>40</v>
      </c>
      <c r="I118" s="1" t="s">
        <v>305</v>
      </c>
      <c r="J118" s="1" t="s">
        <v>114</v>
      </c>
      <c r="K118" s="1" t="s">
        <v>3181</v>
      </c>
      <c r="L118" s="1" t="s">
        <v>54</v>
      </c>
      <c r="M118" s="1" t="s">
        <v>44</v>
      </c>
      <c r="N118" s="5">
        <v>359386.36799999996</v>
      </c>
      <c r="O118" s="5">
        <v>4756.08</v>
      </c>
      <c r="P118" s="3">
        <v>1</v>
      </c>
      <c r="Q118" s="5">
        <v>2420.8735999999999</v>
      </c>
      <c r="R118" s="5">
        <v>1546378.4143999999</v>
      </c>
      <c r="S118" s="5">
        <v>1190649.7464320001</v>
      </c>
      <c r="T118" s="5">
        <v>872458.86591999989</v>
      </c>
      <c r="U118" s="5">
        <v>163201.12903680003</v>
      </c>
      <c r="V118" s="5">
        <v>75357.404800000004</v>
      </c>
      <c r="W118" s="2">
        <v>168061.17120000001</v>
      </c>
      <c r="X118" s="3">
        <v>2</v>
      </c>
      <c r="Y118" s="3">
        <v>3</v>
      </c>
    </row>
    <row r="119" spans="1:25" x14ac:dyDescent="0.2">
      <c r="A119" s="1" t="s">
        <v>3303</v>
      </c>
      <c r="B119" s="1" t="s">
        <v>306</v>
      </c>
      <c r="C119" s="3">
        <v>25</v>
      </c>
      <c r="D119" s="1" t="s">
        <v>26</v>
      </c>
      <c r="E119" s="6">
        <v>41105</v>
      </c>
      <c r="F119" s="4">
        <v>40755</v>
      </c>
      <c r="G119" s="1" t="s">
        <v>181</v>
      </c>
      <c r="H119" s="1" t="s">
        <v>61</v>
      </c>
      <c r="I119" s="1" t="s">
        <v>307</v>
      </c>
      <c r="J119" s="1" t="s">
        <v>63</v>
      </c>
      <c r="K119" s="1" t="s">
        <v>3181</v>
      </c>
      <c r="L119" s="1" t="s">
        <v>31</v>
      </c>
      <c r="M119" s="1" t="s">
        <v>32</v>
      </c>
      <c r="N119" s="5">
        <v>113118.5748</v>
      </c>
      <c r="O119" s="5">
        <v>12160.5</v>
      </c>
      <c r="P119" s="3">
        <v>2</v>
      </c>
      <c r="Q119" s="5">
        <v>1536.5393999999999</v>
      </c>
      <c r="R119" s="5">
        <v>641964.6618</v>
      </c>
      <c r="S119" s="5">
        <v>1029868.1335799999</v>
      </c>
      <c r="T119" s="5">
        <v>340871.84702999995</v>
      </c>
      <c r="U119" s="5">
        <v>349792.53579270007</v>
      </c>
      <c r="V119" s="5">
        <v>6328.9116000000004</v>
      </c>
      <c r="W119" s="2">
        <v>433718.35320000001</v>
      </c>
      <c r="X119" s="3">
        <v>3</v>
      </c>
      <c r="Y119" s="3">
        <v>1</v>
      </c>
    </row>
    <row r="120" spans="1:25" x14ac:dyDescent="0.2">
      <c r="A120" s="1" t="s">
        <v>3304</v>
      </c>
      <c r="B120" s="1" t="s">
        <v>308</v>
      </c>
      <c r="C120" s="3">
        <v>20</v>
      </c>
      <c r="D120" s="1" t="s">
        <v>26</v>
      </c>
      <c r="E120" s="6">
        <v>26593</v>
      </c>
      <c r="F120" s="4">
        <v>39639</v>
      </c>
      <c r="G120" s="1" t="s">
        <v>309</v>
      </c>
      <c r="H120" s="1" t="s">
        <v>40</v>
      </c>
      <c r="I120" s="1" t="s">
        <v>310</v>
      </c>
      <c r="J120" s="1" t="s">
        <v>111</v>
      </c>
      <c r="K120" s="1" t="s">
        <v>84</v>
      </c>
      <c r="L120" s="1" t="s">
        <v>54</v>
      </c>
      <c r="M120" s="1" t="s">
        <v>32</v>
      </c>
      <c r="N120" s="5">
        <v>110102.322</v>
      </c>
      <c r="O120" s="5">
        <v>12255.54</v>
      </c>
      <c r="P120" s="3">
        <v>1</v>
      </c>
      <c r="Q120" s="5">
        <v>1513.5120000000002</v>
      </c>
      <c r="R120" s="5">
        <v>37756.804799999998</v>
      </c>
      <c r="S120" s="5">
        <v>136175.34902400002</v>
      </c>
      <c r="T120" s="5">
        <v>151887.88929599998</v>
      </c>
      <c r="U120" s="5">
        <v>91289.858980320016</v>
      </c>
      <c r="V120" s="5">
        <v>5837.4888000000001</v>
      </c>
      <c r="W120" s="2">
        <v>469924.54080000002</v>
      </c>
      <c r="X120" s="3">
        <v>1</v>
      </c>
      <c r="Y120" s="3">
        <v>2</v>
      </c>
    </row>
    <row r="121" spans="1:25" x14ac:dyDescent="0.2">
      <c r="A121" s="1" t="s">
        <v>3305</v>
      </c>
      <c r="B121" s="1" t="s">
        <v>311</v>
      </c>
      <c r="C121" s="3">
        <v>79</v>
      </c>
      <c r="D121" s="1" t="s">
        <v>38</v>
      </c>
      <c r="E121" s="6">
        <v>26406</v>
      </c>
      <c r="F121" s="4">
        <v>38206</v>
      </c>
      <c r="G121" s="1" t="s">
        <v>27</v>
      </c>
      <c r="H121" s="1" t="s">
        <v>40</v>
      </c>
      <c r="I121" s="1" t="s">
        <v>228</v>
      </c>
      <c r="J121" s="1" t="s">
        <v>48</v>
      </c>
      <c r="K121" s="1" t="s">
        <v>84</v>
      </c>
      <c r="L121" s="1" t="s">
        <v>31</v>
      </c>
      <c r="M121" s="1" t="s">
        <v>32</v>
      </c>
      <c r="N121" s="5">
        <v>343198.66350000002</v>
      </c>
      <c r="O121" s="5">
        <v>27522.880000000001</v>
      </c>
      <c r="P121" s="3">
        <v>1</v>
      </c>
      <c r="Q121" s="5">
        <v>4049.9304999999999</v>
      </c>
      <c r="R121" s="5">
        <v>140800.99109999998</v>
      </c>
      <c r="S121" s="5">
        <v>758995.41209799994</v>
      </c>
      <c r="T121" s="5">
        <v>582243.05585600005</v>
      </c>
      <c r="U121" s="5">
        <v>306509.38011848001</v>
      </c>
      <c r="V121" s="5">
        <v>11408.9437</v>
      </c>
      <c r="W121" s="2">
        <v>637394.98129999998</v>
      </c>
      <c r="X121" s="3">
        <v>0</v>
      </c>
      <c r="Y121" s="3">
        <v>3</v>
      </c>
    </row>
    <row r="122" spans="1:25" x14ac:dyDescent="0.2">
      <c r="A122" s="1" t="s">
        <v>3306</v>
      </c>
      <c r="B122" s="1" t="s">
        <v>312</v>
      </c>
      <c r="C122" s="3">
        <v>24</v>
      </c>
      <c r="D122" s="1" t="s">
        <v>26</v>
      </c>
      <c r="E122" s="6">
        <v>14468</v>
      </c>
      <c r="F122" s="4">
        <v>33759</v>
      </c>
      <c r="G122" s="1" t="s">
        <v>211</v>
      </c>
      <c r="H122" s="1" t="s">
        <v>40</v>
      </c>
      <c r="I122" s="1" t="s">
        <v>313</v>
      </c>
      <c r="J122" s="1" t="s">
        <v>66</v>
      </c>
      <c r="K122" s="1" t="s">
        <v>3181</v>
      </c>
      <c r="L122" s="1" t="s">
        <v>43</v>
      </c>
      <c r="M122" s="1" t="s">
        <v>44</v>
      </c>
      <c r="N122" s="5">
        <v>139310.3199</v>
      </c>
      <c r="O122" s="5">
        <v>37632.9</v>
      </c>
      <c r="P122" s="3">
        <v>3</v>
      </c>
      <c r="Q122" s="5">
        <v>2109.0539999999996</v>
      </c>
      <c r="R122" s="5">
        <v>252780.62279999998</v>
      </c>
      <c r="S122" s="5">
        <v>94179.543107999969</v>
      </c>
      <c r="T122" s="5">
        <v>113664.96581999998</v>
      </c>
      <c r="U122" s="5">
        <v>26792.45622900001</v>
      </c>
      <c r="V122" s="5">
        <v>10164.2796</v>
      </c>
      <c r="W122" s="2">
        <v>303349.11179999996</v>
      </c>
      <c r="X122" s="3">
        <v>2</v>
      </c>
      <c r="Y122" s="3">
        <v>2</v>
      </c>
    </row>
    <row r="123" spans="1:25" x14ac:dyDescent="0.2">
      <c r="A123" s="1" t="s">
        <v>3307</v>
      </c>
      <c r="B123" s="1" t="s">
        <v>314</v>
      </c>
      <c r="C123" s="3">
        <v>32</v>
      </c>
      <c r="D123" s="1" t="s">
        <v>38</v>
      </c>
      <c r="E123" s="6">
        <v>41694</v>
      </c>
      <c r="F123" s="4">
        <v>42765</v>
      </c>
      <c r="G123" s="1" t="s">
        <v>34</v>
      </c>
      <c r="H123" s="1" t="s">
        <v>61</v>
      </c>
      <c r="I123" s="1" t="s">
        <v>315</v>
      </c>
      <c r="J123" s="1" t="s">
        <v>111</v>
      </c>
      <c r="K123" s="1" t="s">
        <v>3181</v>
      </c>
      <c r="L123" s="1" t="s">
        <v>49</v>
      </c>
      <c r="M123" s="1" t="s">
        <v>44</v>
      </c>
      <c r="N123" s="5">
        <v>89269.829999999987</v>
      </c>
      <c r="O123" s="5">
        <v>18376.2</v>
      </c>
      <c r="P123" s="3">
        <v>3</v>
      </c>
      <c r="Q123" s="5">
        <v>329.21699999999993</v>
      </c>
      <c r="R123" s="5">
        <v>32037.077999999998</v>
      </c>
      <c r="S123" s="5">
        <v>199933.90682999996</v>
      </c>
      <c r="T123" s="5">
        <v>199933.90682999999</v>
      </c>
      <c r="U123" s="5">
        <v>152113.64944229997</v>
      </c>
      <c r="V123" s="5">
        <v>1727.5199999999998</v>
      </c>
      <c r="W123" s="2">
        <v>154043.361</v>
      </c>
      <c r="X123" s="3">
        <v>3</v>
      </c>
      <c r="Y123" s="3">
        <v>1</v>
      </c>
    </row>
    <row r="124" spans="1:25" x14ac:dyDescent="0.2">
      <c r="A124" s="1" t="s">
        <v>3308</v>
      </c>
      <c r="B124" s="1" t="s">
        <v>316</v>
      </c>
      <c r="C124" s="3">
        <v>76</v>
      </c>
      <c r="D124" s="1" t="s">
        <v>38</v>
      </c>
      <c r="E124" s="6">
        <v>37286</v>
      </c>
      <c r="F124" s="4">
        <v>40610</v>
      </c>
      <c r="G124" s="1" t="s">
        <v>100</v>
      </c>
      <c r="H124" s="1" t="s">
        <v>40</v>
      </c>
      <c r="I124" s="1" t="s">
        <v>317</v>
      </c>
      <c r="J124" s="1" t="s">
        <v>88</v>
      </c>
      <c r="K124" s="1" t="s">
        <v>84</v>
      </c>
      <c r="L124" s="1" t="s">
        <v>49</v>
      </c>
      <c r="M124" s="1" t="s">
        <v>32</v>
      </c>
      <c r="N124" s="5">
        <v>75161.906399999993</v>
      </c>
      <c r="O124" s="5">
        <v>13911.24</v>
      </c>
      <c r="P124" s="3">
        <v>2</v>
      </c>
      <c r="Q124" s="5">
        <v>2286.7572</v>
      </c>
      <c r="R124" s="5">
        <v>557461.27079999994</v>
      </c>
      <c r="S124" s="5">
        <v>25563.149807999998</v>
      </c>
      <c r="T124" s="5">
        <v>16645.771968000001</v>
      </c>
      <c r="U124" s="5">
        <v>11901.726957119998</v>
      </c>
      <c r="V124" s="5">
        <v>18131.517599999999</v>
      </c>
      <c r="W124" s="2">
        <v>491968.84799999994</v>
      </c>
      <c r="X124" s="3">
        <v>3</v>
      </c>
      <c r="Y124" s="3">
        <v>1</v>
      </c>
    </row>
    <row r="125" spans="1:25" x14ac:dyDescent="0.2">
      <c r="A125" s="1" t="s">
        <v>3309</v>
      </c>
      <c r="B125" s="1" t="s">
        <v>318</v>
      </c>
      <c r="C125" s="3">
        <v>40</v>
      </c>
      <c r="D125" s="1" t="s">
        <v>26</v>
      </c>
      <c r="E125" s="6">
        <v>11151</v>
      </c>
      <c r="F125" s="4">
        <v>36748</v>
      </c>
      <c r="G125" s="1" t="s">
        <v>90</v>
      </c>
      <c r="H125" s="1" t="s">
        <v>61</v>
      </c>
      <c r="I125" s="1" t="s">
        <v>319</v>
      </c>
      <c r="J125" s="1" t="s">
        <v>126</v>
      </c>
      <c r="K125" s="1" t="s">
        <v>3181</v>
      </c>
      <c r="L125" s="1" t="s">
        <v>43</v>
      </c>
      <c r="M125" s="1" t="s">
        <v>44</v>
      </c>
      <c r="N125" s="5">
        <v>124589.3747</v>
      </c>
      <c r="O125" s="5">
        <v>23297.54</v>
      </c>
      <c r="P125" s="3">
        <v>1</v>
      </c>
      <c r="Q125" s="5">
        <v>468.20479999999998</v>
      </c>
      <c r="R125" s="5">
        <v>124046.98879999999</v>
      </c>
      <c r="S125" s="5">
        <v>346256.74854400003</v>
      </c>
      <c r="T125" s="5">
        <v>400359.36550399993</v>
      </c>
      <c r="U125" s="5">
        <v>129413.45976832004</v>
      </c>
      <c r="V125" s="5">
        <v>22425.849600000001</v>
      </c>
      <c r="W125" s="2">
        <v>717391.35999999999</v>
      </c>
      <c r="X125" s="3">
        <v>0</v>
      </c>
      <c r="Y125" s="3">
        <v>2</v>
      </c>
    </row>
    <row r="126" spans="1:25" x14ac:dyDescent="0.2">
      <c r="A126" s="1" t="s">
        <v>3310</v>
      </c>
      <c r="B126" s="1" t="s">
        <v>320</v>
      </c>
      <c r="C126" s="3">
        <v>43</v>
      </c>
      <c r="D126" s="1" t="s">
        <v>38</v>
      </c>
      <c r="E126" s="6">
        <v>20600</v>
      </c>
      <c r="F126" s="4">
        <v>36264</v>
      </c>
      <c r="G126" s="1" t="s">
        <v>100</v>
      </c>
      <c r="H126" s="1" t="s">
        <v>3182</v>
      </c>
      <c r="I126" s="1" t="s">
        <v>277</v>
      </c>
      <c r="J126" s="1" t="s">
        <v>106</v>
      </c>
      <c r="K126" s="1" t="s">
        <v>3181</v>
      </c>
      <c r="L126" s="1" t="s">
        <v>49</v>
      </c>
      <c r="M126" s="1" t="s">
        <v>44</v>
      </c>
      <c r="N126" s="5">
        <v>435632.16970000009</v>
      </c>
      <c r="O126" s="5">
        <v>37078.86</v>
      </c>
      <c r="P126" s="3">
        <v>1</v>
      </c>
      <c r="Q126" s="5">
        <v>3008.915</v>
      </c>
      <c r="R126" s="5">
        <v>424214.245</v>
      </c>
      <c r="S126" s="5">
        <v>71187.934999999998</v>
      </c>
      <c r="T126" s="5">
        <v>76882.969800000006</v>
      </c>
      <c r="U126" s="5">
        <v>56978.823174000005</v>
      </c>
      <c r="V126" s="5">
        <v>10069.15</v>
      </c>
      <c r="W126" s="2">
        <v>961426.375</v>
      </c>
      <c r="X126" s="3">
        <v>0</v>
      </c>
      <c r="Y126" s="3">
        <v>4</v>
      </c>
    </row>
    <row r="127" spans="1:25" x14ac:dyDescent="0.2">
      <c r="A127" s="1" t="s">
        <v>3311</v>
      </c>
      <c r="B127" s="1" t="s">
        <v>321</v>
      </c>
      <c r="C127" s="3">
        <v>71</v>
      </c>
      <c r="D127" s="1" t="s">
        <v>38</v>
      </c>
      <c r="E127" s="6">
        <v>22925</v>
      </c>
      <c r="F127" s="4">
        <v>43353</v>
      </c>
      <c r="G127" s="1" t="s">
        <v>185</v>
      </c>
      <c r="H127" s="1" t="s">
        <v>40</v>
      </c>
      <c r="I127" s="1" t="s">
        <v>310</v>
      </c>
      <c r="J127" s="1" t="s">
        <v>59</v>
      </c>
      <c r="K127" s="1" t="s">
        <v>30</v>
      </c>
      <c r="L127" s="1" t="s">
        <v>49</v>
      </c>
      <c r="M127" s="1" t="s">
        <v>32</v>
      </c>
      <c r="N127" s="5">
        <v>88221.815000000002</v>
      </c>
      <c r="O127" s="5">
        <v>12126.95</v>
      </c>
      <c r="P127" s="3">
        <v>1</v>
      </c>
      <c r="Q127" s="5">
        <v>5284.5925000000007</v>
      </c>
      <c r="R127" s="5">
        <v>918742.14300000004</v>
      </c>
      <c r="S127" s="5">
        <v>542037.00177000021</v>
      </c>
      <c r="T127" s="5">
        <v>348097.15710000001</v>
      </c>
      <c r="U127" s="5">
        <v>156643.72069500008</v>
      </c>
      <c r="V127" s="5">
        <v>15380.772000000001</v>
      </c>
      <c r="W127" s="2">
        <v>1451850.5155000002</v>
      </c>
      <c r="X127" s="3">
        <v>3</v>
      </c>
      <c r="Y127" s="3">
        <v>2</v>
      </c>
    </row>
    <row r="128" spans="1:25" x14ac:dyDescent="0.2">
      <c r="A128" s="1" t="s">
        <v>3312</v>
      </c>
      <c r="B128" s="1" t="s">
        <v>322</v>
      </c>
      <c r="C128" s="3">
        <v>29</v>
      </c>
      <c r="D128" s="1" t="s">
        <v>26</v>
      </c>
      <c r="E128" s="6">
        <v>18807</v>
      </c>
      <c r="F128" s="4">
        <v>36998</v>
      </c>
      <c r="G128" s="1" t="s">
        <v>39</v>
      </c>
      <c r="H128" s="1" t="s">
        <v>61</v>
      </c>
      <c r="I128" s="1" t="s">
        <v>285</v>
      </c>
      <c r="J128" s="1" t="s">
        <v>53</v>
      </c>
      <c r="K128" s="1" t="s">
        <v>30</v>
      </c>
      <c r="L128" s="1" t="s">
        <v>31</v>
      </c>
      <c r="M128" s="1" t="s">
        <v>55</v>
      </c>
      <c r="N128" s="5">
        <v>48788.145299999996</v>
      </c>
      <c r="O128" s="5">
        <v>30341.940000000002</v>
      </c>
      <c r="P128" s="3">
        <v>1</v>
      </c>
      <c r="Q128" s="5">
        <v>872.32440000000008</v>
      </c>
      <c r="R128" s="5">
        <v>1099020.4812</v>
      </c>
      <c r="S128" s="5">
        <v>1385972.0032320002</v>
      </c>
      <c r="T128" s="5">
        <v>511219.18151999998</v>
      </c>
      <c r="U128" s="5">
        <v>337404.65980319999</v>
      </c>
      <c r="V128" s="5">
        <v>53970.250200000002</v>
      </c>
      <c r="W128" s="2">
        <v>536373.73199999996</v>
      </c>
      <c r="X128" s="3">
        <v>1</v>
      </c>
      <c r="Y128" s="3">
        <v>2</v>
      </c>
    </row>
    <row r="129" spans="1:25" x14ac:dyDescent="0.2">
      <c r="A129" s="1" t="s">
        <v>3313</v>
      </c>
      <c r="B129" s="1" t="s">
        <v>323</v>
      </c>
      <c r="C129" s="3">
        <v>66</v>
      </c>
      <c r="D129" s="1" t="s">
        <v>26</v>
      </c>
      <c r="E129" s="6">
        <v>41568</v>
      </c>
      <c r="F129" s="4">
        <v>35665</v>
      </c>
      <c r="G129" s="1" t="s">
        <v>185</v>
      </c>
      <c r="H129" s="1" t="s">
        <v>40</v>
      </c>
      <c r="I129" s="1" t="s">
        <v>76</v>
      </c>
      <c r="J129" s="1" t="s">
        <v>48</v>
      </c>
      <c r="K129" s="1" t="s">
        <v>30</v>
      </c>
      <c r="L129" s="1" t="s">
        <v>49</v>
      </c>
      <c r="M129" s="1" t="s">
        <v>32</v>
      </c>
      <c r="N129" s="5">
        <v>324199.83750000002</v>
      </c>
      <c r="O129" s="5">
        <v>27648.39</v>
      </c>
      <c r="P129" s="3">
        <v>1</v>
      </c>
      <c r="Q129" s="5">
        <v>365.05700000000002</v>
      </c>
      <c r="R129" s="5">
        <v>557907.88900000008</v>
      </c>
      <c r="S129" s="5">
        <v>507996.38120000018</v>
      </c>
      <c r="T129" s="5">
        <v>369451.91360000009</v>
      </c>
      <c r="U129" s="5">
        <v>74814.012503999969</v>
      </c>
      <c r="V129" s="5">
        <v>12758.361000000003</v>
      </c>
      <c r="W129" s="2">
        <v>359677.70300000004</v>
      </c>
      <c r="X129" s="3">
        <v>3</v>
      </c>
      <c r="Y129" s="3">
        <v>3</v>
      </c>
    </row>
    <row r="130" spans="1:25" x14ac:dyDescent="0.2">
      <c r="A130" s="1" t="s">
        <v>3314</v>
      </c>
      <c r="B130" s="1" t="s">
        <v>324</v>
      </c>
      <c r="C130" s="3">
        <v>61</v>
      </c>
      <c r="D130" s="1" t="s">
        <v>38</v>
      </c>
      <c r="E130" s="6">
        <v>15256</v>
      </c>
      <c r="F130" s="4">
        <v>37840</v>
      </c>
      <c r="G130" s="1" t="s">
        <v>181</v>
      </c>
      <c r="H130" s="1" t="s">
        <v>40</v>
      </c>
      <c r="I130" s="1" t="s">
        <v>182</v>
      </c>
      <c r="J130" s="1" t="s">
        <v>120</v>
      </c>
      <c r="K130" s="1" t="s">
        <v>3181</v>
      </c>
      <c r="L130" s="1" t="s">
        <v>31</v>
      </c>
      <c r="M130" s="1" t="s">
        <v>32</v>
      </c>
      <c r="N130" s="5">
        <v>282658.48930000002</v>
      </c>
      <c r="O130" s="5">
        <v>30651.239999999998</v>
      </c>
      <c r="P130" s="3">
        <v>1</v>
      </c>
      <c r="Q130" s="5">
        <v>10127.2827</v>
      </c>
      <c r="R130" s="5">
        <v>436116.46859999996</v>
      </c>
      <c r="S130" s="5">
        <v>989380.39048199996</v>
      </c>
      <c r="T130" s="5">
        <v>512232.40074599988</v>
      </c>
      <c r="U130" s="5">
        <v>227346.98334480001</v>
      </c>
      <c r="V130" s="5">
        <v>57308.336099999993</v>
      </c>
      <c r="W130" s="2">
        <v>588222.30539999995</v>
      </c>
      <c r="X130" s="3">
        <v>1</v>
      </c>
      <c r="Y130" s="3">
        <v>2</v>
      </c>
    </row>
    <row r="131" spans="1:25" x14ac:dyDescent="0.2">
      <c r="A131" s="1" t="s">
        <v>3315</v>
      </c>
      <c r="B131" s="1" t="s">
        <v>325</v>
      </c>
      <c r="C131" s="3">
        <v>24</v>
      </c>
      <c r="D131" s="1" t="s">
        <v>38</v>
      </c>
      <c r="E131" s="6">
        <v>8942</v>
      </c>
      <c r="F131" s="4">
        <v>36161</v>
      </c>
      <c r="G131" s="1" t="s">
        <v>291</v>
      </c>
      <c r="H131" s="1" t="s">
        <v>3183</v>
      </c>
      <c r="I131" s="1" t="s">
        <v>76</v>
      </c>
      <c r="J131" s="1" t="s">
        <v>138</v>
      </c>
      <c r="K131" s="1" t="s">
        <v>30</v>
      </c>
      <c r="L131" s="1" t="s">
        <v>49</v>
      </c>
      <c r="M131" s="1" t="s">
        <v>32</v>
      </c>
      <c r="N131" s="5">
        <v>274736.56319999998</v>
      </c>
      <c r="O131" s="5">
        <v>45424.799999999996</v>
      </c>
      <c r="P131" s="3">
        <v>2</v>
      </c>
      <c r="Q131" s="5">
        <v>641.87279999999998</v>
      </c>
      <c r="R131" s="5">
        <v>702014.70959999994</v>
      </c>
      <c r="S131" s="5">
        <v>147575.12918399996</v>
      </c>
      <c r="T131" s="5">
        <v>105053.48179199998</v>
      </c>
      <c r="U131" s="5">
        <v>139270.90157567998</v>
      </c>
      <c r="V131" s="5">
        <v>30227.918399999999</v>
      </c>
      <c r="W131" s="2">
        <v>865724.13359999994</v>
      </c>
      <c r="X131" s="3">
        <v>0</v>
      </c>
      <c r="Y131" s="3">
        <v>2</v>
      </c>
    </row>
    <row r="132" spans="1:25" x14ac:dyDescent="0.2">
      <c r="A132" s="1" t="s">
        <v>3316</v>
      </c>
      <c r="B132" s="1" t="s">
        <v>326</v>
      </c>
      <c r="C132" s="3">
        <v>23</v>
      </c>
      <c r="D132" s="1" t="s">
        <v>38</v>
      </c>
      <c r="E132" s="6">
        <v>31544</v>
      </c>
      <c r="F132" s="4">
        <v>38510</v>
      </c>
      <c r="G132" s="1" t="s">
        <v>97</v>
      </c>
      <c r="H132" s="1" t="s">
        <v>61</v>
      </c>
      <c r="I132" s="1" t="s">
        <v>327</v>
      </c>
      <c r="J132" s="1" t="s">
        <v>102</v>
      </c>
      <c r="K132" s="1" t="s">
        <v>3181</v>
      </c>
      <c r="L132" s="1" t="s">
        <v>43</v>
      </c>
      <c r="M132" s="1" t="s">
        <v>44</v>
      </c>
      <c r="N132" s="5">
        <v>147339.8622</v>
      </c>
      <c r="O132" s="5">
        <v>27029.67</v>
      </c>
      <c r="P132" s="3">
        <v>1</v>
      </c>
      <c r="Q132" s="5">
        <v>3638.1464999999994</v>
      </c>
      <c r="R132" s="5">
        <v>245108.44359999997</v>
      </c>
      <c r="S132" s="5">
        <v>149314.45024599996</v>
      </c>
      <c r="T132" s="5">
        <v>121975.18470799999</v>
      </c>
      <c r="U132" s="5">
        <v>53879.383314120001</v>
      </c>
      <c r="V132" s="5">
        <v>4424.4217999999992</v>
      </c>
      <c r="W132" s="2">
        <v>959192.19319999998</v>
      </c>
      <c r="X132" s="3">
        <v>0</v>
      </c>
      <c r="Y132" s="3">
        <v>2</v>
      </c>
    </row>
    <row r="133" spans="1:25" x14ac:dyDescent="0.2">
      <c r="A133" s="1" t="s">
        <v>3317</v>
      </c>
      <c r="B133" s="1" t="s">
        <v>328</v>
      </c>
      <c r="C133" s="3">
        <v>48</v>
      </c>
      <c r="D133" s="1" t="s">
        <v>38</v>
      </c>
      <c r="E133" s="6">
        <v>15098</v>
      </c>
      <c r="F133" s="4">
        <v>33909</v>
      </c>
      <c r="G133" s="1" t="s">
        <v>142</v>
      </c>
      <c r="H133" s="1" t="s">
        <v>61</v>
      </c>
      <c r="I133" s="1" t="s">
        <v>329</v>
      </c>
      <c r="J133" s="1" t="s">
        <v>111</v>
      </c>
      <c r="K133" s="1" t="s">
        <v>30</v>
      </c>
      <c r="L133" s="1" t="s">
        <v>31</v>
      </c>
      <c r="M133" s="1" t="s">
        <v>77</v>
      </c>
      <c r="N133" s="5">
        <v>81683.4375</v>
      </c>
      <c r="O133" s="5">
        <v>23580.899999999998</v>
      </c>
      <c r="P133" s="3">
        <v>2</v>
      </c>
      <c r="Q133" s="5">
        <v>2171.3125</v>
      </c>
      <c r="R133" s="5">
        <v>418824.875</v>
      </c>
      <c r="S133" s="5">
        <v>959454.453125</v>
      </c>
      <c r="T133" s="5">
        <v>644753.39249999996</v>
      </c>
      <c r="U133" s="5">
        <v>73686.101999999984</v>
      </c>
      <c r="V133" s="5">
        <v>37787.75</v>
      </c>
      <c r="W133" s="2">
        <v>742030.1875</v>
      </c>
      <c r="X133" s="3">
        <v>1</v>
      </c>
      <c r="Y133" s="3">
        <v>1</v>
      </c>
    </row>
    <row r="134" spans="1:25" x14ac:dyDescent="0.2">
      <c r="A134" s="1" t="s">
        <v>3318</v>
      </c>
      <c r="B134" s="1" t="s">
        <v>330</v>
      </c>
      <c r="C134" s="3">
        <v>26</v>
      </c>
      <c r="D134" s="1" t="s">
        <v>38</v>
      </c>
      <c r="E134" s="6">
        <v>26908</v>
      </c>
      <c r="F134" s="4">
        <v>37260</v>
      </c>
      <c r="G134" s="1" t="s">
        <v>104</v>
      </c>
      <c r="H134" s="1" t="s">
        <v>61</v>
      </c>
      <c r="I134" s="1" t="s">
        <v>331</v>
      </c>
      <c r="J134" s="1" t="s">
        <v>66</v>
      </c>
      <c r="K134" s="1" t="s">
        <v>30</v>
      </c>
      <c r="L134" s="1" t="s">
        <v>31</v>
      </c>
      <c r="M134" s="1" t="s">
        <v>32</v>
      </c>
      <c r="N134" s="5">
        <v>76005.299599999998</v>
      </c>
      <c r="O134" s="5">
        <v>40640.6</v>
      </c>
      <c r="P134" s="3">
        <v>2</v>
      </c>
      <c r="Q134" s="5">
        <v>5570.9</v>
      </c>
      <c r="R134" s="5">
        <v>495739.92</v>
      </c>
      <c r="S134" s="5">
        <v>606032.72</v>
      </c>
      <c r="T134" s="5">
        <v>399981.59519999998</v>
      </c>
      <c r="U134" s="5">
        <v>103025.56239999998</v>
      </c>
      <c r="V134" s="5">
        <v>30266.719999999998</v>
      </c>
      <c r="W134" s="2">
        <v>172313.94</v>
      </c>
      <c r="X134" s="3">
        <v>0</v>
      </c>
      <c r="Y134" s="3">
        <v>2</v>
      </c>
    </row>
    <row r="135" spans="1:25" x14ac:dyDescent="0.2">
      <c r="A135" s="1" t="s">
        <v>3319</v>
      </c>
      <c r="B135" s="1" t="s">
        <v>332</v>
      </c>
      <c r="C135" s="3">
        <v>70</v>
      </c>
      <c r="D135" s="1" t="s">
        <v>38</v>
      </c>
      <c r="E135" s="6">
        <v>14612</v>
      </c>
      <c r="F135" s="4">
        <v>37970</v>
      </c>
      <c r="G135" s="1" t="s">
        <v>86</v>
      </c>
      <c r="H135" s="1" t="s">
        <v>40</v>
      </c>
      <c r="I135" s="1" t="s">
        <v>69</v>
      </c>
      <c r="J135" s="1" t="s">
        <v>95</v>
      </c>
      <c r="K135" s="1" t="s">
        <v>84</v>
      </c>
      <c r="L135" s="1" t="s">
        <v>43</v>
      </c>
      <c r="M135" s="1" t="s">
        <v>44</v>
      </c>
      <c r="N135" s="5">
        <v>206026.56</v>
      </c>
      <c r="O135" s="5">
        <v>3094.2</v>
      </c>
      <c r="P135" s="3">
        <v>2</v>
      </c>
      <c r="Q135" s="5">
        <v>2470.8179999999998</v>
      </c>
      <c r="R135" s="5">
        <v>818737.34399999992</v>
      </c>
      <c r="S135" s="5">
        <v>630729.90276000008</v>
      </c>
      <c r="T135" s="5">
        <v>411037.46471999999</v>
      </c>
      <c r="U135" s="5">
        <v>357177.38313600008</v>
      </c>
      <c r="V135" s="5">
        <v>23541.923999999999</v>
      </c>
      <c r="W135" s="2">
        <v>256471.12199999997</v>
      </c>
      <c r="X135" s="3">
        <v>3</v>
      </c>
      <c r="Y135" s="3">
        <v>2</v>
      </c>
    </row>
    <row r="136" spans="1:25" x14ac:dyDescent="0.2">
      <c r="A136" s="1" t="s">
        <v>3320</v>
      </c>
      <c r="B136" s="1" t="s">
        <v>333</v>
      </c>
      <c r="C136" s="3">
        <v>85</v>
      </c>
      <c r="D136" s="1" t="s">
        <v>26</v>
      </c>
      <c r="E136" s="6">
        <v>33602</v>
      </c>
      <c r="F136" s="4">
        <v>35367</v>
      </c>
      <c r="G136" s="1" t="s">
        <v>218</v>
      </c>
      <c r="H136" s="1" t="s">
        <v>61</v>
      </c>
      <c r="I136" s="1" t="s">
        <v>334</v>
      </c>
      <c r="J136" s="1" t="s">
        <v>204</v>
      </c>
      <c r="K136" s="1" t="s">
        <v>30</v>
      </c>
      <c r="L136" s="1" t="s">
        <v>31</v>
      </c>
      <c r="M136" s="1" t="s">
        <v>32</v>
      </c>
      <c r="N136" s="5">
        <v>288440.80649999995</v>
      </c>
      <c r="O136" s="5">
        <v>5937.12</v>
      </c>
      <c r="P136" s="3">
        <v>1</v>
      </c>
      <c r="Q136" s="5">
        <v>1909.7694000000001</v>
      </c>
      <c r="R136" s="5">
        <v>397326.42180000001</v>
      </c>
      <c r="S136" s="5">
        <v>265216.00089600001</v>
      </c>
      <c r="T136" s="5">
        <v>168773.81875200002</v>
      </c>
      <c r="U136" s="5">
        <v>263367.52573824005</v>
      </c>
      <c r="V136" s="5">
        <v>15873.9966</v>
      </c>
      <c r="W136" s="2">
        <v>654569.8236</v>
      </c>
      <c r="X136" s="3">
        <v>2</v>
      </c>
      <c r="Y136" s="3">
        <v>2</v>
      </c>
    </row>
    <row r="137" spans="1:25" x14ac:dyDescent="0.2">
      <c r="A137" s="1" t="s">
        <v>3321</v>
      </c>
      <c r="B137" s="1" t="s">
        <v>335</v>
      </c>
      <c r="C137" s="3">
        <v>37</v>
      </c>
      <c r="D137" s="1" t="s">
        <v>38</v>
      </c>
      <c r="E137" s="6">
        <v>5929</v>
      </c>
      <c r="F137" s="4">
        <v>38983</v>
      </c>
      <c r="G137" s="1" t="s">
        <v>336</v>
      </c>
      <c r="H137" s="1" t="s">
        <v>61</v>
      </c>
      <c r="I137" s="1" t="s">
        <v>83</v>
      </c>
      <c r="J137" s="1" t="s">
        <v>102</v>
      </c>
      <c r="K137" s="1" t="s">
        <v>3181</v>
      </c>
      <c r="L137" s="1" t="s">
        <v>54</v>
      </c>
      <c r="M137" s="1" t="s">
        <v>32</v>
      </c>
      <c r="N137" s="5">
        <v>57825.316800000001</v>
      </c>
      <c r="O137" s="5">
        <v>47025.14</v>
      </c>
      <c r="P137" s="3">
        <v>2</v>
      </c>
      <c r="Q137" s="5">
        <v>3151.3856000000001</v>
      </c>
      <c r="R137" s="5">
        <v>627597.9264</v>
      </c>
      <c r="S137" s="5">
        <v>972403.53996800003</v>
      </c>
      <c r="T137" s="5">
        <v>395038.93811200006</v>
      </c>
      <c r="U137" s="5">
        <v>328186.1947392</v>
      </c>
      <c r="V137" s="5">
        <v>73866.700799999991</v>
      </c>
      <c r="W137" s="2">
        <v>1634407.2960000001</v>
      </c>
      <c r="X137" s="3">
        <v>2</v>
      </c>
      <c r="Y137" s="3">
        <v>2</v>
      </c>
    </row>
    <row r="138" spans="1:25" x14ac:dyDescent="0.2">
      <c r="A138" s="1" t="s">
        <v>3322</v>
      </c>
      <c r="B138" s="1" t="s">
        <v>337</v>
      </c>
      <c r="C138" s="3">
        <v>31</v>
      </c>
      <c r="D138" s="1" t="s">
        <v>38</v>
      </c>
      <c r="E138" s="6">
        <v>30879</v>
      </c>
      <c r="F138" s="4">
        <v>37600</v>
      </c>
      <c r="G138" s="1" t="s">
        <v>142</v>
      </c>
      <c r="H138" s="1" t="s">
        <v>3183</v>
      </c>
      <c r="I138" s="1" t="s">
        <v>327</v>
      </c>
      <c r="J138" s="1" t="s">
        <v>36</v>
      </c>
      <c r="K138" s="1" t="s">
        <v>30</v>
      </c>
      <c r="L138" s="1" t="s">
        <v>31</v>
      </c>
      <c r="M138" s="1" t="s">
        <v>55</v>
      </c>
      <c r="N138" s="5">
        <v>412837.03499999997</v>
      </c>
      <c r="O138" s="5">
        <v>62194.6</v>
      </c>
      <c r="P138" s="3">
        <v>1</v>
      </c>
      <c r="Q138" s="5">
        <v>7104.7079999999996</v>
      </c>
      <c r="R138" s="5">
        <v>927808.29449999996</v>
      </c>
      <c r="S138" s="5">
        <v>1251565.5793049999</v>
      </c>
      <c r="T138" s="5">
        <v>441729.02798999997</v>
      </c>
      <c r="U138" s="5">
        <v>428967.96718139987</v>
      </c>
      <c r="V138" s="5">
        <v>104897.6415</v>
      </c>
      <c r="W138" s="2">
        <v>958339.06199999992</v>
      </c>
      <c r="X138" s="3">
        <v>0</v>
      </c>
      <c r="Y138" s="3">
        <v>5</v>
      </c>
    </row>
    <row r="139" spans="1:25" x14ac:dyDescent="0.2">
      <c r="A139" s="1" t="s">
        <v>3323</v>
      </c>
      <c r="B139" s="1" t="s">
        <v>338</v>
      </c>
      <c r="C139" s="3">
        <v>85</v>
      </c>
      <c r="D139" s="1" t="s">
        <v>38</v>
      </c>
      <c r="E139" s="6">
        <v>40787</v>
      </c>
      <c r="F139" s="4">
        <v>42677</v>
      </c>
      <c r="G139" s="1" t="s">
        <v>339</v>
      </c>
      <c r="H139" s="1" t="s">
        <v>40</v>
      </c>
      <c r="I139" s="1" t="s">
        <v>340</v>
      </c>
      <c r="J139" s="1" t="s">
        <v>204</v>
      </c>
      <c r="K139" s="1" t="s">
        <v>84</v>
      </c>
      <c r="L139" s="1" t="s">
        <v>31</v>
      </c>
      <c r="M139" s="1" t="s">
        <v>77</v>
      </c>
      <c r="N139" s="5">
        <v>130272.5226</v>
      </c>
      <c r="O139" s="5">
        <v>20605.37</v>
      </c>
      <c r="P139" s="3">
        <v>3</v>
      </c>
      <c r="Q139" s="5">
        <v>1928.394</v>
      </c>
      <c r="R139" s="5">
        <v>230291.86679999999</v>
      </c>
      <c r="S139" s="5">
        <v>124809.29064000002</v>
      </c>
      <c r="T139" s="5">
        <v>82050.552179999984</v>
      </c>
      <c r="U139" s="5">
        <v>32508.197645400011</v>
      </c>
      <c r="V139" s="5">
        <v>34351.095600000001</v>
      </c>
      <c r="W139" s="2">
        <v>985553.24400000006</v>
      </c>
      <c r="X139" s="3">
        <v>0</v>
      </c>
      <c r="Y139" s="3">
        <v>1</v>
      </c>
    </row>
    <row r="140" spans="1:25" x14ac:dyDescent="0.2">
      <c r="A140" s="1" t="s">
        <v>3324</v>
      </c>
      <c r="B140" s="1" t="s">
        <v>341</v>
      </c>
      <c r="C140" s="3">
        <v>37</v>
      </c>
      <c r="D140" s="1" t="s">
        <v>38</v>
      </c>
      <c r="E140" s="6">
        <v>25142</v>
      </c>
      <c r="F140" s="4">
        <v>36516</v>
      </c>
      <c r="G140" s="1" t="s">
        <v>190</v>
      </c>
      <c r="H140" s="1" t="s">
        <v>40</v>
      </c>
      <c r="I140" s="1" t="s">
        <v>52</v>
      </c>
      <c r="J140" s="1" t="s">
        <v>123</v>
      </c>
      <c r="K140" s="1" t="s">
        <v>30</v>
      </c>
      <c r="L140" s="1" t="s">
        <v>43</v>
      </c>
      <c r="M140" s="1" t="s">
        <v>55</v>
      </c>
      <c r="N140" s="5">
        <v>360800.21120000002</v>
      </c>
      <c r="O140" s="5">
        <v>18238.48</v>
      </c>
      <c r="P140" s="3">
        <v>1</v>
      </c>
      <c r="Q140" s="5">
        <v>526.42160000000001</v>
      </c>
      <c r="R140" s="5">
        <v>338782.79079999996</v>
      </c>
      <c r="S140" s="5">
        <v>34504.451743999991</v>
      </c>
      <c r="T140" s="5">
        <v>45616.054848</v>
      </c>
      <c r="U140" s="5">
        <v>8748.9253913600005</v>
      </c>
      <c r="V140" s="5">
        <v>27404.414399999998</v>
      </c>
      <c r="W140" s="2">
        <v>520344.88319999998</v>
      </c>
      <c r="X140" s="3">
        <v>2</v>
      </c>
      <c r="Y140" s="3">
        <v>3</v>
      </c>
    </row>
    <row r="141" spans="1:25" x14ac:dyDescent="0.2">
      <c r="A141" s="1" t="s">
        <v>3325</v>
      </c>
      <c r="B141" s="1" t="s">
        <v>342</v>
      </c>
      <c r="C141" s="3">
        <v>71</v>
      </c>
      <c r="D141" s="1" t="s">
        <v>38</v>
      </c>
      <c r="E141" s="6">
        <v>5443</v>
      </c>
      <c r="F141" s="4">
        <v>42138</v>
      </c>
      <c r="G141" s="1" t="s">
        <v>190</v>
      </c>
      <c r="H141" s="1" t="s">
        <v>61</v>
      </c>
      <c r="I141" s="1" t="s">
        <v>215</v>
      </c>
      <c r="J141" s="1" t="s">
        <v>183</v>
      </c>
      <c r="K141" s="1" t="s">
        <v>30</v>
      </c>
      <c r="L141" s="1" t="s">
        <v>49</v>
      </c>
      <c r="M141" s="1" t="s">
        <v>32</v>
      </c>
      <c r="N141" s="5">
        <v>35234.550000000003</v>
      </c>
      <c r="O141" s="5">
        <v>15378.9</v>
      </c>
      <c r="P141" s="3">
        <v>3</v>
      </c>
      <c r="Q141" s="5">
        <v>3792.0660000000003</v>
      </c>
      <c r="R141" s="5">
        <v>144620.70600000001</v>
      </c>
      <c r="S141" s="5">
        <v>441638.95272000006</v>
      </c>
      <c r="T141" s="5">
        <v>115353.45779999999</v>
      </c>
      <c r="U141" s="5">
        <v>257073.42024000004</v>
      </c>
      <c r="V141" s="5">
        <v>23225.952000000001</v>
      </c>
      <c r="W141" s="2">
        <v>387030.32400000002</v>
      </c>
      <c r="X141" s="3">
        <v>0</v>
      </c>
      <c r="Y141" s="3">
        <v>1</v>
      </c>
    </row>
    <row r="142" spans="1:25" x14ac:dyDescent="0.2">
      <c r="A142" s="1" t="s">
        <v>3326</v>
      </c>
      <c r="B142" s="1" t="s">
        <v>343</v>
      </c>
      <c r="C142" s="3">
        <v>72</v>
      </c>
      <c r="D142" s="1" t="s">
        <v>26</v>
      </c>
      <c r="E142" s="6">
        <v>34042</v>
      </c>
      <c r="F142" s="4">
        <v>40772</v>
      </c>
      <c r="G142" s="1" t="s">
        <v>147</v>
      </c>
      <c r="H142" s="1" t="s">
        <v>40</v>
      </c>
      <c r="I142" s="1" t="s">
        <v>344</v>
      </c>
      <c r="J142" s="1" t="s">
        <v>63</v>
      </c>
      <c r="K142" s="1" t="s">
        <v>30</v>
      </c>
      <c r="L142" s="1" t="s">
        <v>43</v>
      </c>
      <c r="M142" s="1" t="s">
        <v>32</v>
      </c>
      <c r="N142" s="5">
        <v>95828.938100000014</v>
      </c>
      <c r="O142" s="5">
        <v>9459.7899999999991</v>
      </c>
      <c r="P142" s="3">
        <v>2</v>
      </c>
      <c r="Q142" s="5">
        <v>1871.164</v>
      </c>
      <c r="R142" s="5">
        <v>312519.51579999999</v>
      </c>
      <c r="S142" s="5">
        <v>267545.78299599997</v>
      </c>
      <c r="T142" s="5">
        <v>93925.647221999985</v>
      </c>
      <c r="U142" s="5">
        <v>236464.93246072001</v>
      </c>
      <c r="V142" s="5">
        <v>2184.5317999999997</v>
      </c>
      <c r="W142" s="2">
        <v>824674.14480000001</v>
      </c>
      <c r="X142" s="3">
        <v>0</v>
      </c>
      <c r="Y142" s="3">
        <v>1</v>
      </c>
    </row>
    <row r="143" spans="1:25" x14ac:dyDescent="0.2">
      <c r="A143" s="1" t="s">
        <v>3327</v>
      </c>
      <c r="B143" s="1" t="s">
        <v>345</v>
      </c>
      <c r="C143" s="3">
        <v>35</v>
      </c>
      <c r="D143" s="1" t="s">
        <v>26</v>
      </c>
      <c r="E143" s="6">
        <v>37025</v>
      </c>
      <c r="F143" s="4">
        <v>37677</v>
      </c>
      <c r="G143" s="1" t="s">
        <v>153</v>
      </c>
      <c r="H143" s="1" t="s">
        <v>3183</v>
      </c>
      <c r="I143" s="1" t="s">
        <v>346</v>
      </c>
      <c r="J143" s="1" t="s">
        <v>95</v>
      </c>
      <c r="K143" s="1" t="s">
        <v>30</v>
      </c>
      <c r="L143" s="1" t="s">
        <v>43</v>
      </c>
      <c r="M143" s="1" t="s">
        <v>32</v>
      </c>
      <c r="N143" s="5">
        <v>146788.5</v>
      </c>
      <c r="O143" s="5">
        <v>39834.5</v>
      </c>
      <c r="P143" s="3">
        <v>1</v>
      </c>
      <c r="Q143" s="5">
        <v>2397.2350000000001</v>
      </c>
      <c r="R143" s="5">
        <v>122986.185</v>
      </c>
      <c r="S143" s="5">
        <v>640602.90805000009</v>
      </c>
      <c r="T143" s="5">
        <v>367870.97690000001</v>
      </c>
      <c r="U143" s="5">
        <v>223767.03560399998</v>
      </c>
      <c r="V143" s="5">
        <v>27457.355</v>
      </c>
      <c r="W143" s="2">
        <v>1002791.63</v>
      </c>
      <c r="X143" s="3">
        <v>3</v>
      </c>
      <c r="Y143" s="3">
        <v>2</v>
      </c>
    </row>
    <row r="144" spans="1:25" x14ac:dyDescent="0.2">
      <c r="A144" s="1" t="s">
        <v>3328</v>
      </c>
      <c r="B144" s="1" t="s">
        <v>347</v>
      </c>
      <c r="C144" s="3">
        <v>56</v>
      </c>
      <c r="D144" s="1" t="s">
        <v>26</v>
      </c>
      <c r="E144" s="6">
        <v>30085</v>
      </c>
      <c r="F144" s="4">
        <v>40464</v>
      </c>
      <c r="G144" s="1" t="s">
        <v>218</v>
      </c>
      <c r="H144" s="1" t="s">
        <v>3184</v>
      </c>
      <c r="I144" s="1" t="s">
        <v>41</v>
      </c>
      <c r="J144" s="1" t="s">
        <v>66</v>
      </c>
      <c r="K144" s="1" t="s">
        <v>30</v>
      </c>
      <c r="L144" s="1" t="s">
        <v>31</v>
      </c>
      <c r="M144" s="1" t="s">
        <v>32</v>
      </c>
      <c r="N144" s="5">
        <v>70386.822000000015</v>
      </c>
      <c r="O144" s="5">
        <v>49752.78</v>
      </c>
      <c r="P144" s="3">
        <v>1</v>
      </c>
      <c r="Q144" s="5">
        <v>4733.4144000000006</v>
      </c>
      <c r="R144" s="5">
        <v>1229595.6816</v>
      </c>
      <c r="S144" s="5">
        <v>325521.19142400008</v>
      </c>
      <c r="T144" s="5">
        <v>190930.69881600002</v>
      </c>
      <c r="U144" s="5">
        <v>86670.017216640001</v>
      </c>
      <c r="V144" s="5">
        <v>39190.008000000002</v>
      </c>
      <c r="W144" s="2">
        <v>1637999.5632</v>
      </c>
      <c r="X144" s="3">
        <v>3</v>
      </c>
      <c r="Y144" s="3">
        <v>2</v>
      </c>
    </row>
    <row r="145" spans="1:25" x14ac:dyDescent="0.2">
      <c r="A145" s="1" t="s">
        <v>3329</v>
      </c>
      <c r="B145" s="1" t="s">
        <v>348</v>
      </c>
      <c r="C145" s="3">
        <v>19</v>
      </c>
      <c r="D145" s="1" t="s">
        <v>26</v>
      </c>
      <c r="E145" s="6">
        <v>20483</v>
      </c>
      <c r="F145" s="4">
        <v>35999</v>
      </c>
      <c r="G145" s="1" t="s">
        <v>349</v>
      </c>
      <c r="H145" s="1" t="s">
        <v>3184</v>
      </c>
      <c r="I145" s="1" t="s">
        <v>350</v>
      </c>
      <c r="J145" s="1" t="s">
        <v>70</v>
      </c>
      <c r="K145" s="1" t="s">
        <v>3181</v>
      </c>
      <c r="L145" s="1" t="s">
        <v>31</v>
      </c>
      <c r="M145" s="1" t="s">
        <v>32</v>
      </c>
      <c r="N145" s="5">
        <v>54632.704000000005</v>
      </c>
      <c r="O145" s="5">
        <v>6161.4000000000005</v>
      </c>
      <c r="P145" s="3">
        <v>1</v>
      </c>
      <c r="Q145" s="5">
        <v>833.74760000000015</v>
      </c>
      <c r="R145" s="5">
        <v>60365.860800000002</v>
      </c>
      <c r="S145" s="5">
        <v>90680.459547999999</v>
      </c>
      <c r="T145" s="5">
        <v>34781.546128000009</v>
      </c>
      <c r="U145" s="5">
        <v>76916.904865919991</v>
      </c>
      <c r="V145" s="5">
        <v>6030.4132</v>
      </c>
      <c r="W145" s="2">
        <v>412083.07280000002</v>
      </c>
      <c r="X145" s="3">
        <v>3</v>
      </c>
      <c r="Y145" s="3">
        <v>1</v>
      </c>
    </row>
    <row r="146" spans="1:25" x14ac:dyDescent="0.2">
      <c r="A146" s="1" t="s">
        <v>3330</v>
      </c>
      <c r="B146" s="1" t="s">
        <v>351</v>
      </c>
      <c r="C146" s="3">
        <v>26</v>
      </c>
      <c r="D146" s="1" t="s">
        <v>38</v>
      </c>
      <c r="E146" s="6">
        <v>40266</v>
      </c>
      <c r="F146" s="4">
        <v>34584</v>
      </c>
      <c r="G146" s="1" t="s">
        <v>133</v>
      </c>
      <c r="H146" s="1" t="s">
        <v>40</v>
      </c>
      <c r="I146" s="1" t="s">
        <v>352</v>
      </c>
      <c r="J146" s="1" t="s">
        <v>95</v>
      </c>
      <c r="K146" s="1" t="s">
        <v>3181</v>
      </c>
      <c r="L146" s="1" t="s">
        <v>31</v>
      </c>
      <c r="M146" s="1" t="s">
        <v>55</v>
      </c>
      <c r="N146" s="5">
        <v>390608.45999999996</v>
      </c>
      <c r="O146" s="5">
        <v>51660</v>
      </c>
      <c r="P146" s="3">
        <v>2</v>
      </c>
      <c r="Q146" s="5">
        <v>6590.61</v>
      </c>
      <c r="R146" s="5">
        <v>1303392.78</v>
      </c>
      <c r="S146" s="5">
        <v>81313.251120000001</v>
      </c>
      <c r="T146" s="5">
        <v>54839.16936</v>
      </c>
      <c r="U146" s="5">
        <v>36534.232828800006</v>
      </c>
      <c r="V146" s="5">
        <v>35486.351999999999</v>
      </c>
      <c r="W146" s="2">
        <v>1703047.68</v>
      </c>
      <c r="X146" s="3">
        <v>2</v>
      </c>
      <c r="Y146" s="3">
        <v>4</v>
      </c>
    </row>
    <row r="147" spans="1:25" x14ac:dyDescent="0.2">
      <c r="A147" s="1" t="s">
        <v>3331</v>
      </c>
      <c r="B147" s="1" t="s">
        <v>353</v>
      </c>
      <c r="C147" s="3">
        <v>34</v>
      </c>
      <c r="D147" s="1" t="s">
        <v>26</v>
      </c>
      <c r="E147" s="6">
        <v>5278</v>
      </c>
      <c r="F147" s="4">
        <v>42702</v>
      </c>
      <c r="G147" s="1" t="s">
        <v>27</v>
      </c>
      <c r="H147" s="1" t="s">
        <v>40</v>
      </c>
      <c r="I147" s="1" t="s">
        <v>344</v>
      </c>
      <c r="J147" s="1" t="s">
        <v>120</v>
      </c>
      <c r="K147" s="1" t="s">
        <v>30</v>
      </c>
      <c r="L147" s="1" t="s">
        <v>49</v>
      </c>
      <c r="M147" s="1" t="s">
        <v>44</v>
      </c>
      <c r="N147" s="5">
        <v>209330.68659999999</v>
      </c>
      <c r="O147" s="5">
        <v>12650.789999999999</v>
      </c>
      <c r="P147" s="3">
        <v>1</v>
      </c>
      <c r="Q147" s="5">
        <v>2424.3839999999996</v>
      </c>
      <c r="R147" s="5">
        <v>469557.50400000002</v>
      </c>
      <c r="S147" s="5">
        <v>185097.76559999996</v>
      </c>
      <c r="T147" s="5">
        <v>157333.10075999997</v>
      </c>
      <c r="U147" s="5">
        <v>105814.22266799999</v>
      </c>
      <c r="V147" s="5">
        <v>62.585999999999999</v>
      </c>
      <c r="W147" s="2">
        <v>187166.54399999997</v>
      </c>
      <c r="X147" s="3">
        <v>2</v>
      </c>
      <c r="Y147" s="3">
        <v>2</v>
      </c>
    </row>
    <row r="148" spans="1:25" x14ac:dyDescent="0.2">
      <c r="A148" s="1" t="s">
        <v>3332</v>
      </c>
      <c r="B148" s="1" t="s">
        <v>354</v>
      </c>
      <c r="C148" s="3">
        <v>75</v>
      </c>
      <c r="D148" s="1" t="s">
        <v>38</v>
      </c>
      <c r="E148" s="6">
        <v>1920</v>
      </c>
      <c r="F148" s="4">
        <v>38552</v>
      </c>
      <c r="G148" s="1" t="s">
        <v>349</v>
      </c>
      <c r="H148" s="1" t="s">
        <v>61</v>
      </c>
      <c r="I148" s="1" t="s">
        <v>355</v>
      </c>
      <c r="J148" s="1" t="s">
        <v>63</v>
      </c>
      <c r="K148" s="1" t="s">
        <v>30</v>
      </c>
      <c r="L148" s="1" t="s">
        <v>31</v>
      </c>
      <c r="M148" s="1" t="s">
        <v>44</v>
      </c>
      <c r="N148" s="5">
        <v>112683.7344</v>
      </c>
      <c r="O148" s="5">
        <v>5161.2</v>
      </c>
      <c r="P148" s="3">
        <v>2</v>
      </c>
      <c r="Q148" s="5">
        <v>5247.1509999999998</v>
      </c>
      <c r="R148" s="5">
        <v>832861.83200000005</v>
      </c>
      <c r="S148" s="5">
        <v>1070053.5823999997</v>
      </c>
      <c r="T148" s="5">
        <v>716470.65951999999</v>
      </c>
      <c r="U148" s="5">
        <v>173348.68034879997</v>
      </c>
      <c r="V148" s="5">
        <v>26418.788999999997</v>
      </c>
      <c r="W148" s="2">
        <v>1165504.9669999999</v>
      </c>
      <c r="X148" s="3">
        <v>1</v>
      </c>
      <c r="Y148" s="3">
        <v>2</v>
      </c>
    </row>
    <row r="149" spans="1:25" x14ac:dyDescent="0.2">
      <c r="A149" s="1" t="s">
        <v>3333</v>
      </c>
      <c r="B149" s="1" t="s">
        <v>356</v>
      </c>
      <c r="C149" s="3">
        <v>68</v>
      </c>
      <c r="D149" s="1" t="s">
        <v>38</v>
      </c>
      <c r="E149" s="6">
        <v>8973</v>
      </c>
      <c r="F149" s="4">
        <v>34689</v>
      </c>
      <c r="G149" s="1" t="s">
        <v>51</v>
      </c>
      <c r="H149" s="1" t="s">
        <v>40</v>
      </c>
      <c r="I149" s="1" t="s">
        <v>151</v>
      </c>
      <c r="J149" s="1" t="s">
        <v>70</v>
      </c>
      <c r="K149" s="1" t="s">
        <v>84</v>
      </c>
      <c r="L149" s="1" t="s">
        <v>49</v>
      </c>
      <c r="M149" s="1" t="s">
        <v>55</v>
      </c>
      <c r="N149" s="5">
        <v>231396.27840000001</v>
      </c>
      <c r="O149" s="5">
        <v>40382.639999999999</v>
      </c>
      <c r="P149" s="3">
        <v>2</v>
      </c>
      <c r="Q149" s="5">
        <v>757.41120000000001</v>
      </c>
      <c r="R149" s="5">
        <v>113522.57280000001</v>
      </c>
      <c r="S149" s="5">
        <v>569570.55897600006</v>
      </c>
      <c r="T149" s="5">
        <v>577946.59660799999</v>
      </c>
      <c r="U149" s="5">
        <v>251867.45159424003</v>
      </c>
      <c r="V149" s="5">
        <v>6840.2016000000003</v>
      </c>
      <c r="W149" s="2">
        <v>1228111.1712</v>
      </c>
      <c r="X149" s="3">
        <v>1</v>
      </c>
      <c r="Y149" s="3">
        <v>2</v>
      </c>
    </row>
    <row r="150" spans="1:25" x14ac:dyDescent="0.2">
      <c r="A150" s="1" t="s">
        <v>3334</v>
      </c>
      <c r="B150" s="1" t="s">
        <v>357</v>
      </c>
      <c r="C150" s="3">
        <v>62</v>
      </c>
      <c r="D150" s="1" t="s">
        <v>38</v>
      </c>
      <c r="E150" s="6">
        <v>26692</v>
      </c>
      <c r="F150" s="4">
        <v>42183</v>
      </c>
      <c r="G150" s="1" t="s">
        <v>193</v>
      </c>
      <c r="H150" s="1" t="s">
        <v>61</v>
      </c>
      <c r="I150" s="1" t="s">
        <v>352</v>
      </c>
      <c r="J150" s="1" t="s">
        <v>111</v>
      </c>
      <c r="K150" s="1" t="s">
        <v>3181</v>
      </c>
      <c r="L150" s="1" t="s">
        <v>31</v>
      </c>
      <c r="M150" s="1" t="s">
        <v>32</v>
      </c>
      <c r="N150" s="5">
        <v>49986.845999999998</v>
      </c>
      <c r="O150" s="5">
        <v>19271.46</v>
      </c>
      <c r="P150" s="3">
        <v>1</v>
      </c>
      <c r="Q150" s="5">
        <v>3557.9856</v>
      </c>
      <c r="R150" s="5">
        <v>181563.17920000001</v>
      </c>
      <c r="S150" s="5">
        <v>94786.285567999992</v>
      </c>
      <c r="T150" s="5">
        <v>28061.729280000007</v>
      </c>
      <c r="U150" s="5">
        <v>38070.412723200003</v>
      </c>
      <c r="V150" s="5">
        <v>14690.7696</v>
      </c>
      <c r="W150" s="2">
        <v>191065.76320000002</v>
      </c>
      <c r="X150" s="3">
        <v>2</v>
      </c>
      <c r="Y150" s="3">
        <v>1</v>
      </c>
    </row>
    <row r="151" spans="1:25" x14ac:dyDescent="0.2">
      <c r="A151" s="1" t="s">
        <v>3335</v>
      </c>
      <c r="B151" s="1" t="s">
        <v>358</v>
      </c>
      <c r="C151" s="3">
        <v>83</v>
      </c>
      <c r="D151" s="1" t="s">
        <v>38</v>
      </c>
      <c r="E151" s="6">
        <v>27671</v>
      </c>
      <c r="F151" s="4">
        <v>41346</v>
      </c>
      <c r="G151" s="1" t="s">
        <v>196</v>
      </c>
      <c r="H151" s="1" t="s">
        <v>3184</v>
      </c>
      <c r="I151" s="1" t="s">
        <v>359</v>
      </c>
      <c r="J151" s="1" t="s">
        <v>59</v>
      </c>
      <c r="K151" s="1" t="s">
        <v>30</v>
      </c>
      <c r="L151" s="1" t="s">
        <v>31</v>
      </c>
      <c r="M151" s="1" t="s">
        <v>32</v>
      </c>
      <c r="N151" s="5">
        <v>179434.36800000002</v>
      </c>
      <c r="O151" s="5">
        <v>4757.76</v>
      </c>
      <c r="P151" s="3">
        <v>3</v>
      </c>
      <c r="Q151" s="5">
        <v>3449.0879999999997</v>
      </c>
      <c r="R151" s="5">
        <v>391545.21600000001</v>
      </c>
      <c r="S151" s="5">
        <v>224823.62879999998</v>
      </c>
      <c r="T151" s="5">
        <v>284776.59648000001</v>
      </c>
      <c r="U151" s="5">
        <v>95325.218611200005</v>
      </c>
      <c r="V151" s="5">
        <v>9890.3040000000001</v>
      </c>
      <c r="W151" s="2">
        <v>730708.22399999993</v>
      </c>
      <c r="X151" s="3">
        <v>0</v>
      </c>
      <c r="Y151" s="3">
        <v>2</v>
      </c>
    </row>
    <row r="152" spans="1:25" x14ac:dyDescent="0.2">
      <c r="A152" s="1" t="s">
        <v>3336</v>
      </c>
      <c r="B152" s="1" t="s">
        <v>360</v>
      </c>
      <c r="C152" s="3">
        <v>30</v>
      </c>
      <c r="D152" s="1" t="s">
        <v>38</v>
      </c>
      <c r="E152" s="6">
        <v>569</v>
      </c>
      <c r="F152" s="4">
        <v>40693</v>
      </c>
      <c r="G152" s="1" t="s">
        <v>140</v>
      </c>
      <c r="H152" s="1" t="s">
        <v>3182</v>
      </c>
      <c r="I152" s="1" t="s">
        <v>361</v>
      </c>
      <c r="J152" s="1" t="s">
        <v>36</v>
      </c>
      <c r="K152" s="1" t="s">
        <v>30</v>
      </c>
      <c r="L152" s="1" t="s">
        <v>31</v>
      </c>
      <c r="M152" s="1" t="s">
        <v>55</v>
      </c>
      <c r="N152" s="5">
        <v>111485.59999999999</v>
      </c>
      <c r="O152" s="5">
        <v>15780.76</v>
      </c>
      <c r="P152" s="3">
        <v>2</v>
      </c>
      <c r="Q152" s="5">
        <v>1768.3182000000002</v>
      </c>
      <c r="R152" s="5">
        <v>109518.6906</v>
      </c>
      <c r="S152" s="5">
        <v>386551.75363199995</v>
      </c>
      <c r="T152" s="5">
        <v>206941.84790400002</v>
      </c>
      <c r="U152" s="5">
        <v>190855.04765184002</v>
      </c>
      <c r="V152" s="5">
        <v>42470.603999999999</v>
      </c>
      <c r="W152" s="2">
        <v>810263.16359999997</v>
      </c>
      <c r="X152" s="3">
        <v>1</v>
      </c>
      <c r="Y152" s="3">
        <v>2</v>
      </c>
    </row>
    <row r="153" spans="1:25" x14ac:dyDescent="0.2">
      <c r="A153" s="1" t="s">
        <v>3337</v>
      </c>
      <c r="B153" s="1" t="s">
        <v>362</v>
      </c>
      <c r="C153" s="3">
        <v>51</v>
      </c>
      <c r="D153" s="1" t="s">
        <v>26</v>
      </c>
      <c r="E153" s="6">
        <v>43235</v>
      </c>
      <c r="F153" s="4">
        <v>36545</v>
      </c>
      <c r="G153" s="1" t="s">
        <v>93</v>
      </c>
      <c r="H153" s="1" t="s">
        <v>40</v>
      </c>
      <c r="I153" s="1" t="s">
        <v>363</v>
      </c>
      <c r="J153" s="1" t="s">
        <v>126</v>
      </c>
      <c r="K153" s="1" t="s">
        <v>30</v>
      </c>
      <c r="L153" s="1" t="s">
        <v>43</v>
      </c>
      <c r="M153" s="1" t="s">
        <v>55</v>
      </c>
      <c r="N153" s="5">
        <v>131121.98939999996</v>
      </c>
      <c r="O153" s="5">
        <v>33075.99</v>
      </c>
      <c r="P153" s="3">
        <v>1</v>
      </c>
      <c r="Q153" s="5">
        <v>4267.3519999999999</v>
      </c>
      <c r="R153" s="5">
        <v>738628.08</v>
      </c>
      <c r="S153" s="5">
        <v>628660.19840000011</v>
      </c>
      <c r="T153" s="5">
        <v>487211.65376000002</v>
      </c>
      <c r="U153" s="5">
        <v>352364.0412032</v>
      </c>
      <c r="V153" s="5">
        <v>10644.071999999998</v>
      </c>
      <c r="W153" s="2">
        <v>968501.5199999999</v>
      </c>
      <c r="X153" s="3">
        <v>1</v>
      </c>
      <c r="Y153" s="3">
        <v>2</v>
      </c>
    </row>
    <row r="154" spans="1:25" x14ac:dyDescent="0.2">
      <c r="A154" s="1" t="s">
        <v>3338</v>
      </c>
      <c r="B154" s="1" t="s">
        <v>364</v>
      </c>
      <c r="C154" s="3">
        <v>32</v>
      </c>
      <c r="D154" s="1" t="s">
        <v>38</v>
      </c>
      <c r="E154" s="6">
        <v>17602</v>
      </c>
      <c r="F154" s="4">
        <v>34237</v>
      </c>
      <c r="G154" s="1" t="s">
        <v>206</v>
      </c>
      <c r="H154" s="1" t="s">
        <v>40</v>
      </c>
      <c r="I154" s="1" t="s">
        <v>224</v>
      </c>
      <c r="J154" s="1" t="s">
        <v>66</v>
      </c>
      <c r="K154" s="1" t="s">
        <v>84</v>
      </c>
      <c r="L154" s="1" t="s">
        <v>31</v>
      </c>
      <c r="M154" s="1" t="s">
        <v>44</v>
      </c>
      <c r="N154" s="5">
        <v>224722.41000000003</v>
      </c>
      <c r="O154" s="5">
        <v>19388.050000000003</v>
      </c>
      <c r="P154" s="3">
        <v>2</v>
      </c>
      <c r="Q154" s="5">
        <v>690.58</v>
      </c>
      <c r="R154" s="5">
        <v>1398446.9839999999</v>
      </c>
      <c r="S154" s="5">
        <v>378083.17096000002</v>
      </c>
      <c r="T154" s="5">
        <v>191631.19623999999</v>
      </c>
      <c r="U154" s="5">
        <v>69349.776152800012</v>
      </c>
      <c r="V154" s="5">
        <v>75949.346000000005</v>
      </c>
      <c r="W154" s="2">
        <v>1531982.6720000003</v>
      </c>
      <c r="X154" s="3">
        <v>1</v>
      </c>
      <c r="Y154" s="3">
        <v>2</v>
      </c>
    </row>
    <row r="155" spans="1:25" x14ac:dyDescent="0.2">
      <c r="A155" s="1" t="s">
        <v>3339</v>
      </c>
      <c r="B155" s="1" t="s">
        <v>365</v>
      </c>
      <c r="C155" s="3">
        <v>22</v>
      </c>
      <c r="D155" s="1" t="s">
        <v>26</v>
      </c>
      <c r="E155" s="6">
        <v>1542</v>
      </c>
      <c r="F155" s="4">
        <v>34876</v>
      </c>
      <c r="G155" s="1" t="s">
        <v>97</v>
      </c>
      <c r="H155" s="1" t="s">
        <v>3183</v>
      </c>
      <c r="I155" s="1" t="s">
        <v>366</v>
      </c>
      <c r="J155" s="1" t="s">
        <v>183</v>
      </c>
      <c r="K155" s="1" t="s">
        <v>30</v>
      </c>
      <c r="L155" s="1" t="s">
        <v>49</v>
      </c>
      <c r="M155" s="1" t="s">
        <v>44</v>
      </c>
      <c r="N155" s="5">
        <v>82651.244399999996</v>
      </c>
      <c r="O155" s="5">
        <v>9350.6400000000012</v>
      </c>
      <c r="P155" s="3">
        <v>1</v>
      </c>
      <c r="Q155" s="5">
        <v>1039.5945000000002</v>
      </c>
      <c r="R155" s="5">
        <v>172491.88950000002</v>
      </c>
      <c r="S155" s="5">
        <v>780674.58050400007</v>
      </c>
      <c r="T155" s="5">
        <v>223049.88014400002</v>
      </c>
      <c r="U155" s="5">
        <v>229271.79785328003</v>
      </c>
      <c r="V155" s="5">
        <v>2813.1894000000007</v>
      </c>
      <c r="W155" s="2">
        <v>285502.45500000002</v>
      </c>
      <c r="X155" s="3">
        <v>2</v>
      </c>
      <c r="Y155" s="3">
        <v>1</v>
      </c>
    </row>
    <row r="156" spans="1:25" x14ac:dyDescent="0.2">
      <c r="A156" s="1" t="s">
        <v>3340</v>
      </c>
      <c r="B156" s="1" t="s">
        <v>367</v>
      </c>
      <c r="C156" s="3">
        <v>58</v>
      </c>
      <c r="D156" s="1" t="s">
        <v>38</v>
      </c>
      <c r="E156" s="6">
        <v>33139</v>
      </c>
      <c r="F156" s="4">
        <v>43707</v>
      </c>
      <c r="G156" s="1" t="s">
        <v>97</v>
      </c>
      <c r="H156" s="1" t="s">
        <v>61</v>
      </c>
      <c r="I156" s="1" t="s">
        <v>368</v>
      </c>
      <c r="J156" s="1" t="s">
        <v>102</v>
      </c>
      <c r="K156" s="1" t="s">
        <v>30</v>
      </c>
      <c r="L156" s="1" t="s">
        <v>43</v>
      </c>
      <c r="M156" s="1" t="s">
        <v>32</v>
      </c>
      <c r="N156" s="5">
        <v>21090.764800000001</v>
      </c>
      <c r="O156" s="5">
        <v>4114.3200000000006</v>
      </c>
      <c r="P156" s="3">
        <v>2</v>
      </c>
      <c r="Q156" s="5">
        <v>1386.5600000000002</v>
      </c>
      <c r="R156" s="5">
        <v>149157.79200000002</v>
      </c>
      <c r="S156" s="5">
        <v>60794.496000000014</v>
      </c>
      <c r="T156" s="5">
        <v>27357.523200000003</v>
      </c>
      <c r="U156" s="5">
        <v>34044.917760000011</v>
      </c>
      <c r="V156" s="5">
        <v>19680.192000000003</v>
      </c>
      <c r="W156" s="2">
        <v>427414.17600000009</v>
      </c>
      <c r="X156" s="3">
        <v>2</v>
      </c>
      <c r="Y156" s="3">
        <v>1</v>
      </c>
    </row>
    <row r="157" spans="1:25" x14ac:dyDescent="0.2">
      <c r="A157" s="1" t="s">
        <v>3341</v>
      </c>
      <c r="B157" s="1" t="s">
        <v>369</v>
      </c>
      <c r="C157" s="3">
        <v>31</v>
      </c>
      <c r="D157" s="1" t="s">
        <v>26</v>
      </c>
      <c r="E157" s="6">
        <v>7074</v>
      </c>
      <c r="F157" s="4">
        <v>39254</v>
      </c>
      <c r="G157" s="1" t="s">
        <v>118</v>
      </c>
      <c r="H157" s="1" t="s">
        <v>3182</v>
      </c>
      <c r="I157" s="1" t="s">
        <v>203</v>
      </c>
      <c r="J157" s="1" t="s">
        <v>42</v>
      </c>
      <c r="K157" s="1" t="s">
        <v>30</v>
      </c>
      <c r="L157" s="1" t="s">
        <v>54</v>
      </c>
      <c r="M157" s="1" t="s">
        <v>77</v>
      </c>
      <c r="N157" s="5">
        <v>337249.35749999998</v>
      </c>
      <c r="O157" s="5">
        <v>19296.7</v>
      </c>
      <c r="P157" s="3">
        <v>1</v>
      </c>
      <c r="Q157" s="5">
        <v>2617.0819999999999</v>
      </c>
      <c r="R157" s="5">
        <v>484229.734</v>
      </c>
      <c r="S157" s="5">
        <v>678377.58799999999</v>
      </c>
      <c r="T157" s="5">
        <v>196948.33199999999</v>
      </c>
      <c r="U157" s="5">
        <v>413153.83424</v>
      </c>
      <c r="V157" s="5">
        <v>52707.377999999997</v>
      </c>
      <c r="W157" s="2">
        <v>1545597.1939999999</v>
      </c>
      <c r="X157" s="3">
        <v>1</v>
      </c>
      <c r="Y157" s="3">
        <v>4</v>
      </c>
    </row>
    <row r="158" spans="1:25" x14ac:dyDescent="0.2">
      <c r="A158" s="1" t="s">
        <v>3342</v>
      </c>
      <c r="B158" s="1" t="s">
        <v>370</v>
      </c>
      <c r="C158" s="3">
        <v>57</v>
      </c>
      <c r="D158" s="1" t="s">
        <v>38</v>
      </c>
      <c r="E158" s="6">
        <v>39015</v>
      </c>
      <c r="F158" s="4">
        <v>43272</v>
      </c>
      <c r="G158" s="1" t="s">
        <v>232</v>
      </c>
      <c r="H158" s="1" t="s">
        <v>40</v>
      </c>
      <c r="I158" s="1" t="s">
        <v>371</v>
      </c>
      <c r="J158" s="1" t="s">
        <v>95</v>
      </c>
      <c r="K158" s="1" t="s">
        <v>30</v>
      </c>
      <c r="L158" s="1" t="s">
        <v>31</v>
      </c>
      <c r="M158" s="1" t="s">
        <v>32</v>
      </c>
      <c r="N158" s="5">
        <v>107655.51809999999</v>
      </c>
      <c r="O158" s="5">
        <v>38404.019999999997</v>
      </c>
      <c r="P158" s="3">
        <v>1</v>
      </c>
      <c r="Q158" s="5">
        <v>1045.1843999999999</v>
      </c>
      <c r="R158" s="5">
        <v>624915.32219999994</v>
      </c>
      <c r="S158" s="5">
        <v>405753.40400399995</v>
      </c>
      <c r="T158" s="5">
        <v>171664.901694</v>
      </c>
      <c r="U158" s="5">
        <v>428694.07723037992</v>
      </c>
      <c r="V158" s="5">
        <v>1194.2658000000001</v>
      </c>
      <c r="W158" s="2">
        <v>655845.67619999999</v>
      </c>
      <c r="X158" s="3">
        <v>0</v>
      </c>
      <c r="Y158" s="3">
        <v>2</v>
      </c>
    </row>
    <row r="159" spans="1:25" x14ac:dyDescent="0.2">
      <c r="A159" s="1" t="s">
        <v>3343</v>
      </c>
      <c r="B159" s="1" t="s">
        <v>372</v>
      </c>
      <c r="C159" s="3">
        <v>64</v>
      </c>
      <c r="D159" s="1" t="s">
        <v>26</v>
      </c>
      <c r="E159" s="6">
        <v>35870</v>
      </c>
      <c r="F159" s="4">
        <v>38648</v>
      </c>
      <c r="G159" s="1" t="s">
        <v>373</v>
      </c>
      <c r="H159" s="1" t="s">
        <v>61</v>
      </c>
      <c r="I159" s="1" t="s">
        <v>310</v>
      </c>
      <c r="J159" s="1" t="s">
        <v>114</v>
      </c>
      <c r="K159" s="1" t="s">
        <v>3181</v>
      </c>
      <c r="L159" s="1" t="s">
        <v>31</v>
      </c>
      <c r="M159" s="1" t="s">
        <v>32</v>
      </c>
      <c r="N159" s="5">
        <v>224839.07180000003</v>
      </c>
      <c r="O159" s="5">
        <v>4873.51</v>
      </c>
      <c r="P159" s="3">
        <v>2</v>
      </c>
      <c r="Q159" s="5">
        <v>3693.3764000000001</v>
      </c>
      <c r="R159" s="5">
        <v>816590.42039999994</v>
      </c>
      <c r="S159" s="5">
        <v>469279.74352199992</v>
      </c>
      <c r="T159" s="5">
        <v>373833.01602599997</v>
      </c>
      <c r="U159" s="5">
        <v>446849.76256044011</v>
      </c>
      <c r="V159" s="5">
        <v>25010.459899999998</v>
      </c>
      <c r="W159" s="2">
        <v>490030.50619999995</v>
      </c>
      <c r="X159" s="3">
        <v>0</v>
      </c>
      <c r="Y159" s="3">
        <v>3</v>
      </c>
    </row>
    <row r="160" spans="1:25" x14ac:dyDescent="0.2">
      <c r="A160" s="1" t="s">
        <v>3344</v>
      </c>
      <c r="B160" s="1" t="s">
        <v>374</v>
      </c>
      <c r="C160" s="3">
        <v>82</v>
      </c>
      <c r="D160" s="1" t="s">
        <v>26</v>
      </c>
      <c r="E160" s="6">
        <v>35626</v>
      </c>
      <c r="F160" s="4">
        <v>42083</v>
      </c>
      <c r="G160" s="1" t="s">
        <v>185</v>
      </c>
      <c r="H160" s="1" t="s">
        <v>40</v>
      </c>
      <c r="I160" s="1" t="s">
        <v>375</v>
      </c>
      <c r="J160" s="1" t="s">
        <v>111</v>
      </c>
      <c r="K160" s="1" t="s">
        <v>30</v>
      </c>
      <c r="L160" s="1" t="s">
        <v>49</v>
      </c>
      <c r="M160" s="1" t="s">
        <v>32</v>
      </c>
      <c r="N160" s="5">
        <v>84089.467800000013</v>
      </c>
      <c r="O160" s="5">
        <v>8018.4000000000005</v>
      </c>
      <c r="P160" s="3">
        <v>1</v>
      </c>
      <c r="Q160" s="5">
        <v>1815.0327000000002</v>
      </c>
      <c r="R160" s="5">
        <v>237269.06969999999</v>
      </c>
      <c r="S160" s="5">
        <v>28379.405652000001</v>
      </c>
      <c r="T160" s="5">
        <v>33734.010492000001</v>
      </c>
      <c r="U160" s="5">
        <v>20010.158287079998</v>
      </c>
      <c r="V160" s="5">
        <v>602.73720000000003</v>
      </c>
      <c r="W160" s="2">
        <v>243516.78390000001</v>
      </c>
      <c r="X160" s="3">
        <v>2</v>
      </c>
      <c r="Y160" s="3">
        <v>1</v>
      </c>
    </row>
    <row r="161" spans="1:25" x14ac:dyDescent="0.2">
      <c r="A161" s="1" t="s">
        <v>3345</v>
      </c>
      <c r="B161" s="1" t="s">
        <v>376</v>
      </c>
      <c r="C161" s="3">
        <v>84</v>
      </c>
      <c r="D161" s="1" t="s">
        <v>26</v>
      </c>
      <c r="E161" s="6">
        <v>41002</v>
      </c>
      <c r="F161" s="4">
        <v>37507</v>
      </c>
      <c r="G161" s="1" t="s">
        <v>79</v>
      </c>
      <c r="H161" s="1" t="s">
        <v>40</v>
      </c>
      <c r="I161" s="1" t="s">
        <v>377</v>
      </c>
      <c r="J161" s="1" t="s">
        <v>29</v>
      </c>
      <c r="K161" s="1" t="s">
        <v>84</v>
      </c>
      <c r="L161" s="1" t="s">
        <v>54</v>
      </c>
      <c r="M161" s="1" t="s">
        <v>32</v>
      </c>
      <c r="N161" s="5">
        <v>246327.375</v>
      </c>
      <c r="O161" s="5">
        <v>28068</v>
      </c>
      <c r="P161" s="3">
        <v>1</v>
      </c>
      <c r="Q161" s="5">
        <v>2661.5625</v>
      </c>
      <c r="R161" s="5">
        <v>878592.9375</v>
      </c>
      <c r="S161" s="5">
        <v>74747.863125000003</v>
      </c>
      <c r="T161" s="5">
        <v>46607.491125</v>
      </c>
      <c r="U161" s="5">
        <v>39677.924519999993</v>
      </c>
      <c r="V161" s="5">
        <v>48436.612500000003</v>
      </c>
      <c r="W161" s="2">
        <v>462837.75</v>
      </c>
      <c r="X161" s="3">
        <v>0</v>
      </c>
      <c r="Y161" s="3">
        <v>3</v>
      </c>
    </row>
    <row r="162" spans="1:25" x14ac:dyDescent="0.2">
      <c r="A162" s="1" t="s">
        <v>3346</v>
      </c>
      <c r="B162" s="1" t="s">
        <v>378</v>
      </c>
      <c r="C162" s="3">
        <v>24</v>
      </c>
      <c r="D162" s="1" t="s">
        <v>26</v>
      </c>
      <c r="E162" s="6">
        <v>40756</v>
      </c>
      <c r="F162" s="4">
        <v>40912</v>
      </c>
      <c r="G162" s="1" t="s">
        <v>283</v>
      </c>
      <c r="H162" s="1" t="s">
        <v>40</v>
      </c>
      <c r="I162" s="1" t="s">
        <v>379</v>
      </c>
      <c r="J162" s="1" t="s">
        <v>114</v>
      </c>
      <c r="K162" s="1" t="s">
        <v>3181</v>
      </c>
      <c r="L162" s="1" t="s">
        <v>31</v>
      </c>
      <c r="M162" s="1" t="s">
        <v>44</v>
      </c>
      <c r="N162" s="5">
        <v>157380.49600000001</v>
      </c>
      <c r="O162" s="5">
        <v>4309.76</v>
      </c>
      <c r="P162" s="3">
        <v>1</v>
      </c>
      <c r="Q162" s="5">
        <v>691.74040000000014</v>
      </c>
      <c r="R162" s="5">
        <v>1017636.3288000001</v>
      </c>
      <c r="S162" s="5">
        <v>1236148.3372680002</v>
      </c>
      <c r="T162" s="5">
        <v>658677.58117200003</v>
      </c>
      <c r="U162" s="5">
        <v>170534.33265959998</v>
      </c>
      <c r="V162" s="5">
        <v>46020.327600000004</v>
      </c>
      <c r="W162" s="2">
        <v>1144712.1036</v>
      </c>
      <c r="X162" s="3">
        <v>2</v>
      </c>
      <c r="Y162" s="3">
        <v>2</v>
      </c>
    </row>
    <row r="163" spans="1:25" x14ac:dyDescent="0.2">
      <c r="A163" s="1" t="s">
        <v>3347</v>
      </c>
      <c r="B163" s="1" t="s">
        <v>380</v>
      </c>
      <c r="C163" s="3">
        <v>19</v>
      </c>
      <c r="D163" s="1" t="s">
        <v>38</v>
      </c>
      <c r="E163" s="6">
        <v>34514</v>
      </c>
      <c r="F163" s="4">
        <v>41081</v>
      </c>
      <c r="G163" s="1" t="s">
        <v>75</v>
      </c>
      <c r="H163" s="1" t="s">
        <v>3182</v>
      </c>
      <c r="I163" s="1" t="s">
        <v>65</v>
      </c>
      <c r="J163" s="1" t="s">
        <v>63</v>
      </c>
      <c r="K163" s="1" t="s">
        <v>30</v>
      </c>
      <c r="L163" s="1" t="s">
        <v>31</v>
      </c>
      <c r="M163" s="1" t="s">
        <v>77</v>
      </c>
      <c r="N163" s="5">
        <v>94278.1875</v>
      </c>
      <c r="O163" s="5">
        <v>19980.75</v>
      </c>
      <c r="P163" s="3">
        <v>2</v>
      </c>
      <c r="Q163" s="5">
        <v>628.53</v>
      </c>
      <c r="R163" s="5">
        <v>135261.87</v>
      </c>
      <c r="S163" s="5">
        <v>908877.70079999988</v>
      </c>
      <c r="T163" s="5">
        <v>376851.72959999996</v>
      </c>
      <c r="U163" s="5">
        <v>797373.924336</v>
      </c>
      <c r="V163" s="5">
        <v>24220.544999999998</v>
      </c>
      <c r="W163" s="2">
        <v>1013471.415</v>
      </c>
      <c r="X163" s="3">
        <v>2</v>
      </c>
      <c r="Y163" s="3">
        <v>3</v>
      </c>
    </row>
    <row r="164" spans="1:25" x14ac:dyDescent="0.2">
      <c r="A164" s="1" t="s">
        <v>3348</v>
      </c>
      <c r="B164" s="1" t="s">
        <v>381</v>
      </c>
      <c r="C164" s="3">
        <v>48</v>
      </c>
      <c r="D164" s="1" t="s">
        <v>26</v>
      </c>
      <c r="E164" s="6">
        <v>38941</v>
      </c>
      <c r="F164" s="4">
        <v>41242</v>
      </c>
      <c r="G164" s="1" t="s">
        <v>252</v>
      </c>
      <c r="H164" s="1" t="s">
        <v>61</v>
      </c>
      <c r="I164" s="1" t="s">
        <v>125</v>
      </c>
      <c r="J164" s="1" t="s">
        <v>70</v>
      </c>
      <c r="K164" s="1" t="s">
        <v>30</v>
      </c>
      <c r="L164" s="1" t="s">
        <v>43</v>
      </c>
      <c r="M164" s="1" t="s">
        <v>44</v>
      </c>
      <c r="N164" s="5">
        <v>439472.86499999999</v>
      </c>
      <c r="O164" s="5">
        <v>36385.949999999997</v>
      </c>
      <c r="P164" s="3">
        <v>2</v>
      </c>
      <c r="Q164" s="5">
        <v>917.32</v>
      </c>
      <c r="R164" s="5">
        <v>858150.92200000002</v>
      </c>
      <c r="S164" s="5">
        <v>329460.18088</v>
      </c>
      <c r="T164" s="5">
        <v>173400.09520000001</v>
      </c>
      <c r="U164" s="5">
        <v>312120.17135999998</v>
      </c>
      <c r="V164" s="5">
        <v>16741.09</v>
      </c>
      <c r="W164" s="2">
        <v>535785.29399999999</v>
      </c>
      <c r="X164" s="3">
        <v>0</v>
      </c>
      <c r="Y164" s="3">
        <v>4</v>
      </c>
    </row>
    <row r="165" spans="1:25" x14ac:dyDescent="0.2">
      <c r="A165" s="1" t="s">
        <v>3349</v>
      </c>
      <c r="B165" s="1" t="s">
        <v>382</v>
      </c>
      <c r="C165" s="3">
        <v>17</v>
      </c>
      <c r="D165" s="1" t="s">
        <v>26</v>
      </c>
      <c r="E165" s="6">
        <v>785</v>
      </c>
      <c r="F165" s="4">
        <v>43125</v>
      </c>
      <c r="G165" s="1" t="s">
        <v>283</v>
      </c>
      <c r="H165" s="1" t="s">
        <v>40</v>
      </c>
      <c r="I165" s="1" t="s">
        <v>383</v>
      </c>
      <c r="J165" s="1" t="s">
        <v>36</v>
      </c>
      <c r="K165" s="1" t="s">
        <v>30</v>
      </c>
      <c r="L165" s="1" t="s">
        <v>31</v>
      </c>
      <c r="M165" s="1" t="s">
        <v>44</v>
      </c>
      <c r="N165" s="5">
        <v>309468.80249999999</v>
      </c>
      <c r="O165" s="5">
        <v>24993.15</v>
      </c>
      <c r="P165" s="3">
        <v>1</v>
      </c>
      <c r="Q165" s="5">
        <v>1974.3555000000001</v>
      </c>
      <c r="R165" s="5">
        <v>801630.51150000002</v>
      </c>
      <c r="S165" s="5">
        <v>822290.11657000007</v>
      </c>
      <c r="T165" s="5">
        <v>590771.54006000003</v>
      </c>
      <c r="U165" s="5">
        <v>240779.31957040002</v>
      </c>
      <c r="V165" s="5">
        <v>60404.968000000001</v>
      </c>
      <c r="W165" s="2">
        <v>1488976.7035000001</v>
      </c>
      <c r="X165" s="3">
        <v>1</v>
      </c>
      <c r="Y165" s="3">
        <v>2</v>
      </c>
    </row>
    <row r="166" spans="1:25" x14ac:dyDescent="0.2">
      <c r="A166" s="1" t="s">
        <v>3350</v>
      </c>
      <c r="B166" s="1" t="s">
        <v>384</v>
      </c>
      <c r="C166" s="3">
        <v>61</v>
      </c>
      <c r="D166" s="1" t="s">
        <v>38</v>
      </c>
      <c r="E166" s="6">
        <v>2845</v>
      </c>
      <c r="F166" s="4">
        <v>37240</v>
      </c>
      <c r="G166" s="1" t="s">
        <v>373</v>
      </c>
      <c r="H166" s="1" t="s">
        <v>61</v>
      </c>
      <c r="I166" s="1" t="s">
        <v>87</v>
      </c>
      <c r="J166" s="1" t="s">
        <v>36</v>
      </c>
      <c r="K166" s="1" t="s">
        <v>3181</v>
      </c>
      <c r="L166" s="1" t="s">
        <v>31</v>
      </c>
      <c r="M166" s="1" t="s">
        <v>77</v>
      </c>
      <c r="N166" s="5">
        <v>384142.66879999998</v>
      </c>
      <c r="O166" s="5">
        <v>34698.559999999998</v>
      </c>
      <c r="P166" s="3">
        <v>1</v>
      </c>
      <c r="Q166" s="5">
        <v>4193.4672</v>
      </c>
      <c r="R166" s="5">
        <v>572900.88960000011</v>
      </c>
      <c r="S166" s="5">
        <v>270551.97561600007</v>
      </c>
      <c r="T166" s="5">
        <v>145681.83302399999</v>
      </c>
      <c r="U166" s="5">
        <v>197156.08069248003</v>
      </c>
      <c r="V166" s="5">
        <v>47953.3704</v>
      </c>
      <c r="W166" s="2">
        <v>193773.27840000001</v>
      </c>
      <c r="X166" s="3">
        <v>1</v>
      </c>
      <c r="Y166" s="3">
        <v>3</v>
      </c>
    </row>
    <row r="167" spans="1:25" x14ac:dyDescent="0.2">
      <c r="A167" s="1" t="s">
        <v>3351</v>
      </c>
      <c r="B167" s="1" t="s">
        <v>385</v>
      </c>
      <c r="C167" s="3">
        <v>73</v>
      </c>
      <c r="D167" s="1" t="s">
        <v>38</v>
      </c>
      <c r="E167" s="6">
        <v>27591</v>
      </c>
      <c r="F167" s="4">
        <v>35009</v>
      </c>
      <c r="G167" s="1" t="s">
        <v>133</v>
      </c>
      <c r="H167" s="1" t="s">
        <v>40</v>
      </c>
      <c r="I167" s="1" t="s">
        <v>69</v>
      </c>
      <c r="J167" s="1" t="s">
        <v>126</v>
      </c>
      <c r="K167" s="1" t="s">
        <v>3181</v>
      </c>
      <c r="L167" s="1" t="s">
        <v>49</v>
      </c>
      <c r="M167" s="1" t="s">
        <v>32</v>
      </c>
      <c r="N167" s="5">
        <v>107365.6155</v>
      </c>
      <c r="O167" s="5">
        <v>14408.16</v>
      </c>
      <c r="P167" s="3">
        <v>3</v>
      </c>
      <c r="Q167" s="5">
        <v>2695.3991999999998</v>
      </c>
      <c r="R167" s="5">
        <v>172396.97280000002</v>
      </c>
      <c r="S167" s="5">
        <v>137641.65948</v>
      </c>
      <c r="T167" s="5">
        <v>74358.137879999995</v>
      </c>
      <c r="U167" s="5">
        <v>75465.599508000014</v>
      </c>
      <c r="V167" s="5">
        <v>9218.4416999999994</v>
      </c>
      <c r="W167" s="2">
        <v>402594.37920000002</v>
      </c>
      <c r="X167" s="3">
        <v>2</v>
      </c>
      <c r="Y167" s="3">
        <v>1</v>
      </c>
    </row>
    <row r="168" spans="1:25" x14ac:dyDescent="0.2">
      <c r="A168" s="1" t="s">
        <v>3352</v>
      </c>
      <c r="B168" s="1" t="s">
        <v>386</v>
      </c>
      <c r="C168" s="3">
        <v>28</v>
      </c>
      <c r="D168" s="1" t="s">
        <v>26</v>
      </c>
      <c r="E168" s="6">
        <v>42186</v>
      </c>
      <c r="F168" s="4">
        <v>43334</v>
      </c>
      <c r="G168" s="1" t="s">
        <v>150</v>
      </c>
      <c r="H168" s="1" t="s">
        <v>40</v>
      </c>
      <c r="I168" s="1" t="s">
        <v>383</v>
      </c>
      <c r="J168" s="1" t="s">
        <v>63</v>
      </c>
      <c r="K168" s="1" t="s">
        <v>30</v>
      </c>
      <c r="L168" s="1" t="s">
        <v>43</v>
      </c>
      <c r="M168" s="1" t="s">
        <v>32</v>
      </c>
      <c r="N168" s="5">
        <v>128148.70530000002</v>
      </c>
      <c r="O168" s="5">
        <v>12681.24</v>
      </c>
      <c r="P168" s="3">
        <v>1</v>
      </c>
      <c r="Q168" s="5">
        <v>1332.0450000000003</v>
      </c>
      <c r="R168" s="5">
        <v>121833.55800000002</v>
      </c>
      <c r="S168" s="5">
        <v>34050.758940000007</v>
      </c>
      <c r="T168" s="5">
        <v>46031.581530000003</v>
      </c>
      <c r="U168" s="5">
        <v>14641.826344200002</v>
      </c>
      <c r="V168" s="5">
        <v>12705.66</v>
      </c>
      <c r="W168" s="2">
        <v>383125.01040000009</v>
      </c>
      <c r="X168" s="3">
        <v>3</v>
      </c>
      <c r="Y168" s="3">
        <v>1</v>
      </c>
    </row>
    <row r="169" spans="1:25" x14ac:dyDescent="0.2">
      <c r="A169" s="1" t="s">
        <v>3353</v>
      </c>
      <c r="B169" s="1" t="s">
        <v>387</v>
      </c>
      <c r="C169" s="3">
        <v>81</v>
      </c>
      <c r="D169" s="1" t="s">
        <v>38</v>
      </c>
      <c r="E169" s="6">
        <v>11094</v>
      </c>
      <c r="F169" s="4">
        <v>37796</v>
      </c>
      <c r="G169" s="1" t="s">
        <v>221</v>
      </c>
      <c r="H169" s="1" t="s">
        <v>61</v>
      </c>
      <c r="I169" s="1" t="s">
        <v>238</v>
      </c>
      <c r="J169" s="1" t="s">
        <v>70</v>
      </c>
      <c r="K169" s="1" t="s">
        <v>30</v>
      </c>
      <c r="L169" s="1" t="s">
        <v>31</v>
      </c>
      <c r="M169" s="1" t="s">
        <v>32</v>
      </c>
      <c r="N169" s="5">
        <v>208965.84799999997</v>
      </c>
      <c r="O169" s="5">
        <v>53907.619999999995</v>
      </c>
      <c r="P169" s="3">
        <v>1</v>
      </c>
      <c r="Q169" s="5">
        <v>5767.7733999999991</v>
      </c>
      <c r="R169" s="5">
        <v>511241.44760000001</v>
      </c>
      <c r="S169" s="5">
        <v>557088.28662599996</v>
      </c>
      <c r="T169" s="5">
        <v>432689.93135999999</v>
      </c>
      <c r="U169" s="5">
        <v>67066.939360799966</v>
      </c>
      <c r="V169" s="5">
        <v>39350.758600000001</v>
      </c>
      <c r="W169" s="2">
        <v>227001.45279999997</v>
      </c>
      <c r="X169" s="3">
        <v>1</v>
      </c>
      <c r="Y169" s="3">
        <v>3</v>
      </c>
    </row>
    <row r="170" spans="1:25" x14ac:dyDescent="0.2">
      <c r="A170" s="1" t="s">
        <v>3354</v>
      </c>
      <c r="B170" s="1" t="s">
        <v>388</v>
      </c>
      <c r="C170" s="3">
        <v>74</v>
      </c>
      <c r="D170" s="1" t="s">
        <v>38</v>
      </c>
      <c r="E170" s="6">
        <v>9369</v>
      </c>
      <c r="F170" s="4">
        <v>42895</v>
      </c>
      <c r="G170" s="1" t="s">
        <v>211</v>
      </c>
      <c r="H170" s="1" t="s">
        <v>40</v>
      </c>
      <c r="I170" s="1" t="s">
        <v>315</v>
      </c>
      <c r="J170" s="1" t="s">
        <v>138</v>
      </c>
      <c r="K170" s="1" t="s">
        <v>30</v>
      </c>
      <c r="L170" s="1" t="s">
        <v>31</v>
      </c>
      <c r="M170" s="1" t="s">
        <v>32</v>
      </c>
      <c r="N170" s="5">
        <v>50054.159999999996</v>
      </c>
      <c r="O170" s="5">
        <v>4521.8999999999996</v>
      </c>
      <c r="P170" s="3">
        <v>3</v>
      </c>
      <c r="Q170" s="5">
        <v>389.44799999999992</v>
      </c>
      <c r="R170" s="5">
        <v>276227.71199999994</v>
      </c>
      <c r="S170" s="5">
        <v>91304.236799999984</v>
      </c>
      <c r="T170" s="5">
        <v>39311.546399999999</v>
      </c>
      <c r="U170" s="5">
        <v>55999.931903999997</v>
      </c>
      <c r="V170" s="5">
        <v>11444.975999999999</v>
      </c>
      <c r="W170" s="2">
        <v>43473.887999999999</v>
      </c>
      <c r="X170" s="3">
        <v>2</v>
      </c>
      <c r="Y170" s="3">
        <v>1</v>
      </c>
    </row>
    <row r="171" spans="1:25" x14ac:dyDescent="0.2">
      <c r="A171" s="1" t="s">
        <v>3355</v>
      </c>
      <c r="B171" s="1" t="s">
        <v>389</v>
      </c>
      <c r="C171" s="3">
        <v>49</v>
      </c>
      <c r="D171" s="1" t="s">
        <v>38</v>
      </c>
      <c r="E171" s="6">
        <v>36619</v>
      </c>
      <c r="F171" s="4">
        <v>41550</v>
      </c>
      <c r="G171" s="1" t="s">
        <v>221</v>
      </c>
      <c r="H171" s="1" t="s">
        <v>40</v>
      </c>
      <c r="I171" s="1" t="s">
        <v>390</v>
      </c>
      <c r="J171" s="1" t="s">
        <v>204</v>
      </c>
      <c r="K171" s="1" t="s">
        <v>84</v>
      </c>
      <c r="L171" s="1" t="s">
        <v>31</v>
      </c>
      <c r="M171" s="1" t="s">
        <v>32</v>
      </c>
      <c r="N171" s="5">
        <v>29125.256099999999</v>
      </c>
      <c r="O171" s="5">
        <v>28117.39</v>
      </c>
      <c r="P171" s="3">
        <v>2</v>
      </c>
      <c r="Q171" s="5">
        <v>4248.2969999999996</v>
      </c>
      <c r="R171" s="5">
        <v>723573.67849999992</v>
      </c>
      <c r="S171" s="5">
        <v>285173.38644999993</v>
      </c>
      <c r="T171" s="5">
        <v>151436.90177</v>
      </c>
      <c r="U171" s="5">
        <v>53376.591091399983</v>
      </c>
      <c r="V171" s="5">
        <v>24406.008499999996</v>
      </c>
      <c r="W171" s="2">
        <v>406859.74849999999</v>
      </c>
      <c r="X171" s="3">
        <v>2</v>
      </c>
      <c r="Y171" s="3">
        <v>1</v>
      </c>
    </row>
    <row r="172" spans="1:25" x14ac:dyDescent="0.2">
      <c r="A172" s="1" t="s">
        <v>3356</v>
      </c>
      <c r="B172" s="1" t="s">
        <v>391</v>
      </c>
      <c r="C172" s="3">
        <v>74</v>
      </c>
      <c r="D172" s="1" t="s">
        <v>26</v>
      </c>
      <c r="E172" s="6">
        <v>26887</v>
      </c>
      <c r="F172" s="4">
        <v>35548</v>
      </c>
      <c r="G172" s="1" t="s">
        <v>268</v>
      </c>
      <c r="H172" s="1" t="s">
        <v>40</v>
      </c>
      <c r="I172" s="1" t="s">
        <v>392</v>
      </c>
      <c r="J172" s="1" t="s">
        <v>106</v>
      </c>
      <c r="K172" s="1" t="s">
        <v>30</v>
      </c>
      <c r="L172" s="1" t="s">
        <v>43</v>
      </c>
      <c r="M172" s="1" t="s">
        <v>32</v>
      </c>
      <c r="N172" s="5">
        <v>60970.291200000014</v>
      </c>
      <c r="O172" s="5">
        <v>18932.480000000003</v>
      </c>
      <c r="P172" s="3">
        <v>2</v>
      </c>
      <c r="Q172" s="5">
        <v>707.11199999999997</v>
      </c>
      <c r="R172" s="5">
        <v>196012.67</v>
      </c>
      <c r="S172" s="5">
        <v>502813.33619999996</v>
      </c>
      <c r="T172" s="5">
        <v>306060.29159999994</v>
      </c>
      <c r="U172" s="5">
        <v>120675.20068800004</v>
      </c>
      <c r="V172" s="5">
        <v>23474.766</v>
      </c>
      <c r="W172" s="2">
        <v>293613.76799999998</v>
      </c>
      <c r="X172" s="3">
        <v>1</v>
      </c>
      <c r="Y172" s="3">
        <v>1</v>
      </c>
    </row>
    <row r="173" spans="1:25" x14ac:dyDescent="0.2">
      <c r="A173" s="1" t="s">
        <v>3357</v>
      </c>
      <c r="B173" s="1" t="s">
        <v>393</v>
      </c>
      <c r="C173" s="3">
        <v>43</v>
      </c>
      <c r="D173" s="1" t="s">
        <v>38</v>
      </c>
      <c r="E173" s="6">
        <v>32480</v>
      </c>
      <c r="F173" s="4">
        <v>38118</v>
      </c>
      <c r="G173" s="1" t="s">
        <v>72</v>
      </c>
      <c r="H173" s="1" t="s">
        <v>3184</v>
      </c>
      <c r="I173" s="1" t="s">
        <v>319</v>
      </c>
      <c r="J173" s="1" t="s">
        <v>183</v>
      </c>
      <c r="K173" s="1" t="s">
        <v>3181</v>
      </c>
      <c r="L173" s="1" t="s">
        <v>31</v>
      </c>
      <c r="M173" s="1" t="s">
        <v>32</v>
      </c>
      <c r="N173" s="5">
        <v>133180.87839999999</v>
      </c>
      <c r="O173" s="5">
        <v>27623.46</v>
      </c>
      <c r="P173" s="3">
        <v>1</v>
      </c>
      <c r="Q173" s="5">
        <v>4027.3464000000004</v>
      </c>
      <c r="R173" s="5">
        <v>510992.70320000005</v>
      </c>
      <c r="S173" s="5">
        <v>691698.96357100003</v>
      </c>
      <c r="T173" s="5">
        <v>145620.83443600003</v>
      </c>
      <c r="U173" s="5">
        <v>359475.43129343999</v>
      </c>
      <c r="V173" s="5">
        <v>15138.472299999999</v>
      </c>
      <c r="W173" s="2">
        <v>670259.88400000008</v>
      </c>
      <c r="X173" s="3">
        <v>2</v>
      </c>
      <c r="Y173" s="3">
        <v>1</v>
      </c>
    </row>
    <row r="174" spans="1:25" x14ac:dyDescent="0.2">
      <c r="A174" s="1" t="s">
        <v>3358</v>
      </c>
      <c r="B174" s="1" t="s">
        <v>394</v>
      </c>
      <c r="C174" s="3">
        <v>50</v>
      </c>
      <c r="D174" s="1" t="s">
        <v>26</v>
      </c>
      <c r="E174" s="6">
        <v>29591</v>
      </c>
      <c r="F174" s="4">
        <v>43648</v>
      </c>
      <c r="G174" s="1" t="s">
        <v>79</v>
      </c>
      <c r="H174" s="1" t="s">
        <v>40</v>
      </c>
      <c r="I174" s="1" t="s">
        <v>395</v>
      </c>
      <c r="J174" s="1" t="s">
        <v>114</v>
      </c>
      <c r="K174" s="1" t="s">
        <v>3181</v>
      </c>
      <c r="L174" s="1" t="s">
        <v>31</v>
      </c>
      <c r="M174" s="1" t="s">
        <v>32</v>
      </c>
      <c r="N174" s="5">
        <v>71186.044800000003</v>
      </c>
      <c r="O174" s="5">
        <v>13756.86</v>
      </c>
      <c r="P174" s="3">
        <v>2</v>
      </c>
      <c r="Q174" s="5">
        <v>4363.0080000000007</v>
      </c>
      <c r="R174" s="5">
        <v>1267067.3184</v>
      </c>
      <c r="S174" s="5">
        <v>453483.46368000004</v>
      </c>
      <c r="T174" s="5">
        <v>241658.95104000004</v>
      </c>
      <c r="U174" s="5">
        <v>31743.842457599989</v>
      </c>
      <c r="V174" s="5">
        <v>73828.497600000002</v>
      </c>
      <c r="W174" s="2">
        <v>752241.85920000006</v>
      </c>
      <c r="X174" s="3">
        <v>2</v>
      </c>
      <c r="Y174" s="3">
        <v>3</v>
      </c>
    </row>
    <row r="175" spans="1:25" x14ac:dyDescent="0.2">
      <c r="A175" s="1" t="s">
        <v>3359</v>
      </c>
      <c r="B175" s="1" t="s">
        <v>396</v>
      </c>
      <c r="C175" s="3">
        <v>74</v>
      </c>
      <c r="D175" s="1" t="s">
        <v>26</v>
      </c>
      <c r="E175" s="6">
        <v>37248</v>
      </c>
      <c r="F175" s="4">
        <v>36634</v>
      </c>
      <c r="G175" s="1" t="s">
        <v>82</v>
      </c>
      <c r="H175" s="1" t="s">
        <v>40</v>
      </c>
      <c r="I175" s="1" t="s">
        <v>397</v>
      </c>
      <c r="J175" s="1" t="s">
        <v>63</v>
      </c>
      <c r="K175" s="1" t="s">
        <v>30</v>
      </c>
      <c r="L175" s="1" t="s">
        <v>43</v>
      </c>
      <c r="M175" s="1" t="s">
        <v>77</v>
      </c>
      <c r="N175" s="5">
        <v>111956.46850000002</v>
      </c>
      <c r="O175" s="5">
        <v>24675.67</v>
      </c>
      <c r="P175" s="3">
        <v>1</v>
      </c>
      <c r="Q175" s="5">
        <v>1971.8853999999999</v>
      </c>
      <c r="R175" s="5">
        <v>556782.5416</v>
      </c>
      <c r="S175" s="5">
        <v>258024.28158400001</v>
      </c>
      <c r="T175" s="5">
        <v>246023.15220799998</v>
      </c>
      <c r="U175" s="5">
        <v>56705.336301600022</v>
      </c>
      <c r="V175" s="5">
        <v>17993.5736</v>
      </c>
      <c r="W175" s="2">
        <v>567031.76359999995</v>
      </c>
      <c r="X175" s="3">
        <v>1</v>
      </c>
      <c r="Y175" s="3">
        <v>1</v>
      </c>
    </row>
    <row r="176" spans="1:25" x14ac:dyDescent="0.2">
      <c r="A176" s="1" t="s">
        <v>3360</v>
      </c>
      <c r="B176" s="1" t="s">
        <v>398</v>
      </c>
      <c r="C176" s="3">
        <v>83</v>
      </c>
      <c r="D176" s="1" t="s">
        <v>38</v>
      </c>
      <c r="E176" s="6">
        <v>25436</v>
      </c>
      <c r="F176" s="4">
        <v>40803</v>
      </c>
      <c r="G176" s="1" t="s">
        <v>181</v>
      </c>
      <c r="H176" s="1" t="s">
        <v>3182</v>
      </c>
      <c r="I176" s="1" t="s">
        <v>303</v>
      </c>
      <c r="J176" s="1" t="s">
        <v>59</v>
      </c>
      <c r="K176" s="1" t="s">
        <v>30</v>
      </c>
      <c r="L176" s="1" t="s">
        <v>54</v>
      </c>
      <c r="M176" s="1" t="s">
        <v>32</v>
      </c>
      <c r="N176" s="5">
        <v>175192.75200000004</v>
      </c>
      <c r="O176" s="5">
        <v>50740.240000000005</v>
      </c>
      <c r="P176" s="3">
        <v>1</v>
      </c>
      <c r="Q176" s="5">
        <v>2620.9920000000002</v>
      </c>
      <c r="R176" s="5">
        <v>777960.39200000011</v>
      </c>
      <c r="S176" s="5">
        <v>1118146.5284000002</v>
      </c>
      <c r="T176" s="5">
        <v>396433.76916000008</v>
      </c>
      <c r="U176" s="5">
        <v>657266.85933040001</v>
      </c>
      <c r="V176" s="5">
        <v>11312.004000000003</v>
      </c>
      <c r="W176" s="2">
        <v>1117329.4880000001</v>
      </c>
      <c r="X176" s="3">
        <v>3</v>
      </c>
      <c r="Y176" s="3">
        <v>2</v>
      </c>
    </row>
    <row r="177" spans="1:25" x14ac:dyDescent="0.2">
      <c r="A177" s="1" t="s">
        <v>3361</v>
      </c>
      <c r="B177" s="1" t="s">
        <v>399</v>
      </c>
      <c r="C177" s="3">
        <v>57</v>
      </c>
      <c r="D177" s="1" t="s">
        <v>26</v>
      </c>
      <c r="E177" s="6">
        <v>3002</v>
      </c>
      <c r="F177" s="4">
        <v>43346</v>
      </c>
      <c r="G177" s="1" t="s">
        <v>79</v>
      </c>
      <c r="H177" s="1" t="s">
        <v>3182</v>
      </c>
      <c r="I177" s="1" t="s">
        <v>62</v>
      </c>
      <c r="J177" s="1" t="s">
        <v>53</v>
      </c>
      <c r="K177" s="1" t="s">
        <v>30</v>
      </c>
      <c r="L177" s="1" t="s">
        <v>31</v>
      </c>
      <c r="M177" s="1" t="s">
        <v>32</v>
      </c>
      <c r="N177" s="5">
        <v>148469.06880000001</v>
      </c>
      <c r="O177" s="5">
        <v>43771.520000000004</v>
      </c>
      <c r="P177" s="3">
        <v>1</v>
      </c>
      <c r="Q177" s="5">
        <v>513.36959999999999</v>
      </c>
      <c r="R177" s="5">
        <v>96667.90399999998</v>
      </c>
      <c r="S177" s="5">
        <v>253711.480576</v>
      </c>
      <c r="T177" s="5">
        <v>284331.83168</v>
      </c>
      <c r="U177" s="5">
        <v>107171.22886399998</v>
      </c>
      <c r="V177" s="5">
        <v>26628.774399999998</v>
      </c>
      <c r="W177" s="2">
        <v>716626.09920000006</v>
      </c>
      <c r="X177" s="3">
        <v>3</v>
      </c>
      <c r="Y177" s="3">
        <v>2</v>
      </c>
    </row>
    <row r="178" spans="1:25" x14ac:dyDescent="0.2">
      <c r="A178" s="1" t="s">
        <v>3362</v>
      </c>
      <c r="B178" s="1" t="s">
        <v>400</v>
      </c>
      <c r="C178" s="3">
        <v>40</v>
      </c>
      <c r="D178" s="1" t="s">
        <v>26</v>
      </c>
      <c r="E178" s="6">
        <v>13507</v>
      </c>
      <c r="F178" s="4">
        <v>37365</v>
      </c>
      <c r="G178" s="1" t="s">
        <v>150</v>
      </c>
      <c r="H178" s="1" t="s">
        <v>40</v>
      </c>
      <c r="I178" s="1" t="s">
        <v>401</v>
      </c>
      <c r="J178" s="1" t="s">
        <v>183</v>
      </c>
      <c r="K178" s="1" t="s">
        <v>30</v>
      </c>
      <c r="L178" s="1" t="s">
        <v>49</v>
      </c>
      <c r="M178" s="1" t="s">
        <v>77</v>
      </c>
      <c r="N178" s="5">
        <v>288372.7</v>
      </c>
      <c r="O178" s="5">
        <v>7674.7999999999993</v>
      </c>
      <c r="P178" s="3">
        <v>1</v>
      </c>
      <c r="Q178" s="5">
        <v>4381.4399999999996</v>
      </c>
      <c r="R178" s="5">
        <v>1369221</v>
      </c>
      <c r="S178" s="5">
        <v>297694.6559999999</v>
      </c>
      <c r="T178" s="5">
        <v>64500.508799999996</v>
      </c>
      <c r="U178" s="5">
        <v>192757.28976000001</v>
      </c>
      <c r="V178" s="5">
        <v>63160.439999999995</v>
      </c>
      <c r="W178" s="2">
        <v>1068170.0399999998</v>
      </c>
      <c r="X178" s="3">
        <v>3</v>
      </c>
      <c r="Y178" s="3">
        <v>2</v>
      </c>
    </row>
    <row r="179" spans="1:25" x14ac:dyDescent="0.2">
      <c r="A179" s="1" t="s">
        <v>3363</v>
      </c>
      <c r="B179" s="1" t="s">
        <v>402</v>
      </c>
      <c r="C179" s="3">
        <v>21</v>
      </c>
      <c r="D179" s="1" t="s">
        <v>38</v>
      </c>
      <c r="E179" s="6">
        <v>19568</v>
      </c>
      <c r="F179" s="4">
        <v>39760</v>
      </c>
      <c r="G179" s="1" t="s">
        <v>97</v>
      </c>
      <c r="H179" s="1" t="s">
        <v>40</v>
      </c>
      <c r="I179" s="1" t="s">
        <v>403</v>
      </c>
      <c r="J179" s="1" t="s">
        <v>126</v>
      </c>
      <c r="K179" s="1" t="s">
        <v>30</v>
      </c>
      <c r="L179" s="1" t="s">
        <v>49</v>
      </c>
      <c r="M179" s="1" t="s">
        <v>32</v>
      </c>
      <c r="N179" s="5">
        <v>266530.81259999995</v>
      </c>
      <c r="O179" s="5">
        <v>21990.3</v>
      </c>
      <c r="P179" s="3">
        <v>1</v>
      </c>
      <c r="Q179" s="5">
        <v>447.05099999999993</v>
      </c>
      <c r="R179" s="5">
        <v>467686.79549999995</v>
      </c>
      <c r="S179" s="5">
        <v>834515.6406749998</v>
      </c>
      <c r="T179" s="5">
        <v>219609.37912499995</v>
      </c>
      <c r="U179" s="5">
        <v>388708.60105124995</v>
      </c>
      <c r="V179" s="5">
        <v>9180.9329999999991</v>
      </c>
      <c r="W179" s="2">
        <v>985045.41449999996</v>
      </c>
      <c r="X179" s="3">
        <v>2</v>
      </c>
      <c r="Y179" s="3">
        <v>2</v>
      </c>
    </row>
    <row r="180" spans="1:25" x14ac:dyDescent="0.2">
      <c r="A180" s="1" t="s">
        <v>3364</v>
      </c>
      <c r="B180" s="1" t="s">
        <v>404</v>
      </c>
      <c r="C180" s="3">
        <v>27</v>
      </c>
      <c r="D180" s="1" t="s">
        <v>26</v>
      </c>
      <c r="E180" s="6">
        <v>26899</v>
      </c>
      <c r="F180" s="4">
        <v>41158</v>
      </c>
      <c r="G180" s="1" t="s">
        <v>140</v>
      </c>
      <c r="H180" s="1" t="s">
        <v>40</v>
      </c>
      <c r="I180" s="1" t="s">
        <v>405</v>
      </c>
      <c r="J180" s="1" t="s">
        <v>70</v>
      </c>
      <c r="K180" s="1" t="s">
        <v>84</v>
      </c>
      <c r="L180" s="1" t="s">
        <v>31</v>
      </c>
      <c r="M180" s="1" t="s">
        <v>77</v>
      </c>
      <c r="N180" s="5">
        <v>78054.209999999992</v>
      </c>
      <c r="O180" s="5">
        <v>18705</v>
      </c>
      <c r="P180" s="3">
        <v>1</v>
      </c>
      <c r="Q180" s="5">
        <v>2462.6160000000004</v>
      </c>
      <c r="R180" s="5">
        <v>443193.19200000004</v>
      </c>
      <c r="S180" s="5">
        <v>698949.38880000007</v>
      </c>
      <c r="T180" s="5">
        <v>143374.23360000001</v>
      </c>
      <c r="U180" s="5">
        <v>335137.27104000002</v>
      </c>
      <c r="V180" s="5">
        <v>38769.588000000003</v>
      </c>
      <c r="W180" s="2">
        <v>768206.08799999999</v>
      </c>
      <c r="X180" s="3">
        <v>0</v>
      </c>
      <c r="Y180" s="3">
        <v>1</v>
      </c>
    </row>
    <row r="181" spans="1:25" x14ac:dyDescent="0.2">
      <c r="A181" s="1" t="s">
        <v>3295</v>
      </c>
      <c r="B181" s="1" t="s">
        <v>406</v>
      </c>
      <c r="C181" s="3">
        <v>56</v>
      </c>
      <c r="D181" s="1" t="s">
        <v>26</v>
      </c>
      <c r="E181" s="6">
        <v>34075</v>
      </c>
      <c r="F181" s="4">
        <v>35547</v>
      </c>
      <c r="G181" s="1" t="s">
        <v>349</v>
      </c>
      <c r="H181" s="1" t="s">
        <v>61</v>
      </c>
      <c r="I181" s="1" t="s">
        <v>331</v>
      </c>
      <c r="J181" s="1" t="s">
        <v>204</v>
      </c>
      <c r="K181" s="1" t="s">
        <v>30</v>
      </c>
      <c r="L181" s="1" t="s">
        <v>31</v>
      </c>
      <c r="M181" s="1" t="s">
        <v>44</v>
      </c>
      <c r="N181" s="5">
        <v>189555.92559999999</v>
      </c>
      <c r="O181" s="5">
        <v>22685.02</v>
      </c>
      <c r="P181" s="3">
        <v>2</v>
      </c>
      <c r="Q181" s="5">
        <v>1723.3395999999998</v>
      </c>
      <c r="R181" s="5">
        <v>457331.90199999994</v>
      </c>
      <c r="S181" s="5">
        <v>64132.442631999998</v>
      </c>
      <c r="T181" s="5">
        <v>28963.038608000003</v>
      </c>
      <c r="U181" s="5">
        <v>72986.857292159984</v>
      </c>
      <c r="V181" s="5">
        <v>41997.150799999996</v>
      </c>
      <c r="W181" s="2">
        <v>1220064.9911999998</v>
      </c>
      <c r="X181" s="3">
        <v>3</v>
      </c>
      <c r="Y181" s="3">
        <v>5</v>
      </c>
    </row>
    <row r="182" spans="1:25" x14ac:dyDescent="0.2">
      <c r="A182" s="1" t="s">
        <v>3365</v>
      </c>
      <c r="B182" s="1" t="s">
        <v>407</v>
      </c>
      <c r="C182" s="3">
        <v>82</v>
      </c>
      <c r="D182" s="1" t="s">
        <v>38</v>
      </c>
      <c r="E182" s="6">
        <v>41599</v>
      </c>
      <c r="F182" s="4">
        <v>43529</v>
      </c>
      <c r="G182" s="1" t="s">
        <v>144</v>
      </c>
      <c r="H182" s="1" t="s">
        <v>40</v>
      </c>
      <c r="I182" s="1" t="s">
        <v>219</v>
      </c>
      <c r="J182" s="1" t="s">
        <v>48</v>
      </c>
      <c r="K182" s="1" t="s">
        <v>84</v>
      </c>
      <c r="L182" s="1" t="s">
        <v>31</v>
      </c>
      <c r="M182" s="1" t="s">
        <v>44</v>
      </c>
      <c r="N182" s="5">
        <v>58989.695700000011</v>
      </c>
      <c r="O182" s="5">
        <v>11962.08</v>
      </c>
      <c r="P182" s="3">
        <v>1</v>
      </c>
      <c r="Q182" s="5">
        <v>1451.7672</v>
      </c>
      <c r="R182" s="5">
        <v>238669.57920000001</v>
      </c>
      <c r="S182" s="5">
        <v>840089.64998400002</v>
      </c>
      <c r="T182" s="5">
        <v>154753.35657600002</v>
      </c>
      <c r="U182" s="5">
        <v>266617.92575808003</v>
      </c>
      <c r="V182" s="5">
        <v>34111.490400000002</v>
      </c>
      <c r="W182" s="2">
        <v>0</v>
      </c>
      <c r="X182" s="3">
        <v>0</v>
      </c>
      <c r="Y182" s="3">
        <v>1</v>
      </c>
    </row>
    <row r="183" spans="1:25" x14ac:dyDescent="0.2">
      <c r="A183" s="1" t="s">
        <v>3366</v>
      </c>
      <c r="B183" s="1" t="s">
        <v>408</v>
      </c>
      <c r="C183" s="3">
        <v>69</v>
      </c>
      <c r="D183" s="1" t="s">
        <v>38</v>
      </c>
      <c r="E183" s="6">
        <v>15899</v>
      </c>
      <c r="F183" s="4">
        <v>35534</v>
      </c>
      <c r="G183" s="1" t="s">
        <v>79</v>
      </c>
      <c r="H183" s="1" t="s">
        <v>40</v>
      </c>
      <c r="I183" s="1" t="s">
        <v>219</v>
      </c>
      <c r="J183" s="1" t="s">
        <v>95</v>
      </c>
      <c r="K183" s="1" t="s">
        <v>3181</v>
      </c>
      <c r="L183" s="1" t="s">
        <v>31</v>
      </c>
      <c r="M183" s="1" t="s">
        <v>77</v>
      </c>
      <c r="N183" s="5">
        <v>192727.17749999999</v>
      </c>
      <c r="O183" s="5">
        <v>19953.7</v>
      </c>
      <c r="P183" s="3">
        <v>1</v>
      </c>
      <c r="Q183" s="5">
        <v>4306.7049999999999</v>
      </c>
      <c r="R183" s="5">
        <v>703469.3899999999</v>
      </c>
      <c r="S183" s="5">
        <v>1110950.2892799999</v>
      </c>
      <c r="T183" s="5">
        <v>498986.14688000001</v>
      </c>
      <c r="U183" s="5">
        <v>243373.43201600004</v>
      </c>
      <c r="V183" s="5">
        <v>35074.142999999996</v>
      </c>
      <c r="W183" s="2">
        <v>1713942.8020000001</v>
      </c>
      <c r="X183" s="3">
        <v>3</v>
      </c>
      <c r="Y183" s="3">
        <v>2</v>
      </c>
    </row>
    <row r="184" spans="1:25" x14ac:dyDescent="0.2">
      <c r="A184" s="1" t="s">
        <v>3367</v>
      </c>
      <c r="B184" s="1" t="s">
        <v>409</v>
      </c>
      <c r="C184" s="3">
        <v>64</v>
      </c>
      <c r="D184" s="1" t="s">
        <v>26</v>
      </c>
      <c r="E184" s="6">
        <v>23770</v>
      </c>
      <c r="F184" s="4">
        <v>43485</v>
      </c>
      <c r="G184" s="1" t="s">
        <v>268</v>
      </c>
      <c r="H184" s="1" t="s">
        <v>40</v>
      </c>
      <c r="I184" s="1" t="s">
        <v>287</v>
      </c>
      <c r="J184" s="1" t="s">
        <v>123</v>
      </c>
      <c r="K184" s="1" t="s">
        <v>30</v>
      </c>
      <c r="L184" s="1" t="s">
        <v>43</v>
      </c>
      <c r="M184" s="1" t="s">
        <v>32</v>
      </c>
      <c r="N184" s="5">
        <v>258577.758</v>
      </c>
      <c r="O184" s="5">
        <v>37668.720000000001</v>
      </c>
      <c r="P184" s="3">
        <v>1</v>
      </c>
      <c r="Q184" s="5">
        <v>1672.2639999999999</v>
      </c>
      <c r="R184" s="5">
        <v>372833.03200000001</v>
      </c>
      <c r="S184" s="5">
        <v>502106.33932800003</v>
      </c>
      <c r="T184" s="5">
        <v>222524.40038400004</v>
      </c>
      <c r="U184" s="5">
        <v>379375.57388544001</v>
      </c>
      <c r="V184" s="5">
        <v>40969.103999999999</v>
      </c>
      <c r="W184" s="2">
        <v>479087.54079999996</v>
      </c>
      <c r="X184" s="3">
        <v>1</v>
      </c>
      <c r="Y184" s="3">
        <v>2</v>
      </c>
    </row>
    <row r="185" spans="1:25" x14ac:dyDescent="0.2">
      <c r="A185" s="1" t="s">
        <v>3368</v>
      </c>
      <c r="B185" s="1" t="s">
        <v>410</v>
      </c>
      <c r="C185" s="3">
        <v>38</v>
      </c>
      <c r="D185" s="1" t="s">
        <v>38</v>
      </c>
      <c r="E185" s="6">
        <v>9970</v>
      </c>
      <c r="F185" s="4">
        <v>42150</v>
      </c>
      <c r="G185" s="1" t="s">
        <v>309</v>
      </c>
      <c r="H185" s="1" t="s">
        <v>61</v>
      </c>
      <c r="I185" s="1" t="s">
        <v>411</v>
      </c>
      <c r="J185" s="1" t="s">
        <v>29</v>
      </c>
      <c r="K185" s="1" t="s">
        <v>84</v>
      </c>
      <c r="L185" s="1" t="s">
        <v>31</v>
      </c>
      <c r="M185" s="1" t="s">
        <v>32</v>
      </c>
      <c r="N185" s="5">
        <v>456100.03530000005</v>
      </c>
      <c r="O185" s="5">
        <v>57323.630000000005</v>
      </c>
      <c r="P185" s="3">
        <v>1</v>
      </c>
      <c r="Q185" s="5">
        <v>2551.9494000000004</v>
      </c>
      <c r="R185" s="5">
        <v>348975.02640000003</v>
      </c>
      <c r="S185" s="5">
        <v>461512.76371200004</v>
      </c>
      <c r="T185" s="5">
        <v>363616.11686400004</v>
      </c>
      <c r="U185" s="5">
        <v>265160.06060544</v>
      </c>
      <c r="V185" s="5">
        <v>28117.689600000002</v>
      </c>
      <c r="W185" s="2">
        <v>1345870.7262000002</v>
      </c>
      <c r="X185" s="3">
        <v>3</v>
      </c>
      <c r="Y185" s="3">
        <v>4</v>
      </c>
    </row>
    <row r="186" spans="1:25" x14ac:dyDescent="0.2">
      <c r="A186" s="1" t="s">
        <v>3369</v>
      </c>
      <c r="B186" s="1" t="s">
        <v>412</v>
      </c>
      <c r="C186" s="3">
        <v>83</v>
      </c>
      <c r="D186" s="1" t="s">
        <v>38</v>
      </c>
      <c r="E186" s="6">
        <v>8380</v>
      </c>
      <c r="F186" s="4">
        <v>35381</v>
      </c>
      <c r="G186" s="1" t="s">
        <v>252</v>
      </c>
      <c r="H186" s="1" t="s">
        <v>61</v>
      </c>
      <c r="I186" s="1" t="s">
        <v>413</v>
      </c>
      <c r="J186" s="1" t="s">
        <v>102</v>
      </c>
      <c r="K186" s="1" t="s">
        <v>3181</v>
      </c>
      <c r="L186" s="1" t="s">
        <v>31</v>
      </c>
      <c r="M186" s="1" t="s">
        <v>32</v>
      </c>
      <c r="N186" s="5">
        <v>238781.13089999996</v>
      </c>
      <c r="O186" s="5">
        <v>38376.42</v>
      </c>
      <c r="P186" s="3">
        <v>1</v>
      </c>
      <c r="Q186" s="5">
        <v>4957.8431999999993</v>
      </c>
      <c r="R186" s="5">
        <v>916634.56410000008</v>
      </c>
      <c r="S186" s="5">
        <v>1211730.4657620001</v>
      </c>
      <c r="T186" s="5">
        <v>976442.996682</v>
      </c>
      <c r="U186" s="5">
        <v>113996.77876925998</v>
      </c>
      <c r="V186" s="5">
        <v>12450.753299999998</v>
      </c>
      <c r="W186" s="2">
        <v>285914.61</v>
      </c>
      <c r="X186" s="3">
        <v>2</v>
      </c>
      <c r="Y186" s="3">
        <v>2</v>
      </c>
    </row>
    <row r="187" spans="1:25" x14ac:dyDescent="0.2">
      <c r="A187" s="1" t="s">
        <v>3370</v>
      </c>
      <c r="B187" s="1" t="s">
        <v>414</v>
      </c>
      <c r="C187" s="3">
        <v>41</v>
      </c>
      <c r="D187" s="1" t="s">
        <v>26</v>
      </c>
      <c r="E187" s="6">
        <v>9302</v>
      </c>
      <c r="F187" s="4">
        <v>37470</v>
      </c>
      <c r="G187" s="1" t="s">
        <v>153</v>
      </c>
      <c r="H187" s="1" t="s">
        <v>61</v>
      </c>
      <c r="I187" s="1" t="s">
        <v>415</v>
      </c>
      <c r="J187" s="1" t="s">
        <v>106</v>
      </c>
      <c r="K187" s="1" t="s">
        <v>3181</v>
      </c>
      <c r="L187" s="1" t="s">
        <v>31</v>
      </c>
      <c r="M187" s="1" t="s">
        <v>32</v>
      </c>
      <c r="N187" s="5">
        <v>339802.5736</v>
      </c>
      <c r="O187" s="5">
        <v>59287.130000000005</v>
      </c>
      <c r="P187" s="3">
        <v>1</v>
      </c>
      <c r="Q187" s="5">
        <v>5457.241</v>
      </c>
      <c r="R187" s="5">
        <v>389702.54440000001</v>
      </c>
      <c r="S187" s="5">
        <v>254722.42644800001</v>
      </c>
      <c r="T187" s="5">
        <v>265049.01130399999</v>
      </c>
      <c r="U187" s="5">
        <v>63336.387116800004</v>
      </c>
      <c r="V187" s="5">
        <v>36141.7258</v>
      </c>
      <c r="W187" s="2">
        <v>1023580.2322</v>
      </c>
      <c r="X187" s="3">
        <v>0</v>
      </c>
      <c r="Y187" s="3">
        <v>3</v>
      </c>
    </row>
    <row r="188" spans="1:25" x14ac:dyDescent="0.2">
      <c r="A188" s="1" t="s">
        <v>3371</v>
      </c>
      <c r="B188" s="1" t="s">
        <v>416</v>
      </c>
      <c r="C188" s="3">
        <v>40</v>
      </c>
      <c r="D188" s="1" t="s">
        <v>38</v>
      </c>
      <c r="E188" s="6">
        <v>26207</v>
      </c>
      <c r="F188" s="4">
        <v>37817</v>
      </c>
      <c r="G188" s="1" t="s">
        <v>46</v>
      </c>
      <c r="H188" s="1" t="s">
        <v>40</v>
      </c>
      <c r="I188" s="1" t="s">
        <v>228</v>
      </c>
      <c r="J188" s="1" t="s">
        <v>111</v>
      </c>
      <c r="K188" s="1" t="s">
        <v>30</v>
      </c>
      <c r="L188" s="1" t="s">
        <v>49</v>
      </c>
      <c r="M188" s="1" t="s">
        <v>32</v>
      </c>
      <c r="N188" s="5">
        <v>138500.68959999998</v>
      </c>
      <c r="O188" s="5">
        <v>31907.839999999997</v>
      </c>
      <c r="P188" s="3">
        <v>1</v>
      </c>
      <c r="Q188" s="5">
        <v>3299.68</v>
      </c>
      <c r="R188" s="5">
        <v>777274.72</v>
      </c>
      <c r="S188" s="5">
        <v>2426964.8895999999</v>
      </c>
      <c r="T188" s="5">
        <v>439887.38623999996</v>
      </c>
      <c r="U188" s="5">
        <v>807724.25231999997</v>
      </c>
      <c r="V188" s="5">
        <v>101659.008</v>
      </c>
      <c r="W188" s="2">
        <v>1868307.68</v>
      </c>
      <c r="X188" s="3">
        <v>0</v>
      </c>
      <c r="Y188" s="3">
        <v>3</v>
      </c>
    </row>
    <row r="189" spans="1:25" x14ac:dyDescent="0.2">
      <c r="A189" s="1" t="s">
        <v>3372</v>
      </c>
      <c r="B189" s="1" t="s">
        <v>417</v>
      </c>
      <c r="C189" s="3">
        <v>36</v>
      </c>
      <c r="D189" s="1" t="s">
        <v>38</v>
      </c>
      <c r="E189" s="6">
        <v>22194</v>
      </c>
      <c r="F189" s="4">
        <v>41265</v>
      </c>
      <c r="G189" s="1" t="s">
        <v>373</v>
      </c>
      <c r="H189" s="1" t="s">
        <v>40</v>
      </c>
      <c r="I189" s="1" t="s">
        <v>94</v>
      </c>
      <c r="J189" s="1" t="s">
        <v>239</v>
      </c>
      <c r="K189" s="1" t="s">
        <v>3181</v>
      </c>
      <c r="L189" s="1" t="s">
        <v>49</v>
      </c>
      <c r="M189" s="1" t="s">
        <v>32</v>
      </c>
      <c r="N189" s="5">
        <v>385028.64</v>
      </c>
      <c r="O189" s="5">
        <v>30937.600000000002</v>
      </c>
      <c r="P189" s="3">
        <v>2</v>
      </c>
      <c r="Q189" s="5">
        <v>3364.864</v>
      </c>
      <c r="R189" s="5">
        <v>926133.76000000001</v>
      </c>
      <c r="S189" s="5">
        <v>436763.03360000008</v>
      </c>
      <c r="T189" s="5">
        <v>252503.62879999998</v>
      </c>
      <c r="U189" s="5">
        <v>352549.66118400008</v>
      </c>
      <c r="V189" s="5">
        <v>3252.2240000000002</v>
      </c>
      <c r="W189" s="2">
        <v>225850.88000000003</v>
      </c>
      <c r="X189" s="3">
        <v>1</v>
      </c>
      <c r="Y189" s="3">
        <v>3</v>
      </c>
    </row>
    <row r="190" spans="1:25" x14ac:dyDescent="0.2">
      <c r="A190" s="1" t="s">
        <v>3373</v>
      </c>
      <c r="B190" s="1" t="s">
        <v>418</v>
      </c>
      <c r="C190" s="3">
        <v>50</v>
      </c>
      <c r="D190" s="1" t="s">
        <v>38</v>
      </c>
      <c r="E190" s="6">
        <v>10683</v>
      </c>
      <c r="F190" s="4">
        <v>34294</v>
      </c>
      <c r="G190" s="1" t="s">
        <v>79</v>
      </c>
      <c r="H190" s="1" t="s">
        <v>40</v>
      </c>
      <c r="I190" s="1" t="s">
        <v>419</v>
      </c>
      <c r="J190" s="1" t="s">
        <v>70</v>
      </c>
      <c r="K190" s="1" t="s">
        <v>3181</v>
      </c>
      <c r="L190" s="1" t="s">
        <v>54</v>
      </c>
      <c r="M190" s="1" t="s">
        <v>32</v>
      </c>
      <c r="N190" s="5">
        <v>147230.16680000001</v>
      </c>
      <c r="O190" s="5">
        <v>19263.88</v>
      </c>
      <c r="P190" s="3">
        <v>1</v>
      </c>
      <c r="Q190" s="5">
        <v>116.0488</v>
      </c>
      <c r="R190" s="5">
        <v>431461.63680000004</v>
      </c>
      <c r="S190" s="5">
        <v>86604.908216000011</v>
      </c>
      <c r="T190" s="5">
        <v>53923.810776000013</v>
      </c>
      <c r="U190" s="5">
        <v>67878.639382880006</v>
      </c>
      <c r="V190" s="5">
        <v>17677.450400000002</v>
      </c>
      <c r="W190" s="2">
        <v>504046.50420000002</v>
      </c>
      <c r="X190" s="3">
        <v>0</v>
      </c>
      <c r="Y190" s="3">
        <v>2</v>
      </c>
    </row>
    <row r="191" spans="1:25" x14ac:dyDescent="0.2">
      <c r="A191" s="1" t="s">
        <v>3374</v>
      </c>
      <c r="B191" s="1" t="s">
        <v>420</v>
      </c>
      <c r="C191" s="3">
        <v>68</v>
      </c>
      <c r="D191" s="1" t="s">
        <v>38</v>
      </c>
      <c r="E191" s="6">
        <v>26420</v>
      </c>
      <c r="F191" s="4">
        <v>34482</v>
      </c>
      <c r="G191" s="1" t="s">
        <v>144</v>
      </c>
      <c r="H191" s="1" t="s">
        <v>40</v>
      </c>
      <c r="I191" s="1" t="s">
        <v>173</v>
      </c>
      <c r="J191" s="1" t="s">
        <v>111</v>
      </c>
      <c r="K191" s="1" t="s">
        <v>3181</v>
      </c>
      <c r="L191" s="1" t="s">
        <v>54</v>
      </c>
      <c r="M191" s="1" t="s">
        <v>32</v>
      </c>
      <c r="N191" s="5">
        <v>131962.79579999999</v>
      </c>
      <c r="O191" s="5">
        <v>10259.67</v>
      </c>
      <c r="P191" s="3">
        <v>1</v>
      </c>
      <c r="Q191" s="5">
        <v>4450.749600000001</v>
      </c>
      <c r="R191" s="5">
        <v>547003.72320000001</v>
      </c>
      <c r="S191" s="5">
        <v>561714.63321600005</v>
      </c>
      <c r="T191" s="5">
        <v>236175.47078400003</v>
      </c>
      <c r="U191" s="5">
        <v>458435.73815423995</v>
      </c>
      <c r="V191" s="5">
        <v>11136.972</v>
      </c>
      <c r="W191" s="2">
        <v>973558.95120000013</v>
      </c>
      <c r="X191" s="3">
        <v>0</v>
      </c>
      <c r="Y191" s="3">
        <v>2</v>
      </c>
    </row>
    <row r="192" spans="1:25" x14ac:dyDescent="0.2">
      <c r="A192" s="1" t="s">
        <v>3375</v>
      </c>
      <c r="B192" s="1" t="s">
        <v>421</v>
      </c>
      <c r="C192" s="3">
        <v>50</v>
      </c>
      <c r="D192" s="1" t="s">
        <v>26</v>
      </c>
      <c r="E192" s="6">
        <v>362</v>
      </c>
      <c r="F192" s="4">
        <v>38066</v>
      </c>
      <c r="G192" s="1" t="s">
        <v>142</v>
      </c>
      <c r="H192" s="1" t="s">
        <v>40</v>
      </c>
      <c r="I192" s="1" t="s">
        <v>199</v>
      </c>
      <c r="J192" s="1" t="s">
        <v>59</v>
      </c>
      <c r="K192" s="1" t="s">
        <v>3181</v>
      </c>
      <c r="L192" s="1" t="s">
        <v>31</v>
      </c>
      <c r="M192" s="1" t="s">
        <v>32</v>
      </c>
      <c r="N192" s="5">
        <v>173052.05960000001</v>
      </c>
      <c r="O192" s="5">
        <v>35318.519999999997</v>
      </c>
      <c r="P192" s="3">
        <v>3</v>
      </c>
      <c r="Q192" s="5">
        <v>5.742</v>
      </c>
      <c r="R192" s="5">
        <v>85486.258000000002</v>
      </c>
      <c r="S192" s="5">
        <v>289060.89300000004</v>
      </c>
      <c r="T192" s="5">
        <v>152413.92539999998</v>
      </c>
      <c r="U192" s="5">
        <v>76154.406174000003</v>
      </c>
      <c r="V192" s="5">
        <v>11728.354000000001</v>
      </c>
      <c r="W192" s="2">
        <v>980616.84600000002</v>
      </c>
      <c r="X192" s="3">
        <v>0</v>
      </c>
      <c r="Y192" s="3">
        <v>2</v>
      </c>
    </row>
    <row r="193" spans="1:25" x14ac:dyDescent="0.2">
      <c r="A193" s="1" t="s">
        <v>3376</v>
      </c>
      <c r="B193" s="1" t="s">
        <v>422</v>
      </c>
      <c r="C193" s="3">
        <v>31</v>
      </c>
      <c r="D193" s="1" t="s">
        <v>38</v>
      </c>
      <c r="E193" s="6">
        <v>34051</v>
      </c>
      <c r="F193" s="4">
        <v>39205</v>
      </c>
      <c r="G193" s="1" t="s">
        <v>39</v>
      </c>
      <c r="H193" s="1" t="s">
        <v>61</v>
      </c>
      <c r="I193" s="1" t="s">
        <v>423</v>
      </c>
      <c r="J193" s="1" t="s">
        <v>183</v>
      </c>
      <c r="K193" s="1" t="s">
        <v>30</v>
      </c>
      <c r="L193" s="1" t="s">
        <v>43</v>
      </c>
      <c r="M193" s="1" t="s">
        <v>32</v>
      </c>
      <c r="N193" s="5">
        <v>144729.33539999998</v>
      </c>
      <c r="O193" s="5">
        <v>30974.789999999997</v>
      </c>
      <c r="P193" s="3">
        <v>1</v>
      </c>
      <c r="Q193" s="5">
        <v>9300.7583999999988</v>
      </c>
      <c r="R193" s="5">
        <v>546156.30719999992</v>
      </c>
      <c r="S193" s="5">
        <v>399326.74041600002</v>
      </c>
      <c r="T193" s="5">
        <v>128730.33079199999</v>
      </c>
      <c r="U193" s="5">
        <v>80390.778004799984</v>
      </c>
      <c r="V193" s="5">
        <v>55348.322399999997</v>
      </c>
      <c r="W193" s="2">
        <v>1594072.1687999999</v>
      </c>
      <c r="X193" s="3">
        <v>1</v>
      </c>
      <c r="Y193" s="3">
        <v>2</v>
      </c>
    </row>
    <row r="194" spans="1:25" x14ac:dyDescent="0.2">
      <c r="A194" s="1" t="s">
        <v>3377</v>
      </c>
      <c r="B194" s="1" t="s">
        <v>424</v>
      </c>
      <c r="C194" s="3">
        <v>79</v>
      </c>
      <c r="D194" s="1" t="s">
        <v>26</v>
      </c>
      <c r="E194" s="6">
        <v>9512</v>
      </c>
      <c r="F194" s="4">
        <v>36928</v>
      </c>
      <c r="G194" s="1" t="s">
        <v>153</v>
      </c>
      <c r="H194" s="1" t="s">
        <v>40</v>
      </c>
      <c r="I194" s="1" t="s">
        <v>177</v>
      </c>
      <c r="J194" s="1" t="s">
        <v>70</v>
      </c>
      <c r="K194" s="1" t="s">
        <v>3181</v>
      </c>
      <c r="L194" s="1" t="s">
        <v>43</v>
      </c>
      <c r="M194" s="1" t="s">
        <v>55</v>
      </c>
      <c r="N194" s="5">
        <v>259866.83339999994</v>
      </c>
      <c r="O194" s="5">
        <v>29786.739999999998</v>
      </c>
      <c r="P194" s="3">
        <v>1</v>
      </c>
      <c r="Q194" s="5">
        <v>1128.6405</v>
      </c>
      <c r="R194" s="5">
        <v>442798.1447</v>
      </c>
      <c r="S194" s="5">
        <v>968239.86137200007</v>
      </c>
      <c r="T194" s="5">
        <v>746166.49867200002</v>
      </c>
      <c r="U194" s="5">
        <v>163445.99494720009</v>
      </c>
      <c r="V194" s="5">
        <v>41568.054700000001</v>
      </c>
      <c r="W194" s="2">
        <v>372524.67839999998</v>
      </c>
      <c r="X194" s="3">
        <v>2</v>
      </c>
      <c r="Y194" s="3">
        <v>2</v>
      </c>
    </row>
    <row r="195" spans="1:25" x14ac:dyDescent="0.2">
      <c r="A195" s="1" t="s">
        <v>3378</v>
      </c>
      <c r="B195" s="1" t="s">
        <v>425</v>
      </c>
      <c r="C195" s="3">
        <v>30</v>
      </c>
      <c r="D195" s="1" t="s">
        <v>26</v>
      </c>
      <c r="E195" s="6">
        <v>24308</v>
      </c>
      <c r="F195" s="4">
        <v>39714</v>
      </c>
      <c r="G195" s="1" t="s">
        <v>268</v>
      </c>
      <c r="H195" s="1" t="s">
        <v>3183</v>
      </c>
      <c r="I195" s="1" t="s">
        <v>303</v>
      </c>
      <c r="J195" s="1" t="s">
        <v>59</v>
      </c>
      <c r="K195" s="1" t="s">
        <v>30</v>
      </c>
      <c r="L195" s="1" t="s">
        <v>43</v>
      </c>
      <c r="M195" s="1" t="s">
        <v>32</v>
      </c>
      <c r="N195" s="5">
        <v>277568.26500000001</v>
      </c>
      <c r="O195" s="5">
        <v>5312.5</v>
      </c>
      <c r="P195" s="3">
        <v>1</v>
      </c>
      <c r="Q195" s="5">
        <v>3295.4074999999998</v>
      </c>
      <c r="R195" s="5">
        <v>1238071.92</v>
      </c>
      <c r="S195" s="5">
        <v>389773.14399999997</v>
      </c>
      <c r="T195" s="5">
        <v>287201.26399999997</v>
      </c>
      <c r="U195" s="5">
        <v>108315.90528000004</v>
      </c>
      <c r="V195" s="5">
        <v>46840.652499999997</v>
      </c>
      <c r="W195" s="2">
        <v>906190.22749999992</v>
      </c>
      <c r="X195" s="3">
        <v>2</v>
      </c>
      <c r="Y195" s="3">
        <v>4</v>
      </c>
    </row>
    <row r="196" spans="1:25" x14ac:dyDescent="0.2">
      <c r="A196" s="1" t="s">
        <v>3379</v>
      </c>
      <c r="B196" s="1" t="s">
        <v>426</v>
      </c>
      <c r="C196" s="3">
        <v>42</v>
      </c>
      <c r="D196" s="1" t="s">
        <v>38</v>
      </c>
      <c r="E196" s="6">
        <v>34405</v>
      </c>
      <c r="F196" s="4">
        <v>35377</v>
      </c>
      <c r="G196" s="1" t="s">
        <v>150</v>
      </c>
      <c r="H196" s="1" t="s">
        <v>40</v>
      </c>
      <c r="I196" s="1" t="s">
        <v>188</v>
      </c>
      <c r="J196" s="1" t="s">
        <v>111</v>
      </c>
      <c r="K196" s="1" t="s">
        <v>30</v>
      </c>
      <c r="L196" s="1" t="s">
        <v>49</v>
      </c>
      <c r="M196" s="1" t="s">
        <v>32</v>
      </c>
      <c r="N196" s="5">
        <v>105030.50279999999</v>
      </c>
      <c r="O196" s="5">
        <v>3942.88</v>
      </c>
      <c r="P196" s="3">
        <v>2</v>
      </c>
      <c r="Q196" s="5">
        <v>3290.8607999999999</v>
      </c>
      <c r="R196" s="5">
        <v>520453.41120000003</v>
      </c>
      <c r="S196" s="5">
        <v>887296.88217599981</v>
      </c>
      <c r="T196" s="5">
        <v>184853.51711999997</v>
      </c>
      <c r="U196" s="5">
        <v>327806.90369280003</v>
      </c>
      <c r="V196" s="5">
        <v>4826.8512000000001</v>
      </c>
      <c r="W196" s="2">
        <v>718061.55839999998</v>
      </c>
      <c r="X196" s="3">
        <v>3</v>
      </c>
      <c r="Y196" s="3">
        <v>1</v>
      </c>
    </row>
    <row r="197" spans="1:25" x14ac:dyDescent="0.2">
      <c r="A197" s="1" t="s">
        <v>3380</v>
      </c>
      <c r="B197" s="1" t="s">
        <v>427</v>
      </c>
      <c r="C197" s="3">
        <v>24</v>
      </c>
      <c r="D197" s="1" t="s">
        <v>26</v>
      </c>
      <c r="E197" s="6">
        <v>33113</v>
      </c>
      <c r="F197" s="4">
        <v>40694</v>
      </c>
      <c r="G197" s="1" t="s">
        <v>75</v>
      </c>
      <c r="H197" s="1" t="s">
        <v>40</v>
      </c>
      <c r="I197" s="1" t="s">
        <v>428</v>
      </c>
      <c r="J197" s="1" t="s">
        <v>88</v>
      </c>
      <c r="K197" s="1" t="s">
        <v>30</v>
      </c>
      <c r="L197" s="1" t="s">
        <v>31</v>
      </c>
      <c r="M197" s="1" t="s">
        <v>32</v>
      </c>
      <c r="N197" s="5">
        <v>46666.147499999999</v>
      </c>
      <c r="O197" s="5">
        <v>18698.850000000002</v>
      </c>
      <c r="P197" s="3">
        <v>1</v>
      </c>
      <c r="Q197" s="5">
        <v>4987.8045000000002</v>
      </c>
      <c r="R197" s="5">
        <v>892919.79449999996</v>
      </c>
      <c r="S197" s="5">
        <v>1138431.2892749999</v>
      </c>
      <c r="T197" s="5">
        <v>468290.88494999998</v>
      </c>
      <c r="U197" s="5">
        <v>403537.55913449993</v>
      </c>
      <c r="V197" s="5">
        <v>15969.096</v>
      </c>
      <c r="W197" s="2">
        <v>185979.56399999998</v>
      </c>
      <c r="X197" s="3">
        <v>1</v>
      </c>
      <c r="Y197" s="3">
        <v>2</v>
      </c>
    </row>
    <row r="198" spans="1:25" x14ac:dyDescent="0.2">
      <c r="A198" s="1" t="s">
        <v>3381</v>
      </c>
      <c r="B198" s="1" t="s">
        <v>429</v>
      </c>
      <c r="C198" s="3">
        <v>65</v>
      </c>
      <c r="D198" s="1" t="s">
        <v>38</v>
      </c>
      <c r="E198" s="6">
        <v>23179</v>
      </c>
      <c r="F198" s="4">
        <v>34726</v>
      </c>
      <c r="G198" s="1" t="s">
        <v>196</v>
      </c>
      <c r="H198" s="1" t="s">
        <v>3183</v>
      </c>
      <c r="I198" s="1" t="s">
        <v>430</v>
      </c>
      <c r="J198" s="1" t="s">
        <v>102</v>
      </c>
      <c r="K198" s="1" t="s">
        <v>30</v>
      </c>
      <c r="L198" s="1" t="s">
        <v>31</v>
      </c>
      <c r="M198" s="1" t="s">
        <v>77</v>
      </c>
      <c r="N198" s="5">
        <v>36972.0576</v>
      </c>
      <c r="O198" s="5">
        <v>9079.68</v>
      </c>
      <c r="P198" s="3">
        <v>1</v>
      </c>
      <c r="Q198" s="5">
        <v>3727.7375999999999</v>
      </c>
      <c r="R198" s="5">
        <v>117948.4032</v>
      </c>
      <c r="S198" s="5">
        <v>1192095.1295999999</v>
      </c>
      <c r="T198" s="5">
        <v>509524.53119999997</v>
      </c>
      <c r="U198" s="5">
        <v>424731.95827199996</v>
      </c>
      <c r="V198" s="5">
        <v>32780.044799999996</v>
      </c>
      <c r="W198" s="2">
        <v>986870.16960000002</v>
      </c>
      <c r="X198" s="3">
        <v>1</v>
      </c>
      <c r="Y198" s="3">
        <v>2</v>
      </c>
    </row>
    <row r="199" spans="1:25" x14ac:dyDescent="0.2">
      <c r="A199" s="1" t="s">
        <v>3382</v>
      </c>
      <c r="B199" s="1" t="s">
        <v>431</v>
      </c>
      <c r="C199" s="3">
        <v>49</v>
      </c>
      <c r="D199" s="1" t="s">
        <v>38</v>
      </c>
      <c r="E199" s="6">
        <v>4961</v>
      </c>
      <c r="F199" s="4">
        <v>42024</v>
      </c>
      <c r="G199" s="1" t="s">
        <v>118</v>
      </c>
      <c r="H199" s="1" t="s">
        <v>40</v>
      </c>
      <c r="I199" s="1" t="s">
        <v>432</v>
      </c>
      <c r="J199" s="1" t="s">
        <v>111</v>
      </c>
      <c r="K199" s="1" t="s">
        <v>3181</v>
      </c>
      <c r="L199" s="1" t="s">
        <v>49</v>
      </c>
      <c r="M199" s="1" t="s">
        <v>55</v>
      </c>
      <c r="N199" s="5">
        <v>26263.142400000001</v>
      </c>
      <c r="O199" s="5">
        <v>6226.56</v>
      </c>
      <c r="P199" s="3">
        <v>1</v>
      </c>
      <c r="Q199" s="5">
        <v>3576.768</v>
      </c>
      <c r="R199" s="5">
        <v>210488.51199999999</v>
      </c>
      <c r="S199" s="5">
        <v>272517.77280000004</v>
      </c>
      <c r="T199" s="5">
        <v>144644.04863999999</v>
      </c>
      <c r="U199" s="5">
        <v>53287.706035200012</v>
      </c>
      <c r="V199" s="5">
        <v>3155.36</v>
      </c>
      <c r="W199" s="2">
        <v>141708.736</v>
      </c>
      <c r="X199" s="3">
        <v>0</v>
      </c>
      <c r="Y199" s="3">
        <v>1</v>
      </c>
    </row>
    <row r="200" spans="1:25" x14ac:dyDescent="0.2">
      <c r="A200" s="1" t="s">
        <v>3383</v>
      </c>
      <c r="B200" s="1" t="s">
        <v>433</v>
      </c>
      <c r="C200" s="3">
        <v>69</v>
      </c>
      <c r="D200" s="1" t="s">
        <v>38</v>
      </c>
      <c r="E200" s="6">
        <v>38329</v>
      </c>
      <c r="F200" s="4">
        <v>33853</v>
      </c>
      <c r="G200" s="1" t="s">
        <v>140</v>
      </c>
      <c r="H200" s="1" t="s">
        <v>40</v>
      </c>
      <c r="I200" s="1" t="s">
        <v>331</v>
      </c>
      <c r="J200" s="1" t="s">
        <v>106</v>
      </c>
      <c r="K200" s="1" t="s">
        <v>3181</v>
      </c>
      <c r="L200" s="1" t="s">
        <v>31</v>
      </c>
      <c r="M200" s="1" t="s">
        <v>77</v>
      </c>
      <c r="N200" s="5">
        <v>150128.79240000001</v>
      </c>
      <c r="O200" s="5">
        <v>4140.92</v>
      </c>
      <c r="P200" s="3">
        <v>2</v>
      </c>
      <c r="Q200" s="5">
        <v>623.39200000000005</v>
      </c>
      <c r="R200" s="5">
        <v>700025.0560000001</v>
      </c>
      <c r="S200" s="5">
        <v>143853.26080000002</v>
      </c>
      <c r="T200" s="5">
        <v>75522.961920000016</v>
      </c>
      <c r="U200" s="5">
        <v>12802.940211200001</v>
      </c>
      <c r="V200" s="5">
        <v>30303.328000000001</v>
      </c>
      <c r="W200" s="2">
        <v>1708598.976</v>
      </c>
      <c r="X200" s="3">
        <v>2</v>
      </c>
      <c r="Y200" s="3">
        <v>2</v>
      </c>
    </row>
    <row r="201" spans="1:25" x14ac:dyDescent="0.2">
      <c r="A201" s="1" t="s">
        <v>3384</v>
      </c>
      <c r="B201" s="1" t="s">
        <v>434</v>
      </c>
      <c r="C201" s="3">
        <v>55</v>
      </c>
      <c r="D201" s="1" t="s">
        <v>26</v>
      </c>
      <c r="E201" s="6">
        <v>21056</v>
      </c>
      <c r="F201" s="4">
        <v>41535</v>
      </c>
      <c r="G201" s="1" t="s">
        <v>136</v>
      </c>
      <c r="H201" s="1" t="s">
        <v>61</v>
      </c>
      <c r="I201" s="1" t="s">
        <v>435</v>
      </c>
      <c r="J201" s="1" t="s">
        <v>114</v>
      </c>
      <c r="K201" s="1" t="s">
        <v>30</v>
      </c>
      <c r="L201" s="1" t="s">
        <v>49</v>
      </c>
      <c r="M201" s="1" t="s">
        <v>32</v>
      </c>
      <c r="N201" s="5">
        <v>287122.27840000001</v>
      </c>
      <c r="O201" s="5">
        <v>15789.44</v>
      </c>
      <c r="P201" s="3">
        <v>1</v>
      </c>
      <c r="Q201" s="5">
        <v>397.55519999999996</v>
      </c>
      <c r="R201" s="5">
        <v>250880.71679999999</v>
      </c>
      <c r="S201" s="5">
        <v>553397.32281599997</v>
      </c>
      <c r="T201" s="5">
        <v>394375.10361599998</v>
      </c>
      <c r="U201" s="5">
        <v>282805.11462527997</v>
      </c>
      <c r="V201" s="5">
        <v>13139.923200000001</v>
      </c>
      <c r="W201" s="2">
        <v>1021626.6623999999</v>
      </c>
      <c r="X201" s="3">
        <v>0</v>
      </c>
      <c r="Y201" s="3">
        <v>2</v>
      </c>
    </row>
    <row r="202" spans="1:25" x14ac:dyDescent="0.2">
      <c r="A202" s="1" t="s">
        <v>3385</v>
      </c>
      <c r="B202" s="1" t="s">
        <v>436</v>
      </c>
      <c r="C202" s="3">
        <v>70</v>
      </c>
      <c r="D202" s="1" t="s">
        <v>38</v>
      </c>
      <c r="E202" s="6">
        <v>27682</v>
      </c>
      <c r="F202" s="4">
        <v>35910</v>
      </c>
      <c r="G202" s="1" t="s">
        <v>150</v>
      </c>
      <c r="H202" s="1" t="s">
        <v>40</v>
      </c>
      <c r="I202" s="1" t="s">
        <v>165</v>
      </c>
      <c r="J202" s="1" t="s">
        <v>36</v>
      </c>
      <c r="K202" s="1" t="s">
        <v>30</v>
      </c>
      <c r="L202" s="1" t="s">
        <v>31</v>
      </c>
      <c r="M202" s="1" t="s">
        <v>32</v>
      </c>
      <c r="N202" s="5">
        <v>63251.042400000006</v>
      </c>
      <c r="O202" s="5">
        <v>19842.940000000002</v>
      </c>
      <c r="P202" s="3">
        <v>3</v>
      </c>
      <c r="Q202" s="5">
        <v>2199.7040000000002</v>
      </c>
      <c r="R202" s="5">
        <v>495320.34240000002</v>
      </c>
      <c r="S202" s="5">
        <v>433211.84192000004</v>
      </c>
      <c r="T202" s="5">
        <v>166619.93920000002</v>
      </c>
      <c r="U202" s="5">
        <v>217439.02065600001</v>
      </c>
      <c r="V202" s="5">
        <v>22191.457600000002</v>
      </c>
      <c r="W202" s="2">
        <v>309608</v>
      </c>
      <c r="X202" s="3">
        <v>0</v>
      </c>
      <c r="Y202" s="3">
        <v>1</v>
      </c>
    </row>
    <row r="203" spans="1:25" x14ac:dyDescent="0.2">
      <c r="A203" s="1" t="s">
        <v>3386</v>
      </c>
      <c r="B203" s="1" t="s">
        <v>437</v>
      </c>
      <c r="C203" s="3">
        <v>33</v>
      </c>
      <c r="D203" s="1" t="s">
        <v>26</v>
      </c>
      <c r="E203" s="6">
        <v>10565</v>
      </c>
      <c r="F203" s="4">
        <v>39831</v>
      </c>
      <c r="G203" s="1" t="s">
        <v>104</v>
      </c>
      <c r="H203" s="1" t="s">
        <v>40</v>
      </c>
      <c r="I203" s="1" t="s">
        <v>438</v>
      </c>
      <c r="J203" s="1" t="s">
        <v>48</v>
      </c>
      <c r="K203" s="1" t="s">
        <v>3181</v>
      </c>
      <c r="L203" s="1" t="s">
        <v>43</v>
      </c>
      <c r="M203" s="1" t="s">
        <v>32</v>
      </c>
      <c r="N203" s="5">
        <v>341966.24550000002</v>
      </c>
      <c r="O203" s="5">
        <v>61537.71</v>
      </c>
      <c r="P203" s="3">
        <v>1</v>
      </c>
      <c r="Q203" s="5">
        <v>3460.5554999999995</v>
      </c>
      <c r="R203" s="5">
        <v>621046.15049999999</v>
      </c>
      <c r="S203" s="5">
        <v>149507.527275</v>
      </c>
      <c r="T203" s="5">
        <v>97573.333589999995</v>
      </c>
      <c r="U203" s="5">
        <v>53822.709818999996</v>
      </c>
      <c r="V203" s="5">
        <v>60734.526000000005</v>
      </c>
      <c r="W203" s="2">
        <v>2075443.9859999998</v>
      </c>
      <c r="X203" s="3">
        <v>2</v>
      </c>
      <c r="Y203" s="3">
        <v>4</v>
      </c>
    </row>
    <row r="204" spans="1:25" x14ac:dyDescent="0.2">
      <c r="A204" s="1" t="s">
        <v>3387</v>
      </c>
      <c r="B204" s="1" t="s">
        <v>439</v>
      </c>
      <c r="C204" s="3">
        <v>66</v>
      </c>
      <c r="D204" s="1" t="s">
        <v>38</v>
      </c>
      <c r="E204" s="6">
        <v>18394</v>
      </c>
      <c r="F204" s="4">
        <v>38854</v>
      </c>
      <c r="G204" s="1" t="s">
        <v>147</v>
      </c>
      <c r="H204" s="1" t="s">
        <v>61</v>
      </c>
      <c r="I204" s="1" t="s">
        <v>440</v>
      </c>
      <c r="J204" s="1" t="s">
        <v>138</v>
      </c>
      <c r="K204" s="1" t="s">
        <v>3181</v>
      </c>
      <c r="L204" s="1" t="s">
        <v>49</v>
      </c>
      <c r="M204" s="1" t="s">
        <v>44</v>
      </c>
      <c r="N204" s="5">
        <v>156213.39059999998</v>
      </c>
      <c r="O204" s="5">
        <v>20226.48</v>
      </c>
      <c r="P204" s="3">
        <v>1</v>
      </c>
      <c r="Q204" s="5">
        <v>2675.3438999999998</v>
      </c>
      <c r="R204" s="5">
        <v>1646375.2568999999</v>
      </c>
      <c r="S204" s="5">
        <v>1628718.419976</v>
      </c>
      <c r="T204" s="5">
        <v>1025964.3590399999</v>
      </c>
      <c r="U204" s="5">
        <v>138505.1884704</v>
      </c>
      <c r="V204" s="5">
        <v>82576.784299999999</v>
      </c>
      <c r="W204" s="2">
        <v>1658464.3488</v>
      </c>
      <c r="X204" s="3">
        <v>0</v>
      </c>
      <c r="Y204" s="3">
        <v>2</v>
      </c>
    </row>
    <row r="205" spans="1:25" x14ac:dyDescent="0.2">
      <c r="A205" s="1" t="s">
        <v>3388</v>
      </c>
      <c r="B205" s="1" t="s">
        <v>441</v>
      </c>
      <c r="C205" s="3">
        <v>28</v>
      </c>
      <c r="D205" s="1" t="s">
        <v>38</v>
      </c>
      <c r="E205" s="6">
        <v>14336</v>
      </c>
      <c r="F205" s="4">
        <v>33760</v>
      </c>
      <c r="G205" s="1" t="s">
        <v>68</v>
      </c>
      <c r="H205" s="1" t="s">
        <v>61</v>
      </c>
      <c r="I205" s="1" t="s">
        <v>315</v>
      </c>
      <c r="J205" s="1" t="s">
        <v>42</v>
      </c>
      <c r="K205" s="1" t="s">
        <v>3181</v>
      </c>
      <c r="L205" s="1" t="s">
        <v>31</v>
      </c>
      <c r="M205" s="1" t="s">
        <v>77</v>
      </c>
      <c r="N205" s="5">
        <v>94158.325199999992</v>
      </c>
      <c r="O205" s="5">
        <v>48129.599999999999</v>
      </c>
      <c r="P205" s="3">
        <v>2</v>
      </c>
      <c r="Q205" s="5">
        <v>95.992800000000003</v>
      </c>
      <c r="R205" s="5">
        <v>390594.19260000001</v>
      </c>
      <c r="S205" s="5">
        <v>370924.28242199996</v>
      </c>
      <c r="T205" s="5">
        <v>241907.14070999998</v>
      </c>
      <c r="U205" s="5">
        <v>366623.7110315999</v>
      </c>
      <c r="V205" s="5">
        <v>3489.4404</v>
      </c>
      <c r="W205" s="2">
        <v>962024.52359999996</v>
      </c>
      <c r="X205" s="3">
        <v>1</v>
      </c>
      <c r="Y205" s="3">
        <v>3</v>
      </c>
    </row>
    <row r="206" spans="1:25" x14ac:dyDescent="0.2">
      <c r="A206" s="1" t="s">
        <v>3389</v>
      </c>
      <c r="B206" s="1" t="s">
        <v>442</v>
      </c>
      <c r="C206" s="3">
        <v>74</v>
      </c>
      <c r="D206" s="1" t="s">
        <v>38</v>
      </c>
      <c r="E206" s="6">
        <v>41415</v>
      </c>
      <c r="F206" s="4">
        <v>40053</v>
      </c>
      <c r="G206" s="1" t="s">
        <v>221</v>
      </c>
      <c r="H206" s="1" t="s">
        <v>40</v>
      </c>
      <c r="I206" s="1" t="s">
        <v>443</v>
      </c>
      <c r="J206" s="1" t="s">
        <v>106</v>
      </c>
      <c r="K206" s="1" t="s">
        <v>3181</v>
      </c>
      <c r="L206" s="1" t="s">
        <v>43</v>
      </c>
      <c r="M206" s="1" t="s">
        <v>44</v>
      </c>
      <c r="N206" s="5">
        <v>38120.110599999993</v>
      </c>
      <c r="O206" s="5">
        <v>22574.57</v>
      </c>
      <c r="P206" s="3">
        <v>1</v>
      </c>
      <c r="Q206" s="5">
        <v>1946.7647999999999</v>
      </c>
      <c r="R206" s="5">
        <v>69403.238400000002</v>
      </c>
      <c r="S206" s="5">
        <v>435733.31865599996</v>
      </c>
      <c r="T206" s="5">
        <v>317722.2115199999</v>
      </c>
      <c r="U206" s="5">
        <v>103486.66318080002</v>
      </c>
      <c r="V206" s="5">
        <v>15585.676800000001</v>
      </c>
      <c r="W206" s="2">
        <v>738313.44</v>
      </c>
      <c r="X206" s="3">
        <v>3</v>
      </c>
      <c r="Y206" s="3">
        <v>1</v>
      </c>
    </row>
    <row r="207" spans="1:25" x14ac:dyDescent="0.2">
      <c r="A207" s="1" t="s">
        <v>3390</v>
      </c>
      <c r="B207" s="1" t="s">
        <v>444</v>
      </c>
      <c r="C207" s="3">
        <v>65</v>
      </c>
      <c r="D207" s="1" t="s">
        <v>26</v>
      </c>
      <c r="E207" s="6">
        <v>42859</v>
      </c>
      <c r="F207" s="4">
        <v>37534</v>
      </c>
      <c r="G207" s="1" t="s">
        <v>373</v>
      </c>
      <c r="H207" s="1" t="s">
        <v>3182</v>
      </c>
      <c r="I207" s="1" t="s">
        <v>445</v>
      </c>
      <c r="J207" s="1" t="s">
        <v>53</v>
      </c>
      <c r="K207" s="1" t="s">
        <v>30</v>
      </c>
      <c r="L207" s="1" t="s">
        <v>49</v>
      </c>
      <c r="M207" s="1" t="s">
        <v>44</v>
      </c>
      <c r="N207" s="5">
        <v>91644.674400000004</v>
      </c>
      <c r="O207" s="5">
        <v>10116.640000000001</v>
      </c>
      <c r="P207" s="3">
        <v>1</v>
      </c>
      <c r="Q207" s="5">
        <v>1128.105</v>
      </c>
      <c r="R207" s="5">
        <v>240785.99600000001</v>
      </c>
      <c r="S207" s="5">
        <v>310811.17540000007</v>
      </c>
      <c r="T207" s="5">
        <v>141277.80700000003</v>
      </c>
      <c r="U207" s="5">
        <v>149754.47542000003</v>
      </c>
      <c r="V207" s="5">
        <v>22730.004000000004</v>
      </c>
      <c r="W207" s="2">
        <v>1430955.4270000004</v>
      </c>
      <c r="X207" s="3">
        <v>2</v>
      </c>
      <c r="Y207" s="3">
        <v>2</v>
      </c>
    </row>
    <row r="208" spans="1:25" x14ac:dyDescent="0.2">
      <c r="A208" s="1" t="s">
        <v>3391</v>
      </c>
      <c r="B208" s="1" t="s">
        <v>446</v>
      </c>
      <c r="C208" s="3">
        <v>64</v>
      </c>
      <c r="D208" s="1" t="s">
        <v>38</v>
      </c>
      <c r="E208" s="6">
        <v>15462</v>
      </c>
      <c r="F208" s="4">
        <v>37811</v>
      </c>
      <c r="G208" s="1" t="s">
        <v>373</v>
      </c>
      <c r="H208" s="1" t="s">
        <v>40</v>
      </c>
      <c r="I208" s="1" t="s">
        <v>281</v>
      </c>
      <c r="J208" s="1" t="s">
        <v>53</v>
      </c>
      <c r="K208" s="1" t="s">
        <v>30</v>
      </c>
      <c r="L208" s="1" t="s">
        <v>31</v>
      </c>
      <c r="M208" s="1" t="s">
        <v>55</v>
      </c>
      <c r="N208" s="5">
        <v>247618.12319999997</v>
      </c>
      <c r="O208" s="5">
        <v>32999.379999999997</v>
      </c>
      <c r="P208" s="3">
        <v>2</v>
      </c>
      <c r="Q208" s="5">
        <v>9685.5359999999982</v>
      </c>
      <c r="R208" s="5">
        <v>1703777.6279999998</v>
      </c>
      <c r="S208" s="5">
        <v>2568583.2731999997</v>
      </c>
      <c r="T208" s="5">
        <v>1394373.7768799998</v>
      </c>
      <c r="U208" s="5">
        <v>299423.42156159994</v>
      </c>
      <c r="V208" s="5">
        <v>55777.315999999992</v>
      </c>
      <c r="W208" s="2">
        <v>1146609.8139999998</v>
      </c>
      <c r="X208" s="3">
        <v>3</v>
      </c>
      <c r="Y208" s="3">
        <v>2</v>
      </c>
    </row>
    <row r="209" spans="1:25" x14ac:dyDescent="0.2">
      <c r="A209" s="1" t="s">
        <v>3392</v>
      </c>
      <c r="B209" s="1" t="s">
        <v>447</v>
      </c>
      <c r="C209" s="3">
        <v>43</v>
      </c>
      <c r="D209" s="1" t="s">
        <v>26</v>
      </c>
      <c r="E209" s="6">
        <v>12342</v>
      </c>
      <c r="F209" s="4">
        <v>43217</v>
      </c>
      <c r="G209" s="1" t="s">
        <v>153</v>
      </c>
      <c r="H209" s="1" t="s">
        <v>40</v>
      </c>
      <c r="I209" s="1" t="s">
        <v>448</v>
      </c>
      <c r="J209" s="1" t="s">
        <v>36</v>
      </c>
      <c r="K209" s="1" t="s">
        <v>3181</v>
      </c>
      <c r="L209" s="1" t="s">
        <v>31</v>
      </c>
      <c r="M209" s="1" t="s">
        <v>77</v>
      </c>
      <c r="N209" s="5">
        <v>37071.936000000002</v>
      </c>
      <c r="O209" s="5">
        <v>28886.880000000001</v>
      </c>
      <c r="P209" s="3">
        <v>2</v>
      </c>
      <c r="Q209" s="5">
        <v>1109.8120000000001</v>
      </c>
      <c r="R209" s="5">
        <v>356463.09600000002</v>
      </c>
      <c r="S209" s="5">
        <v>508775.28240000008</v>
      </c>
      <c r="T209" s="5">
        <v>300639.93960000004</v>
      </c>
      <c r="U209" s="5">
        <v>100367.48752800001</v>
      </c>
      <c r="V209" s="5">
        <v>38155.171999999999</v>
      </c>
      <c r="W209" s="2">
        <v>1166359.172</v>
      </c>
      <c r="X209" s="3">
        <v>3</v>
      </c>
      <c r="Y209" s="3">
        <v>2</v>
      </c>
    </row>
    <row r="210" spans="1:25" x14ac:dyDescent="0.2">
      <c r="A210" s="1" t="s">
        <v>3393</v>
      </c>
      <c r="B210" s="1" t="s">
        <v>449</v>
      </c>
      <c r="C210" s="3">
        <v>22</v>
      </c>
      <c r="D210" s="1" t="s">
        <v>38</v>
      </c>
      <c r="E210" s="6">
        <v>3869</v>
      </c>
      <c r="F210" s="4">
        <v>35118</v>
      </c>
      <c r="G210" s="1" t="s">
        <v>136</v>
      </c>
      <c r="H210" s="1" t="s">
        <v>40</v>
      </c>
      <c r="I210" s="1" t="s">
        <v>450</v>
      </c>
      <c r="J210" s="1" t="s">
        <v>29</v>
      </c>
      <c r="K210" s="1" t="s">
        <v>3181</v>
      </c>
      <c r="L210" s="1" t="s">
        <v>49</v>
      </c>
      <c r="M210" s="1" t="s">
        <v>32</v>
      </c>
      <c r="N210" s="5">
        <v>502742.16959999996</v>
      </c>
      <c r="O210" s="5">
        <v>51208.12</v>
      </c>
      <c r="P210" s="3">
        <v>2</v>
      </c>
      <c r="Q210" s="5">
        <v>3210.8552</v>
      </c>
      <c r="R210" s="5">
        <v>1099619.7419999999</v>
      </c>
      <c r="S210" s="5">
        <v>397889.37271199998</v>
      </c>
      <c r="T210" s="5">
        <v>258422.99464800005</v>
      </c>
      <c r="U210" s="5">
        <v>171502.62549575997</v>
      </c>
      <c r="V210" s="5">
        <v>38996.095199999996</v>
      </c>
      <c r="W210" s="2">
        <v>601702.48479999998</v>
      </c>
      <c r="X210" s="3">
        <v>3</v>
      </c>
      <c r="Y210" s="3">
        <v>5</v>
      </c>
    </row>
    <row r="211" spans="1:25" x14ac:dyDescent="0.2">
      <c r="A211" s="1" t="s">
        <v>3394</v>
      </c>
      <c r="B211" s="1" t="s">
        <v>451</v>
      </c>
      <c r="C211" s="3">
        <v>51</v>
      </c>
      <c r="D211" s="1" t="s">
        <v>38</v>
      </c>
      <c r="E211" s="6">
        <v>36707</v>
      </c>
      <c r="F211" s="4">
        <v>34432</v>
      </c>
      <c r="G211" s="1" t="s">
        <v>283</v>
      </c>
      <c r="H211" s="1" t="s">
        <v>3182</v>
      </c>
      <c r="I211" s="1" t="s">
        <v>269</v>
      </c>
      <c r="J211" s="1" t="s">
        <v>70</v>
      </c>
      <c r="K211" s="1" t="s">
        <v>30</v>
      </c>
      <c r="L211" s="1" t="s">
        <v>31</v>
      </c>
      <c r="M211" s="1" t="s">
        <v>32</v>
      </c>
      <c r="N211" s="5">
        <v>127957.23209999999</v>
      </c>
      <c r="O211" s="5">
        <v>5475.5499999999993</v>
      </c>
      <c r="P211" s="3">
        <v>1</v>
      </c>
      <c r="Q211" s="5">
        <v>953.947</v>
      </c>
      <c r="R211" s="5">
        <v>399714.658</v>
      </c>
      <c r="S211" s="5">
        <v>615891.10400400008</v>
      </c>
      <c r="T211" s="5">
        <v>296324.965134</v>
      </c>
      <c r="U211" s="5">
        <v>227763.50261280002</v>
      </c>
      <c r="V211" s="5">
        <v>19165.86</v>
      </c>
      <c r="W211" s="2">
        <v>615109.80619999999</v>
      </c>
      <c r="X211" s="3">
        <v>1</v>
      </c>
      <c r="Y211" s="3">
        <v>1</v>
      </c>
    </row>
    <row r="212" spans="1:25" x14ac:dyDescent="0.2">
      <c r="A212" s="1" t="s">
        <v>3395</v>
      </c>
      <c r="B212" s="1" t="s">
        <v>452</v>
      </c>
      <c r="C212" s="3">
        <v>75</v>
      </c>
      <c r="D212" s="1" t="s">
        <v>26</v>
      </c>
      <c r="E212" s="6">
        <v>10806</v>
      </c>
      <c r="F212" s="4">
        <v>43436</v>
      </c>
      <c r="G212" s="1" t="s">
        <v>104</v>
      </c>
      <c r="H212" s="1" t="s">
        <v>61</v>
      </c>
      <c r="I212" s="1" t="s">
        <v>453</v>
      </c>
      <c r="J212" s="1" t="s">
        <v>138</v>
      </c>
      <c r="K212" s="1" t="s">
        <v>84</v>
      </c>
      <c r="L212" s="1" t="s">
        <v>43</v>
      </c>
      <c r="M212" s="1" t="s">
        <v>32</v>
      </c>
      <c r="N212" s="5">
        <v>137103.45659999998</v>
      </c>
      <c r="O212" s="5">
        <v>50526.439999999995</v>
      </c>
      <c r="P212" s="3">
        <v>1</v>
      </c>
      <c r="Q212" s="5">
        <v>396.71249999999998</v>
      </c>
      <c r="R212" s="5">
        <v>952802.25</v>
      </c>
      <c r="S212" s="5">
        <v>274935.74062499998</v>
      </c>
      <c r="T212" s="5">
        <v>102642.67650000002</v>
      </c>
      <c r="U212" s="5">
        <v>163641.75281999999</v>
      </c>
      <c r="V212" s="5">
        <v>48305.737499999996</v>
      </c>
      <c r="W212" s="2">
        <v>172356.9375</v>
      </c>
      <c r="X212" s="3">
        <v>2</v>
      </c>
      <c r="Y212" s="3">
        <v>2</v>
      </c>
    </row>
    <row r="213" spans="1:25" x14ac:dyDescent="0.2">
      <c r="A213" s="1" t="s">
        <v>3396</v>
      </c>
      <c r="B213" s="1" t="s">
        <v>454</v>
      </c>
      <c r="C213" s="3">
        <v>50</v>
      </c>
      <c r="D213" s="1" t="s">
        <v>38</v>
      </c>
      <c r="E213" s="6">
        <v>19756</v>
      </c>
      <c r="F213" s="4">
        <v>39887</v>
      </c>
      <c r="G213" s="1" t="s">
        <v>291</v>
      </c>
      <c r="H213" s="1" t="s">
        <v>40</v>
      </c>
      <c r="I213" s="1" t="s">
        <v>145</v>
      </c>
      <c r="J213" s="1" t="s">
        <v>239</v>
      </c>
      <c r="K213" s="1" t="s">
        <v>84</v>
      </c>
      <c r="L213" s="1" t="s">
        <v>31</v>
      </c>
      <c r="M213" s="1" t="s">
        <v>77</v>
      </c>
      <c r="N213" s="5">
        <v>84376.769400000005</v>
      </c>
      <c r="O213" s="5">
        <v>20749.740000000002</v>
      </c>
      <c r="P213" s="3">
        <v>3</v>
      </c>
      <c r="Q213" s="5">
        <v>2511.63</v>
      </c>
      <c r="R213" s="5">
        <v>619021.39199999999</v>
      </c>
      <c r="S213" s="5">
        <v>223021.79407199999</v>
      </c>
      <c r="T213" s="5">
        <v>111510.89703599999</v>
      </c>
      <c r="U213" s="5">
        <v>95313.466737719995</v>
      </c>
      <c r="V213" s="5">
        <v>15177.643800000002</v>
      </c>
      <c r="W213" s="2">
        <v>171393.6312</v>
      </c>
      <c r="X213" s="3">
        <v>2</v>
      </c>
      <c r="Y213" s="3">
        <v>1</v>
      </c>
    </row>
    <row r="214" spans="1:25" x14ac:dyDescent="0.2">
      <c r="A214" s="1" t="s">
        <v>3397</v>
      </c>
      <c r="B214" s="1" t="s">
        <v>455</v>
      </c>
      <c r="C214" s="3">
        <v>34</v>
      </c>
      <c r="D214" s="1" t="s">
        <v>26</v>
      </c>
      <c r="E214" s="6">
        <v>12131</v>
      </c>
      <c r="F214" s="4">
        <v>36922</v>
      </c>
      <c r="G214" s="1" t="s">
        <v>185</v>
      </c>
      <c r="H214" s="1" t="s">
        <v>40</v>
      </c>
      <c r="I214" s="1" t="s">
        <v>310</v>
      </c>
      <c r="J214" s="1" t="s">
        <v>111</v>
      </c>
      <c r="K214" s="1" t="s">
        <v>84</v>
      </c>
      <c r="L214" s="1" t="s">
        <v>43</v>
      </c>
      <c r="M214" s="1" t="s">
        <v>44</v>
      </c>
      <c r="N214" s="5">
        <v>59749.611599999997</v>
      </c>
      <c r="O214" s="5">
        <v>7175.54</v>
      </c>
      <c r="P214" s="3">
        <v>1</v>
      </c>
      <c r="Q214" s="5">
        <v>848.88960000000009</v>
      </c>
      <c r="R214" s="5">
        <v>582923.55680000002</v>
      </c>
      <c r="S214" s="5">
        <v>410333.53587200004</v>
      </c>
      <c r="T214" s="5">
        <v>232785.37131199997</v>
      </c>
      <c r="U214" s="5">
        <v>195736.98764048005</v>
      </c>
      <c r="V214" s="5">
        <v>35640.321600000003</v>
      </c>
      <c r="W214" s="2">
        <v>894663.64</v>
      </c>
      <c r="X214" s="3">
        <v>1</v>
      </c>
      <c r="Y214" s="3">
        <v>1</v>
      </c>
    </row>
    <row r="215" spans="1:25" x14ac:dyDescent="0.2">
      <c r="A215" s="1" t="s">
        <v>3398</v>
      </c>
      <c r="B215" s="1" t="s">
        <v>456</v>
      </c>
      <c r="C215" s="3">
        <v>73</v>
      </c>
      <c r="D215" s="1" t="s">
        <v>26</v>
      </c>
      <c r="E215" s="6">
        <v>17988</v>
      </c>
      <c r="F215" s="4">
        <v>36111</v>
      </c>
      <c r="G215" s="1" t="s">
        <v>57</v>
      </c>
      <c r="H215" s="1" t="s">
        <v>40</v>
      </c>
      <c r="I215" s="1" t="s">
        <v>186</v>
      </c>
      <c r="J215" s="1" t="s">
        <v>120</v>
      </c>
      <c r="K215" s="1" t="s">
        <v>30</v>
      </c>
      <c r="L215" s="1" t="s">
        <v>49</v>
      </c>
      <c r="M215" s="1" t="s">
        <v>55</v>
      </c>
      <c r="N215" s="5">
        <v>93315.69749999998</v>
      </c>
      <c r="O215" s="5">
        <v>30058.949999999997</v>
      </c>
      <c r="P215" s="3">
        <v>1</v>
      </c>
      <c r="Q215" s="5">
        <v>4268.5874999999996</v>
      </c>
      <c r="R215" s="5">
        <v>458715.33749999997</v>
      </c>
      <c r="S215" s="5">
        <v>0</v>
      </c>
      <c r="T215" s="5">
        <v>0</v>
      </c>
      <c r="U215" s="5">
        <v>0</v>
      </c>
      <c r="V215" s="5">
        <v>37508.137499999997</v>
      </c>
      <c r="W215" s="2">
        <v>1534082.325</v>
      </c>
      <c r="X215" s="3">
        <v>2</v>
      </c>
      <c r="Y215" s="3">
        <v>2</v>
      </c>
    </row>
    <row r="216" spans="1:25" x14ac:dyDescent="0.2">
      <c r="A216" s="1" t="s">
        <v>3399</v>
      </c>
      <c r="B216" s="1" t="s">
        <v>457</v>
      </c>
      <c r="C216" s="3">
        <v>63</v>
      </c>
      <c r="D216" s="1" t="s">
        <v>38</v>
      </c>
      <c r="E216" s="6">
        <v>16234</v>
      </c>
      <c r="F216" s="4">
        <v>39591</v>
      </c>
      <c r="G216" s="1" t="s">
        <v>241</v>
      </c>
      <c r="H216" s="1" t="s">
        <v>40</v>
      </c>
      <c r="I216" s="1" t="s">
        <v>458</v>
      </c>
      <c r="J216" s="1" t="s">
        <v>204</v>
      </c>
      <c r="K216" s="1" t="s">
        <v>3181</v>
      </c>
      <c r="L216" s="1" t="s">
        <v>31</v>
      </c>
      <c r="M216" s="1" t="s">
        <v>77</v>
      </c>
      <c r="N216" s="5">
        <v>143176.05120000002</v>
      </c>
      <c r="O216" s="5">
        <v>19395.600000000002</v>
      </c>
      <c r="P216" s="3">
        <v>1</v>
      </c>
      <c r="Q216" s="5">
        <v>2916.5472000000004</v>
      </c>
      <c r="R216" s="5">
        <v>865089.00800000015</v>
      </c>
      <c r="S216" s="5">
        <v>636679.18720000004</v>
      </c>
      <c r="T216" s="5">
        <v>236603.75200000004</v>
      </c>
      <c r="U216" s="5">
        <v>216815.07456000004</v>
      </c>
      <c r="V216" s="5">
        <v>20589.878400000001</v>
      </c>
      <c r="W216" s="2">
        <v>1636903.2064</v>
      </c>
      <c r="X216" s="3">
        <v>3</v>
      </c>
      <c r="Y216" s="3">
        <v>2</v>
      </c>
    </row>
    <row r="217" spans="1:25" x14ac:dyDescent="0.2">
      <c r="A217" s="1" t="s">
        <v>3400</v>
      </c>
      <c r="B217" s="1" t="s">
        <v>459</v>
      </c>
      <c r="C217" s="3">
        <v>77</v>
      </c>
      <c r="D217" s="1" t="s">
        <v>38</v>
      </c>
      <c r="E217" s="6">
        <v>36391</v>
      </c>
      <c r="F217" s="4">
        <v>40358</v>
      </c>
      <c r="G217" s="1" t="s">
        <v>349</v>
      </c>
      <c r="H217" s="1" t="s">
        <v>40</v>
      </c>
      <c r="I217" s="1" t="s">
        <v>460</v>
      </c>
      <c r="J217" s="1" t="s">
        <v>114</v>
      </c>
      <c r="K217" s="1" t="s">
        <v>84</v>
      </c>
      <c r="L217" s="1" t="s">
        <v>43</v>
      </c>
      <c r="M217" s="1" t="s">
        <v>32</v>
      </c>
      <c r="N217" s="5">
        <v>282572.6005</v>
      </c>
      <c r="O217" s="5">
        <v>14326.61</v>
      </c>
      <c r="P217" s="3">
        <v>1</v>
      </c>
      <c r="Q217" s="5">
        <v>4963.5677000000005</v>
      </c>
      <c r="R217" s="5">
        <v>126525.55370000002</v>
      </c>
      <c r="S217" s="5">
        <v>238663.82749299999</v>
      </c>
      <c r="T217" s="5">
        <v>70812.344421000002</v>
      </c>
      <c r="U217" s="5">
        <v>128275.25057893002</v>
      </c>
      <c r="V217" s="5">
        <v>646.28200000000004</v>
      </c>
      <c r="W217" s="2">
        <v>549063.50589999999</v>
      </c>
      <c r="X217" s="3">
        <v>2</v>
      </c>
      <c r="Y217" s="3">
        <v>2</v>
      </c>
    </row>
    <row r="218" spans="1:25" x14ac:dyDescent="0.2">
      <c r="A218" s="1" t="s">
        <v>3401</v>
      </c>
      <c r="B218" s="1" t="s">
        <v>3402</v>
      </c>
      <c r="C218" s="3">
        <v>66</v>
      </c>
      <c r="D218" s="1" t="s">
        <v>38</v>
      </c>
      <c r="E218" s="6">
        <v>4421</v>
      </c>
      <c r="F218" s="4">
        <v>41246</v>
      </c>
      <c r="G218" s="1" t="s">
        <v>241</v>
      </c>
      <c r="H218" s="1" t="s">
        <v>3184</v>
      </c>
      <c r="I218" s="1" t="s">
        <v>461</v>
      </c>
      <c r="J218" s="1" t="s">
        <v>106</v>
      </c>
      <c r="K218" s="1" t="s">
        <v>3181</v>
      </c>
      <c r="L218" s="1" t="s">
        <v>54</v>
      </c>
      <c r="M218" s="1" t="s">
        <v>32</v>
      </c>
      <c r="N218" s="5">
        <v>85918.909500000009</v>
      </c>
      <c r="O218" s="5">
        <v>8139.7400000000007</v>
      </c>
      <c r="P218" s="3">
        <v>1</v>
      </c>
      <c r="Q218" s="5">
        <v>4196.2061000000003</v>
      </c>
      <c r="R218" s="5">
        <v>173599.49659999998</v>
      </c>
      <c r="S218" s="5">
        <v>448356.37365999998</v>
      </c>
      <c r="T218" s="5">
        <v>162056.52059999999</v>
      </c>
      <c r="U218" s="5">
        <v>378131.88140000001</v>
      </c>
      <c r="V218" s="5">
        <v>34870.873</v>
      </c>
      <c r="W218" s="2">
        <v>383001.13450000004</v>
      </c>
      <c r="X218" s="3">
        <v>1</v>
      </c>
      <c r="Y218" s="3">
        <v>2</v>
      </c>
    </row>
    <row r="219" spans="1:25" x14ac:dyDescent="0.2">
      <c r="A219" s="1" t="s">
        <v>3403</v>
      </c>
      <c r="B219" s="1" t="s">
        <v>462</v>
      </c>
      <c r="C219" s="3">
        <v>73</v>
      </c>
      <c r="D219" s="1" t="s">
        <v>38</v>
      </c>
      <c r="E219" s="6">
        <v>12117</v>
      </c>
      <c r="F219" s="4">
        <v>38379</v>
      </c>
      <c r="G219" s="1" t="s">
        <v>309</v>
      </c>
      <c r="H219" s="1" t="s">
        <v>61</v>
      </c>
      <c r="I219" s="1" t="s">
        <v>285</v>
      </c>
      <c r="J219" s="1" t="s">
        <v>88</v>
      </c>
      <c r="K219" s="1" t="s">
        <v>3181</v>
      </c>
      <c r="L219" s="1" t="s">
        <v>31</v>
      </c>
      <c r="M219" s="1" t="s">
        <v>44</v>
      </c>
      <c r="N219" s="5">
        <v>61641.574400000005</v>
      </c>
      <c r="O219" s="5">
        <v>4504.6400000000003</v>
      </c>
      <c r="P219" s="3">
        <v>2</v>
      </c>
      <c r="Q219" s="5">
        <v>2050.5576000000001</v>
      </c>
      <c r="R219" s="5">
        <v>62056.976800000004</v>
      </c>
      <c r="S219" s="5">
        <v>211125.77326400002</v>
      </c>
      <c r="T219" s="5">
        <v>185378.727744</v>
      </c>
      <c r="U219" s="5">
        <v>56231.547415679997</v>
      </c>
      <c r="V219" s="5">
        <v>1865.2704000000001</v>
      </c>
      <c r="W219" s="2">
        <v>452009.84640000004</v>
      </c>
      <c r="X219" s="3">
        <v>2</v>
      </c>
      <c r="Y219" s="3">
        <v>1</v>
      </c>
    </row>
    <row r="220" spans="1:25" x14ac:dyDescent="0.2">
      <c r="A220" s="1" t="s">
        <v>3404</v>
      </c>
      <c r="B220" s="1" t="s">
        <v>463</v>
      </c>
      <c r="C220" s="3">
        <v>70</v>
      </c>
      <c r="D220" s="1" t="s">
        <v>38</v>
      </c>
      <c r="E220" s="6">
        <v>1582</v>
      </c>
      <c r="F220" s="4">
        <v>39476</v>
      </c>
      <c r="G220" s="1" t="s">
        <v>221</v>
      </c>
      <c r="H220" s="1" t="s">
        <v>61</v>
      </c>
      <c r="I220" s="1" t="s">
        <v>275</v>
      </c>
      <c r="J220" s="1" t="s">
        <v>48</v>
      </c>
      <c r="K220" s="1" t="s">
        <v>30</v>
      </c>
      <c r="L220" s="1" t="s">
        <v>31</v>
      </c>
      <c r="M220" s="1" t="s">
        <v>55</v>
      </c>
      <c r="N220" s="5">
        <v>69503.126399999994</v>
      </c>
      <c r="O220" s="5">
        <v>28797.84</v>
      </c>
      <c r="P220" s="3">
        <v>3</v>
      </c>
      <c r="Q220" s="5">
        <v>444.54960000000005</v>
      </c>
      <c r="R220" s="5">
        <v>246308.75279999999</v>
      </c>
      <c r="S220" s="5">
        <v>247751.55979200001</v>
      </c>
      <c r="T220" s="5">
        <v>161413.89501599999</v>
      </c>
      <c r="U220" s="5">
        <v>175453.15007087996</v>
      </c>
      <c r="V220" s="5">
        <v>8059.3919999999998</v>
      </c>
      <c r="W220" s="2">
        <v>262550.1384</v>
      </c>
      <c r="X220" s="3">
        <v>3</v>
      </c>
      <c r="Y220" s="3">
        <v>1</v>
      </c>
    </row>
    <row r="221" spans="1:25" x14ac:dyDescent="0.2">
      <c r="A221" s="1" t="s">
        <v>3405</v>
      </c>
      <c r="B221" s="1" t="s">
        <v>464</v>
      </c>
      <c r="C221" s="3">
        <v>55</v>
      </c>
      <c r="D221" s="1" t="s">
        <v>38</v>
      </c>
      <c r="E221" s="6">
        <v>14496</v>
      </c>
      <c r="F221" s="4">
        <v>43094</v>
      </c>
      <c r="G221" s="1" t="s">
        <v>130</v>
      </c>
      <c r="H221" s="1" t="s">
        <v>40</v>
      </c>
      <c r="I221" s="1" t="s">
        <v>334</v>
      </c>
      <c r="J221" s="1" t="s">
        <v>42</v>
      </c>
      <c r="K221" s="1" t="s">
        <v>3181</v>
      </c>
      <c r="L221" s="1" t="s">
        <v>49</v>
      </c>
      <c r="M221" s="1" t="s">
        <v>55</v>
      </c>
      <c r="N221" s="5">
        <v>42693.609599999996</v>
      </c>
      <c r="O221" s="5">
        <v>8208.36</v>
      </c>
      <c r="P221" s="3">
        <v>1</v>
      </c>
      <c r="Q221" s="5">
        <v>1582.8048000000001</v>
      </c>
      <c r="R221" s="5">
        <v>551527.18560000008</v>
      </c>
      <c r="S221" s="5">
        <v>622135.22515199997</v>
      </c>
      <c r="T221" s="5">
        <v>276504.54451199999</v>
      </c>
      <c r="U221" s="5">
        <v>182723.41983167999</v>
      </c>
      <c r="V221" s="5">
        <v>33443.7984</v>
      </c>
      <c r="W221" s="2">
        <v>227747.7648</v>
      </c>
      <c r="X221" s="3">
        <v>2</v>
      </c>
      <c r="Y221" s="3">
        <v>1</v>
      </c>
    </row>
    <row r="222" spans="1:25" x14ac:dyDescent="0.2">
      <c r="A222" s="1" t="s">
        <v>3406</v>
      </c>
      <c r="B222" s="1" t="s">
        <v>465</v>
      </c>
      <c r="C222" s="3">
        <v>85</v>
      </c>
      <c r="D222" s="1" t="s">
        <v>38</v>
      </c>
      <c r="E222" s="6">
        <v>18276</v>
      </c>
      <c r="F222" s="4">
        <v>38344</v>
      </c>
      <c r="G222" s="1" t="s">
        <v>185</v>
      </c>
      <c r="H222" s="1" t="s">
        <v>40</v>
      </c>
      <c r="I222" s="1" t="s">
        <v>327</v>
      </c>
      <c r="J222" s="1" t="s">
        <v>126</v>
      </c>
      <c r="K222" s="1" t="s">
        <v>30</v>
      </c>
      <c r="L222" s="1" t="s">
        <v>49</v>
      </c>
      <c r="M222" s="1" t="s">
        <v>55</v>
      </c>
      <c r="N222" s="5">
        <v>172604.83799999999</v>
      </c>
      <c r="O222" s="5">
        <v>57941.64</v>
      </c>
      <c r="P222" s="3">
        <v>1</v>
      </c>
      <c r="Q222" s="5">
        <v>813.9556</v>
      </c>
      <c r="R222" s="5">
        <v>291661.48359999998</v>
      </c>
      <c r="S222" s="5">
        <v>550490.74754399993</v>
      </c>
      <c r="T222" s="5">
        <v>595125.13248000003</v>
      </c>
      <c r="U222" s="5">
        <v>185976.60389999993</v>
      </c>
      <c r="V222" s="5">
        <v>51923.875999999997</v>
      </c>
      <c r="W222" s="2">
        <v>940840.39559999993</v>
      </c>
      <c r="X222" s="3">
        <v>3</v>
      </c>
      <c r="Y222" s="3">
        <v>4</v>
      </c>
    </row>
    <row r="223" spans="1:25" x14ac:dyDescent="0.2">
      <c r="A223" s="1" t="s">
        <v>3407</v>
      </c>
      <c r="B223" s="1" t="s">
        <v>466</v>
      </c>
      <c r="C223" s="3">
        <v>34</v>
      </c>
      <c r="D223" s="1" t="s">
        <v>38</v>
      </c>
      <c r="E223" s="6">
        <v>6773</v>
      </c>
      <c r="F223" s="4">
        <v>43646</v>
      </c>
      <c r="G223" s="1" t="s">
        <v>130</v>
      </c>
      <c r="H223" s="1" t="s">
        <v>40</v>
      </c>
      <c r="I223" s="1" t="s">
        <v>298</v>
      </c>
      <c r="J223" s="1" t="s">
        <v>183</v>
      </c>
      <c r="K223" s="1" t="s">
        <v>30</v>
      </c>
      <c r="L223" s="1" t="s">
        <v>43</v>
      </c>
      <c r="M223" s="1" t="s">
        <v>55</v>
      </c>
      <c r="N223" s="5">
        <v>216551.64509999997</v>
      </c>
      <c r="O223" s="5">
        <v>6291.81</v>
      </c>
      <c r="P223" s="3">
        <v>1</v>
      </c>
      <c r="Q223" s="5">
        <v>5461.9109999999991</v>
      </c>
      <c r="R223" s="5">
        <v>117004.8348</v>
      </c>
      <c r="S223" s="5">
        <v>1510274.8420199996</v>
      </c>
      <c r="T223" s="5">
        <v>357696.67310999997</v>
      </c>
      <c r="U223" s="5">
        <v>725329.36491749994</v>
      </c>
      <c r="V223" s="5">
        <v>9582.9425999999985</v>
      </c>
      <c r="W223" s="2">
        <v>1064518.1946</v>
      </c>
      <c r="X223" s="3">
        <v>0</v>
      </c>
      <c r="Y223" s="3">
        <v>2</v>
      </c>
    </row>
    <row r="224" spans="1:25" x14ac:dyDescent="0.2">
      <c r="A224" s="1" t="s">
        <v>3408</v>
      </c>
      <c r="B224" s="1" t="s">
        <v>467</v>
      </c>
      <c r="C224" s="3">
        <v>81</v>
      </c>
      <c r="D224" s="1" t="s">
        <v>38</v>
      </c>
      <c r="E224" s="6">
        <v>6529</v>
      </c>
      <c r="F224" s="4">
        <v>36489</v>
      </c>
      <c r="G224" s="1" t="s">
        <v>39</v>
      </c>
      <c r="H224" s="1" t="s">
        <v>3182</v>
      </c>
      <c r="I224" s="1" t="s">
        <v>334</v>
      </c>
      <c r="J224" s="1" t="s">
        <v>106</v>
      </c>
      <c r="K224" s="1" t="s">
        <v>3181</v>
      </c>
      <c r="L224" s="1" t="s">
        <v>54</v>
      </c>
      <c r="M224" s="1" t="s">
        <v>55</v>
      </c>
      <c r="N224" s="5">
        <v>140652.04019999999</v>
      </c>
      <c r="O224" s="5">
        <v>19839.64</v>
      </c>
      <c r="P224" s="3">
        <v>1</v>
      </c>
      <c r="Q224" s="5">
        <v>2813.373</v>
      </c>
      <c r="R224" s="5">
        <v>70599.968999999997</v>
      </c>
      <c r="S224" s="5">
        <v>346514.66279999999</v>
      </c>
      <c r="T224" s="5">
        <v>269511.40439999994</v>
      </c>
      <c r="U224" s="5">
        <v>142071.01174800005</v>
      </c>
      <c r="V224" s="5">
        <v>2319.732</v>
      </c>
      <c r="W224" s="2">
        <v>149810.52599999998</v>
      </c>
      <c r="X224" s="3">
        <v>2</v>
      </c>
      <c r="Y224" s="3">
        <v>2</v>
      </c>
    </row>
    <row r="225" spans="1:25" x14ac:dyDescent="0.2">
      <c r="A225" s="1" t="s">
        <v>3409</v>
      </c>
      <c r="B225" s="1" t="s">
        <v>468</v>
      </c>
      <c r="C225" s="3">
        <v>81</v>
      </c>
      <c r="D225" s="1" t="s">
        <v>38</v>
      </c>
      <c r="E225" s="6">
        <v>386</v>
      </c>
      <c r="F225" s="4">
        <v>36080</v>
      </c>
      <c r="G225" s="1" t="s">
        <v>211</v>
      </c>
      <c r="H225" s="1" t="s">
        <v>61</v>
      </c>
      <c r="I225" s="1" t="s">
        <v>405</v>
      </c>
      <c r="J225" s="1" t="s">
        <v>183</v>
      </c>
      <c r="K225" s="1" t="s">
        <v>3181</v>
      </c>
      <c r="L225" s="1" t="s">
        <v>54</v>
      </c>
      <c r="M225" s="1" t="s">
        <v>55</v>
      </c>
      <c r="N225" s="5">
        <v>61720.628400000009</v>
      </c>
      <c r="O225" s="5">
        <v>6251.31</v>
      </c>
      <c r="P225" s="3">
        <v>2</v>
      </c>
      <c r="Q225" s="5">
        <v>3899.1455999999998</v>
      </c>
      <c r="R225" s="5">
        <v>218864.94840000002</v>
      </c>
      <c r="S225" s="5">
        <v>606812.22592200001</v>
      </c>
      <c r="T225" s="5">
        <v>280702.25416800007</v>
      </c>
      <c r="U225" s="5">
        <v>118885.66058879999</v>
      </c>
      <c r="V225" s="5">
        <v>17230.619700000003</v>
      </c>
      <c r="W225" s="2">
        <v>612629.04150000005</v>
      </c>
      <c r="X225" s="3">
        <v>1</v>
      </c>
      <c r="Y225" s="3">
        <v>1</v>
      </c>
    </row>
    <row r="226" spans="1:25" x14ac:dyDescent="0.2">
      <c r="A226" s="1" t="s">
        <v>3410</v>
      </c>
      <c r="B226" s="1" t="s">
        <v>469</v>
      </c>
      <c r="C226" s="3">
        <v>47</v>
      </c>
      <c r="D226" s="1" t="s">
        <v>38</v>
      </c>
      <c r="E226" s="6">
        <v>25885</v>
      </c>
      <c r="F226" s="4">
        <v>39928</v>
      </c>
      <c r="G226" s="1" t="s">
        <v>309</v>
      </c>
      <c r="H226" s="1" t="s">
        <v>61</v>
      </c>
      <c r="I226" s="1" t="s">
        <v>470</v>
      </c>
      <c r="J226" s="1" t="s">
        <v>183</v>
      </c>
      <c r="K226" s="1" t="s">
        <v>30</v>
      </c>
      <c r="L226" s="1" t="s">
        <v>31</v>
      </c>
      <c r="M226" s="1" t="s">
        <v>77</v>
      </c>
      <c r="N226" s="5">
        <v>45492.8874</v>
      </c>
      <c r="O226" s="5">
        <v>25014.99</v>
      </c>
      <c r="P226" s="3">
        <v>1</v>
      </c>
      <c r="Q226" s="5">
        <v>3284.7009000000003</v>
      </c>
      <c r="R226" s="5">
        <v>938754.69990000001</v>
      </c>
      <c r="S226" s="5">
        <v>972009.24714600015</v>
      </c>
      <c r="T226" s="5">
        <v>368042.33629800001</v>
      </c>
      <c r="U226" s="5">
        <v>328123.89828413993</v>
      </c>
      <c r="V226" s="5">
        <v>24629.215800000002</v>
      </c>
      <c r="W226" s="2">
        <v>473930.91300000006</v>
      </c>
      <c r="X226" s="3">
        <v>3</v>
      </c>
      <c r="Y226" s="3">
        <v>2</v>
      </c>
    </row>
    <row r="227" spans="1:25" x14ac:dyDescent="0.2">
      <c r="A227" s="1" t="s">
        <v>3411</v>
      </c>
      <c r="B227" s="1" t="s">
        <v>471</v>
      </c>
      <c r="C227" s="3">
        <v>41</v>
      </c>
      <c r="D227" s="1" t="s">
        <v>26</v>
      </c>
      <c r="E227" s="6">
        <v>12207</v>
      </c>
      <c r="F227" s="4">
        <v>39862</v>
      </c>
      <c r="G227" s="1" t="s">
        <v>190</v>
      </c>
      <c r="H227" s="1" t="s">
        <v>40</v>
      </c>
      <c r="I227" s="1" t="s">
        <v>472</v>
      </c>
      <c r="J227" s="1" t="s">
        <v>183</v>
      </c>
      <c r="K227" s="1" t="s">
        <v>84</v>
      </c>
      <c r="L227" s="1" t="s">
        <v>31</v>
      </c>
      <c r="M227" s="1" t="s">
        <v>32</v>
      </c>
      <c r="N227" s="5">
        <v>363577.72500000003</v>
      </c>
      <c r="O227" s="5">
        <v>51434.35</v>
      </c>
      <c r="P227" s="3">
        <v>1</v>
      </c>
      <c r="Q227" s="5">
        <v>5129.75</v>
      </c>
      <c r="R227" s="5">
        <v>731052.74249999993</v>
      </c>
      <c r="S227" s="5">
        <v>508649.83016499993</v>
      </c>
      <c r="T227" s="5">
        <v>322383.695175</v>
      </c>
      <c r="U227" s="5">
        <v>354622.06469249993</v>
      </c>
      <c r="V227" s="5">
        <v>35455.625</v>
      </c>
      <c r="W227" s="2">
        <v>614125.22100000002</v>
      </c>
      <c r="X227" s="3">
        <v>1</v>
      </c>
      <c r="Y227" s="3">
        <v>4</v>
      </c>
    </row>
    <row r="228" spans="1:25" x14ac:dyDescent="0.2">
      <c r="A228" s="1" t="s">
        <v>3412</v>
      </c>
      <c r="B228" s="1" t="s">
        <v>473</v>
      </c>
      <c r="C228" s="3">
        <v>52</v>
      </c>
      <c r="D228" s="1" t="s">
        <v>26</v>
      </c>
      <c r="E228" s="6">
        <v>3028</v>
      </c>
      <c r="F228" s="4">
        <v>37451</v>
      </c>
      <c r="G228" s="1" t="s">
        <v>232</v>
      </c>
      <c r="H228" s="1" t="s">
        <v>61</v>
      </c>
      <c r="I228" s="1" t="s">
        <v>350</v>
      </c>
      <c r="J228" s="1" t="s">
        <v>48</v>
      </c>
      <c r="K228" s="1" t="s">
        <v>84</v>
      </c>
      <c r="L228" s="1" t="s">
        <v>31</v>
      </c>
      <c r="M228" s="1" t="s">
        <v>44</v>
      </c>
      <c r="N228" s="5">
        <v>40912.444799999997</v>
      </c>
      <c r="O228" s="5">
        <v>26186.399999999998</v>
      </c>
      <c r="P228" s="3">
        <v>1</v>
      </c>
      <c r="Q228" s="5">
        <v>4062.1499999999996</v>
      </c>
      <c r="R228" s="5">
        <v>90456.75</v>
      </c>
      <c r="S228" s="5">
        <v>424422</v>
      </c>
      <c r="T228" s="5">
        <v>122233.53600000001</v>
      </c>
      <c r="U228" s="5">
        <v>119517.23520000001</v>
      </c>
      <c r="V228" s="5">
        <v>31105.8</v>
      </c>
      <c r="W228" s="2">
        <v>737636.85</v>
      </c>
      <c r="X228" s="3">
        <v>2</v>
      </c>
      <c r="Y228" s="3">
        <v>1</v>
      </c>
    </row>
    <row r="229" spans="1:25" x14ac:dyDescent="0.2">
      <c r="A229" s="1" t="s">
        <v>3413</v>
      </c>
      <c r="B229" s="1" t="s">
        <v>474</v>
      </c>
      <c r="C229" s="3">
        <v>73</v>
      </c>
      <c r="D229" s="1" t="s">
        <v>38</v>
      </c>
      <c r="E229" s="6">
        <v>26699</v>
      </c>
      <c r="F229" s="4">
        <v>36910</v>
      </c>
      <c r="G229" s="1" t="s">
        <v>39</v>
      </c>
      <c r="H229" s="1" t="s">
        <v>40</v>
      </c>
      <c r="I229" s="1" t="s">
        <v>363</v>
      </c>
      <c r="J229" s="1" t="s">
        <v>70</v>
      </c>
      <c r="K229" s="1" t="s">
        <v>30</v>
      </c>
      <c r="L229" s="1" t="s">
        <v>31</v>
      </c>
      <c r="M229" s="1" t="s">
        <v>44</v>
      </c>
      <c r="N229" s="5">
        <v>204136.69009999998</v>
      </c>
      <c r="O229" s="5">
        <v>38722.25</v>
      </c>
      <c r="P229" s="3">
        <v>1</v>
      </c>
      <c r="Q229" s="5">
        <v>7.1148000000000007</v>
      </c>
      <c r="R229" s="5">
        <v>898207.27919999999</v>
      </c>
      <c r="S229" s="5">
        <v>609009.5198880001</v>
      </c>
      <c r="T229" s="5">
        <v>309118.46842799999</v>
      </c>
      <c r="U229" s="5">
        <v>109621.71357984</v>
      </c>
      <c r="V229" s="5">
        <v>23720.096399999999</v>
      </c>
      <c r="W229" s="2">
        <v>1132529.3364000001</v>
      </c>
      <c r="X229" s="3">
        <v>2</v>
      </c>
      <c r="Y229" s="3">
        <v>2</v>
      </c>
    </row>
    <row r="230" spans="1:25" x14ac:dyDescent="0.2">
      <c r="A230" s="1" t="s">
        <v>3414</v>
      </c>
      <c r="B230" s="1" t="s">
        <v>475</v>
      </c>
      <c r="C230" s="3">
        <v>31</v>
      </c>
      <c r="D230" s="1" t="s">
        <v>38</v>
      </c>
      <c r="E230" s="6">
        <v>40474</v>
      </c>
      <c r="F230" s="4">
        <v>38767</v>
      </c>
      <c r="G230" s="1" t="s">
        <v>291</v>
      </c>
      <c r="H230" s="1" t="s">
        <v>3182</v>
      </c>
      <c r="I230" s="1" t="s">
        <v>285</v>
      </c>
      <c r="J230" s="1" t="s">
        <v>114</v>
      </c>
      <c r="K230" s="1" t="s">
        <v>3181</v>
      </c>
      <c r="L230" s="1" t="s">
        <v>31</v>
      </c>
      <c r="M230" s="1" t="s">
        <v>55</v>
      </c>
      <c r="N230" s="5">
        <v>52754.096800000007</v>
      </c>
      <c r="O230" s="5">
        <v>21393.4</v>
      </c>
      <c r="P230" s="3">
        <v>2</v>
      </c>
      <c r="Q230" s="5">
        <v>2723.0742</v>
      </c>
      <c r="R230" s="5">
        <v>561273.74959999998</v>
      </c>
      <c r="S230" s="5">
        <v>620849.96767199994</v>
      </c>
      <c r="T230" s="5">
        <v>336732.185856</v>
      </c>
      <c r="U230" s="5">
        <v>204564.80290751997</v>
      </c>
      <c r="V230" s="5">
        <v>5815.5119999999997</v>
      </c>
      <c r="W230" s="2">
        <v>290928.84659999999</v>
      </c>
      <c r="X230" s="3">
        <v>0</v>
      </c>
      <c r="Y230" s="3">
        <v>1</v>
      </c>
    </row>
    <row r="231" spans="1:25" x14ac:dyDescent="0.2">
      <c r="A231" s="1" t="s">
        <v>3415</v>
      </c>
      <c r="B231" s="1" t="s">
        <v>476</v>
      </c>
      <c r="C231" s="3">
        <v>17</v>
      </c>
      <c r="D231" s="1" t="s">
        <v>26</v>
      </c>
      <c r="E231" s="6">
        <v>2290</v>
      </c>
      <c r="F231" s="4">
        <v>41855</v>
      </c>
      <c r="G231" s="1" t="s">
        <v>86</v>
      </c>
      <c r="H231" s="1" t="s">
        <v>40</v>
      </c>
      <c r="I231" s="1" t="s">
        <v>477</v>
      </c>
      <c r="J231" s="1" t="s">
        <v>66</v>
      </c>
      <c r="K231" s="1" t="s">
        <v>3181</v>
      </c>
      <c r="L231" s="1" t="s">
        <v>49</v>
      </c>
      <c r="M231" s="1" t="s">
        <v>32</v>
      </c>
      <c r="N231" s="5">
        <v>125007.58059999997</v>
      </c>
      <c r="O231" s="5">
        <v>29763.119999999999</v>
      </c>
      <c r="P231" s="3">
        <v>2</v>
      </c>
      <c r="Q231" s="5">
        <v>7798.2400000000007</v>
      </c>
      <c r="R231" s="5">
        <v>1361520.4392000001</v>
      </c>
      <c r="S231" s="5">
        <v>1503846.7811200002</v>
      </c>
      <c r="T231" s="5">
        <v>541827.14908</v>
      </c>
      <c r="U231" s="5">
        <v>659812.77521640016</v>
      </c>
      <c r="V231" s="5">
        <v>49405.998399999997</v>
      </c>
      <c r="W231" s="2">
        <v>294040.10560000001</v>
      </c>
      <c r="X231" s="3">
        <v>0</v>
      </c>
      <c r="Y231" s="3">
        <v>2</v>
      </c>
    </row>
    <row r="232" spans="1:25" x14ac:dyDescent="0.2">
      <c r="A232" s="1" t="s">
        <v>3416</v>
      </c>
      <c r="B232" s="1" t="s">
        <v>478</v>
      </c>
      <c r="C232" s="3">
        <v>81</v>
      </c>
      <c r="D232" s="1" t="s">
        <v>26</v>
      </c>
      <c r="E232" s="6">
        <v>28807</v>
      </c>
      <c r="F232" s="4">
        <v>38433</v>
      </c>
      <c r="G232" s="1" t="s">
        <v>46</v>
      </c>
      <c r="H232" s="1" t="s">
        <v>3182</v>
      </c>
      <c r="I232" s="1" t="s">
        <v>275</v>
      </c>
      <c r="J232" s="1" t="s">
        <v>53</v>
      </c>
      <c r="K232" s="1" t="s">
        <v>30</v>
      </c>
      <c r="L232" s="1" t="s">
        <v>31</v>
      </c>
      <c r="M232" s="1" t="s">
        <v>55</v>
      </c>
      <c r="N232" s="5">
        <v>66270.493499999997</v>
      </c>
      <c r="O232" s="5">
        <v>3225.47</v>
      </c>
      <c r="P232" s="3">
        <v>1</v>
      </c>
      <c r="Q232" s="5">
        <v>1723.4677999999999</v>
      </c>
      <c r="R232" s="5">
        <v>227862.00179999997</v>
      </c>
      <c r="S232" s="5">
        <v>84598.859045999998</v>
      </c>
      <c r="T232" s="5">
        <v>68184.155052000002</v>
      </c>
      <c r="U232" s="5">
        <v>33107.195286359994</v>
      </c>
      <c r="V232" s="5">
        <v>2786.2820999999999</v>
      </c>
      <c r="W232" s="2">
        <v>376337.62650000001</v>
      </c>
      <c r="X232" s="3">
        <v>0</v>
      </c>
      <c r="Y232" s="3">
        <v>1</v>
      </c>
    </row>
    <row r="233" spans="1:25" x14ac:dyDescent="0.2">
      <c r="A233" s="1" t="s">
        <v>3417</v>
      </c>
      <c r="B233" s="1" t="s">
        <v>479</v>
      </c>
      <c r="C233" s="3">
        <v>64</v>
      </c>
      <c r="D233" s="1" t="s">
        <v>38</v>
      </c>
      <c r="E233" s="6">
        <v>15485</v>
      </c>
      <c r="F233" s="4">
        <v>35537</v>
      </c>
      <c r="G233" s="1" t="s">
        <v>373</v>
      </c>
      <c r="H233" s="1" t="s">
        <v>40</v>
      </c>
      <c r="I233" s="1" t="s">
        <v>450</v>
      </c>
      <c r="J233" s="1" t="s">
        <v>36</v>
      </c>
      <c r="K233" s="1" t="s">
        <v>30</v>
      </c>
      <c r="L233" s="1" t="s">
        <v>43</v>
      </c>
      <c r="M233" s="1" t="s">
        <v>77</v>
      </c>
      <c r="N233" s="5">
        <v>59368.365000000005</v>
      </c>
      <c r="O233" s="5">
        <v>30367.350000000002</v>
      </c>
      <c r="P233" s="3">
        <v>2</v>
      </c>
      <c r="Q233" s="5">
        <v>587.97</v>
      </c>
      <c r="R233" s="5">
        <v>730796.04449999996</v>
      </c>
      <c r="S233" s="5">
        <v>578948.64493499987</v>
      </c>
      <c r="T233" s="5">
        <v>254070.98806499998</v>
      </c>
      <c r="U233" s="5">
        <v>110458.40333579999</v>
      </c>
      <c r="V233" s="5">
        <v>16932.910499999998</v>
      </c>
      <c r="W233" s="2">
        <v>766071.11699999997</v>
      </c>
      <c r="X233" s="3">
        <v>2</v>
      </c>
      <c r="Y233" s="3">
        <v>2</v>
      </c>
    </row>
    <row r="234" spans="1:25" x14ac:dyDescent="0.2">
      <c r="A234" s="1" t="s">
        <v>3418</v>
      </c>
      <c r="B234" s="1" t="s">
        <v>480</v>
      </c>
      <c r="C234" s="3">
        <v>47</v>
      </c>
      <c r="D234" s="1" t="s">
        <v>38</v>
      </c>
      <c r="E234" s="6">
        <v>16697</v>
      </c>
      <c r="F234" s="4">
        <v>40664</v>
      </c>
      <c r="G234" s="1" t="s">
        <v>291</v>
      </c>
      <c r="H234" s="1" t="s">
        <v>40</v>
      </c>
      <c r="I234" s="1" t="s">
        <v>445</v>
      </c>
      <c r="J234" s="1" t="s">
        <v>53</v>
      </c>
      <c r="K234" s="1" t="s">
        <v>84</v>
      </c>
      <c r="L234" s="1" t="s">
        <v>49</v>
      </c>
      <c r="M234" s="1" t="s">
        <v>55</v>
      </c>
      <c r="N234" s="5">
        <v>155282.28479999999</v>
      </c>
      <c r="O234" s="5">
        <v>22415.109999999997</v>
      </c>
      <c r="P234" s="3">
        <v>1</v>
      </c>
      <c r="Q234" s="5">
        <v>2345.3639999999996</v>
      </c>
      <c r="R234" s="5">
        <v>400838.50079999998</v>
      </c>
      <c r="S234" s="5">
        <v>223771.21171199996</v>
      </c>
      <c r="T234" s="5">
        <v>236202.94569599995</v>
      </c>
      <c r="U234" s="5">
        <v>46246.050420479995</v>
      </c>
      <c r="V234" s="5">
        <v>16386.551999999996</v>
      </c>
      <c r="W234" s="2">
        <v>157501.59839999999</v>
      </c>
      <c r="X234" s="3">
        <v>1</v>
      </c>
      <c r="Y234" s="3">
        <v>1</v>
      </c>
    </row>
    <row r="235" spans="1:25" x14ac:dyDescent="0.2">
      <c r="A235" s="1" t="s">
        <v>3419</v>
      </c>
      <c r="B235" s="1" t="s">
        <v>481</v>
      </c>
      <c r="C235" s="3">
        <v>22</v>
      </c>
      <c r="D235" s="1" t="s">
        <v>26</v>
      </c>
      <c r="E235" s="6">
        <v>39878</v>
      </c>
      <c r="F235" s="4">
        <v>35336</v>
      </c>
      <c r="G235" s="1" t="s">
        <v>241</v>
      </c>
      <c r="H235" s="1" t="s">
        <v>3183</v>
      </c>
      <c r="I235" s="1" t="s">
        <v>482</v>
      </c>
      <c r="J235" s="1" t="s">
        <v>95</v>
      </c>
      <c r="K235" s="1" t="s">
        <v>3181</v>
      </c>
      <c r="L235" s="1" t="s">
        <v>49</v>
      </c>
      <c r="M235" s="1" t="s">
        <v>44</v>
      </c>
      <c r="N235" s="5">
        <v>273718.71279999998</v>
      </c>
      <c r="O235" s="5">
        <v>37893.279999999999</v>
      </c>
      <c r="P235" s="3">
        <v>1</v>
      </c>
      <c r="Q235" s="5">
        <v>4825.9223999999995</v>
      </c>
      <c r="R235" s="5">
        <v>569916.36</v>
      </c>
      <c r="S235" s="5">
        <v>1711330.1524799999</v>
      </c>
      <c r="T235" s="5">
        <v>460742.73335999995</v>
      </c>
      <c r="U235" s="5">
        <v>451747.27999439993</v>
      </c>
      <c r="V235" s="5">
        <v>16989.7104</v>
      </c>
      <c r="W235" s="2">
        <v>2918539.26</v>
      </c>
      <c r="X235" s="3">
        <v>1</v>
      </c>
      <c r="Y235" s="3">
        <v>5</v>
      </c>
    </row>
    <row r="236" spans="1:25" x14ac:dyDescent="0.2">
      <c r="A236" s="1" t="s">
        <v>3420</v>
      </c>
      <c r="B236" s="1" t="s">
        <v>483</v>
      </c>
      <c r="C236" s="3">
        <v>58</v>
      </c>
      <c r="D236" s="1" t="s">
        <v>38</v>
      </c>
      <c r="E236" s="6">
        <v>28123</v>
      </c>
      <c r="F236" s="4">
        <v>43000</v>
      </c>
      <c r="G236" s="1" t="s">
        <v>190</v>
      </c>
      <c r="H236" s="1" t="s">
        <v>40</v>
      </c>
      <c r="I236" s="1" t="s">
        <v>175</v>
      </c>
      <c r="J236" s="1" t="s">
        <v>36</v>
      </c>
      <c r="K236" s="1" t="s">
        <v>84</v>
      </c>
      <c r="L236" s="1" t="s">
        <v>43</v>
      </c>
      <c r="M236" s="1" t="s">
        <v>44</v>
      </c>
      <c r="N236" s="5">
        <v>30131.149800000003</v>
      </c>
      <c r="O236" s="5">
        <v>11408.21</v>
      </c>
      <c r="P236" s="3">
        <v>1</v>
      </c>
      <c r="Q236" s="5">
        <v>10.123199999999999</v>
      </c>
      <c r="R236" s="5">
        <v>205066.7169</v>
      </c>
      <c r="S236" s="5">
        <v>151071.07603499995</v>
      </c>
      <c r="T236" s="5">
        <v>148420.70627999998</v>
      </c>
      <c r="U236" s="5">
        <v>93293.015375999981</v>
      </c>
      <c r="V236" s="5">
        <v>7800.5582999999988</v>
      </c>
      <c r="W236" s="2">
        <v>175087.49279999998</v>
      </c>
      <c r="X236" s="3">
        <v>0</v>
      </c>
      <c r="Y236" s="3">
        <v>1</v>
      </c>
    </row>
    <row r="237" spans="1:25" x14ac:dyDescent="0.2">
      <c r="A237" s="1" t="s">
        <v>3421</v>
      </c>
      <c r="B237" s="1" t="s">
        <v>484</v>
      </c>
      <c r="C237" s="3">
        <v>30</v>
      </c>
      <c r="D237" s="1" t="s">
        <v>38</v>
      </c>
      <c r="E237" s="6">
        <v>39107</v>
      </c>
      <c r="F237" s="4">
        <v>39357</v>
      </c>
      <c r="G237" s="1" t="s">
        <v>51</v>
      </c>
      <c r="H237" s="1" t="s">
        <v>3183</v>
      </c>
      <c r="I237" s="1" t="s">
        <v>76</v>
      </c>
      <c r="J237" s="1" t="s">
        <v>48</v>
      </c>
      <c r="K237" s="1" t="s">
        <v>30</v>
      </c>
      <c r="L237" s="1" t="s">
        <v>43</v>
      </c>
      <c r="M237" s="1" t="s">
        <v>32</v>
      </c>
      <c r="N237" s="5">
        <v>352767.11989999999</v>
      </c>
      <c r="O237" s="5">
        <v>18067.5</v>
      </c>
      <c r="P237" s="3">
        <v>2</v>
      </c>
      <c r="Q237" s="5">
        <v>2354.6880000000001</v>
      </c>
      <c r="R237" s="5">
        <v>321637.29920000001</v>
      </c>
      <c r="S237" s="5">
        <v>219305.24044800006</v>
      </c>
      <c r="T237" s="5">
        <v>227137.57046399999</v>
      </c>
      <c r="U237" s="5">
        <v>92108.200988160039</v>
      </c>
      <c r="V237" s="5">
        <v>14904.848000000002</v>
      </c>
      <c r="W237" s="2">
        <v>821211.74800000002</v>
      </c>
      <c r="X237" s="3">
        <v>0</v>
      </c>
      <c r="Y237" s="3">
        <v>2</v>
      </c>
    </row>
    <row r="238" spans="1:25" x14ac:dyDescent="0.2">
      <c r="A238" s="1" t="s">
        <v>3422</v>
      </c>
      <c r="B238" s="1" t="s">
        <v>485</v>
      </c>
      <c r="C238" s="3">
        <v>66</v>
      </c>
      <c r="D238" s="1" t="s">
        <v>26</v>
      </c>
      <c r="E238" s="6">
        <v>22077</v>
      </c>
      <c r="F238" s="4">
        <v>39034</v>
      </c>
      <c r="G238" s="1" t="s">
        <v>283</v>
      </c>
      <c r="H238" s="1" t="s">
        <v>3182</v>
      </c>
      <c r="I238" s="1" t="s">
        <v>359</v>
      </c>
      <c r="J238" s="1" t="s">
        <v>42</v>
      </c>
      <c r="K238" s="1" t="s">
        <v>30</v>
      </c>
      <c r="L238" s="1" t="s">
        <v>49</v>
      </c>
      <c r="M238" s="1" t="s">
        <v>32</v>
      </c>
      <c r="N238" s="5">
        <v>230627.75969999994</v>
      </c>
      <c r="O238" s="5">
        <v>33204.18</v>
      </c>
      <c r="P238" s="3">
        <v>2</v>
      </c>
      <c r="Q238" s="5">
        <v>7191.0143999999982</v>
      </c>
      <c r="R238" s="5">
        <v>1583634.2903999996</v>
      </c>
      <c r="S238" s="5">
        <v>1933423.9510679997</v>
      </c>
      <c r="T238" s="5">
        <v>378278.59912199993</v>
      </c>
      <c r="U238" s="5">
        <v>1053435.8469623397</v>
      </c>
      <c r="V238" s="5">
        <v>63161.330399999984</v>
      </c>
      <c r="W238" s="2">
        <v>1317554.3789999997</v>
      </c>
      <c r="X238" s="3">
        <v>2</v>
      </c>
      <c r="Y238" s="3">
        <v>2</v>
      </c>
    </row>
    <row r="239" spans="1:25" x14ac:dyDescent="0.2">
      <c r="A239" s="1" t="s">
        <v>3423</v>
      </c>
      <c r="B239" s="1" t="s">
        <v>486</v>
      </c>
      <c r="C239" s="3">
        <v>28</v>
      </c>
      <c r="D239" s="1" t="s">
        <v>38</v>
      </c>
      <c r="E239" s="6">
        <v>22689</v>
      </c>
      <c r="F239" s="4">
        <v>43184</v>
      </c>
      <c r="G239" s="1" t="s">
        <v>232</v>
      </c>
      <c r="H239" s="1" t="s">
        <v>40</v>
      </c>
      <c r="I239" s="1" t="s">
        <v>269</v>
      </c>
      <c r="J239" s="1" t="s">
        <v>53</v>
      </c>
      <c r="K239" s="1" t="s">
        <v>30</v>
      </c>
      <c r="L239" s="1" t="s">
        <v>31</v>
      </c>
      <c r="M239" s="1" t="s">
        <v>32</v>
      </c>
      <c r="N239" s="5">
        <v>132987.88649999999</v>
      </c>
      <c r="O239" s="5">
        <v>15488.38</v>
      </c>
      <c r="P239" s="3">
        <v>1</v>
      </c>
      <c r="Q239" s="5">
        <v>2065.5747999999999</v>
      </c>
      <c r="R239" s="5">
        <v>632022.21640000003</v>
      </c>
      <c r="S239" s="5">
        <v>242511.71296000003</v>
      </c>
      <c r="T239" s="5">
        <v>189791.77536</v>
      </c>
      <c r="U239" s="5">
        <v>79712.545651200038</v>
      </c>
      <c r="V239" s="5">
        <v>32823.483999999997</v>
      </c>
      <c r="W239" s="2">
        <v>944514.23719999997</v>
      </c>
      <c r="X239" s="3">
        <v>3</v>
      </c>
      <c r="Y239" s="3">
        <v>2</v>
      </c>
    </row>
    <row r="240" spans="1:25" x14ac:dyDescent="0.2">
      <c r="A240" s="1" t="s">
        <v>3424</v>
      </c>
      <c r="B240" s="1" t="s">
        <v>487</v>
      </c>
      <c r="C240" s="3">
        <v>79</v>
      </c>
      <c r="D240" s="1" t="s">
        <v>38</v>
      </c>
      <c r="E240" s="6">
        <v>6938</v>
      </c>
      <c r="F240" s="4">
        <v>43030</v>
      </c>
      <c r="G240" s="1" t="s">
        <v>34</v>
      </c>
      <c r="H240" s="1" t="s">
        <v>40</v>
      </c>
      <c r="I240" s="1" t="s">
        <v>488</v>
      </c>
      <c r="J240" s="1" t="s">
        <v>102</v>
      </c>
      <c r="K240" s="1" t="s">
        <v>3181</v>
      </c>
      <c r="L240" s="1" t="s">
        <v>43</v>
      </c>
      <c r="M240" s="1" t="s">
        <v>32</v>
      </c>
      <c r="N240" s="5">
        <v>408054.76079999999</v>
      </c>
      <c r="O240" s="5">
        <v>66808.240000000005</v>
      </c>
      <c r="P240" s="3">
        <v>1</v>
      </c>
      <c r="Q240" s="5">
        <v>6233.9422000000004</v>
      </c>
      <c r="R240" s="5">
        <v>1143817.6472</v>
      </c>
      <c r="S240" s="5">
        <v>395367.35890599998</v>
      </c>
      <c r="T240" s="5">
        <v>113521.32087399998</v>
      </c>
      <c r="U240" s="5">
        <v>336297.12676846009</v>
      </c>
      <c r="V240" s="5">
        <v>45525.063200000004</v>
      </c>
      <c r="W240" s="2">
        <v>2158734.1857999996</v>
      </c>
      <c r="X240" s="3">
        <v>2</v>
      </c>
      <c r="Y240" s="3">
        <v>4</v>
      </c>
    </row>
    <row r="241" spans="1:25" x14ac:dyDescent="0.2">
      <c r="A241" s="1" t="s">
        <v>3425</v>
      </c>
      <c r="B241" s="1" t="s">
        <v>489</v>
      </c>
      <c r="C241" s="3">
        <v>81</v>
      </c>
      <c r="D241" s="1" t="s">
        <v>38</v>
      </c>
      <c r="E241" s="6">
        <v>28172</v>
      </c>
      <c r="F241" s="4">
        <v>40917</v>
      </c>
      <c r="G241" s="1" t="s">
        <v>136</v>
      </c>
      <c r="H241" s="1" t="s">
        <v>3183</v>
      </c>
      <c r="I241" s="1" t="s">
        <v>110</v>
      </c>
      <c r="J241" s="1" t="s">
        <v>183</v>
      </c>
      <c r="K241" s="1" t="s">
        <v>30</v>
      </c>
      <c r="L241" s="1" t="s">
        <v>31</v>
      </c>
      <c r="M241" s="1" t="s">
        <v>32</v>
      </c>
      <c r="N241" s="5">
        <v>397666.91639999999</v>
      </c>
      <c r="O241" s="5">
        <v>41829.060000000005</v>
      </c>
      <c r="P241" s="3">
        <v>2</v>
      </c>
      <c r="Q241" s="5">
        <v>1042.7508</v>
      </c>
      <c r="R241" s="5">
        <v>483400.00799999997</v>
      </c>
      <c r="S241" s="5">
        <v>512980.16023800004</v>
      </c>
      <c r="T241" s="5">
        <v>227991.18232800002</v>
      </c>
      <c r="U241" s="5">
        <v>597988.30107744003</v>
      </c>
      <c r="V241" s="5">
        <v>26417.664000000004</v>
      </c>
      <c r="W241" s="2">
        <v>74992.062600000005</v>
      </c>
      <c r="X241" s="3">
        <v>3</v>
      </c>
      <c r="Y241" s="3">
        <v>3</v>
      </c>
    </row>
    <row r="242" spans="1:25" x14ac:dyDescent="0.2">
      <c r="A242" s="1" t="s">
        <v>3426</v>
      </c>
      <c r="B242" s="1" t="s">
        <v>490</v>
      </c>
      <c r="C242" s="3">
        <v>70</v>
      </c>
      <c r="D242" s="1" t="s">
        <v>26</v>
      </c>
      <c r="E242" s="6">
        <v>28972</v>
      </c>
      <c r="F242" s="4">
        <v>41881</v>
      </c>
      <c r="G242" s="1" t="s">
        <v>252</v>
      </c>
      <c r="H242" s="1" t="s">
        <v>40</v>
      </c>
      <c r="I242" s="1" t="s">
        <v>94</v>
      </c>
      <c r="J242" s="1" t="s">
        <v>63</v>
      </c>
      <c r="K242" s="1" t="s">
        <v>3181</v>
      </c>
      <c r="L242" s="1" t="s">
        <v>31</v>
      </c>
      <c r="M242" s="1" t="s">
        <v>32</v>
      </c>
      <c r="N242" s="5">
        <v>127187.1458</v>
      </c>
      <c r="O242" s="5">
        <v>30942.37</v>
      </c>
      <c r="P242" s="3">
        <v>3</v>
      </c>
      <c r="Q242" s="5">
        <v>2059.7516000000001</v>
      </c>
      <c r="R242" s="5">
        <v>277278.39639999997</v>
      </c>
      <c r="S242" s="5">
        <v>87108.718708</v>
      </c>
      <c r="T242" s="5">
        <v>59009.132027999993</v>
      </c>
      <c r="U242" s="5">
        <v>58671.936987839996</v>
      </c>
      <c r="V242" s="5">
        <v>9987.6358</v>
      </c>
      <c r="W242" s="2">
        <v>256403.88299999997</v>
      </c>
      <c r="X242" s="3">
        <v>0</v>
      </c>
      <c r="Y242" s="3">
        <v>2</v>
      </c>
    </row>
    <row r="243" spans="1:25" x14ac:dyDescent="0.2">
      <c r="A243" s="1" t="s">
        <v>3427</v>
      </c>
      <c r="B243" s="1" t="s">
        <v>491</v>
      </c>
      <c r="C243" s="3">
        <v>40</v>
      </c>
      <c r="D243" s="1" t="s">
        <v>38</v>
      </c>
      <c r="E243" s="6">
        <v>3836</v>
      </c>
      <c r="F243" s="4">
        <v>34517</v>
      </c>
      <c r="G243" s="1" t="s">
        <v>291</v>
      </c>
      <c r="H243" s="1" t="s">
        <v>40</v>
      </c>
      <c r="I243" s="1" t="s">
        <v>201</v>
      </c>
      <c r="J243" s="1" t="s">
        <v>48</v>
      </c>
      <c r="K243" s="1" t="s">
        <v>3181</v>
      </c>
      <c r="L243" s="1" t="s">
        <v>43</v>
      </c>
      <c r="M243" s="1" t="s">
        <v>77</v>
      </c>
      <c r="N243" s="5">
        <v>55548.388500000001</v>
      </c>
      <c r="O243" s="5">
        <v>7374.9</v>
      </c>
      <c r="P243" s="3">
        <v>1</v>
      </c>
      <c r="Q243" s="5">
        <v>1919.5385999999999</v>
      </c>
      <c r="R243" s="5">
        <v>244695.39689999999</v>
      </c>
      <c r="S243" s="5">
        <v>178785.09580499999</v>
      </c>
      <c r="T243" s="5">
        <v>220242.50932499996</v>
      </c>
      <c r="U243" s="5">
        <v>45084.937202999994</v>
      </c>
      <c r="V243" s="5">
        <v>4742.3768999999993</v>
      </c>
      <c r="W243" s="2">
        <v>206909.32019999999</v>
      </c>
      <c r="X243" s="3">
        <v>3</v>
      </c>
      <c r="Y243" s="3">
        <v>1</v>
      </c>
    </row>
    <row r="244" spans="1:25" x14ac:dyDescent="0.2">
      <c r="A244" s="1" t="s">
        <v>3428</v>
      </c>
      <c r="B244" s="1" t="s">
        <v>492</v>
      </c>
      <c r="C244" s="3">
        <v>57</v>
      </c>
      <c r="D244" s="1" t="s">
        <v>38</v>
      </c>
      <c r="E244" s="6">
        <v>25472</v>
      </c>
      <c r="F244" s="4">
        <v>41952</v>
      </c>
      <c r="G244" s="1" t="s">
        <v>147</v>
      </c>
      <c r="H244" s="1" t="s">
        <v>40</v>
      </c>
      <c r="I244" s="1" t="s">
        <v>203</v>
      </c>
      <c r="J244" s="1" t="s">
        <v>36</v>
      </c>
      <c r="K244" s="1" t="s">
        <v>84</v>
      </c>
      <c r="L244" s="1" t="s">
        <v>31</v>
      </c>
      <c r="M244" s="1" t="s">
        <v>32</v>
      </c>
      <c r="N244" s="5">
        <v>90398.533200000005</v>
      </c>
      <c r="O244" s="5">
        <v>8791.2000000000007</v>
      </c>
      <c r="P244" s="3">
        <v>2</v>
      </c>
      <c r="Q244" s="5">
        <v>1192.5100000000002</v>
      </c>
      <c r="R244" s="5">
        <v>721798.22000000009</v>
      </c>
      <c r="S244" s="5">
        <v>284911.57915000006</v>
      </c>
      <c r="T244" s="5">
        <v>398876.21081000002</v>
      </c>
      <c r="U244" s="5">
        <v>73869.80215779999</v>
      </c>
      <c r="V244" s="5">
        <v>35981.241999999998</v>
      </c>
      <c r="W244" s="2">
        <v>247714.85200000004</v>
      </c>
      <c r="X244" s="3">
        <v>1</v>
      </c>
      <c r="Y244" s="3">
        <v>3</v>
      </c>
    </row>
    <row r="245" spans="1:25" x14ac:dyDescent="0.2">
      <c r="A245" s="1" t="s">
        <v>3429</v>
      </c>
      <c r="B245" s="1" t="s">
        <v>493</v>
      </c>
      <c r="C245" s="3">
        <v>51</v>
      </c>
      <c r="D245" s="1" t="s">
        <v>26</v>
      </c>
      <c r="E245" s="6">
        <v>10742</v>
      </c>
      <c r="F245" s="4">
        <v>38040</v>
      </c>
      <c r="G245" s="1" t="s">
        <v>150</v>
      </c>
      <c r="H245" s="1" t="s">
        <v>3184</v>
      </c>
      <c r="I245" s="1" t="s">
        <v>327</v>
      </c>
      <c r="J245" s="1" t="s">
        <v>48</v>
      </c>
      <c r="K245" s="1" t="s">
        <v>30</v>
      </c>
      <c r="L245" s="1" t="s">
        <v>43</v>
      </c>
      <c r="M245" s="1" t="s">
        <v>32</v>
      </c>
      <c r="N245" s="5">
        <v>88518.566400000011</v>
      </c>
      <c r="O245" s="5">
        <v>7891.84</v>
      </c>
      <c r="P245" s="3">
        <v>2</v>
      </c>
      <c r="Q245" s="5">
        <v>964.30079999999998</v>
      </c>
      <c r="R245" s="5">
        <v>631312.79040000006</v>
      </c>
      <c r="S245" s="5">
        <v>490144.280256</v>
      </c>
      <c r="T245" s="5">
        <v>265969.76448000001</v>
      </c>
      <c r="U245" s="5">
        <v>112847.17150080002</v>
      </c>
      <c r="V245" s="5">
        <v>24846.019199999999</v>
      </c>
      <c r="W245" s="2">
        <v>110986.23359999999</v>
      </c>
      <c r="X245" s="3">
        <v>3</v>
      </c>
      <c r="Y245" s="3">
        <v>1</v>
      </c>
    </row>
    <row r="246" spans="1:25" x14ac:dyDescent="0.2">
      <c r="A246" s="1" t="s">
        <v>3430</v>
      </c>
      <c r="B246" s="1" t="s">
        <v>494</v>
      </c>
      <c r="C246" s="3">
        <v>48</v>
      </c>
      <c r="D246" s="1" t="s">
        <v>38</v>
      </c>
      <c r="E246" s="6">
        <v>20961</v>
      </c>
      <c r="F246" s="4">
        <v>41392</v>
      </c>
      <c r="G246" s="1" t="s">
        <v>268</v>
      </c>
      <c r="H246" s="1" t="s">
        <v>40</v>
      </c>
      <c r="I246" s="1" t="s">
        <v>495</v>
      </c>
      <c r="J246" s="1" t="s">
        <v>111</v>
      </c>
      <c r="K246" s="1" t="s">
        <v>3181</v>
      </c>
      <c r="L246" s="1" t="s">
        <v>49</v>
      </c>
      <c r="M246" s="1" t="s">
        <v>44</v>
      </c>
      <c r="N246" s="5">
        <v>235108.1997</v>
      </c>
      <c r="O246" s="5">
        <v>27598.14</v>
      </c>
      <c r="P246" s="3">
        <v>1</v>
      </c>
      <c r="Q246" s="5">
        <v>6791.7246000000005</v>
      </c>
      <c r="R246" s="5">
        <v>94868.880300000004</v>
      </c>
      <c r="S246" s="5">
        <v>629217.10654499999</v>
      </c>
      <c r="T246" s="5">
        <v>230905.36020000002</v>
      </c>
      <c r="U246" s="5">
        <v>387921.00513600005</v>
      </c>
      <c r="V246" s="5">
        <v>74617.933799999999</v>
      </c>
      <c r="W246" s="2">
        <v>723146.07929999998</v>
      </c>
      <c r="X246" s="3">
        <v>2</v>
      </c>
      <c r="Y246" s="3">
        <v>4</v>
      </c>
    </row>
    <row r="247" spans="1:25" x14ac:dyDescent="0.2">
      <c r="A247" s="1" t="s">
        <v>3431</v>
      </c>
      <c r="B247" s="1" t="s">
        <v>496</v>
      </c>
      <c r="C247" s="3">
        <v>45</v>
      </c>
      <c r="D247" s="1" t="s">
        <v>26</v>
      </c>
      <c r="E247" s="6">
        <v>2764</v>
      </c>
      <c r="F247" s="4">
        <v>35900</v>
      </c>
      <c r="G247" s="1" t="s">
        <v>133</v>
      </c>
      <c r="H247" s="1" t="s">
        <v>40</v>
      </c>
      <c r="I247" s="1" t="s">
        <v>477</v>
      </c>
      <c r="J247" s="1" t="s">
        <v>42</v>
      </c>
      <c r="K247" s="1" t="s">
        <v>30</v>
      </c>
      <c r="L247" s="1" t="s">
        <v>31</v>
      </c>
      <c r="M247" s="1" t="s">
        <v>32</v>
      </c>
      <c r="N247" s="5">
        <v>242843.25079999998</v>
      </c>
      <c r="O247" s="5">
        <v>11390.619999999999</v>
      </c>
      <c r="P247" s="3">
        <v>1</v>
      </c>
      <c r="Q247" s="5">
        <v>1898.1312</v>
      </c>
      <c r="R247" s="5">
        <v>992141.22560000001</v>
      </c>
      <c r="S247" s="5">
        <v>1241580.583936</v>
      </c>
      <c r="T247" s="5">
        <v>432336.09619200003</v>
      </c>
      <c r="U247" s="5">
        <v>500401.31748991989</v>
      </c>
      <c r="V247" s="5">
        <v>16707.062399999999</v>
      </c>
      <c r="W247" s="2">
        <v>357398.22720000002</v>
      </c>
      <c r="X247" s="3">
        <v>1</v>
      </c>
      <c r="Y247" s="3">
        <v>2</v>
      </c>
    </row>
    <row r="248" spans="1:25" x14ac:dyDescent="0.2">
      <c r="A248" s="1" t="s">
        <v>3432</v>
      </c>
      <c r="B248" s="1" t="s">
        <v>497</v>
      </c>
      <c r="C248" s="3">
        <v>39</v>
      </c>
      <c r="D248" s="1" t="s">
        <v>26</v>
      </c>
      <c r="E248" s="6">
        <v>28106</v>
      </c>
      <c r="F248" s="4">
        <v>40555</v>
      </c>
      <c r="G248" s="1" t="s">
        <v>100</v>
      </c>
      <c r="H248" s="1" t="s">
        <v>3182</v>
      </c>
      <c r="I248" s="1" t="s">
        <v>319</v>
      </c>
      <c r="J248" s="1" t="s">
        <v>42</v>
      </c>
      <c r="K248" s="1" t="s">
        <v>30</v>
      </c>
      <c r="L248" s="1" t="s">
        <v>49</v>
      </c>
      <c r="M248" s="1" t="s">
        <v>55</v>
      </c>
      <c r="N248" s="5">
        <v>88405.387600000002</v>
      </c>
      <c r="O248" s="5">
        <v>15785.68</v>
      </c>
      <c r="P248" s="3">
        <v>1</v>
      </c>
      <c r="Q248" s="5">
        <v>1863.7566000000002</v>
      </c>
      <c r="R248" s="5">
        <v>399897.76860000001</v>
      </c>
      <c r="S248" s="5">
        <v>372862.00091200002</v>
      </c>
      <c r="T248" s="5">
        <v>403094.05504000001</v>
      </c>
      <c r="U248" s="5">
        <v>124959.15706239996</v>
      </c>
      <c r="V248" s="5">
        <v>1331.7632000000001</v>
      </c>
      <c r="W248" s="2">
        <v>621081.34880000004</v>
      </c>
      <c r="X248" s="3">
        <v>3</v>
      </c>
      <c r="Y248" s="3">
        <v>1</v>
      </c>
    </row>
    <row r="249" spans="1:25" x14ac:dyDescent="0.2">
      <c r="A249" s="1" t="s">
        <v>3433</v>
      </c>
      <c r="B249" s="1" t="s">
        <v>498</v>
      </c>
      <c r="C249" s="3">
        <v>65</v>
      </c>
      <c r="D249" s="1" t="s">
        <v>38</v>
      </c>
      <c r="E249" s="6">
        <v>15429</v>
      </c>
      <c r="F249" s="4">
        <v>36472</v>
      </c>
      <c r="G249" s="1" t="s">
        <v>68</v>
      </c>
      <c r="H249" s="1" t="s">
        <v>61</v>
      </c>
      <c r="I249" s="1" t="s">
        <v>392</v>
      </c>
      <c r="J249" s="1" t="s">
        <v>106</v>
      </c>
      <c r="K249" s="1" t="s">
        <v>30</v>
      </c>
      <c r="L249" s="1" t="s">
        <v>49</v>
      </c>
      <c r="M249" s="1" t="s">
        <v>32</v>
      </c>
      <c r="N249" s="5">
        <v>83318.527799999996</v>
      </c>
      <c r="O249" s="5">
        <v>12440.52</v>
      </c>
      <c r="P249" s="3">
        <v>3</v>
      </c>
      <c r="Q249" s="5">
        <v>1644.1083000000001</v>
      </c>
      <c r="R249" s="5">
        <v>83782.984500000006</v>
      </c>
      <c r="S249" s="5">
        <v>131201.57943900002</v>
      </c>
      <c r="T249" s="5">
        <v>64951.276950000007</v>
      </c>
      <c r="U249" s="5">
        <v>79890.070648500012</v>
      </c>
      <c r="V249" s="5">
        <v>21339.593100000002</v>
      </c>
      <c r="W249" s="2">
        <v>80882.274600000004</v>
      </c>
      <c r="X249" s="3">
        <v>3</v>
      </c>
      <c r="Y249" s="3">
        <v>1</v>
      </c>
    </row>
    <row r="250" spans="1:25" x14ac:dyDescent="0.2">
      <c r="A250" s="1" t="s">
        <v>3434</v>
      </c>
      <c r="B250" s="1" t="s">
        <v>499</v>
      </c>
      <c r="C250" s="3">
        <v>78</v>
      </c>
      <c r="D250" s="1" t="s">
        <v>38</v>
      </c>
      <c r="E250" s="6">
        <v>23342</v>
      </c>
      <c r="F250" s="4">
        <v>35921</v>
      </c>
      <c r="G250" s="1" t="s">
        <v>133</v>
      </c>
      <c r="H250" s="1" t="s">
        <v>3182</v>
      </c>
      <c r="I250" s="1" t="s">
        <v>500</v>
      </c>
      <c r="J250" s="1" t="s">
        <v>239</v>
      </c>
      <c r="K250" s="1" t="s">
        <v>30</v>
      </c>
      <c r="L250" s="1" t="s">
        <v>43</v>
      </c>
      <c r="M250" s="1" t="s">
        <v>32</v>
      </c>
      <c r="N250" s="5">
        <v>33648.249599999996</v>
      </c>
      <c r="O250" s="5">
        <v>7178.7599999999993</v>
      </c>
      <c r="P250" s="3">
        <v>2</v>
      </c>
      <c r="Q250" s="5">
        <v>1240.7472</v>
      </c>
      <c r="R250" s="5">
        <v>703436.65919999999</v>
      </c>
      <c r="S250" s="5">
        <v>53513.773632000004</v>
      </c>
      <c r="T250" s="5">
        <v>12973.036031999998</v>
      </c>
      <c r="U250" s="5">
        <v>30324.471724799998</v>
      </c>
      <c r="V250" s="5">
        <v>38456.510399999999</v>
      </c>
      <c r="W250" s="2">
        <v>1036721.9808</v>
      </c>
      <c r="X250" s="3">
        <v>1</v>
      </c>
      <c r="Y250" s="3">
        <v>1</v>
      </c>
    </row>
    <row r="251" spans="1:25" x14ac:dyDescent="0.2">
      <c r="A251" s="1" t="s">
        <v>3435</v>
      </c>
      <c r="B251" s="1" t="s">
        <v>501</v>
      </c>
      <c r="C251" s="3">
        <v>34</v>
      </c>
      <c r="D251" s="1" t="s">
        <v>26</v>
      </c>
      <c r="E251" s="6">
        <v>501</v>
      </c>
      <c r="F251" s="4">
        <v>35420</v>
      </c>
      <c r="G251" s="1" t="s">
        <v>57</v>
      </c>
      <c r="H251" s="1" t="s">
        <v>40</v>
      </c>
      <c r="I251" s="1" t="s">
        <v>186</v>
      </c>
      <c r="J251" s="1" t="s">
        <v>111</v>
      </c>
      <c r="K251" s="1" t="s">
        <v>30</v>
      </c>
      <c r="L251" s="1" t="s">
        <v>49</v>
      </c>
      <c r="M251" s="1" t="s">
        <v>32</v>
      </c>
      <c r="N251" s="5">
        <v>280981.59120000002</v>
      </c>
      <c r="O251" s="5">
        <v>47111.34</v>
      </c>
      <c r="P251" s="3">
        <v>1</v>
      </c>
      <c r="Q251" s="5">
        <v>8968.0170999999991</v>
      </c>
      <c r="R251" s="5">
        <v>1008926.0033999999</v>
      </c>
      <c r="S251" s="5">
        <v>1536138.391361</v>
      </c>
      <c r="T251" s="5">
        <v>485096.33411400003</v>
      </c>
      <c r="U251" s="5">
        <v>777078.12759976008</v>
      </c>
      <c r="V251" s="5">
        <v>59924.333699999996</v>
      </c>
      <c r="W251" s="2">
        <v>634311.80610000005</v>
      </c>
      <c r="X251" s="3">
        <v>2</v>
      </c>
      <c r="Y251" s="3">
        <v>2</v>
      </c>
    </row>
    <row r="252" spans="1:25" x14ac:dyDescent="0.2">
      <c r="A252" s="1" t="s">
        <v>3436</v>
      </c>
      <c r="B252" s="1" t="s">
        <v>502</v>
      </c>
      <c r="C252" s="3">
        <v>53</v>
      </c>
      <c r="D252" s="1" t="s">
        <v>38</v>
      </c>
      <c r="E252" s="6">
        <v>31096</v>
      </c>
      <c r="F252" s="4">
        <v>35268</v>
      </c>
      <c r="G252" s="1" t="s">
        <v>373</v>
      </c>
      <c r="H252" s="1" t="s">
        <v>40</v>
      </c>
      <c r="I252" s="1" t="s">
        <v>503</v>
      </c>
      <c r="J252" s="1" t="s">
        <v>106</v>
      </c>
      <c r="K252" s="1" t="s">
        <v>30</v>
      </c>
      <c r="L252" s="1" t="s">
        <v>43</v>
      </c>
      <c r="M252" s="1" t="s">
        <v>77</v>
      </c>
      <c r="N252" s="5">
        <v>170220.87340000001</v>
      </c>
      <c r="O252" s="5">
        <v>29354.82</v>
      </c>
      <c r="P252" s="3">
        <v>2</v>
      </c>
      <c r="Q252" s="5">
        <v>608.18939999999998</v>
      </c>
      <c r="R252" s="5">
        <v>61733.823200000006</v>
      </c>
      <c r="S252" s="5">
        <v>773797.13096799992</v>
      </c>
      <c r="T252" s="5">
        <v>238724.64678799998</v>
      </c>
      <c r="U252" s="5">
        <v>368212.18795956002</v>
      </c>
      <c r="V252" s="5">
        <v>49762.368600000002</v>
      </c>
      <c r="W252" s="2">
        <v>1600184.1839999999</v>
      </c>
      <c r="X252" s="3">
        <v>2</v>
      </c>
      <c r="Y252" s="3">
        <v>3</v>
      </c>
    </row>
    <row r="253" spans="1:25" x14ac:dyDescent="0.2">
      <c r="A253" s="1" t="s">
        <v>3437</v>
      </c>
      <c r="B253" s="1" t="s">
        <v>504</v>
      </c>
      <c r="C253" s="3">
        <v>22</v>
      </c>
      <c r="D253" s="1" t="s">
        <v>38</v>
      </c>
      <c r="E253" s="6">
        <v>28705</v>
      </c>
      <c r="F253" s="4">
        <v>35068</v>
      </c>
      <c r="G253" s="1" t="s">
        <v>309</v>
      </c>
      <c r="H253" s="1" t="s">
        <v>61</v>
      </c>
      <c r="I253" s="1" t="s">
        <v>317</v>
      </c>
      <c r="J253" s="1" t="s">
        <v>88</v>
      </c>
      <c r="K253" s="1" t="s">
        <v>3181</v>
      </c>
      <c r="L253" s="1" t="s">
        <v>31</v>
      </c>
      <c r="M253" s="1" t="s">
        <v>77</v>
      </c>
      <c r="N253" s="5">
        <v>59538.679199999999</v>
      </c>
      <c r="O253" s="5">
        <v>13632.060000000001</v>
      </c>
      <c r="P253" s="3">
        <v>1</v>
      </c>
      <c r="Q253" s="5">
        <v>2064.66</v>
      </c>
      <c r="R253" s="5">
        <v>137346.30000000002</v>
      </c>
      <c r="S253" s="5">
        <v>958605.57000000007</v>
      </c>
      <c r="T253" s="5">
        <v>262018.85579999999</v>
      </c>
      <c r="U253" s="5">
        <v>222460.39927799997</v>
      </c>
      <c r="V253" s="5">
        <v>21243.3</v>
      </c>
      <c r="W253" s="2">
        <v>755052.87</v>
      </c>
      <c r="X253" s="3">
        <v>2</v>
      </c>
      <c r="Y253" s="3">
        <v>1</v>
      </c>
    </row>
    <row r="254" spans="1:25" x14ac:dyDescent="0.2">
      <c r="A254" s="1" t="s">
        <v>3438</v>
      </c>
      <c r="B254" s="1" t="s">
        <v>505</v>
      </c>
      <c r="C254" s="3">
        <v>17</v>
      </c>
      <c r="D254" s="1" t="s">
        <v>26</v>
      </c>
      <c r="E254" s="6">
        <v>14360</v>
      </c>
      <c r="F254" s="4">
        <v>34518</v>
      </c>
      <c r="G254" s="1" t="s">
        <v>373</v>
      </c>
      <c r="H254" s="1" t="s">
        <v>40</v>
      </c>
      <c r="I254" s="1" t="s">
        <v>260</v>
      </c>
      <c r="J254" s="1" t="s">
        <v>59</v>
      </c>
      <c r="K254" s="1" t="s">
        <v>30</v>
      </c>
      <c r="L254" s="1" t="s">
        <v>31</v>
      </c>
      <c r="M254" s="1" t="s">
        <v>32</v>
      </c>
      <c r="N254" s="5">
        <v>140111.65559999997</v>
      </c>
      <c r="O254" s="5">
        <v>21047.88</v>
      </c>
      <c r="P254" s="3">
        <v>1</v>
      </c>
      <c r="Q254" s="5">
        <v>1892.1671999999999</v>
      </c>
      <c r="R254" s="5">
        <v>353092.37039999996</v>
      </c>
      <c r="S254" s="5">
        <v>977415.20553600008</v>
      </c>
      <c r="T254" s="5">
        <v>555349.54859999998</v>
      </c>
      <c r="U254" s="5">
        <v>140688.55231200001</v>
      </c>
      <c r="V254" s="5">
        <v>37730.800799999997</v>
      </c>
      <c r="W254" s="2">
        <v>1308995.5031999999</v>
      </c>
      <c r="X254" s="3">
        <v>2</v>
      </c>
      <c r="Y254" s="3">
        <v>1</v>
      </c>
    </row>
    <row r="255" spans="1:25" x14ac:dyDescent="0.2">
      <c r="A255" s="1" t="s">
        <v>3439</v>
      </c>
      <c r="B255" s="1" t="s">
        <v>506</v>
      </c>
      <c r="C255" s="3">
        <v>50</v>
      </c>
      <c r="D255" s="1" t="s">
        <v>26</v>
      </c>
      <c r="E255" s="6">
        <v>32498</v>
      </c>
      <c r="F255" s="4">
        <v>38997</v>
      </c>
      <c r="G255" s="1" t="s">
        <v>309</v>
      </c>
      <c r="H255" s="1" t="s">
        <v>40</v>
      </c>
      <c r="I255" s="1" t="s">
        <v>134</v>
      </c>
      <c r="J255" s="1" t="s">
        <v>95</v>
      </c>
      <c r="K255" s="1" t="s">
        <v>30</v>
      </c>
      <c r="L255" s="1" t="s">
        <v>31</v>
      </c>
      <c r="M255" s="1" t="s">
        <v>32</v>
      </c>
      <c r="N255" s="5">
        <v>100505.78369999999</v>
      </c>
      <c r="O255" s="5">
        <v>45279.99</v>
      </c>
      <c r="P255" s="3">
        <v>3</v>
      </c>
      <c r="Q255" s="5">
        <v>1413.2033999999999</v>
      </c>
      <c r="R255" s="5">
        <v>55287.773099999999</v>
      </c>
      <c r="S255" s="5">
        <v>61603.089911999996</v>
      </c>
      <c r="T255" s="5">
        <v>65779.570583999986</v>
      </c>
      <c r="U255" s="5">
        <v>32837.579283600004</v>
      </c>
      <c r="V255" s="5">
        <v>34740.197099999998</v>
      </c>
      <c r="W255" s="2">
        <v>279086.11289999995</v>
      </c>
      <c r="X255" s="3">
        <v>0</v>
      </c>
      <c r="Y255" s="3">
        <v>2</v>
      </c>
    </row>
    <row r="256" spans="1:25" x14ac:dyDescent="0.2">
      <c r="A256" s="1" t="s">
        <v>3440</v>
      </c>
      <c r="B256" s="1" t="s">
        <v>507</v>
      </c>
      <c r="C256" s="3">
        <v>48</v>
      </c>
      <c r="D256" s="1" t="s">
        <v>26</v>
      </c>
      <c r="E256" s="6">
        <v>17535</v>
      </c>
      <c r="F256" s="4">
        <v>38911</v>
      </c>
      <c r="G256" s="1" t="s">
        <v>373</v>
      </c>
      <c r="H256" s="1" t="s">
        <v>40</v>
      </c>
      <c r="I256" s="1" t="s">
        <v>508</v>
      </c>
      <c r="J256" s="1" t="s">
        <v>123</v>
      </c>
      <c r="K256" s="1" t="s">
        <v>3181</v>
      </c>
      <c r="L256" s="1" t="s">
        <v>54</v>
      </c>
      <c r="M256" s="1" t="s">
        <v>77</v>
      </c>
      <c r="N256" s="5">
        <v>407658.87</v>
      </c>
      <c r="O256" s="5">
        <v>46110.6</v>
      </c>
      <c r="P256" s="3">
        <v>1</v>
      </c>
      <c r="Q256" s="5">
        <v>288.36</v>
      </c>
      <c r="R256" s="5">
        <v>413765.28</v>
      </c>
      <c r="S256" s="5">
        <v>2064017.3759999999</v>
      </c>
      <c r="T256" s="5">
        <v>1358811.4391999999</v>
      </c>
      <c r="U256" s="5">
        <v>440667.709776</v>
      </c>
      <c r="V256" s="5">
        <v>28688.04</v>
      </c>
      <c r="W256" s="2">
        <v>2065106.88</v>
      </c>
      <c r="X256" s="3">
        <v>2</v>
      </c>
      <c r="Y256" s="3">
        <v>4</v>
      </c>
    </row>
    <row r="257" spans="1:25" x14ac:dyDescent="0.2">
      <c r="A257" s="1" t="s">
        <v>3441</v>
      </c>
      <c r="B257" s="1" t="s">
        <v>509</v>
      </c>
      <c r="C257" s="3">
        <v>65</v>
      </c>
      <c r="D257" s="1" t="s">
        <v>38</v>
      </c>
      <c r="E257" s="6">
        <v>6417</v>
      </c>
      <c r="F257" s="4">
        <v>43418</v>
      </c>
      <c r="G257" s="1" t="s">
        <v>46</v>
      </c>
      <c r="H257" s="1" t="s">
        <v>61</v>
      </c>
      <c r="I257" s="1" t="s">
        <v>510</v>
      </c>
      <c r="J257" s="1" t="s">
        <v>138</v>
      </c>
      <c r="K257" s="1" t="s">
        <v>3181</v>
      </c>
      <c r="L257" s="1" t="s">
        <v>54</v>
      </c>
      <c r="M257" s="1" t="s">
        <v>32</v>
      </c>
      <c r="N257" s="5">
        <v>218227.83040000001</v>
      </c>
      <c r="O257" s="5">
        <v>6990.74</v>
      </c>
      <c r="P257" s="3">
        <v>1</v>
      </c>
      <c r="Q257" s="5">
        <v>1760.5145999999997</v>
      </c>
      <c r="R257" s="5">
        <v>901417.14419999998</v>
      </c>
      <c r="S257" s="5">
        <v>950183.95976999996</v>
      </c>
      <c r="T257" s="5">
        <v>375654.12362999999</v>
      </c>
      <c r="U257" s="5">
        <v>270691.94202749996</v>
      </c>
      <c r="V257" s="5">
        <v>38060.185799999992</v>
      </c>
      <c r="W257" s="2">
        <v>1132352.8151999998</v>
      </c>
      <c r="X257" s="3">
        <v>1</v>
      </c>
      <c r="Y257" s="3">
        <v>2</v>
      </c>
    </row>
    <row r="258" spans="1:25" x14ac:dyDescent="0.2">
      <c r="A258" s="1" t="s">
        <v>3442</v>
      </c>
      <c r="B258" s="1" t="s">
        <v>511</v>
      </c>
      <c r="C258" s="3">
        <v>26</v>
      </c>
      <c r="D258" s="1" t="s">
        <v>26</v>
      </c>
      <c r="E258" s="6">
        <v>20753</v>
      </c>
      <c r="F258" s="4">
        <v>33999</v>
      </c>
      <c r="G258" s="1" t="s">
        <v>339</v>
      </c>
      <c r="H258" s="1" t="s">
        <v>40</v>
      </c>
      <c r="I258" s="1" t="s">
        <v>47</v>
      </c>
      <c r="J258" s="1" t="s">
        <v>42</v>
      </c>
      <c r="K258" s="1" t="s">
        <v>30</v>
      </c>
      <c r="L258" s="1" t="s">
        <v>49</v>
      </c>
      <c r="M258" s="1" t="s">
        <v>77</v>
      </c>
      <c r="N258" s="5">
        <v>131425.90889999998</v>
      </c>
      <c r="O258" s="5">
        <v>19634.789999999997</v>
      </c>
      <c r="P258" s="3">
        <v>1</v>
      </c>
      <c r="Q258" s="5">
        <v>2478.5081999999998</v>
      </c>
      <c r="R258" s="5">
        <v>191480.31089999998</v>
      </c>
      <c r="S258" s="5">
        <v>96516.789569999979</v>
      </c>
      <c r="T258" s="5">
        <v>104086.73384999999</v>
      </c>
      <c r="U258" s="5">
        <v>66426.261056999996</v>
      </c>
      <c r="V258" s="5">
        <v>709.30799999999999</v>
      </c>
      <c r="W258" s="2">
        <v>723429.91529999999</v>
      </c>
      <c r="X258" s="3">
        <v>1</v>
      </c>
      <c r="Y258" s="3">
        <v>2</v>
      </c>
    </row>
    <row r="259" spans="1:25" x14ac:dyDescent="0.2">
      <c r="A259" s="1" t="s">
        <v>3443</v>
      </c>
      <c r="B259" s="1" t="s">
        <v>512</v>
      </c>
      <c r="C259" s="3">
        <v>38</v>
      </c>
      <c r="D259" s="1" t="s">
        <v>38</v>
      </c>
      <c r="E259" s="6">
        <v>32094</v>
      </c>
      <c r="F259" s="4">
        <v>39339</v>
      </c>
      <c r="G259" s="1" t="s">
        <v>128</v>
      </c>
      <c r="H259" s="1" t="s">
        <v>3182</v>
      </c>
      <c r="I259" s="1" t="s">
        <v>186</v>
      </c>
      <c r="J259" s="1" t="s">
        <v>239</v>
      </c>
      <c r="K259" s="1" t="s">
        <v>3181</v>
      </c>
      <c r="L259" s="1" t="s">
        <v>31</v>
      </c>
      <c r="M259" s="1" t="s">
        <v>32</v>
      </c>
      <c r="N259" s="5">
        <v>177985.98299999998</v>
      </c>
      <c r="O259" s="5">
        <v>14040.98</v>
      </c>
      <c r="P259" s="3">
        <v>1</v>
      </c>
      <c r="Q259" s="5">
        <v>1237.2447</v>
      </c>
      <c r="R259" s="5">
        <v>931663.01009999996</v>
      </c>
      <c r="S259" s="5">
        <v>873130.82128099992</v>
      </c>
      <c r="T259" s="5">
        <v>324048.55222800002</v>
      </c>
      <c r="U259" s="5">
        <v>576086.31507200003</v>
      </c>
      <c r="V259" s="5">
        <v>40430.2693</v>
      </c>
      <c r="W259" s="2">
        <v>105245.0873</v>
      </c>
      <c r="X259" s="3">
        <v>1</v>
      </c>
      <c r="Y259" s="3">
        <v>2</v>
      </c>
    </row>
    <row r="260" spans="1:25" x14ac:dyDescent="0.2">
      <c r="A260" s="1" t="s">
        <v>3444</v>
      </c>
      <c r="B260" s="1" t="s">
        <v>513</v>
      </c>
      <c r="C260" s="3">
        <v>52</v>
      </c>
      <c r="D260" s="1" t="s">
        <v>38</v>
      </c>
      <c r="E260" s="6">
        <v>16640</v>
      </c>
      <c r="F260" s="4">
        <v>34048</v>
      </c>
      <c r="G260" s="1" t="s">
        <v>75</v>
      </c>
      <c r="H260" s="1" t="s">
        <v>40</v>
      </c>
      <c r="I260" s="1" t="s">
        <v>203</v>
      </c>
      <c r="J260" s="1" t="s">
        <v>138</v>
      </c>
      <c r="K260" s="1" t="s">
        <v>30</v>
      </c>
      <c r="L260" s="1" t="s">
        <v>49</v>
      </c>
      <c r="M260" s="1" t="s">
        <v>44</v>
      </c>
      <c r="N260" s="5">
        <v>81564.537600000011</v>
      </c>
      <c r="O260" s="5">
        <v>30304.400000000001</v>
      </c>
      <c r="P260" s="3">
        <v>2</v>
      </c>
      <c r="Q260" s="5">
        <v>3697.4335999999998</v>
      </c>
      <c r="R260" s="5">
        <v>916379.22880000004</v>
      </c>
      <c r="S260" s="5">
        <v>369789.85164799995</v>
      </c>
      <c r="T260" s="5">
        <v>271441.48684799997</v>
      </c>
      <c r="U260" s="5">
        <v>130488.61041664003</v>
      </c>
      <c r="V260" s="5">
        <v>16668.982400000001</v>
      </c>
      <c r="W260" s="2">
        <v>344986.76799999998</v>
      </c>
      <c r="X260" s="3">
        <v>2</v>
      </c>
      <c r="Y260" s="3">
        <v>2</v>
      </c>
    </row>
    <row r="261" spans="1:25" x14ac:dyDescent="0.2">
      <c r="A261" s="1" t="s">
        <v>3445</v>
      </c>
      <c r="B261" s="1" t="s">
        <v>514</v>
      </c>
      <c r="C261" s="3">
        <v>28</v>
      </c>
      <c r="D261" s="1" t="s">
        <v>38</v>
      </c>
      <c r="E261" s="6">
        <v>26267</v>
      </c>
      <c r="F261" s="4">
        <v>42068</v>
      </c>
      <c r="G261" s="1" t="s">
        <v>268</v>
      </c>
      <c r="H261" s="1" t="s">
        <v>61</v>
      </c>
      <c r="I261" s="1" t="s">
        <v>488</v>
      </c>
      <c r="J261" s="1" t="s">
        <v>42</v>
      </c>
      <c r="K261" s="1" t="s">
        <v>3181</v>
      </c>
      <c r="L261" s="1" t="s">
        <v>43</v>
      </c>
      <c r="M261" s="1" t="s">
        <v>55</v>
      </c>
      <c r="N261" s="5">
        <v>241251.1164</v>
      </c>
      <c r="O261" s="5">
        <v>61785.9</v>
      </c>
      <c r="P261" s="3">
        <v>1</v>
      </c>
      <c r="Q261" s="5">
        <v>6139.2480000000005</v>
      </c>
      <c r="R261" s="5">
        <v>328691.19200000004</v>
      </c>
      <c r="S261" s="5">
        <v>717212.30720000016</v>
      </c>
      <c r="T261" s="5">
        <v>654456.23032000009</v>
      </c>
      <c r="U261" s="5">
        <v>128291.35145040003</v>
      </c>
      <c r="V261" s="5">
        <v>50692.088000000003</v>
      </c>
      <c r="W261" s="2">
        <v>619029.46400000015</v>
      </c>
      <c r="X261" s="3">
        <v>0</v>
      </c>
      <c r="Y261" s="3">
        <v>3</v>
      </c>
    </row>
    <row r="262" spans="1:25" x14ac:dyDescent="0.2">
      <c r="A262" s="1" t="s">
        <v>3446</v>
      </c>
      <c r="B262" s="1" t="s">
        <v>515</v>
      </c>
      <c r="C262" s="3">
        <v>23</v>
      </c>
      <c r="D262" s="1" t="s">
        <v>38</v>
      </c>
      <c r="E262" s="6">
        <v>7295</v>
      </c>
      <c r="F262" s="4">
        <v>38442</v>
      </c>
      <c r="G262" s="1" t="s">
        <v>309</v>
      </c>
      <c r="H262" s="1" t="s">
        <v>3182</v>
      </c>
      <c r="I262" s="1" t="s">
        <v>242</v>
      </c>
      <c r="J262" s="1" t="s">
        <v>138</v>
      </c>
      <c r="K262" s="1" t="s">
        <v>3181</v>
      </c>
      <c r="L262" s="1" t="s">
        <v>43</v>
      </c>
      <c r="M262" s="1" t="s">
        <v>44</v>
      </c>
      <c r="N262" s="5">
        <v>86087.840800000005</v>
      </c>
      <c r="O262" s="5">
        <v>1974.32</v>
      </c>
      <c r="P262" s="3">
        <v>2</v>
      </c>
      <c r="Q262" s="5">
        <v>3563.3331000000003</v>
      </c>
      <c r="R262" s="5">
        <v>776495.99340000015</v>
      </c>
      <c r="S262" s="5">
        <v>1721388.6495720004</v>
      </c>
      <c r="T262" s="5">
        <v>389748.37348800001</v>
      </c>
      <c r="U262" s="5">
        <v>388016.15849472006</v>
      </c>
      <c r="V262" s="5">
        <v>52492.832400000007</v>
      </c>
      <c r="W262" s="2">
        <v>340324.49040000001</v>
      </c>
      <c r="X262" s="3">
        <v>0</v>
      </c>
      <c r="Y262" s="3">
        <v>1</v>
      </c>
    </row>
    <row r="263" spans="1:25" x14ac:dyDescent="0.2">
      <c r="A263" s="1" t="s">
        <v>3447</v>
      </c>
      <c r="B263" s="1" t="s">
        <v>516</v>
      </c>
      <c r="C263" s="3">
        <v>65</v>
      </c>
      <c r="D263" s="1" t="s">
        <v>26</v>
      </c>
      <c r="E263" s="6">
        <v>31777</v>
      </c>
      <c r="F263" s="4">
        <v>37312</v>
      </c>
      <c r="G263" s="1" t="s">
        <v>130</v>
      </c>
      <c r="H263" s="1" t="s">
        <v>3182</v>
      </c>
      <c r="I263" s="1" t="s">
        <v>317</v>
      </c>
      <c r="J263" s="1" t="s">
        <v>48</v>
      </c>
      <c r="K263" s="1" t="s">
        <v>3181</v>
      </c>
      <c r="L263" s="1" t="s">
        <v>49</v>
      </c>
      <c r="M263" s="1" t="s">
        <v>32</v>
      </c>
      <c r="N263" s="5">
        <v>280477.3125</v>
      </c>
      <c r="O263" s="5">
        <v>53280</v>
      </c>
      <c r="P263" s="3">
        <v>2</v>
      </c>
      <c r="Q263" s="5">
        <v>3296.3849999999993</v>
      </c>
      <c r="R263" s="5">
        <v>425874.80249999999</v>
      </c>
      <c r="S263" s="5">
        <v>1141059.6179999998</v>
      </c>
      <c r="T263" s="5">
        <v>279108.10800000001</v>
      </c>
      <c r="U263" s="5">
        <v>352168.7598</v>
      </c>
      <c r="V263" s="5">
        <v>70151.909999999989</v>
      </c>
      <c r="W263" s="2">
        <v>234240.36749999999</v>
      </c>
      <c r="X263" s="3">
        <v>2</v>
      </c>
      <c r="Y263" s="3">
        <v>3</v>
      </c>
    </row>
    <row r="264" spans="1:25" x14ac:dyDescent="0.2">
      <c r="A264" s="1" t="s">
        <v>3448</v>
      </c>
      <c r="B264" s="1" t="s">
        <v>517</v>
      </c>
      <c r="C264" s="3">
        <v>75</v>
      </c>
      <c r="D264" s="1" t="s">
        <v>38</v>
      </c>
      <c r="E264" s="6">
        <v>20397</v>
      </c>
      <c r="F264" s="4">
        <v>38666</v>
      </c>
      <c r="G264" s="1" t="s">
        <v>100</v>
      </c>
      <c r="H264" s="1" t="s">
        <v>3183</v>
      </c>
      <c r="I264" s="1" t="s">
        <v>228</v>
      </c>
      <c r="J264" s="1" t="s">
        <v>123</v>
      </c>
      <c r="K264" s="1" t="s">
        <v>3181</v>
      </c>
      <c r="L264" s="1" t="s">
        <v>31</v>
      </c>
      <c r="M264" s="1" t="s">
        <v>32</v>
      </c>
      <c r="N264" s="5">
        <v>95144.478899999987</v>
      </c>
      <c r="O264" s="5">
        <v>13554.599999999999</v>
      </c>
      <c r="P264" s="3">
        <v>1</v>
      </c>
      <c r="Q264" s="5">
        <v>1957.5145</v>
      </c>
      <c r="R264" s="5">
        <v>168791.52169999998</v>
      </c>
      <c r="S264" s="5">
        <v>311802.698974</v>
      </c>
      <c r="T264" s="5">
        <v>206231.706408</v>
      </c>
      <c r="U264" s="5">
        <v>30640.139237759995</v>
      </c>
      <c r="V264" s="5">
        <v>14935.301599999999</v>
      </c>
      <c r="W264" s="2">
        <v>646481.40960000001</v>
      </c>
      <c r="X264" s="3">
        <v>2</v>
      </c>
      <c r="Y264" s="3">
        <v>1</v>
      </c>
    </row>
    <row r="265" spans="1:25" x14ac:dyDescent="0.2">
      <c r="A265" s="1" t="s">
        <v>3449</v>
      </c>
      <c r="B265" s="1" t="s">
        <v>518</v>
      </c>
      <c r="C265" s="3">
        <v>75</v>
      </c>
      <c r="D265" s="1" t="s">
        <v>38</v>
      </c>
      <c r="E265" s="6">
        <v>17420</v>
      </c>
      <c r="F265" s="4">
        <v>35089</v>
      </c>
      <c r="G265" s="1" t="s">
        <v>97</v>
      </c>
      <c r="H265" s="1" t="s">
        <v>40</v>
      </c>
      <c r="I265" s="1" t="s">
        <v>430</v>
      </c>
      <c r="J265" s="1" t="s">
        <v>106</v>
      </c>
      <c r="K265" s="1" t="s">
        <v>30</v>
      </c>
      <c r="L265" s="1" t="s">
        <v>43</v>
      </c>
      <c r="M265" s="1" t="s">
        <v>32</v>
      </c>
      <c r="N265" s="5">
        <v>236297.4976</v>
      </c>
      <c r="O265" s="5">
        <v>5771.52</v>
      </c>
      <c r="P265" s="3">
        <v>1</v>
      </c>
      <c r="Q265" s="5">
        <v>1731.9935999999998</v>
      </c>
      <c r="R265" s="5">
        <v>360708.09600000002</v>
      </c>
      <c r="S265" s="5">
        <v>104336.32665599999</v>
      </c>
      <c r="T265" s="5">
        <v>84773.265407999992</v>
      </c>
      <c r="U265" s="5">
        <v>25584.136765439998</v>
      </c>
      <c r="V265" s="5">
        <v>36848.639999999999</v>
      </c>
      <c r="W265" s="2">
        <v>1427206.3488</v>
      </c>
      <c r="X265" s="3">
        <v>3</v>
      </c>
      <c r="Y265" s="3">
        <v>2</v>
      </c>
    </row>
    <row r="266" spans="1:25" x14ac:dyDescent="0.2">
      <c r="A266" s="1" t="s">
        <v>3450</v>
      </c>
      <c r="B266" s="1" t="s">
        <v>519</v>
      </c>
      <c r="C266" s="3">
        <v>33</v>
      </c>
      <c r="D266" s="1" t="s">
        <v>26</v>
      </c>
      <c r="E266" s="6">
        <v>37403</v>
      </c>
      <c r="F266" s="4">
        <v>41249</v>
      </c>
      <c r="G266" s="1" t="s">
        <v>51</v>
      </c>
      <c r="H266" s="1" t="s">
        <v>40</v>
      </c>
      <c r="I266" s="1" t="s">
        <v>435</v>
      </c>
      <c r="J266" s="1" t="s">
        <v>59</v>
      </c>
      <c r="K266" s="1" t="s">
        <v>30</v>
      </c>
      <c r="L266" s="1" t="s">
        <v>31</v>
      </c>
      <c r="M266" s="1" t="s">
        <v>77</v>
      </c>
      <c r="N266" s="5">
        <v>90635.483400000012</v>
      </c>
      <c r="O266" s="5">
        <v>18348.330000000002</v>
      </c>
      <c r="P266" s="3">
        <v>1</v>
      </c>
      <c r="Q266" s="5">
        <v>2289.8931000000002</v>
      </c>
      <c r="R266" s="5">
        <v>780486.52440000011</v>
      </c>
      <c r="S266" s="5">
        <v>505712.97849600005</v>
      </c>
      <c r="T266" s="5">
        <v>277949.117952</v>
      </c>
      <c r="U266" s="5">
        <v>104848.58393856001</v>
      </c>
      <c r="V266" s="5">
        <v>25680.781500000001</v>
      </c>
      <c r="W266" s="2">
        <v>114050.25060000001</v>
      </c>
      <c r="X266" s="3">
        <v>2</v>
      </c>
      <c r="Y266" s="3">
        <v>1</v>
      </c>
    </row>
    <row r="267" spans="1:25" x14ac:dyDescent="0.2">
      <c r="A267" s="1" t="s">
        <v>3451</v>
      </c>
      <c r="B267" s="1" t="s">
        <v>520</v>
      </c>
      <c r="C267" s="3">
        <v>72</v>
      </c>
      <c r="D267" s="1" t="s">
        <v>38</v>
      </c>
      <c r="E267" s="6">
        <v>28330</v>
      </c>
      <c r="F267" s="4">
        <v>35864</v>
      </c>
      <c r="G267" s="1" t="s">
        <v>283</v>
      </c>
      <c r="H267" s="1" t="s">
        <v>3184</v>
      </c>
      <c r="I267" s="1" t="s">
        <v>226</v>
      </c>
      <c r="J267" s="1" t="s">
        <v>63</v>
      </c>
      <c r="K267" s="1" t="s">
        <v>3181</v>
      </c>
      <c r="L267" s="1" t="s">
        <v>49</v>
      </c>
      <c r="M267" s="1" t="s">
        <v>32</v>
      </c>
      <c r="N267" s="5">
        <v>43925.326399999998</v>
      </c>
      <c r="O267" s="5">
        <v>16519.060000000001</v>
      </c>
      <c r="P267" s="3">
        <v>1</v>
      </c>
      <c r="Q267" s="5">
        <v>835.72800000000007</v>
      </c>
      <c r="R267" s="5">
        <v>262499.18400000001</v>
      </c>
      <c r="S267" s="5">
        <v>449640.35840000008</v>
      </c>
      <c r="T267" s="5">
        <v>207958.66576</v>
      </c>
      <c r="U267" s="5">
        <v>435532.89215520001</v>
      </c>
      <c r="V267" s="5">
        <v>26525.808000000001</v>
      </c>
      <c r="W267" s="2">
        <v>514167.39199999999</v>
      </c>
      <c r="X267" s="3">
        <v>0</v>
      </c>
      <c r="Y267" s="3">
        <v>2</v>
      </c>
    </row>
    <row r="268" spans="1:25" x14ac:dyDescent="0.2">
      <c r="A268" s="1" t="s">
        <v>3452</v>
      </c>
      <c r="B268" s="1" t="s">
        <v>521</v>
      </c>
      <c r="C268" s="3">
        <v>27</v>
      </c>
      <c r="D268" s="1" t="s">
        <v>38</v>
      </c>
      <c r="E268" s="6">
        <v>41166</v>
      </c>
      <c r="F268" s="4">
        <v>34572</v>
      </c>
      <c r="G268" s="1" t="s">
        <v>339</v>
      </c>
      <c r="H268" s="1" t="s">
        <v>40</v>
      </c>
      <c r="I268" s="1" t="s">
        <v>522</v>
      </c>
      <c r="J268" s="1" t="s">
        <v>63</v>
      </c>
      <c r="K268" s="1" t="s">
        <v>30</v>
      </c>
      <c r="L268" s="1" t="s">
        <v>31</v>
      </c>
      <c r="M268" s="1" t="s">
        <v>44</v>
      </c>
      <c r="N268" s="5">
        <v>80157.369600000005</v>
      </c>
      <c r="O268" s="5">
        <v>21503.24</v>
      </c>
      <c r="P268" s="3">
        <v>1</v>
      </c>
      <c r="Q268" s="5">
        <v>1.1748000000000001</v>
      </c>
      <c r="R268" s="5">
        <v>0</v>
      </c>
      <c r="S268" s="5">
        <v>502316.83695599996</v>
      </c>
      <c r="T268" s="5">
        <v>383792.63947200001</v>
      </c>
      <c r="U268" s="5">
        <v>121007.56162175999</v>
      </c>
      <c r="V268" s="5">
        <v>7429.0435999999991</v>
      </c>
      <c r="W268" s="2">
        <v>467912.65840000007</v>
      </c>
      <c r="X268" s="3">
        <v>0</v>
      </c>
      <c r="Y268" s="3">
        <v>2</v>
      </c>
    </row>
    <row r="269" spans="1:25" x14ac:dyDescent="0.2">
      <c r="A269" s="1" t="s">
        <v>3453</v>
      </c>
      <c r="B269" s="1" t="s">
        <v>523</v>
      </c>
      <c r="C269" s="3">
        <v>49</v>
      </c>
      <c r="D269" s="1" t="s">
        <v>26</v>
      </c>
      <c r="E269" s="6">
        <v>21408</v>
      </c>
      <c r="F269" s="4">
        <v>35257</v>
      </c>
      <c r="G269" s="1" t="s">
        <v>142</v>
      </c>
      <c r="H269" s="1" t="s">
        <v>3182</v>
      </c>
      <c r="I269" s="1" t="s">
        <v>58</v>
      </c>
      <c r="J269" s="1" t="s">
        <v>126</v>
      </c>
      <c r="K269" s="1" t="s">
        <v>3181</v>
      </c>
      <c r="L269" s="1" t="s">
        <v>54</v>
      </c>
      <c r="M269" s="1" t="s">
        <v>32</v>
      </c>
      <c r="N269" s="5">
        <v>70540.203999999998</v>
      </c>
      <c r="O269" s="5">
        <v>11519.95</v>
      </c>
      <c r="P269" s="3">
        <v>2</v>
      </c>
      <c r="Q269" s="5">
        <v>1889.5085999999999</v>
      </c>
      <c r="R269" s="5">
        <v>63478.931599999996</v>
      </c>
      <c r="S269" s="5">
        <v>515950.01603599987</v>
      </c>
      <c r="T269" s="5">
        <v>200062.251116</v>
      </c>
      <c r="U269" s="5">
        <v>391700.82850080001</v>
      </c>
      <c r="V269" s="5">
        <v>27234.160799999998</v>
      </c>
      <c r="W269" s="2">
        <v>72544.656799999997</v>
      </c>
      <c r="X269" s="3">
        <v>2</v>
      </c>
      <c r="Y269" s="3">
        <v>1</v>
      </c>
    </row>
    <row r="270" spans="1:25" x14ac:dyDescent="0.2">
      <c r="A270" s="1" t="s">
        <v>3454</v>
      </c>
      <c r="B270" s="1" t="s">
        <v>524</v>
      </c>
      <c r="C270" s="3">
        <v>22</v>
      </c>
      <c r="D270" s="1" t="s">
        <v>26</v>
      </c>
      <c r="E270" s="6">
        <v>10882</v>
      </c>
      <c r="F270" s="4">
        <v>39655</v>
      </c>
      <c r="G270" s="1" t="s">
        <v>100</v>
      </c>
      <c r="H270" s="1" t="s">
        <v>40</v>
      </c>
      <c r="I270" s="1" t="s">
        <v>319</v>
      </c>
      <c r="J270" s="1" t="s">
        <v>66</v>
      </c>
      <c r="K270" s="1" t="s">
        <v>30</v>
      </c>
      <c r="L270" s="1" t="s">
        <v>31</v>
      </c>
      <c r="M270" s="1" t="s">
        <v>77</v>
      </c>
      <c r="N270" s="5">
        <v>252385.91070000001</v>
      </c>
      <c r="O270" s="5">
        <v>55804.21</v>
      </c>
      <c r="P270" s="3">
        <v>1</v>
      </c>
      <c r="Q270" s="5">
        <v>1479.8784000000001</v>
      </c>
      <c r="R270" s="5">
        <v>186590.3732</v>
      </c>
      <c r="S270" s="5">
        <v>2709947.0176240001</v>
      </c>
      <c r="T270" s="5">
        <v>633494.10801600001</v>
      </c>
      <c r="U270" s="5">
        <v>585630.10874368006</v>
      </c>
      <c r="V270" s="5">
        <v>108607.42200000001</v>
      </c>
      <c r="W270" s="2">
        <v>1300585.44</v>
      </c>
      <c r="X270" s="3">
        <v>0</v>
      </c>
      <c r="Y270" s="3">
        <v>3</v>
      </c>
    </row>
    <row r="271" spans="1:25" x14ac:dyDescent="0.2">
      <c r="A271" s="1" t="s">
        <v>3455</v>
      </c>
      <c r="B271" s="1" t="s">
        <v>525</v>
      </c>
      <c r="C271" s="3">
        <v>50</v>
      </c>
      <c r="D271" s="1" t="s">
        <v>26</v>
      </c>
      <c r="E271" s="6">
        <v>32303</v>
      </c>
      <c r="F271" s="4">
        <v>36427</v>
      </c>
      <c r="G271" s="1" t="s">
        <v>97</v>
      </c>
      <c r="H271" s="1" t="s">
        <v>40</v>
      </c>
      <c r="I271" s="1" t="s">
        <v>230</v>
      </c>
      <c r="J271" s="1" t="s">
        <v>120</v>
      </c>
      <c r="K271" s="1" t="s">
        <v>84</v>
      </c>
      <c r="L271" s="1" t="s">
        <v>31</v>
      </c>
      <c r="M271" s="1" t="s">
        <v>55</v>
      </c>
      <c r="N271" s="5">
        <v>156566.48000000001</v>
      </c>
      <c r="O271" s="5">
        <v>21752.800000000003</v>
      </c>
      <c r="P271" s="3">
        <v>1</v>
      </c>
      <c r="Q271" s="5">
        <v>1898.316</v>
      </c>
      <c r="R271" s="5">
        <v>331846.70400000003</v>
      </c>
      <c r="S271" s="5">
        <v>281503.38887999998</v>
      </c>
      <c r="T271" s="5">
        <v>330654.77424</v>
      </c>
      <c r="U271" s="5">
        <v>66220.321003200021</v>
      </c>
      <c r="V271" s="5">
        <v>12985.560000000001</v>
      </c>
      <c r="W271" s="2">
        <v>0</v>
      </c>
      <c r="X271" s="3">
        <v>0</v>
      </c>
      <c r="Y271" s="3">
        <v>1</v>
      </c>
    </row>
    <row r="272" spans="1:25" x14ac:dyDescent="0.2">
      <c r="A272" s="1" t="s">
        <v>3456</v>
      </c>
      <c r="B272" s="1" t="s">
        <v>526</v>
      </c>
      <c r="C272" s="3">
        <v>70</v>
      </c>
      <c r="D272" s="1" t="s">
        <v>38</v>
      </c>
      <c r="E272" s="6">
        <v>6641</v>
      </c>
      <c r="F272" s="4">
        <v>38053</v>
      </c>
      <c r="G272" s="1" t="s">
        <v>181</v>
      </c>
      <c r="H272" s="1" t="s">
        <v>40</v>
      </c>
      <c r="I272" s="1" t="s">
        <v>527</v>
      </c>
      <c r="J272" s="1" t="s">
        <v>102</v>
      </c>
      <c r="K272" s="1" t="s">
        <v>30</v>
      </c>
      <c r="L272" s="1" t="s">
        <v>54</v>
      </c>
      <c r="M272" s="1" t="s">
        <v>44</v>
      </c>
      <c r="N272" s="5">
        <v>75764.582399999999</v>
      </c>
      <c r="O272" s="5">
        <v>15575.04</v>
      </c>
      <c r="P272" s="3">
        <v>1</v>
      </c>
      <c r="Q272" s="5">
        <v>4635.3163999999997</v>
      </c>
      <c r="R272" s="5">
        <v>158797.49600000001</v>
      </c>
      <c r="S272" s="5">
        <v>934525.89401599998</v>
      </c>
      <c r="T272" s="5">
        <v>455677.91526399995</v>
      </c>
      <c r="U272" s="5">
        <v>161495.34251136004</v>
      </c>
      <c r="V272" s="5">
        <v>41753.082800000004</v>
      </c>
      <c r="W272" s="2">
        <v>923993.41319999995</v>
      </c>
      <c r="X272" s="3">
        <v>3</v>
      </c>
      <c r="Y272" s="3">
        <v>2</v>
      </c>
    </row>
    <row r="273" spans="1:25" x14ac:dyDescent="0.2">
      <c r="A273" s="1" t="s">
        <v>3457</v>
      </c>
      <c r="B273" s="1" t="s">
        <v>528</v>
      </c>
      <c r="C273" s="3">
        <v>71</v>
      </c>
      <c r="D273" s="1" t="s">
        <v>26</v>
      </c>
      <c r="E273" s="6">
        <v>30163</v>
      </c>
      <c r="F273" s="4">
        <v>41749</v>
      </c>
      <c r="G273" s="1" t="s">
        <v>57</v>
      </c>
      <c r="H273" s="1" t="s">
        <v>40</v>
      </c>
      <c r="I273" s="1" t="s">
        <v>279</v>
      </c>
      <c r="J273" s="1" t="s">
        <v>53</v>
      </c>
      <c r="K273" s="1" t="s">
        <v>3181</v>
      </c>
      <c r="L273" s="1" t="s">
        <v>49</v>
      </c>
      <c r="M273" s="1" t="s">
        <v>44</v>
      </c>
      <c r="N273" s="5">
        <v>204271.88949999999</v>
      </c>
      <c r="O273" s="5">
        <v>44020.04</v>
      </c>
      <c r="P273" s="3">
        <v>2</v>
      </c>
      <c r="Q273" s="5">
        <v>3318.4975999999997</v>
      </c>
      <c r="R273" s="5">
        <v>172853.89439999999</v>
      </c>
      <c r="S273" s="5">
        <v>89494.093567999997</v>
      </c>
      <c r="T273" s="5">
        <v>79324.310207999995</v>
      </c>
      <c r="U273" s="5">
        <v>17675.083479680001</v>
      </c>
      <c r="V273" s="5">
        <v>50720.084800000004</v>
      </c>
      <c r="W273" s="2">
        <v>416387.70800000004</v>
      </c>
      <c r="X273" s="3">
        <v>2</v>
      </c>
      <c r="Y273" s="3">
        <v>2</v>
      </c>
    </row>
    <row r="274" spans="1:25" x14ac:dyDescent="0.2">
      <c r="A274" s="1" t="s">
        <v>3458</v>
      </c>
      <c r="B274" s="1" t="s">
        <v>529</v>
      </c>
      <c r="C274" s="3">
        <v>74</v>
      </c>
      <c r="D274" s="1" t="s">
        <v>26</v>
      </c>
      <c r="E274" s="6">
        <v>19694</v>
      </c>
      <c r="F274" s="4">
        <v>41745</v>
      </c>
      <c r="G274" s="1" t="s">
        <v>232</v>
      </c>
      <c r="H274" s="1" t="s">
        <v>40</v>
      </c>
      <c r="I274" s="1" t="s">
        <v>352</v>
      </c>
      <c r="J274" s="1" t="s">
        <v>114</v>
      </c>
      <c r="K274" s="1" t="s">
        <v>30</v>
      </c>
      <c r="L274" s="1" t="s">
        <v>43</v>
      </c>
      <c r="M274" s="1" t="s">
        <v>55</v>
      </c>
      <c r="N274" s="5">
        <v>201648.21719999998</v>
      </c>
      <c r="O274" s="5">
        <v>14404.56</v>
      </c>
      <c r="P274" s="3">
        <v>2</v>
      </c>
      <c r="Q274" s="5">
        <v>951.84399999999994</v>
      </c>
      <c r="R274" s="5">
        <v>107662.15739999998</v>
      </c>
      <c r="S274" s="5">
        <v>621905.51725399995</v>
      </c>
      <c r="T274" s="5">
        <v>795223.4482920001</v>
      </c>
      <c r="U274" s="5">
        <v>197378.53793503993</v>
      </c>
      <c r="V274" s="5">
        <v>27281.798599999998</v>
      </c>
      <c r="W274" s="2">
        <v>446940.07039999997</v>
      </c>
      <c r="X274" s="3">
        <v>3</v>
      </c>
      <c r="Y274" s="3">
        <v>5</v>
      </c>
    </row>
    <row r="275" spans="1:25" x14ac:dyDescent="0.2">
      <c r="A275" s="1" t="s">
        <v>3459</v>
      </c>
      <c r="B275" s="1" t="s">
        <v>530</v>
      </c>
      <c r="C275" s="3">
        <v>41</v>
      </c>
      <c r="D275" s="1" t="s">
        <v>26</v>
      </c>
      <c r="E275" s="6">
        <v>41580</v>
      </c>
      <c r="F275" s="4">
        <v>37831</v>
      </c>
      <c r="G275" s="1" t="s">
        <v>211</v>
      </c>
      <c r="H275" s="1" t="s">
        <v>3184</v>
      </c>
      <c r="I275" s="1" t="s">
        <v>191</v>
      </c>
      <c r="J275" s="1" t="s">
        <v>183</v>
      </c>
      <c r="K275" s="1" t="s">
        <v>30</v>
      </c>
      <c r="L275" s="1" t="s">
        <v>31</v>
      </c>
      <c r="M275" s="1" t="s">
        <v>32</v>
      </c>
      <c r="N275" s="5">
        <v>315314.02499999997</v>
      </c>
      <c r="O275" s="5">
        <v>44429.599999999999</v>
      </c>
      <c r="P275" s="3">
        <v>1</v>
      </c>
      <c r="Q275" s="5">
        <v>5872.6149999999998</v>
      </c>
      <c r="R275" s="5">
        <v>296790.16499999992</v>
      </c>
      <c r="S275" s="5">
        <v>213338.18449999997</v>
      </c>
      <c r="T275" s="5">
        <v>252958.13304999997</v>
      </c>
      <c r="U275" s="5">
        <v>39376.133482000005</v>
      </c>
      <c r="V275" s="5">
        <v>46508.77</v>
      </c>
      <c r="W275" s="2">
        <v>1292032.49</v>
      </c>
      <c r="X275" s="3">
        <v>3</v>
      </c>
      <c r="Y275" s="3">
        <v>5</v>
      </c>
    </row>
    <row r="276" spans="1:25" x14ac:dyDescent="0.2">
      <c r="A276" s="1" t="s">
        <v>3460</v>
      </c>
      <c r="B276" s="1" t="s">
        <v>531</v>
      </c>
      <c r="C276" s="3">
        <v>18</v>
      </c>
      <c r="D276" s="1" t="s">
        <v>38</v>
      </c>
      <c r="E276" s="6">
        <v>12618</v>
      </c>
      <c r="F276" s="4">
        <v>43259</v>
      </c>
      <c r="G276" s="1" t="s">
        <v>86</v>
      </c>
      <c r="H276" s="1" t="s">
        <v>40</v>
      </c>
      <c r="I276" s="1" t="s">
        <v>413</v>
      </c>
      <c r="J276" s="1" t="s">
        <v>42</v>
      </c>
      <c r="K276" s="1" t="s">
        <v>30</v>
      </c>
      <c r="L276" s="1" t="s">
        <v>31</v>
      </c>
      <c r="M276" s="1" t="s">
        <v>77</v>
      </c>
      <c r="N276" s="5">
        <v>377580.78119999997</v>
      </c>
      <c r="O276" s="5">
        <v>7498.34</v>
      </c>
      <c r="P276" s="3">
        <v>3</v>
      </c>
      <c r="Q276" s="5">
        <v>4179.4452000000001</v>
      </c>
      <c r="R276" s="5">
        <v>588087.19519999996</v>
      </c>
      <c r="S276" s="5">
        <v>161814.09188799994</v>
      </c>
      <c r="T276" s="5">
        <v>184133.27697599999</v>
      </c>
      <c r="U276" s="5">
        <v>79679.490764159986</v>
      </c>
      <c r="V276" s="5">
        <v>45271.087999999996</v>
      </c>
      <c r="W276" s="2">
        <v>460631.82399999991</v>
      </c>
      <c r="X276" s="3">
        <v>3</v>
      </c>
      <c r="Y276" s="3">
        <v>4</v>
      </c>
    </row>
    <row r="277" spans="1:25" x14ac:dyDescent="0.2">
      <c r="A277" s="1" t="s">
        <v>3461</v>
      </c>
      <c r="B277" s="1" t="s">
        <v>532</v>
      </c>
      <c r="C277" s="3">
        <v>63</v>
      </c>
      <c r="D277" s="1" t="s">
        <v>26</v>
      </c>
      <c r="E277" s="6">
        <v>8388</v>
      </c>
      <c r="F277" s="4">
        <v>40299</v>
      </c>
      <c r="G277" s="1" t="s">
        <v>130</v>
      </c>
      <c r="H277" s="1" t="s">
        <v>40</v>
      </c>
      <c r="I277" s="1" t="s">
        <v>215</v>
      </c>
      <c r="J277" s="1" t="s">
        <v>95</v>
      </c>
      <c r="K277" s="1" t="s">
        <v>30</v>
      </c>
      <c r="L277" s="1" t="s">
        <v>31</v>
      </c>
      <c r="M277" s="1" t="s">
        <v>44</v>
      </c>
      <c r="N277" s="5">
        <v>298532.43799999997</v>
      </c>
      <c r="O277" s="5">
        <v>58122.079999999994</v>
      </c>
      <c r="P277" s="3">
        <v>3</v>
      </c>
      <c r="Q277" s="5">
        <v>857.63719999999989</v>
      </c>
      <c r="R277" s="5">
        <v>658958.3112</v>
      </c>
      <c r="S277" s="5">
        <v>934240.45192799985</v>
      </c>
      <c r="T277" s="5">
        <v>324124.23842399998</v>
      </c>
      <c r="U277" s="5">
        <v>660641.46243479999</v>
      </c>
      <c r="V277" s="5">
        <v>83982.119199999986</v>
      </c>
      <c r="W277" s="2">
        <v>2181217.36</v>
      </c>
      <c r="X277" s="3">
        <v>2</v>
      </c>
      <c r="Y277" s="3">
        <v>5</v>
      </c>
    </row>
    <row r="278" spans="1:25" x14ac:dyDescent="0.2">
      <c r="A278" s="1" t="s">
        <v>3462</v>
      </c>
      <c r="B278" s="1" t="s">
        <v>533</v>
      </c>
      <c r="C278" s="3">
        <v>49</v>
      </c>
      <c r="D278" s="1" t="s">
        <v>38</v>
      </c>
      <c r="E278" s="6">
        <v>20653</v>
      </c>
      <c r="F278" s="4">
        <v>36038</v>
      </c>
      <c r="G278" s="1" t="s">
        <v>51</v>
      </c>
      <c r="H278" s="1" t="s">
        <v>3182</v>
      </c>
      <c r="I278" s="1" t="s">
        <v>361</v>
      </c>
      <c r="J278" s="1" t="s">
        <v>106</v>
      </c>
      <c r="K278" s="1" t="s">
        <v>3181</v>
      </c>
      <c r="L278" s="1" t="s">
        <v>31</v>
      </c>
      <c r="M278" s="1" t="s">
        <v>32</v>
      </c>
      <c r="N278" s="5">
        <v>89771.99</v>
      </c>
      <c r="O278" s="5">
        <v>22998.46</v>
      </c>
      <c r="P278" s="3">
        <v>1</v>
      </c>
      <c r="Q278" s="5">
        <v>3782.3915999999999</v>
      </c>
      <c r="R278" s="5">
        <v>785239.0416</v>
      </c>
      <c r="S278" s="5">
        <v>855645.41275200015</v>
      </c>
      <c r="T278" s="5">
        <v>312639.67004399997</v>
      </c>
      <c r="U278" s="5">
        <v>259436.07707160007</v>
      </c>
      <c r="V278" s="5">
        <v>35581.493999999999</v>
      </c>
      <c r="W278" s="2">
        <v>104237.12520000001</v>
      </c>
      <c r="X278" s="3">
        <v>1</v>
      </c>
      <c r="Y278" s="3">
        <v>1</v>
      </c>
    </row>
    <row r="279" spans="1:25" x14ac:dyDescent="0.2">
      <c r="A279" s="1" t="s">
        <v>3463</v>
      </c>
      <c r="B279" s="1" t="s">
        <v>534</v>
      </c>
      <c r="C279" s="3">
        <v>72</v>
      </c>
      <c r="D279" s="1" t="s">
        <v>26</v>
      </c>
      <c r="E279" s="6">
        <v>25797</v>
      </c>
      <c r="F279" s="4">
        <v>37709</v>
      </c>
      <c r="G279" s="1" t="s">
        <v>206</v>
      </c>
      <c r="H279" s="1" t="s">
        <v>61</v>
      </c>
      <c r="I279" s="1" t="s">
        <v>279</v>
      </c>
      <c r="J279" s="1" t="s">
        <v>29</v>
      </c>
      <c r="K279" s="1" t="s">
        <v>3181</v>
      </c>
      <c r="L279" s="1" t="s">
        <v>43</v>
      </c>
      <c r="M279" s="1" t="s">
        <v>32</v>
      </c>
      <c r="N279" s="5">
        <v>390543.24960000004</v>
      </c>
      <c r="O279" s="5">
        <v>24477.670000000002</v>
      </c>
      <c r="P279" s="3">
        <v>1</v>
      </c>
      <c r="Q279" s="5">
        <v>9028.3380000000016</v>
      </c>
      <c r="R279" s="5">
        <v>154049.56600000002</v>
      </c>
      <c r="S279" s="5">
        <v>1333928.0306000002</v>
      </c>
      <c r="T279" s="5">
        <v>1006509.33218</v>
      </c>
      <c r="U279" s="5">
        <v>226767.7652020001</v>
      </c>
      <c r="V279" s="5">
        <v>38351.346000000005</v>
      </c>
      <c r="W279" s="2">
        <v>696843.38900000008</v>
      </c>
      <c r="X279" s="3">
        <v>0</v>
      </c>
      <c r="Y279" s="3">
        <v>4</v>
      </c>
    </row>
    <row r="280" spans="1:25" x14ac:dyDescent="0.2">
      <c r="A280" s="1" t="s">
        <v>3464</v>
      </c>
      <c r="B280" s="1" t="s">
        <v>535</v>
      </c>
      <c r="C280" s="3">
        <v>71</v>
      </c>
      <c r="D280" s="1" t="s">
        <v>26</v>
      </c>
      <c r="E280" s="6">
        <v>22793</v>
      </c>
      <c r="F280" s="4">
        <v>37953</v>
      </c>
      <c r="G280" s="1" t="s">
        <v>97</v>
      </c>
      <c r="H280" s="1" t="s">
        <v>40</v>
      </c>
      <c r="I280" s="1" t="s">
        <v>536</v>
      </c>
      <c r="J280" s="1" t="s">
        <v>88</v>
      </c>
      <c r="K280" s="1" t="s">
        <v>30</v>
      </c>
      <c r="L280" s="1" t="s">
        <v>43</v>
      </c>
      <c r="M280" s="1" t="s">
        <v>32</v>
      </c>
      <c r="N280" s="5">
        <v>131274.44820000001</v>
      </c>
      <c r="O280" s="5">
        <v>19188.400000000001</v>
      </c>
      <c r="P280" s="3">
        <v>1</v>
      </c>
      <c r="Q280" s="5">
        <v>4158.7208000000001</v>
      </c>
      <c r="R280" s="5">
        <v>332987.37680000003</v>
      </c>
      <c r="S280" s="5">
        <v>635381.8964480001</v>
      </c>
      <c r="T280" s="5">
        <v>201611.56329600001</v>
      </c>
      <c r="U280" s="5">
        <v>331559.38000224001</v>
      </c>
      <c r="V280" s="5">
        <v>71732.148799999995</v>
      </c>
      <c r="W280" s="2">
        <v>1813895.5432000002</v>
      </c>
      <c r="X280" s="3">
        <v>2</v>
      </c>
      <c r="Y280" s="3">
        <v>4</v>
      </c>
    </row>
    <row r="281" spans="1:25" x14ac:dyDescent="0.2">
      <c r="A281" s="1" t="s">
        <v>3465</v>
      </c>
      <c r="B281" s="1" t="s">
        <v>537</v>
      </c>
      <c r="C281" s="3">
        <v>40</v>
      </c>
      <c r="D281" s="1" t="s">
        <v>38</v>
      </c>
      <c r="E281" s="6">
        <v>13495</v>
      </c>
      <c r="F281" s="4">
        <v>35795</v>
      </c>
      <c r="G281" s="1" t="s">
        <v>51</v>
      </c>
      <c r="H281" s="1" t="s">
        <v>61</v>
      </c>
      <c r="I281" s="1" t="s">
        <v>87</v>
      </c>
      <c r="J281" s="1" t="s">
        <v>53</v>
      </c>
      <c r="K281" s="1" t="s">
        <v>3181</v>
      </c>
      <c r="L281" s="1" t="s">
        <v>31</v>
      </c>
      <c r="M281" s="1" t="s">
        <v>44</v>
      </c>
      <c r="N281" s="5">
        <v>164793.5576</v>
      </c>
      <c r="O281" s="5">
        <v>21262.850000000002</v>
      </c>
      <c r="P281" s="3">
        <v>1</v>
      </c>
      <c r="Q281" s="5">
        <v>4001.2078000000006</v>
      </c>
      <c r="R281" s="5">
        <v>1925660.0128000004</v>
      </c>
      <c r="S281" s="5">
        <v>382095.46289100009</v>
      </c>
      <c r="T281" s="5">
        <v>148457.472843</v>
      </c>
      <c r="U281" s="5">
        <v>56949.2600742</v>
      </c>
      <c r="V281" s="5">
        <v>113315.04830000002</v>
      </c>
      <c r="W281" s="2">
        <v>2442602.1691999999</v>
      </c>
      <c r="X281" s="3">
        <v>1</v>
      </c>
      <c r="Y281" s="3">
        <v>3</v>
      </c>
    </row>
    <row r="282" spans="1:25" x14ac:dyDescent="0.2">
      <c r="A282" s="1" t="s">
        <v>3466</v>
      </c>
      <c r="B282" s="1" t="s">
        <v>538</v>
      </c>
      <c r="C282" s="3">
        <v>79</v>
      </c>
      <c r="D282" s="1" t="s">
        <v>26</v>
      </c>
      <c r="E282" s="6">
        <v>39395</v>
      </c>
      <c r="F282" s="4">
        <v>43428</v>
      </c>
      <c r="G282" s="1" t="s">
        <v>221</v>
      </c>
      <c r="H282" s="1" t="s">
        <v>61</v>
      </c>
      <c r="I282" s="1" t="s">
        <v>539</v>
      </c>
      <c r="J282" s="1" t="s">
        <v>95</v>
      </c>
      <c r="K282" s="1" t="s">
        <v>84</v>
      </c>
      <c r="L282" s="1" t="s">
        <v>31</v>
      </c>
      <c r="M282" s="1" t="s">
        <v>32</v>
      </c>
      <c r="N282" s="5">
        <v>127005.21</v>
      </c>
      <c r="O282" s="5">
        <v>11175.75</v>
      </c>
      <c r="P282" s="3">
        <v>2</v>
      </c>
      <c r="Q282" s="5">
        <v>85.581000000000003</v>
      </c>
      <c r="R282" s="5">
        <v>338482.84499999997</v>
      </c>
      <c r="S282" s="5">
        <v>229651.61184</v>
      </c>
      <c r="T282" s="5">
        <v>254478.81311999998</v>
      </c>
      <c r="U282" s="5">
        <v>67033.443456000037</v>
      </c>
      <c r="V282" s="5">
        <v>4522.8060000000005</v>
      </c>
      <c r="W282" s="2">
        <v>193570.56900000002</v>
      </c>
      <c r="X282" s="3">
        <v>2</v>
      </c>
      <c r="Y282" s="3">
        <v>2</v>
      </c>
    </row>
    <row r="283" spans="1:25" x14ac:dyDescent="0.2">
      <c r="A283" s="1" t="s">
        <v>3467</v>
      </c>
      <c r="B283" s="1" t="s">
        <v>540</v>
      </c>
      <c r="C283" s="3">
        <v>47</v>
      </c>
      <c r="D283" s="1" t="s">
        <v>38</v>
      </c>
      <c r="E283" s="6">
        <v>8335</v>
      </c>
      <c r="F283" s="4">
        <v>36393</v>
      </c>
      <c r="G283" s="1" t="s">
        <v>206</v>
      </c>
      <c r="H283" s="1" t="s">
        <v>3182</v>
      </c>
      <c r="I283" s="1" t="s">
        <v>411</v>
      </c>
      <c r="J283" s="1" t="s">
        <v>36</v>
      </c>
      <c r="K283" s="1" t="s">
        <v>84</v>
      </c>
      <c r="L283" s="1" t="s">
        <v>49</v>
      </c>
      <c r="M283" s="1" t="s">
        <v>44</v>
      </c>
      <c r="N283" s="5">
        <v>90051.852799999993</v>
      </c>
      <c r="O283" s="5">
        <v>30906.2</v>
      </c>
      <c r="P283" s="3">
        <v>2</v>
      </c>
      <c r="Q283" s="5">
        <v>4230.9696000000004</v>
      </c>
      <c r="R283" s="5">
        <v>187672.49280000001</v>
      </c>
      <c r="S283" s="5">
        <v>447985.60518400004</v>
      </c>
      <c r="T283" s="5">
        <v>316511.56888000004</v>
      </c>
      <c r="U283" s="5">
        <v>172133.59938319999</v>
      </c>
      <c r="V283" s="5">
        <v>30877.371200000005</v>
      </c>
      <c r="W283" s="2">
        <v>1049172.3424000002</v>
      </c>
      <c r="X283" s="3">
        <v>0</v>
      </c>
      <c r="Y283" s="3">
        <v>2</v>
      </c>
    </row>
    <row r="284" spans="1:25" x14ac:dyDescent="0.2">
      <c r="A284" s="1" t="s">
        <v>3468</v>
      </c>
      <c r="B284" s="1" t="s">
        <v>541</v>
      </c>
      <c r="C284" s="3">
        <v>36</v>
      </c>
      <c r="D284" s="1" t="s">
        <v>26</v>
      </c>
      <c r="E284" s="6">
        <v>13099</v>
      </c>
      <c r="F284" s="4">
        <v>41729</v>
      </c>
      <c r="G284" s="1" t="s">
        <v>339</v>
      </c>
      <c r="H284" s="1" t="s">
        <v>40</v>
      </c>
      <c r="I284" s="1" t="s">
        <v>461</v>
      </c>
      <c r="J284" s="1" t="s">
        <v>42</v>
      </c>
      <c r="K284" s="1" t="s">
        <v>30</v>
      </c>
      <c r="L284" s="1" t="s">
        <v>49</v>
      </c>
      <c r="M284" s="1" t="s">
        <v>32</v>
      </c>
      <c r="N284" s="5">
        <v>125353.08</v>
      </c>
      <c r="O284" s="5">
        <v>15580.800000000001</v>
      </c>
      <c r="P284" s="3">
        <v>1</v>
      </c>
      <c r="Q284" s="5">
        <v>2478.357</v>
      </c>
      <c r="R284" s="5">
        <v>731631.32550000004</v>
      </c>
      <c r="S284" s="5">
        <v>207011.52301500001</v>
      </c>
      <c r="T284" s="5">
        <v>122426.16952500003</v>
      </c>
      <c r="U284" s="5">
        <v>70116.806182500004</v>
      </c>
      <c r="V284" s="5">
        <v>668.76300000000003</v>
      </c>
      <c r="W284" s="2">
        <v>500477.87250000006</v>
      </c>
      <c r="X284" s="3">
        <v>3</v>
      </c>
      <c r="Y284" s="3">
        <v>2</v>
      </c>
    </row>
    <row r="285" spans="1:25" x14ac:dyDescent="0.2">
      <c r="A285" s="1" t="s">
        <v>3469</v>
      </c>
      <c r="B285" s="1" t="s">
        <v>542</v>
      </c>
      <c r="C285" s="3">
        <v>77</v>
      </c>
      <c r="D285" s="1" t="s">
        <v>38</v>
      </c>
      <c r="E285" s="6">
        <v>22806</v>
      </c>
      <c r="F285" s="4">
        <v>37467</v>
      </c>
      <c r="G285" s="1" t="s">
        <v>196</v>
      </c>
      <c r="H285" s="1" t="s">
        <v>40</v>
      </c>
      <c r="I285" s="1" t="s">
        <v>430</v>
      </c>
      <c r="J285" s="1" t="s">
        <v>183</v>
      </c>
      <c r="K285" s="1" t="s">
        <v>3181</v>
      </c>
      <c r="L285" s="1" t="s">
        <v>49</v>
      </c>
      <c r="M285" s="1" t="s">
        <v>77</v>
      </c>
      <c r="N285" s="5">
        <v>46485.7952</v>
      </c>
      <c r="O285" s="5">
        <v>28551.64</v>
      </c>
      <c r="P285" s="3">
        <v>1</v>
      </c>
      <c r="Q285" s="5">
        <v>232.0812</v>
      </c>
      <c r="R285" s="5">
        <v>512394.01200000005</v>
      </c>
      <c r="S285" s="5">
        <v>225281.67152400003</v>
      </c>
      <c r="T285" s="5">
        <v>130718.994588</v>
      </c>
      <c r="U285" s="5">
        <v>114977.09013336003</v>
      </c>
      <c r="V285" s="5">
        <v>24084.216000000004</v>
      </c>
      <c r="W285" s="2">
        <v>667723.72680000006</v>
      </c>
      <c r="X285" s="3">
        <v>3</v>
      </c>
      <c r="Y285" s="3">
        <v>2</v>
      </c>
    </row>
    <row r="286" spans="1:25" x14ac:dyDescent="0.2">
      <c r="A286" s="1" t="s">
        <v>3470</v>
      </c>
      <c r="B286" s="1" t="s">
        <v>543</v>
      </c>
      <c r="C286" s="3">
        <v>46</v>
      </c>
      <c r="D286" s="1" t="s">
        <v>26</v>
      </c>
      <c r="E286" s="6">
        <v>38239</v>
      </c>
      <c r="F286" s="4">
        <v>41848</v>
      </c>
      <c r="G286" s="1" t="s">
        <v>79</v>
      </c>
      <c r="H286" s="1" t="s">
        <v>61</v>
      </c>
      <c r="I286" s="1" t="s">
        <v>544</v>
      </c>
      <c r="J286" s="1" t="s">
        <v>42</v>
      </c>
      <c r="K286" s="1" t="s">
        <v>3181</v>
      </c>
      <c r="L286" s="1" t="s">
        <v>31</v>
      </c>
      <c r="M286" s="1" t="s">
        <v>77</v>
      </c>
      <c r="N286" s="5">
        <v>54599.923199999997</v>
      </c>
      <c r="O286" s="5">
        <v>27873.119999999999</v>
      </c>
      <c r="P286" s="3">
        <v>1</v>
      </c>
      <c r="Q286" s="5">
        <v>2993.7599999999998</v>
      </c>
      <c r="R286" s="5">
        <v>551546.35200000007</v>
      </c>
      <c r="S286" s="5">
        <v>275577.72480000003</v>
      </c>
      <c r="T286" s="5">
        <v>112855.63967999999</v>
      </c>
      <c r="U286" s="5">
        <v>89759.601792000001</v>
      </c>
      <c r="V286" s="5">
        <v>35534.519999999997</v>
      </c>
      <c r="W286" s="2">
        <v>600977.16</v>
      </c>
      <c r="X286" s="3">
        <v>3</v>
      </c>
      <c r="Y286" s="3">
        <v>2</v>
      </c>
    </row>
    <row r="287" spans="1:25" x14ac:dyDescent="0.2">
      <c r="A287" s="1" t="s">
        <v>3471</v>
      </c>
      <c r="B287" s="1" t="s">
        <v>545</v>
      </c>
      <c r="C287" s="3">
        <v>66</v>
      </c>
      <c r="D287" s="1" t="s">
        <v>38</v>
      </c>
      <c r="E287" s="6">
        <v>29051</v>
      </c>
      <c r="F287" s="4">
        <v>43311</v>
      </c>
      <c r="G287" s="1" t="s">
        <v>291</v>
      </c>
      <c r="H287" s="1" t="s">
        <v>40</v>
      </c>
      <c r="I287" s="1" t="s">
        <v>238</v>
      </c>
      <c r="J287" s="1" t="s">
        <v>106</v>
      </c>
      <c r="K287" s="1" t="s">
        <v>30</v>
      </c>
      <c r="L287" s="1" t="s">
        <v>31</v>
      </c>
      <c r="M287" s="1" t="s">
        <v>32</v>
      </c>
      <c r="N287" s="5">
        <v>185334.79319999999</v>
      </c>
      <c r="O287" s="5">
        <v>54576.28</v>
      </c>
      <c r="P287" s="3">
        <v>2</v>
      </c>
      <c r="Q287" s="5">
        <v>608.71849999999995</v>
      </c>
      <c r="R287" s="5">
        <v>147615.38999999998</v>
      </c>
      <c r="S287" s="5">
        <v>97134.304799999998</v>
      </c>
      <c r="T287" s="5">
        <v>107594.92224</v>
      </c>
      <c r="U287" s="5">
        <v>38076.647481600005</v>
      </c>
      <c r="V287" s="5">
        <v>25101.446499999998</v>
      </c>
      <c r="W287" s="2">
        <v>877758.23199999996</v>
      </c>
      <c r="X287" s="3">
        <v>0</v>
      </c>
      <c r="Y287" s="3">
        <v>2</v>
      </c>
    </row>
    <row r="288" spans="1:25" x14ac:dyDescent="0.2">
      <c r="A288" s="1" t="s">
        <v>3472</v>
      </c>
      <c r="B288" s="1" t="s">
        <v>546</v>
      </c>
      <c r="C288" s="3">
        <v>31</v>
      </c>
      <c r="D288" s="1" t="s">
        <v>26</v>
      </c>
      <c r="E288" s="6">
        <v>40157</v>
      </c>
      <c r="F288" s="4">
        <v>36909</v>
      </c>
      <c r="G288" s="1" t="s">
        <v>118</v>
      </c>
      <c r="H288" s="1" t="s">
        <v>61</v>
      </c>
      <c r="I288" s="1" t="s">
        <v>340</v>
      </c>
      <c r="J288" s="1" t="s">
        <v>123</v>
      </c>
      <c r="K288" s="1" t="s">
        <v>30</v>
      </c>
      <c r="L288" s="1" t="s">
        <v>49</v>
      </c>
      <c r="M288" s="1" t="s">
        <v>32</v>
      </c>
      <c r="N288" s="5">
        <v>68488.912800000006</v>
      </c>
      <c r="O288" s="5">
        <v>13326.12</v>
      </c>
      <c r="P288" s="3">
        <v>1</v>
      </c>
      <c r="Q288" s="5">
        <v>1398.8538000000003</v>
      </c>
      <c r="R288" s="5">
        <v>345182.34240000008</v>
      </c>
      <c r="S288" s="5">
        <v>802404.7907580001</v>
      </c>
      <c r="T288" s="5">
        <v>479943.05241600005</v>
      </c>
      <c r="U288" s="5">
        <v>213274.69391736004</v>
      </c>
      <c r="V288" s="5">
        <v>28291.977000000003</v>
      </c>
      <c r="W288" s="2">
        <v>862147.51380000019</v>
      </c>
      <c r="X288" s="3">
        <v>0</v>
      </c>
      <c r="Y288" s="3">
        <v>2</v>
      </c>
    </row>
    <row r="289" spans="1:25" x14ac:dyDescent="0.2">
      <c r="A289" s="1" t="s">
        <v>3473</v>
      </c>
      <c r="B289" s="1" t="s">
        <v>547</v>
      </c>
      <c r="C289" s="3">
        <v>18</v>
      </c>
      <c r="D289" s="1" t="s">
        <v>38</v>
      </c>
      <c r="E289" s="6">
        <v>31814</v>
      </c>
      <c r="F289" s="4">
        <v>36574</v>
      </c>
      <c r="G289" s="1" t="s">
        <v>156</v>
      </c>
      <c r="H289" s="1" t="s">
        <v>40</v>
      </c>
      <c r="I289" s="1" t="s">
        <v>548</v>
      </c>
      <c r="J289" s="1" t="s">
        <v>29</v>
      </c>
      <c r="K289" s="1" t="s">
        <v>30</v>
      </c>
      <c r="L289" s="1" t="s">
        <v>31</v>
      </c>
      <c r="M289" s="1" t="s">
        <v>32</v>
      </c>
      <c r="N289" s="5">
        <v>158424.73920000001</v>
      </c>
      <c r="O289" s="5">
        <v>28804.720000000001</v>
      </c>
      <c r="P289" s="3">
        <v>1</v>
      </c>
      <c r="Q289" s="5">
        <v>1556.1840000000002</v>
      </c>
      <c r="R289" s="5">
        <v>966712.93040000019</v>
      </c>
      <c r="S289" s="5">
        <v>600275.71665600012</v>
      </c>
      <c r="T289" s="5">
        <v>240874.96910400002</v>
      </c>
      <c r="U289" s="5">
        <v>76391.775915840015</v>
      </c>
      <c r="V289" s="5">
        <v>68672.553599999999</v>
      </c>
      <c r="W289" s="2">
        <v>835554.75360000005</v>
      </c>
      <c r="X289" s="3">
        <v>1</v>
      </c>
      <c r="Y289" s="3">
        <v>2</v>
      </c>
    </row>
    <row r="290" spans="1:25" x14ac:dyDescent="0.2">
      <c r="A290" s="1" t="s">
        <v>3474</v>
      </c>
      <c r="B290" s="1" t="s">
        <v>549</v>
      </c>
      <c r="C290" s="3">
        <v>44</v>
      </c>
      <c r="D290" s="1" t="s">
        <v>26</v>
      </c>
      <c r="E290" s="6">
        <v>11734</v>
      </c>
      <c r="F290" s="4">
        <v>43164</v>
      </c>
      <c r="G290" s="1" t="s">
        <v>72</v>
      </c>
      <c r="H290" s="1" t="s">
        <v>61</v>
      </c>
      <c r="I290" s="1" t="s">
        <v>550</v>
      </c>
      <c r="J290" s="1" t="s">
        <v>36</v>
      </c>
      <c r="K290" s="1" t="s">
        <v>3181</v>
      </c>
      <c r="L290" s="1" t="s">
        <v>31</v>
      </c>
      <c r="M290" s="1" t="s">
        <v>44</v>
      </c>
      <c r="N290" s="5">
        <v>67064.287500000006</v>
      </c>
      <c r="O290" s="5">
        <v>13002.15</v>
      </c>
      <c r="P290" s="3">
        <v>1</v>
      </c>
      <c r="Q290" s="5">
        <v>1024.4745</v>
      </c>
      <c r="R290" s="5">
        <v>540459.44400000002</v>
      </c>
      <c r="S290" s="5">
        <v>713832.7826700001</v>
      </c>
      <c r="T290" s="5">
        <v>418010.18805</v>
      </c>
      <c r="U290" s="5">
        <v>132798.6212805</v>
      </c>
      <c r="V290" s="5">
        <v>6756.7920000000004</v>
      </c>
      <c r="W290" s="2">
        <v>930370.47600000002</v>
      </c>
      <c r="X290" s="3">
        <v>1</v>
      </c>
      <c r="Y290" s="3">
        <v>1</v>
      </c>
    </row>
    <row r="291" spans="1:25" x14ac:dyDescent="0.2">
      <c r="A291" s="1" t="s">
        <v>3475</v>
      </c>
      <c r="B291" s="1" t="s">
        <v>551</v>
      </c>
      <c r="C291" s="3">
        <v>74</v>
      </c>
      <c r="D291" s="1" t="s">
        <v>38</v>
      </c>
      <c r="E291" s="6">
        <v>31110</v>
      </c>
      <c r="F291" s="4">
        <v>35961</v>
      </c>
      <c r="G291" s="1" t="s">
        <v>86</v>
      </c>
      <c r="H291" s="1" t="s">
        <v>40</v>
      </c>
      <c r="I291" s="1" t="s">
        <v>383</v>
      </c>
      <c r="J291" s="1" t="s">
        <v>102</v>
      </c>
      <c r="K291" s="1" t="s">
        <v>3181</v>
      </c>
      <c r="L291" s="1" t="s">
        <v>31</v>
      </c>
      <c r="M291" s="1" t="s">
        <v>32</v>
      </c>
      <c r="N291" s="5">
        <v>253484.8512</v>
      </c>
      <c r="O291" s="5">
        <v>18608.2</v>
      </c>
      <c r="P291" s="3">
        <v>2</v>
      </c>
      <c r="Q291" s="5">
        <v>2720.34</v>
      </c>
      <c r="R291" s="5">
        <v>758463.84000000008</v>
      </c>
      <c r="S291" s="5">
        <v>2677607.1</v>
      </c>
      <c r="T291" s="5">
        <v>1088893.554</v>
      </c>
      <c r="U291" s="5">
        <v>696177.84600000014</v>
      </c>
      <c r="V291" s="5">
        <v>18832.260000000002</v>
      </c>
      <c r="W291" s="2">
        <v>993212.76000000013</v>
      </c>
      <c r="X291" s="3">
        <v>1</v>
      </c>
      <c r="Y291" s="3">
        <v>2</v>
      </c>
    </row>
    <row r="292" spans="1:25" x14ac:dyDescent="0.2">
      <c r="A292" s="1" t="s">
        <v>3476</v>
      </c>
      <c r="B292" s="1" t="s">
        <v>552</v>
      </c>
      <c r="C292" s="3">
        <v>21</v>
      </c>
      <c r="D292" s="1" t="s">
        <v>38</v>
      </c>
      <c r="E292" s="6">
        <v>16964</v>
      </c>
      <c r="F292" s="4">
        <v>41703</v>
      </c>
      <c r="G292" s="1" t="s">
        <v>206</v>
      </c>
      <c r="H292" s="1" t="s">
        <v>61</v>
      </c>
      <c r="I292" s="1" t="s">
        <v>28</v>
      </c>
      <c r="J292" s="1" t="s">
        <v>59</v>
      </c>
      <c r="K292" s="1" t="s">
        <v>30</v>
      </c>
      <c r="L292" s="1" t="s">
        <v>31</v>
      </c>
      <c r="M292" s="1" t="s">
        <v>32</v>
      </c>
      <c r="N292" s="5">
        <v>178028.66879999998</v>
      </c>
      <c r="O292" s="5">
        <v>56679.839999999997</v>
      </c>
      <c r="P292" s="3">
        <v>1</v>
      </c>
      <c r="Q292" s="5">
        <v>5767.5743999999995</v>
      </c>
      <c r="R292" s="5">
        <v>213942.22559999998</v>
      </c>
      <c r="S292" s="5">
        <v>979092.97718399996</v>
      </c>
      <c r="T292" s="5">
        <v>617952.12494399992</v>
      </c>
      <c r="U292" s="5">
        <v>99674.875218239977</v>
      </c>
      <c r="V292" s="5">
        <v>5526.0143999999991</v>
      </c>
      <c r="W292" s="2">
        <v>2005100.8415999997</v>
      </c>
      <c r="X292" s="3">
        <v>2</v>
      </c>
      <c r="Y292" s="3">
        <v>2</v>
      </c>
    </row>
    <row r="293" spans="1:25" x14ac:dyDescent="0.2">
      <c r="A293" s="1" t="s">
        <v>3477</v>
      </c>
      <c r="B293" s="1" t="s">
        <v>553</v>
      </c>
      <c r="C293" s="3">
        <v>28</v>
      </c>
      <c r="D293" s="1" t="s">
        <v>26</v>
      </c>
      <c r="E293" s="6">
        <v>33173</v>
      </c>
      <c r="F293" s="4">
        <v>36515</v>
      </c>
      <c r="G293" s="1" t="s">
        <v>27</v>
      </c>
      <c r="H293" s="1" t="s">
        <v>3182</v>
      </c>
      <c r="I293" s="1" t="s">
        <v>131</v>
      </c>
      <c r="J293" s="1" t="s">
        <v>183</v>
      </c>
      <c r="K293" s="1" t="s">
        <v>84</v>
      </c>
      <c r="L293" s="1" t="s">
        <v>49</v>
      </c>
      <c r="M293" s="1" t="s">
        <v>77</v>
      </c>
      <c r="N293" s="5">
        <v>276465.89520000003</v>
      </c>
      <c r="O293" s="5">
        <v>27357</v>
      </c>
      <c r="P293" s="3">
        <v>2</v>
      </c>
      <c r="Q293" s="5">
        <v>4708.7039999999997</v>
      </c>
      <c r="R293" s="5">
        <v>1051216.8744000001</v>
      </c>
      <c r="S293" s="5">
        <v>842029.37464799988</v>
      </c>
      <c r="T293" s="5">
        <v>412422.55084799998</v>
      </c>
      <c r="U293" s="5">
        <v>290414.21288880002</v>
      </c>
      <c r="V293" s="5">
        <v>10505.972400000001</v>
      </c>
      <c r="W293" s="2">
        <v>246249.04920000001</v>
      </c>
      <c r="X293" s="3">
        <v>3</v>
      </c>
      <c r="Y293" s="3">
        <v>2</v>
      </c>
    </row>
    <row r="294" spans="1:25" x14ac:dyDescent="0.2">
      <c r="A294" s="1" t="s">
        <v>3478</v>
      </c>
      <c r="B294" s="1" t="s">
        <v>554</v>
      </c>
      <c r="C294" s="3">
        <v>32</v>
      </c>
      <c r="D294" s="1" t="s">
        <v>38</v>
      </c>
      <c r="E294" s="6">
        <v>6314</v>
      </c>
      <c r="F294" s="4">
        <v>42799</v>
      </c>
      <c r="G294" s="1" t="s">
        <v>221</v>
      </c>
      <c r="H294" s="1" t="s">
        <v>3184</v>
      </c>
      <c r="I294" s="1" t="s">
        <v>41</v>
      </c>
      <c r="J294" s="1" t="s">
        <v>120</v>
      </c>
      <c r="K294" s="1" t="s">
        <v>3181</v>
      </c>
      <c r="L294" s="1" t="s">
        <v>43</v>
      </c>
      <c r="M294" s="1" t="s">
        <v>77</v>
      </c>
      <c r="N294" s="5">
        <v>130585.85279999999</v>
      </c>
      <c r="O294" s="5">
        <v>32567.53</v>
      </c>
      <c r="P294" s="3">
        <v>1</v>
      </c>
      <c r="Q294" s="5">
        <v>2471.931</v>
      </c>
      <c r="R294" s="5">
        <v>522784.21859999996</v>
      </c>
      <c r="S294" s="5">
        <v>744629.02743599995</v>
      </c>
      <c r="T294" s="5">
        <v>342765.74278799997</v>
      </c>
      <c r="U294" s="5">
        <v>206014.03092396</v>
      </c>
      <c r="V294" s="5">
        <v>18798.040799999999</v>
      </c>
      <c r="W294" s="2">
        <v>654281.13239999989</v>
      </c>
      <c r="X294" s="3">
        <v>3</v>
      </c>
      <c r="Y294" s="3">
        <v>1</v>
      </c>
    </row>
    <row r="295" spans="1:25" x14ac:dyDescent="0.2">
      <c r="A295" s="1" t="s">
        <v>3479</v>
      </c>
      <c r="B295" s="1" t="s">
        <v>555</v>
      </c>
      <c r="C295" s="3">
        <v>76</v>
      </c>
      <c r="D295" s="1" t="s">
        <v>26</v>
      </c>
      <c r="E295" s="6">
        <v>18877</v>
      </c>
      <c r="F295" s="4">
        <v>41185</v>
      </c>
      <c r="G295" s="1" t="s">
        <v>150</v>
      </c>
      <c r="H295" s="1" t="s">
        <v>40</v>
      </c>
      <c r="I295" s="1" t="s">
        <v>287</v>
      </c>
      <c r="J295" s="1" t="s">
        <v>120</v>
      </c>
      <c r="K295" s="1" t="s">
        <v>30</v>
      </c>
      <c r="L295" s="1" t="s">
        <v>31</v>
      </c>
      <c r="M295" s="1" t="s">
        <v>44</v>
      </c>
      <c r="N295" s="5">
        <v>254376.81780000005</v>
      </c>
      <c r="O295" s="5">
        <v>30033.420000000002</v>
      </c>
      <c r="P295" s="3">
        <v>1</v>
      </c>
      <c r="Q295" s="5">
        <v>1431.2699999999998</v>
      </c>
      <c r="R295" s="5">
        <v>390415.4694</v>
      </c>
      <c r="S295" s="5">
        <v>285189.07150799996</v>
      </c>
      <c r="T295" s="5">
        <v>360238.82716799993</v>
      </c>
      <c r="U295" s="5">
        <v>138691.94845968002</v>
      </c>
      <c r="V295" s="5">
        <v>5310.5418</v>
      </c>
      <c r="W295" s="2">
        <v>1100827.9242</v>
      </c>
      <c r="X295" s="3">
        <v>1</v>
      </c>
      <c r="Y295" s="3">
        <v>5</v>
      </c>
    </row>
    <row r="296" spans="1:25" x14ac:dyDescent="0.2">
      <c r="A296" s="1" t="s">
        <v>3480</v>
      </c>
      <c r="B296" s="1" t="s">
        <v>556</v>
      </c>
      <c r="C296" s="3">
        <v>62</v>
      </c>
      <c r="D296" s="1" t="s">
        <v>38</v>
      </c>
      <c r="E296" s="6">
        <v>19875</v>
      </c>
      <c r="F296" s="4">
        <v>36115</v>
      </c>
      <c r="G296" s="1" t="s">
        <v>185</v>
      </c>
      <c r="H296" s="1" t="s">
        <v>40</v>
      </c>
      <c r="I296" s="1" t="s">
        <v>557</v>
      </c>
      <c r="J296" s="1" t="s">
        <v>42</v>
      </c>
      <c r="K296" s="1" t="s">
        <v>84</v>
      </c>
      <c r="L296" s="1" t="s">
        <v>43</v>
      </c>
      <c r="M296" s="1" t="s">
        <v>44</v>
      </c>
      <c r="N296" s="5">
        <v>326097.43200000009</v>
      </c>
      <c r="O296" s="5">
        <v>57977.130000000005</v>
      </c>
      <c r="P296" s="3">
        <v>2</v>
      </c>
      <c r="Q296" s="5">
        <v>11795.078400000002</v>
      </c>
      <c r="R296" s="5">
        <v>230977.46910000005</v>
      </c>
      <c r="S296" s="5">
        <v>2570376.8798820004</v>
      </c>
      <c r="T296" s="5">
        <v>599110.40057400009</v>
      </c>
      <c r="U296" s="5">
        <v>1173483.3394468802</v>
      </c>
      <c r="V296" s="5">
        <v>5866.6167000000005</v>
      </c>
      <c r="W296" s="2">
        <v>1123859.709</v>
      </c>
      <c r="X296" s="3">
        <v>0</v>
      </c>
      <c r="Y296" s="3">
        <v>5</v>
      </c>
    </row>
    <row r="297" spans="1:25" x14ac:dyDescent="0.2">
      <c r="A297" s="1" t="s">
        <v>3481</v>
      </c>
      <c r="B297" s="1" t="s">
        <v>558</v>
      </c>
      <c r="C297" s="3">
        <v>57</v>
      </c>
      <c r="D297" s="1" t="s">
        <v>38</v>
      </c>
      <c r="E297" s="6">
        <v>6534</v>
      </c>
      <c r="F297" s="4">
        <v>35511</v>
      </c>
      <c r="G297" s="1" t="s">
        <v>27</v>
      </c>
      <c r="H297" s="1" t="s">
        <v>40</v>
      </c>
      <c r="I297" s="1" t="s">
        <v>108</v>
      </c>
      <c r="J297" s="1" t="s">
        <v>138</v>
      </c>
      <c r="K297" s="1" t="s">
        <v>3181</v>
      </c>
      <c r="L297" s="1" t="s">
        <v>43</v>
      </c>
      <c r="M297" s="1" t="s">
        <v>77</v>
      </c>
      <c r="N297" s="5">
        <v>94054.880399999995</v>
      </c>
      <c r="O297" s="5">
        <v>33644.92</v>
      </c>
      <c r="P297" s="3">
        <v>1</v>
      </c>
      <c r="Q297" s="5">
        <v>1816.3286000000001</v>
      </c>
      <c r="R297" s="5">
        <v>229582.62439999997</v>
      </c>
      <c r="S297" s="5">
        <v>349048.33415999997</v>
      </c>
      <c r="T297" s="5">
        <v>148414.25232</v>
      </c>
      <c r="U297" s="5">
        <v>154240.88592959999</v>
      </c>
      <c r="V297" s="5">
        <v>33071.815999999999</v>
      </c>
      <c r="W297" s="2">
        <v>843246.11639999994</v>
      </c>
      <c r="X297" s="3">
        <v>0</v>
      </c>
      <c r="Y297" s="3">
        <v>4</v>
      </c>
    </row>
    <row r="298" spans="1:25" x14ac:dyDescent="0.2">
      <c r="A298" s="1" t="s">
        <v>3482</v>
      </c>
      <c r="B298" s="1" t="s">
        <v>559</v>
      </c>
      <c r="C298" s="3">
        <v>56</v>
      </c>
      <c r="D298" s="1" t="s">
        <v>26</v>
      </c>
      <c r="E298" s="6">
        <v>20679</v>
      </c>
      <c r="F298" s="4">
        <v>41719</v>
      </c>
      <c r="G298" s="1" t="s">
        <v>349</v>
      </c>
      <c r="H298" s="1" t="s">
        <v>3183</v>
      </c>
      <c r="I298" s="1" t="s">
        <v>550</v>
      </c>
      <c r="J298" s="1" t="s">
        <v>102</v>
      </c>
      <c r="K298" s="1" t="s">
        <v>84</v>
      </c>
      <c r="L298" s="1" t="s">
        <v>49</v>
      </c>
      <c r="M298" s="1" t="s">
        <v>32</v>
      </c>
      <c r="N298" s="5">
        <v>42249.869999999995</v>
      </c>
      <c r="O298" s="5">
        <v>10373.1</v>
      </c>
      <c r="P298" s="3">
        <v>2</v>
      </c>
      <c r="Q298" s="5">
        <v>1339.38</v>
      </c>
      <c r="R298" s="5">
        <v>292045.32</v>
      </c>
      <c r="S298" s="5">
        <v>0</v>
      </c>
      <c r="T298" s="5">
        <v>0</v>
      </c>
      <c r="U298" s="5">
        <v>0</v>
      </c>
      <c r="V298" s="5">
        <v>26726.49</v>
      </c>
      <c r="W298" s="2">
        <v>617304.55500000005</v>
      </c>
      <c r="X298" s="3">
        <v>1</v>
      </c>
      <c r="Y298" s="3">
        <v>1</v>
      </c>
    </row>
    <row r="299" spans="1:25" x14ac:dyDescent="0.2">
      <c r="A299" s="1" t="s">
        <v>3483</v>
      </c>
      <c r="B299" s="1" t="s">
        <v>560</v>
      </c>
      <c r="C299" s="3">
        <v>27</v>
      </c>
      <c r="D299" s="1" t="s">
        <v>38</v>
      </c>
      <c r="E299" s="6">
        <v>9805</v>
      </c>
      <c r="F299" s="4">
        <v>39231</v>
      </c>
      <c r="G299" s="1" t="s">
        <v>100</v>
      </c>
      <c r="H299" s="1" t="s">
        <v>3184</v>
      </c>
      <c r="I299" s="1" t="s">
        <v>423</v>
      </c>
      <c r="J299" s="1" t="s">
        <v>48</v>
      </c>
      <c r="K299" s="1" t="s">
        <v>30</v>
      </c>
      <c r="L299" s="1" t="s">
        <v>31</v>
      </c>
      <c r="M299" s="1" t="s">
        <v>32</v>
      </c>
      <c r="N299" s="5">
        <v>176579.02469999998</v>
      </c>
      <c r="O299" s="5">
        <v>28374.87</v>
      </c>
      <c r="P299" s="3">
        <v>1</v>
      </c>
      <c r="Q299" s="5">
        <v>4132.4996999999994</v>
      </c>
      <c r="R299" s="5">
        <v>222865.584</v>
      </c>
      <c r="S299" s="5">
        <v>323812.22388900002</v>
      </c>
      <c r="T299" s="5">
        <v>294814.11428699997</v>
      </c>
      <c r="U299" s="5">
        <v>143250.66143388001</v>
      </c>
      <c r="V299" s="5">
        <v>42386.4378</v>
      </c>
      <c r="W299" s="2">
        <v>401802.03509999998</v>
      </c>
      <c r="X299" s="3">
        <v>0</v>
      </c>
      <c r="Y299" s="3">
        <v>2</v>
      </c>
    </row>
    <row r="300" spans="1:25" x14ac:dyDescent="0.2">
      <c r="A300" s="1" t="s">
        <v>3484</v>
      </c>
      <c r="B300" s="1" t="s">
        <v>561</v>
      </c>
      <c r="C300" s="3">
        <v>18</v>
      </c>
      <c r="D300" s="1" t="s">
        <v>38</v>
      </c>
      <c r="E300" s="6">
        <v>42615</v>
      </c>
      <c r="F300" s="4">
        <v>40088</v>
      </c>
      <c r="G300" s="1" t="s">
        <v>130</v>
      </c>
      <c r="H300" s="1" t="s">
        <v>40</v>
      </c>
      <c r="I300" s="1" t="s">
        <v>443</v>
      </c>
      <c r="J300" s="1" t="s">
        <v>114</v>
      </c>
      <c r="K300" s="1" t="s">
        <v>3181</v>
      </c>
      <c r="L300" s="1" t="s">
        <v>31</v>
      </c>
      <c r="M300" s="1" t="s">
        <v>44</v>
      </c>
      <c r="N300" s="5">
        <v>284451.4374</v>
      </c>
      <c r="O300" s="5">
        <v>39205.799999999996</v>
      </c>
      <c r="P300" s="3">
        <v>1</v>
      </c>
      <c r="Q300" s="5">
        <v>4797.0869999999995</v>
      </c>
      <c r="R300" s="5">
        <v>331162.90559999994</v>
      </c>
      <c r="S300" s="5">
        <v>661146.89707199996</v>
      </c>
      <c r="T300" s="5">
        <v>589671.55684800004</v>
      </c>
      <c r="U300" s="5">
        <v>203526.03128783996</v>
      </c>
      <c r="V300" s="5">
        <v>26742.674999999999</v>
      </c>
      <c r="W300" s="2">
        <v>739135.36919999984</v>
      </c>
      <c r="X300" s="3">
        <v>2</v>
      </c>
      <c r="Y300" s="3">
        <v>2</v>
      </c>
    </row>
    <row r="301" spans="1:25" x14ac:dyDescent="0.2">
      <c r="A301" s="1" t="s">
        <v>3485</v>
      </c>
      <c r="B301" s="1" t="s">
        <v>562</v>
      </c>
      <c r="C301" s="3">
        <v>20</v>
      </c>
      <c r="D301" s="1" t="s">
        <v>38</v>
      </c>
      <c r="E301" s="6">
        <v>5964</v>
      </c>
      <c r="F301" s="4">
        <v>41737</v>
      </c>
      <c r="G301" s="1" t="s">
        <v>309</v>
      </c>
      <c r="H301" s="1" t="s">
        <v>40</v>
      </c>
      <c r="I301" s="1" t="s">
        <v>563</v>
      </c>
      <c r="J301" s="1" t="s">
        <v>95</v>
      </c>
      <c r="K301" s="1" t="s">
        <v>3181</v>
      </c>
      <c r="L301" s="1" t="s">
        <v>54</v>
      </c>
      <c r="M301" s="1" t="s">
        <v>32</v>
      </c>
      <c r="N301" s="5">
        <v>84128.443199999994</v>
      </c>
      <c r="O301" s="5">
        <v>4384.0600000000004</v>
      </c>
      <c r="P301" s="3">
        <v>1</v>
      </c>
      <c r="Q301" s="5">
        <v>2893.8140000000003</v>
      </c>
      <c r="R301" s="5">
        <v>525364.66040000005</v>
      </c>
      <c r="S301" s="5">
        <v>225096.12101599999</v>
      </c>
      <c r="T301" s="5">
        <v>206774.34372400001</v>
      </c>
      <c r="U301" s="5">
        <v>51117.758644679991</v>
      </c>
      <c r="V301" s="5">
        <v>25570.792799999999</v>
      </c>
      <c r="W301" s="2">
        <v>531393.14</v>
      </c>
      <c r="X301" s="3">
        <v>3</v>
      </c>
      <c r="Y301" s="3">
        <v>1</v>
      </c>
    </row>
    <row r="302" spans="1:25" x14ac:dyDescent="0.2">
      <c r="A302" s="1" t="s">
        <v>3486</v>
      </c>
      <c r="B302" s="1" t="s">
        <v>564</v>
      </c>
      <c r="C302" s="3">
        <v>71</v>
      </c>
      <c r="D302" s="1" t="s">
        <v>26</v>
      </c>
      <c r="E302" s="6">
        <v>3763</v>
      </c>
      <c r="F302" s="4">
        <v>40981</v>
      </c>
      <c r="G302" s="1" t="s">
        <v>130</v>
      </c>
      <c r="H302" s="1" t="s">
        <v>3182</v>
      </c>
      <c r="I302" s="1" t="s">
        <v>182</v>
      </c>
      <c r="J302" s="1" t="s">
        <v>239</v>
      </c>
      <c r="K302" s="1" t="s">
        <v>3181</v>
      </c>
      <c r="L302" s="1" t="s">
        <v>54</v>
      </c>
      <c r="M302" s="1" t="s">
        <v>55</v>
      </c>
      <c r="N302" s="5">
        <v>251879.41440000001</v>
      </c>
      <c r="O302" s="5">
        <v>26983.64</v>
      </c>
      <c r="P302" s="3">
        <v>1</v>
      </c>
      <c r="Q302" s="5">
        <v>4136.5780000000004</v>
      </c>
      <c r="R302" s="5">
        <v>417909.04700000008</v>
      </c>
      <c r="S302" s="5">
        <v>2066780.5675280003</v>
      </c>
      <c r="T302" s="5">
        <v>935331.35172799998</v>
      </c>
      <c r="U302" s="5">
        <v>395554.64584368002</v>
      </c>
      <c r="V302" s="5">
        <v>48521.974999999999</v>
      </c>
      <c r="W302" s="2">
        <v>1168214.6454</v>
      </c>
      <c r="X302" s="3">
        <v>3</v>
      </c>
      <c r="Y302" s="3">
        <v>2</v>
      </c>
    </row>
    <row r="303" spans="1:25" x14ac:dyDescent="0.2">
      <c r="A303" s="1" t="s">
        <v>3487</v>
      </c>
      <c r="B303" s="1" t="s">
        <v>565</v>
      </c>
      <c r="C303" s="3">
        <v>83</v>
      </c>
      <c r="D303" s="1" t="s">
        <v>26</v>
      </c>
      <c r="E303" s="6">
        <v>40530</v>
      </c>
      <c r="F303" s="4">
        <v>40034</v>
      </c>
      <c r="G303" s="1" t="s">
        <v>75</v>
      </c>
      <c r="H303" s="1" t="s">
        <v>3183</v>
      </c>
      <c r="I303" s="1" t="s">
        <v>73</v>
      </c>
      <c r="J303" s="1" t="s">
        <v>120</v>
      </c>
      <c r="K303" s="1" t="s">
        <v>30</v>
      </c>
      <c r="L303" s="1" t="s">
        <v>43</v>
      </c>
      <c r="M303" s="1" t="s">
        <v>32</v>
      </c>
      <c r="N303" s="5">
        <v>149878.40220000001</v>
      </c>
      <c r="O303" s="5">
        <v>15027.66</v>
      </c>
      <c r="P303" s="3">
        <v>2</v>
      </c>
      <c r="Q303" s="5">
        <v>845.7075000000001</v>
      </c>
      <c r="R303" s="5">
        <v>185144.58600000001</v>
      </c>
      <c r="S303" s="5">
        <v>206964.2322</v>
      </c>
      <c r="T303" s="5">
        <v>154282.42764000001</v>
      </c>
      <c r="U303" s="5">
        <v>277520.22045000002</v>
      </c>
      <c r="V303" s="5">
        <v>11239.635</v>
      </c>
      <c r="W303" s="2">
        <v>637463.73900000006</v>
      </c>
      <c r="X303" s="3">
        <v>3</v>
      </c>
      <c r="Y303" s="3">
        <v>2</v>
      </c>
    </row>
    <row r="304" spans="1:25" x14ac:dyDescent="0.2">
      <c r="A304" s="1" t="s">
        <v>3488</v>
      </c>
      <c r="B304" s="1" t="s">
        <v>566</v>
      </c>
      <c r="C304" s="3">
        <v>47</v>
      </c>
      <c r="D304" s="1" t="s">
        <v>38</v>
      </c>
      <c r="E304" s="6">
        <v>21348</v>
      </c>
      <c r="F304" s="4">
        <v>34425</v>
      </c>
      <c r="G304" s="1" t="s">
        <v>136</v>
      </c>
      <c r="H304" s="1" t="s">
        <v>40</v>
      </c>
      <c r="I304" s="1" t="s">
        <v>87</v>
      </c>
      <c r="J304" s="1" t="s">
        <v>123</v>
      </c>
      <c r="K304" s="1" t="s">
        <v>84</v>
      </c>
      <c r="L304" s="1" t="s">
        <v>31</v>
      </c>
      <c r="M304" s="1" t="s">
        <v>32</v>
      </c>
      <c r="N304" s="5">
        <v>209683.63520000002</v>
      </c>
      <c r="O304" s="5">
        <v>33801.56</v>
      </c>
      <c r="P304" s="3">
        <v>2</v>
      </c>
      <c r="Q304" s="5">
        <v>1043.2500000000002</v>
      </c>
      <c r="R304" s="5">
        <v>80952.861600000018</v>
      </c>
      <c r="S304" s="5">
        <v>157298.68112400002</v>
      </c>
      <c r="T304" s="5">
        <v>124956.89622</v>
      </c>
      <c r="U304" s="5">
        <v>20948.656131000007</v>
      </c>
      <c r="V304" s="5">
        <v>36332.92</v>
      </c>
      <c r="W304" s="2">
        <v>1027468.8268</v>
      </c>
      <c r="X304" s="3">
        <v>1</v>
      </c>
      <c r="Y304" s="3">
        <v>2</v>
      </c>
    </row>
    <row r="305" spans="1:25" x14ac:dyDescent="0.2">
      <c r="A305" s="1" t="s">
        <v>3489</v>
      </c>
      <c r="B305" s="1" t="s">
        <v>567</v>
      </c>
      <c r="C305" s="3">
        <v>49</v>
      </c>
      <c r="D305" s="1" t="s">
        <v>26</v>
      </c>
      <c r="E305" s="6">
        <v>41356</v>
      </c>
      <c r="F305" s="4">
        <v>41034</v>
      </c>
      <c r="G305" s="1" t="s">
        <v>339</v>
      </c>
      <c r="H305" s="1" t="s">
        <v>3183</v>
      </c>
      <c r="I305" s="1" t="s">
        <v>539</v>
      </c>
      <c r="J305" s="1" t="s">
        <v>59</v>
      </c>
      <c r="K305" s="1" t="s">
        <v>30</v>
      </c>
      <c r="L305" s="1" t="s">
        <v>49</v>
      </c>
      <c r="M305" s="1" t="s">
        <v>32</v>
      </c>
      <c r="N305" s="5">
        <v>80357.94</v>
      </c>
      <c r="O305" s="5">
        <v>3330.9</v>
      </c>
      <c r="P305" s="3">
        <v>3</v>
      </c>
      <c r="Q305" s="5">
        <v>3933.57</v>
      </c>
      <c r="R305" s="5">
        <v>733994.51400000008</v>
      </c>
      <c r="S305" s="5">
        <v>632728.67988000007</v>
      </c>
      <c r="T305" s="5">
        <v>165264.95369999998</v>
      </c>
      <c r="U305" s="5">
        <v>334543.48484699999</v>
      </c>
      <c r="V305" s="5">
        <v>5619.96</v>
      </c>
      <c r="W305" s="2">
        <v>770146.77599999995</v>
      </c>
      <c r="X305" s="3">
        <v>1</v>
      </c>
      <c r="Y305" s="3">
        <v>1</v>
      </c>
    </row>
    <row r="306" spans="1:25" x14ac:dyDescent="0.2">
      <c r="A306" s="1" t="s">
        <v>3490</v>
      </c>
      <c r="B306" s="1" t="s">
        <v>568</v>
      </c>
      <c r="C306" s="3">
        <v>61</v>
      </c>
      <c r="D306" s="1" t="s">
        <v>26</v>
      </c>
      <c r="E306" s="6">
        <v>37025</v>
      </c>
      <c r="F306" s="4">
        <v>38764</v>
      </c>
      <c r="G306" s="1" t="s">
        <v>221</v>
      </c>
      <c r="H306" s="1" t="s">
        <v>61</v>
      </c>
      <c r="I306" s="1" t="s">
        <v>435</v>
      </c>
      <c r="J306" s="1" t="s">
        <v>120</v>
      </c>
      <c r="K306" s="1" t="s">
        <v>84</v>
      </c>
      <c r="L306" s="1" t="s">
        <v>31</v>
      </c>
      <c r="M306" s="1" t="s">
        <v>32</v>
      </c>
      <c r="N306" s="5">
        <v>93484.800000000003</v>
      </c>
      <c r="O306" s="5">
        <v>39737.4</v>
      </c>
      <c r="P306" s="3">
        <v>1</v>
      </c>
      <c r="Q306" s="5">
        <v>7837.0199999999986</v>
      </c>
      <c r="R306" s="5">
        <v>1333813.6079999998</v>
      </c>
      <c r="S306" s="5">
        <v>475667.32031999994</v>
      </c>
      <c r="T306" s="5">
        <v>155108.9088</v>
      </c>
      <c r="U306" s="5">
        <v>221805.73958399997</v>
      </c>
      <c r="V306" s="5">
        <v>53936.747999999992</v>
      </c>
      <c r="W306" s="2">
        <v>551738.62799999991</v>
      </c>
      <c r="X306" s="3">
        <v>3</v>
      </c>
      <c r="Y306" s="3">
        <v>2</v>
      </c>
    </row>
    <row r="307" spans="1:25" x14ac:dyDescent="0.2">
      <c r="A307" s="1" t="s">
        <v>3491</v>
      </c>
      <c r="B307" s="1" t="s">
        <v>569</v>
      </c>
      <c r="C307" s="3">
        <v>40</v>
      </c>
      <c r="D307" s="1" t="s">
        <v>38</v>
      </c>
      <c r="E307" s="6">
        <v>10341</v>
      </c>
      <c r="F307" s="4">
        <v>42191</v>
      </c>
      <c r="G307" s="1" t="s">
        <v>140</v>
      </c>
      <c r="H307" s="1" t="s">
        <v>40</v>
      </c>
      <c r="I307" s="1" t="s">
        <v>443</v>
      </c>
      <c r="J307" s="1" t="s">
        <v>66</v>
      </c>
      <c r="K307" s="1" t="s">
        <v>84</v>
      </c>
      <c r="L307" s="1" t="s">
        <v>49</v>
      </c>
      <c r="M307" s="1" t="s">
        <v>32</v>
      </c>
      <c r="N307" s="5">
        <v>357044.2304</v>
      </c>
      <c r="O307" s="5">
        <v>50071.08</v>
      </c>
      <c r="P307" s="3">
        <v>1</v>
      </c>
      <c r="Q307" s="5">
        <v>6260.8344000000006</v>
      </c>
      <c r="R307" s="5">
        <v>835844.59519999998</v>
      </c>
      <c r="S307" s="5">
        <v>113708.64822399999</v>
      </c>
      <c r="T307" s="5">
        <v>81976.002208000005</v>
      </c>
      <c r="U307" s="5">
        <v>47228.754820479997</v>
      </c>
      <c r="V307" s="5">
        <v>15764.178400000001</v>
      </c>
      <c r="W307" s="2">
        <v>677672.74160000007</v>
      </c>
      <c r="X307" s="3">
        <v>0</v>
      </c>
      <c r="Y307" s="3">
        <v>3</v>
      </c>
    </row>
    <row r="308" spans="1:25" x14ac:dyDescent="0.2">
      <c r="A308" s="1" t="s">
        <v>3492</v>
      </c>
      <c r="B308" s="1" t="s">
        <v>570</v>
      </c>
      <c r="C308" s="3">
        <v>74</v>
      </c>
      <c r="D308" s="1" t="s">
        <v>38</v>
      </c>
      <c r="E308" s="6">
        <v>708</v>
      </c>
      <c r="F308" s="4">
        <v>33943</v>
      </c>
      <c r="G308" s="1" t="s">
        <v>34</v>
      </c>
      <c r="H308" s="1" t="s">
        <v>40</v>
      </c>
      <c r="I308" s="1" t="s">
        <v>571</v>
      </c>
      <c r="J308" s="1" t="s">
        <v>63</v>
      </c>
      <c r="K308" s="1" t="s">
        <v>84</v>
      </c>
      <c r="L308" s="1" t="s">
        <v>49</v>
      </c>
      <c r="M308" s="1" t="s">
        <v>44</v>
      </c>
      <c r="N308" s="5">
        <v>409671.26199999993</v>
      </c>
      <c r="O308" s="5">
        <v>29437.179999999997</v>
      </c>
      <c r="P308" s="3">
        <v>2</v>
      </c>
      <c r="Q308" s="5">
        <v>4704.1596</v>
      </c>
      <c r="R308" s="5">
        <v>606101.48300000001</v>
      </c>
      <c r="S308" s="5">
        <v>502389.90364399995</v>
      </c>
      <c r="T308" s="5">
        <v>204795.884288</v>
      </c>
      <c r="U308" s="5">
        <v>116349.66176111999</v>
      </c>
      <c r="V308" s="5">
        <v>22681.413199999999</v>
      </c>
      <c r="W308" s="2">
        <v>1089105.6402</v>
      </c>
      <c r="X308" s="3">
        <v>0</v>
      </c>
      <c r="Y308" s="3">
        <v>3</v>
      </c>
    </row>
    <row r="309" spans="1:25" x14ac:dyDescent="0.2">
      <c r="A309" s="1" t="s">
        <v>3493</v>
      </c>
      <c r="B309" s="1" t="s">
        <v>572</v>
      </c>
      <c r="C309" s="3">
        <v>18</v>
      </c>
      <c r="D309" s="1" t="s">
        <v>38</v>
      </c>
      <c r="E309" s="6">
        <v>14050</v>
      </c>
      <c r="F309" s="4">
        <v>36994</v>
      </c>
      <c r="G309" s="1" t="s">
        <v>27</v>
      </c>
      <c r="H309" s="1" t="s">
        <v>40</v>
      </c>
      <c r="I309" s="1" t="s">
        <v>87</v>
      </c>
      <c r="J309" s="1" t="s">
        <v>63</v>
      </c>
      <c r="K309" s="1" t="s">
        <v>3181</v>
      </c>
      <c r="L309" s="1" t="s">
        <v>49</v>
      </c>
      <c r="M309" s="1" t="s">
        <v>44</v>
      </c>
      <c r="N309" s="5">
        <v>86761.116000000009</v>
      </c>
      <c r="O309" s="5">
        <v>20849.400000000001</v>
      </c>
      <c r="P309" s="3">
        <v>2</v>
      </c>
      <c r="Q309" s="5">
        <v>2760.3732</v>
      </c>
      <c r="R309" s="5">
        <v>1152800.5866</v>
      </c>
      <c r="S309" s="5">
        <v>2434167.7776000001</v>
      </c>
      <c r="T309" s="5">
        <v>753015.93119999999</v>
      </c>
      <c r="U309" s="5">
        <v>668783.21889600006</v>
      </c>
      <c r="V309" s="5">
        <v>94733.059199999989</v>
      </c>
      <c r="W309" s="2">
        <v>608463.88199999998</v>
      </c>
      <c r="X309" s="3">
        <v>0</v>
      </c>
      <c r="Y309" s="3">
        <v>3</v>
      </c>
    </row>
    <row r="310" spans="1:25" x14ac:dyDescent="0.2">
      <c r="A310" s="1" t="s">
        <v>3494</v>
      </c>
      <c r="B310" s="1" t="s">
        <v>573</v>
      </c>
      <c r="C310" s="3">
        <v>31</v>
      </c>
      <c r="D310" s="1" t="s">
        <v>38</v>
      </c>
      <c r="E310" s="6">
        <v>7141</v>
      </c>
      <c r="F310" s="4">
        <v>39889</v>
      </c>
      <c r="G310" s="1" t="s">
        <v>82</v>
      </c>
      <c r="H310" s="1" t="s">
        <v>40</v>
      </c>
      <c r="I310" s="1" t="s">
        <v>122</v>
      </c>
      <c r="J310" s="1" t="s">
        <v>63</v>
      </c>
      <c r="K310" s="1" t="s">
        <v>3181</v>
      </c>
      <c r="L310" s="1" t="s">
        <v>31</v>
      </c>
      <c r="M310" s="1" t="s">
        <v>32</v>
      </c>
      <c r="N310" s="5">
        <v>343318.2304</v>
      </c>
      <c r="O310" s="5">
        <v>26468.519999999997</v>
      </c>
      <c r="P310" s="3">
        <v>1</v>
      </c>
      <c r="Q310" s="5">
        <v>10939.155999999999</v>
      </c>
      <c r="R310" s="5">
        <v>771443.03519999993</v>
      </c>
      <c r="S310" s="5">
        <v>1702162.8393279999</v>
      </c>
      <c r="T310" s="5">
        <v>1002079.7360559999</v>
      </c>
      <c r="U310" s="5">
        <v>396576.48732407996</v>
      </c>
      <c r="V310" s="5">
        <v>90515.833599999998</v>
      </c>
      <c r="W310" s="2">
        <v>1587032.0047999998</v>
      </c>
      <c r="X310" s="3">
        <v>3</v>
      </c>
      <c r="Y310" s="3">
        <v>5</v>
      </c>
    </row>
    <row r="311" spans="1:25" x14ac:dyDescent="0.2">
      <c r="A311" s="1" t="s">
        <v>3495</v>
      </c>
      <c r="B311" s="1" t="s">
        <v>574</v>
      </c>
      <c r="C311" s="3">
        <v>37</v>
      </c>
      <c r="D311" s="1" t="s">
        <v>26</v>
      </c>
      <c r="E311" s="6">
        <v>12543</v>
      </c>
      <c r="F311" s="4">
        <v>34364</v>
      </c>
      <c r="G311" s="1" t="s">
        <v>90</v>
      </c>
      <c r="H311" s="1" t="s">
        <v>3182</v>
      </c>
      <c r="I311" s="1" t="s">
        <v>397</v>
      </c>
      <c r="J311" s="1" t="s">
        <v>95</v>
      </c>
      <c r="K311" s="1" t="s">
        <v>30</v>
      </c>
      <c r="L311" s="1" t="s">
        <v>31</v>
      </c>
      <c r="M311" s="1" t="s">
        <v>55</v>
      </c>
      <c r="N311" s="5">
        <v>26102.919600000001</v>
      </c>
      <c r="O311" s="5">
        <v>6053.9400000000005</v>
      </c>
      <c r="P311" s="3">
        <v>1</v>
      </c>
      <c r="Q311" s="5">
        <v>3118.9050000000002</v>
      </c>
      <c r="R311" s="5">
        <v>534231.85499999998</v>
      </c>
      <c r="S311" s="5">
        <v>1099013.67</v>
      </c>
      <c r="T311" s="5">
        <v>600794.13959999988</v>
      </c>
      <c r="U311" s="5">
        <v>120012.29276400006</v>
      </c>
      <c r="V311" s="5">
        <v>29252.34</v>
      </c>
      <c r="W311" s="2">
        <v>513468.31500000006</v>
      </c>
      <c r="X311" s="3">
        <v>0</v>
      </c>
      <c r="Y311" s="3">
        <v>1</v>
      </c>
    </row>
    <row r="312" spans="1:25" x14ac:dyDescent="0.2">
      <c r="A312" s="1" t="s">
        <v>3496</v>
      </c>
      <c r="B312" s="1" t="s">
        <v>575</v>
      </c>
      <c r="C312" s="3">
        <v>32</v>
      </c>
      <c r="D312" s="1" t="s">
        <v>26</v>
      </c>
      <c r="E312" s="6">
        <v>7071</v>
      </c>
      <c r="F312" s="4">
        <v>43329</v>
      </c>
      <c r="G312" s="1" t="s">
        <v>93</v>
      </c>
      <c r="H312" s="1" t="s">
        <v>40</v>
      </c>
      <c r="I312" s="1" t="s">
        <v>576</v>
      </c>
      <c r="J312" s="1" t="s">
        <v>204</v>
      </c>
      <c r="K312" s="1" t="s">
        <v>84</v>
      </c>
      <c r="L312" s="1" t="s">
        <v>31</v>
      </c>
      <c r="M312" s="1" t="s">
        <v>44</v>
      </c>
      <c r="N312" s="5">
        <v>231731.3952</v>
      </c>
      <c r="O312" s="5">
        <v>45854.76</v>
      </c>
      <c r="P312" s="3">
        <v>1</v>
      </c>
      <c r="Q312" s="5">
        <v>9450.6594000000005</v>
      </c>
      <c r="R312" s="5">
        <v>1628140.2774</v>
      </c>
      <c r="S312" s="5">
        <v>663468.69015000004</v>
      </c>
      <c r="T312" s="5">
        <v>338504.43375000003</v>
      </c>
      <c r="U312" s="5">
        <v>80112.715987499992</v>
      </c>
      <c r="V312" s="5">
        <v>23323.549200000001</v>
      </c>
      <c r="W312" s="2">
        <v>2837008.2867000001</v>
      </c>
      <c r="X312" s="3">
        <v>0</v>
      </c>
      <c r="Y312" s="3">
        <v>3</v>
      </c>
    </row>
    <row r="313" spans="1:25" x14ac:dyDescent="0.2">
      <c r="A313" s="1" t="s">
        <v>3497</v>
      </c>
      <c r="B313" s="1" t="s">
        <v>577</v>
      </c>
      <c r="C313" s="3">
        <v>38</v>
      </c>
      <c r="D313" s="1" t="s">
        <v>26</v>
      </c>
      <c r="E313" s="6">
        <v>10258</v>
      </c>
      <c r="F313" s="4">
        <v>43633</v>
      </c>
      <c r="G313" s="1" t="s">
        <v>156</v>
      </c>
      <c r="H313" s="1" t="s">
        <v>40</v>
      </c>
      <c r="I313" s="1" t="s">
        <v>260</v>
      </c>
      <c r="J313" s="1" t="s">
        <v>123</v>
      </c>
      <c r="K313" s="1" t="s">
        <v>30</v>
      </c>
      <c r="L313" s="1" t="s">
        <v>31</v>
      </c>
      <c r="M313" s="1" t="s">
        <v>44</v>
      </c>
      <c r="N313" s="5">
        <v>171944.37520000001</v>
      </c>
      <c r="O313" s="5">
        <v>36222.700000000004</v>
      </c>
      <c r="P313" s="3">
        <v>1</v>
      </c>
      <c r="Q313" s="5">
        <v>2227.8719999999998</v>
      </c>
      <c r="R313" s="5">
        <v>144972.42240000001</v>
      </c>
      <c r="S313" s="5">
        <v>144974.24179199999</v>
      </c>
      <c r="T313" s="5">
        <v>96649.49452800001</v>
      </c>
      <c r="U313" s="5">
        <v>37512.085063679988</v>
      </c>
      <c r="V313" s="5">
        <v>19145.567999999999</v>
      </c>
      <c r="W313" s="2">
        <v>806753.29920000001</v>
      </c>
      <c r="X313" s="3">
        <v>0</v>
      </c>
      <c r="Y313" s="3">
        <v>2</v>
      </c>
    </row>
    <row r="314" spans="1:25" x14ac:dyDescent="0.2">
      <c r="A314" s="1" t="s">
        <v>3498</v>
      </c>
      <c r="B314" s="1" t="s">
        <v>578</v>
      </c>
      <c r="C314" s="3">
        <v>28</v>
      </c>
      <c r="D314" s="1" t="s">
        <v>26</v>
      </c>
      <c r="E314" s="6">
        <v>26827</v>
      </c>
      <c r="F314" s="4">
        <v>37874</v>
      </c>
      <c r="G314" s="1" t="s">
        <v>128</v>
      </c>
      <c r="H314" s="1" t="s">
        <v>40</v>
      </c>
      <c r="I314" s="1" t="s">
        <v>269</v>
      </c>
      <c r="J314" s="1" t="s">
        <v>36</v>
      </c>
      <c r="K314" s="1" t="s">
        <v>3181</v>
      </c>
      <c r="L314" s="1" t="s">
        <v>54</v>
      </c>
      <c r="M314" s="1" t="s">
        <v>44</v>
      </c>
      <c r="N314" s="5">
        <v>44716.112399999998</v>
      </c>
      <c r="O314" s="5">
        <v>22993.8</v>
      </c>
      <c r="P314" s="3">
        <v>2</v>
      </c>
      <c r="Q314" s="5">
        <v>1565.4366</v>
      </c>
      <c r="R314" s="5">
        <v>327695.02919999999</v>
      </c>
      <c r="S314" s="5">
        <v>273886.11583199998</v>
      </c>
      <c r="T314" s="5">
        <v>226064.73052799999</v>
      </c>
      <c r="U314" s="5">
        <v>171113.61141504001</v>
      </c>
      <c r="V314" s="5">
        <v>13964.680800000002</v>
      </c>
      <c r="W314" s="2">
        <v>521488.61099999998</v>
      </c>
      <c r="X314" s="3">
        <v>3</v>
      </c>
      <c r="Y314" s="3">
        <v>1</v>
      </c>
    </row>
    <row r="315" spans="1:25" x14ac:dyDescent="0.2">
      <c r="A315" s="1" t="s">
        <v>3499</v>
      </c>
      <c r="B315" s="1" t="s">
        <v>579</v>
      </c>
      <c r="C315" s="3">
        <v>28</v>
      </c>
      <c r="D315" s="1" t="s">
        <v>38</v>
      </c>
      <c r="E315" s="6">
        <v>26133</v>
      </c>
      <c r="F315" s="4">
        <v>39114</v>
      </c>
      <c r="G315" s="1" t="s">
        <v>34</v>
      </c>
      <c r="H315" s="1" t="s">
        <v>3182</v>
      </c>
      <c r="I315" s="1" t="s">
        <v>371</v>
      </c>
      <c r="J315" s="1" t="s">
        <v>63</v>
      </c>
      <c r="K315" s="1" t="s">
        <v>30</v>
      </c>
      <c r="L315" s="1" t="s">
        <v>49</v>
      </c>
      <c r="M315" s="1" t="s">
        <v>32</v>
      </c>
      <c r="N315" s="5">
        <v>82751.25</v>
      </c>
      <c r="O315" s="5">
        <v>13481.5</v>
      </c>
      <c r="P315" s="3">
        <v>1</v>
      </c>
      <c r="Q315" s="5">
        <v>1854.1875</v>
      </c>
      <c r="R315" s="5">
        <v>193510.13750000001</v>
      </c>
      <c r="S315" s="5">
        <v>235512.87062500001</v>
      </c>
      <c r="T315" s="5">
        <v>53180.325624999998</v>
      </c>
      <c r="U315" s="5">
        <v>91850.019543750008</v>
      </c>
      <c r="V315" s="5">
        <v>14762.5875</v>
      </c>
      <c r="W315" s="2">
        <v>496955.57500000001</v>
      </c>
      <c r="X315" s="3">
        <v>2</v>
      </c>
      <c r="Y315" s="3">
        <v>1</v>
      </c>
    </row>
    <row r="316" spans="1:25" x14ac:dyDescent="0.2">
      <c r="A316" s="1" t="s">
        <v>3500</v>
      </c>
      <c r="B316" s="1" t="s">
        <v>580</v>
      </c>
      <c r="C316" s="3">
        <v>64</v>
      </c>
      <c r="D316" s="1" t="s">
        <v>38</v>
      </c>
      <c r="E316" s="6">
        <v>19424</v>
      </c>
      <c r="F316" s="4">
        <v>35459</v>
      </c>
      <c r="G316" s="1" t="s">
        <v>268</v>
      </c>
      <c r="H316" s="1" t="s">
        <v>3182</v>
      </c>
      <c r="I316" s="1" t="s">
        <v>313</v>
      </c>
      <c r="J316" s="1" t="s">
        <v>126</v>
      </c>
      <c r="K316" s="1" t="s">
        <v>30</v>
      </c>
      <c r="L316" s="1" t="s">
        <v>49</v>
      </c>
      <c r="M316" s="1" t="s">
        <v>44</v>
      </c>
      <c r="N316" s="5">
        <v>208878.84360000002</v>
      </c>
      <c r="O316" s="5">
        <v>23771.100000000002</v>
      </c>
      <c r="P316" s="3">
        <v>1</v>
      </c>
      <c r="Q316" s="5">
        <v>2633.6196</v>
      </c>
      <c r="R316" s="5">
        <v>754448.26319999993</v>
      </c>
      <c r="S316" s="5">
        <v>1336149.1119959999</v>
      </c>
      <c r="T316" s="5">
        <v>687439.03588199988</v>
      </c>
      <c r="U316" s="5">
        <v>210588.71873850003</v>
      </c>
      <c r="V316" s="5">
        <v>29931.910199999998</v>
      </c>
      <c r="W316" s="2">
        <v>505515.61079999997</v>
      </c>
      <c r="X316" s="3">
        <v>1</v>
      </c>
      <c r="Y316" s="3">
        <v>2</v>
      </c>
    </row>
    <row r="317" spans="1:25" x14ac:dyDescent="0.2">
      <c r="A317" s="1" t="s">
        <v>3501</v>
      </c>
      <c r="B317" s="1" t="s">
        <v>581</v>
      </c>
      <c r="C317" s="3">
        <v>85</v>
      </c>
      <c r="D317" s="1" t="s">
        <v>38</v>
      </c>
      <c r="E317" s="6">
        <v>41526</v>
      </c>
      <c r="F317" s="4">
        <v>40619</v>
      </c>
      <c r="G317" s="1" t="s">
        <v>291</v>
      </c>
      <c r="H317" s="1" t="s">
        <v>61</v>
      </c>
      <c r="I317" s="1" t="s">
        <v>91</v>
      </c>
      <c r="J317" s="1" t="s">
        <v>126</v>
      </c>
      <c r="K317" s="1" t="s">
        <v>30</v>
      </c>
      <c r="L317" s="1" t="s">
        <v>49</v>
      </c>
      <c r="M317" s="1" t="s">
        <v>77</v>
      </c>
      <c r="N317" s="5">
        <v>151936.068</v>
      </c>
      <c r="O317" s="5">
        <v>14982.66</v>
      </c>
      <c r="P317" s="3">
        <v>2</v>
      </c>
      <c r="Q317" s="5">
        <v>91.719400000000007</v>
      </c>
      <c r="R317" s="5">
        <v>563576.57160000002</v>
      </c>
      <c r="S317" s="5">
        <v>584228.50896000001</v>
      </c>
      <c r="T317" s="5">
        <v>179408.75472000003</v>
      </c>
      <c r="U317" s="5">
        <v>333930.29500319995</v>
      </c>
      <c r="V317" s="5">
        <v>28985.083000000002</v>
      </c>
      <c r="W317" s="2">
        <v>1044870.91</v>
      </c>
      <c r="X317" s="3">
        <v>0</v>
      </c>
      <c r="Y317" s="3">
        <v>2</v>
      </c>
    </row>
    <row r="318" spans="1:25" x14ac:dyDescent="0.2">
      <c r="A318" s="1" t="s">
        <v>3502</v>
      </c>
      <c r="B318" s="1" t="s">
        <v>582</v>
      </c>
      <c r="C318" s="3">
        <v>28</v>
      </c>
      <c r="D318" s="1" t="s">
        <v>26</v>
      </c>
      <c r="E318" s="6">
        <v>42476</v>
      </c>
      <c r="F318" s="4">
        <v>39431</v>
      </c>
      <c r="G318" s="1" t="s">
        <v>39</v>
      </c>
      <c r="H318" s="1" t="s">
        <v>3184</v>
      </c>
      <c r="I318" s="1" t="s">
        <v>260</v>
      </c>
      <c r="J318" s="1" t="s">
        <v>66</v>
      </c>
      <c r="K318" s="1" t="s">
        <v>30</v>
      </c>
      <c r="L318" s="1" t="s">
        <v>49</v>
      </c>
      <c r="M318" s="1" t="s">
        <v>77</v>
      </c>
      <c r="N318" s="5">
        <v>39515.033600000002</v>
      </c>
      <c r="O318" s="5">
        <v>2577.4</v>
      </c>
      <c r="P318" s="3">
        <v>2</v>
      </c>
      <c r="Q318" s="5">
        <v>2085.3336000000004</v>
      </c>
      <c r="R318" s="5">
        <v>437736.34240000002</v>
      </c>
      <c r="S318" s="5">
        <v>426926.00775999995</v>
      </c>
      <c r="T318" s="5">
        <v>322465.38883999997</v>
      </c>
      <c r="U318" s="5">
        <v>92197.850612000009</v>
      </c>
      <c r="V318" s="5">
        <v>8560.8432000000012</v>
      </c>
      <c r="W318" s="2">
        <v>501499.70079999999</v>
      </c>
      <c r="X318" s="3">
        <v>0</v>
      </c>
      <c r="Y318" s="3">
        <v>1</v>
      </c>
    </row>
    <row r="319" spans="1:25" x14ac:dyDescent="0.2">
      <c r="A319" s="1" t="s">
        <v>3503</v>
      </c>
      <c r="B319" s="1" t="s">
        <v>583</v>
      </c>
      <c r="C319" s="3">
        <v>34</v>
      </c>
      <c r="D319" s="1" t="s">
        <v>26</v>
      </c>
      <c r="E319" s="6">
        <v>8631</v>
      </c>
      <c r="F319" s="4">
        <v>39427</v>
      </c>
      <c r="G319" s="1" t="s">
        <v>75</v>
      </c>
      <c r="H319" s="1" t="s">
        <v>61</v>
      </c>
      <c r="I319" s="1" t="s">
        <v>83</v>
      </c>
      <c r="J319" s="1" t="s">
        <v>204</v>
      </c>
      <c r="K319" s="1" t="s">
        <v>84</v>
      </c>
      <c r="L319" s="1" t="s">
        <v>43</v>
      </c>
      <c r="M319" s="1" t="s">
        <v>77</v>
      </c>
      <c r="N319" s="5">
        <v>99114.157000000021</v>
      </c>
      <c r="O319" s="5">
        <v>17043.68</v>
      </c>
      <c r="P319" s="3">
        <v>3</v>
      </c>
      <c r="Q319" s="5">
        <v>560.6277</v>
      </c>
      <c r="R319" s="5">
        <v>258295.9566</v>
      </c>
      <c r="S319" s="5">
        <v>127718.624862</v>
      </c>
      <c r="T319" s="5">
        <v>100171.47048</v>
      </c>
      <c r="U319" s="5">
        <v>169790.64246359997</v>
      </c>
      <c r="V319" s="5">
        <v>12330.9789</v>
      </c>
      <c r="W319" s="2">
        <v>330177.82500000001</v>
      </c>
      <c r="X319" s="3">
        <v>3</v>
      </c>
      <c r="Y319" s="3">
        <v>1</v>
      </c>
    </row>
    <row r="320" spans="1:25" x14ac:dyDescent="0.2">
      <c r="A320" s="1" t="s">
        <v>3504</v>
      </c>
      <c r="B320" s="1" t="s">
        <v>584</v>
      </c>
      <c r="C320" s="3">
        <v>41</v>
      </c>
      <c r="D320" s="1" t="s">
        <v>38</v>
      </c>
      <c r="E320" s="6">
        <v>37801</v>
      </c>
      <c r="F320" s="4">
        <v>42026</v>
      </c>
      <c r="G320" s="1" t="s">
        <v>153</v>
      </c>
      <c r="H320" s="1" t="s">
        <v>3183</v>
      </c>
      <c r="I320" s="1" t="s">
        <v>585</v>
      </c>
      <c r="J320" s="1" t="s">
        <v>138</v>
      </c>
      <c r="K320" s="1" t="s">
        <v>84</v>
      </c>
      <c r="L320" s="1" t="s">
        <v>49</v>
      </c>
      <c r="M320" s="1" t="s">
        <v>77</v>
      </c>
      <c r="N320" s="5">
        <v>492748.51230000006</v>
      </c>
      <c r="O320" s="5">
        <v>45816.450000000004</v>
      </c>
      <c r="P320" s="3">
        <v>1</v>
      </c>
      <c r="Q320" s="5">
        <v>2956.4700000000007</v>
      </c>
      <c r="R320" s="5">
        <v>592003.55280000006</v>
      </c>
      <c r="S320" s="5">
        <v>398694.70809600007</v>
      </c>
      <c r="T320" s="5">
        <v>381105.2356800001</v>
      </c>
      <c r="U320" s="5">
        <v>166220.51433120001</v>
      </c>
      <c r="V320" s="5">
        <v>25316.236800000002</v>
      </c>
      <c r="W320" s="2">
        <v>152034.65160000004</v>
      </c>
      <c r="X320" s="3">
        <v>0</v>
      </c>
      <c r="Y320" s="3">
        <v>5</v>
      </c>
    </row>
    <row r="321" spans="1:25" x14ac:dyDescent="0.2">
      <c r="A321" s="1" t="s">
        <v>3505</v>
      </c>
      <c r="B321" s="1" t="s">
        <v>586</v>
      </c>
      <c r="C321" s="3">
        <v>48</v>
      </c>
      <c r="D321" s="1" t="s">
        <v>26</v>
      </c>
      <c r="E321" s="6">
        <v>12878</v>
      </c>
      <c r="F321" s="4">
        <v>40817</v>
      </c>
      <c r="G321" s="1" t="s">
        <v>46</v>
      </c>
      <c r="H321" s="1" t="s">
        <v>61</v>
      </c>
      <c r="I321" s="1" t="s">
        <v>113</v>
      </c>
      <c r="J321" s="1" t="s">
        <v>29</v>
      </c>
      <c r="K321" s="1" t="s">
        <v>3181</v>
      </c>
      <c r="L321" s="1" t="s">
        <v>31</v>
      </c>
      <c r="M321" s="1" t="s">
        <v>44</v>
      </c>
      <c r="N321" s="5">
        <v>133624.84019999998</v>
      </c>
      <c r="O321" s="5">
        <v>18375.55</v>
      </c>
      <c r="P321" s="3">
        <v>1</v>
      </c>
      <c r="Q321" s="5">
        <v>1359.2655999999999</v>
      </c>
      <c r="R321" s="5">
        <v>573098.95440000005</v>
      </c>
      <c r="S321" s="5">
        <v>292189.20979200001</v>
      </c>
      <c r="T321" s="5">
        <v>180469.806048</v>
      </c>
      <c r="U321" s="5">
        <v>171961.94376287996</v>
      </c>
      <c r="V321" s="5">
        <v>13279.72</v>
      </c>
      <c r="W321" s="2">
        <v>264523.99839999998</v>
      </c>
      <c r="X321" s="3">
        <v>1</v>
      </c>
      <c r="Y321" s="3">
        <v>2</v>
      </c>
    </row>
    <row r="322" spans="1:25" x14ac:dyDescent="0.2">
      <c r="A322" s="1" t="s">
        <v>3506</v>
      </c>
      <c r="B322" s="1" t="s">
        <v>587</v>
      </c>
      <c r="C322" s="3">
        <v>59</v>
      </c>
      <c r="D322" s="1" t="s">
        <v>26</v>
      </c>
      <c r="E322" s="6">
        <v>16449</v>
      </c>
      <c r="F322" s="4">
        <v>41530</v>
      </c>
      <c r="G322" s="1" t="s">
        <v>136</v>
      </c>
      <c r="H322" s="1" t="s">
        <v>40</v>
      </c>
      <c r="I322" s="1" t="s">
        <v>588</v>
      </c>
      <c r="J322" s="1" t="s">
        <v>59</v>
      </c>
      <c r="K322" s="1" t="s">
        <v>84</v>
      </c>
      <c r="L322" s="1" t="s">
        <v>49</v>
      </c>
      <c r="M322" s="1" t="s">
        <v>44</v>
      </c>
      <c r="N322" s="5">
        <v>229363.2775</v>
      </c>
      <c r="O322" s="5">
        <v>10728.699999999999</v>
      </c>
      <c r="P322" s="3">
        <v>2</v>
      </c>
      <c r="Q322" s="5">
        <v>2386.7489999999998</v>
      </c>
      <c r="R322" s="5">
        <v>1459530.801</v>
      </c>
      <c r="S322" s="5">
        <v>156752.08768000003</v>
      </c>
      <c r="T322" s="5">
        <v>93163.976640000008</v>
      </c>
      <c r="U322" s="5">
        <v>57451.118928000004</v>
      </c>
      <c r="V322" s="5">
        <v>74635.236000000004</v>
      </c>
      <c r="W322" s="2">
        <v>2055429.676</v>
      </c>
      <c r="X322" s="3">
        <v>2</v>
      </c>
      <c r="Y322" s="3">
        <v>4</v>
      </c>
    </row>
    <row r="323" spans="1:25" x14ac:dyDescent="0.2">
      <c r="A323" s="1" t="s">
        <v>3507</v>
      </c>
      <c r="B323" s="1" t="s">
        <v>589</v>
      </c>
      <c r="C323" s="3">
        <v>66</v>
      </c>
      <c r="D323" s="1" t="s">
        <v>26</v>
      </c>
      <c r="E323" s="6">
        <v>43140</v>
      </c>
      <c r="F323" s="4">
        <v>37529</v>
      </c>
      <c r="G323" s="1" t="s">
        <v>90</v>
      </c>
      <c r="H323" s="1" t="s">
        <v>3184</v>
      </c>
      <c r="I323" s="1" t="s">
        <v>440</v>
      </c>
      <c r="J323" s="1" t="s">
        <v>138</v>
      </c>
      <c r="K323" s="1" t="s">
        <v>30</v>
      </c>
      <c r="L323" s="1" t="s">
        <v>49</v>
      </c>
      <c r="M323" s="1" t="s">
        <v>44</v>
      </c>
      <c r="N323" s="5">
        <v>82926.45</v>
      </c>
      <c r="O323" s="5">
        <v>51430.5</v>
      </c>
      <c r="P323" s="3">
        <v>2</v>
      </c>
      <c r="Q323" s="5">
        <v>6875.0550000000003</v>
      </c>
      <c r="R323" s="5">
        <v>1387659.8699999999</v>
      </c>
      <c r="S323" s="5">
        <v>0</v>
      </c>
      <c r="T323" s="5">
        <v>0</v>
      </c>
      <c r="U323" s="5">
        <v>0</v>
      </c>
      <c r="V323" s="5">
        <v>26394.704999999998</v>
      </c>
      <c r="W323" s="2">
        <v>1720882.44</v>
      </c>
      <c r="X323" s="3">
        <v>0</v>
      </c>
      <c r="Y323" s="3">
        <v>4</v>
      </c>
    </row>
    <row r="324" spans="1:25" x14ac:dyDescent="0.2">
      <c r="A324" s="1" t="s">
        <v>3508</v>
      </c>
      <c r="B324" s="1" t="s">
        <v>590</v>
      </c>
      <c r="C324" s="3">
        <v>71</v>
      </c>
      <c r="D324" s="1" t="s">
        <v>26</v>
      </c>
      <c r="E324" s="6">
        <v>32461</v>
      </c>
      <c r="F324" s="4">
        <v>37018</v>
      </c>
      <c r="G324" s="1" t="s">
        <v>82</v>
      </c>
      <c r="H324" s="1" t="s">
        <v>61</v>
      </c>
      <c r="I324" s="1" t="s">
        <v>366</v>
      </c>
      <c r="J324" s="1" t="s">
        <v>48</v>
      </c>
      <c r="K324" s="1" t="s">
        <v>30</v>
      </c>
      <c r="L324" s="1" t="s">
        <v>31</v>
      </c>
      <c r="M324" s="1" t="s">
        <v>44</v>
      </c>
      <c r="N324" s="5">
        <v>142846.08000000002</v>
      </c>
      <c r="O324" s="5">
        <v>27466.799999999999</v>
      </c>
      <c r="P324" s="3">
        <v>2</v>
      </c>
      <c r="Q324" s="5">
        <v>1542.69</v>
      </c>
      <c r="R324" s="5">
        <v>261710.49599999998</v>
      </c>
      <c r="S324" s="5">
        <v>177967.69031999999</v>
      </c>
      <c r="T324" s="5">
        <v>201307.71527999997</v>
      </c>
      <c r="U324" s="5">
        <v>88633.744785600007</v>
      </c>
      <c r="V324" s="5">
        <v>2871.27</v>
      </c>
      <c r="W324" s="2">
        <v>395005.86599999998</v>
      </c>
      <c r="X324" s="3">
        <v>0</v>
      </c>
      <c r="Y324" s="3">
        <v>2</v>
      </c>
    </row>
    <row r="325" spans="1:25" x14ac:dyDescent="0.2">
      <c r="A325" s="1" t="s">
        <v>3509</v>
      </c>
      <c r="B325" s="1" t="s">
        <v>591</v>
      </c>
      <c r="C325" s="3">
        <v>76</v>
      </c>
      <c r="D325" s="1" t="s">
        <v>38</v>
      </c>
      <c r="E325" s="6">
        <v>5401</v>
      </c>
      <c r="F325" s="4">
        <v>40528</v>
      </c>
      <c r="G325" s="1" t="s">
        <v>252</v>
      </c>
      <c r="H325" s="1" t="s">
        <v>61</v>
      </c>
      <c r="I325" s="1" t="s">
        <v>125</v>
      </c>
      <c r="J325" s="1" t="s">
        <v>102</v>
      </c>
      <c r="K325" s="1" t="s">
        <v>30</v>
      </c>
      <c r="L325" s="1" t="s">
        <v>49</v>
      </c>
      <c r="M325" s="1" t="s">
        <v>44</v>
      </c>
      <c r="N325" s="5">
        <v>436829.83679999993</v>
      </c>
      <c r="O325" s="5">
        <v>38715.599999999999</v>
      </c>
      <c r="P325" s="3">
        <v>2</v>
      </c>
      <c r="Q325" s="5">
        <v>2030.1120000000001</v>
      </c>
      <c r="R325" s="5">
        <v>1200919.7760000001</v>
      </c>
      <c r="S325" s="5">
        <v>163502.97600000002</v>
      </c>
      <c r="T325" s="5">
        <v>173721.91200000001</v>
      </c>
      <c r="U325" s="5">
        <v>34029.056880000004</v>
      </c>
      <c r="V325" s="5">
        <v>57285.311999999998</v>
      </c>
      <c r="W325" s="2">
        <v>436274.49599999998</v>
      </c>
      <c r="X325" s="3">
        <v>3</v>
      </c>
      <c r="Y325" s="3">
        <v>3</v>
      </c>
    </row>
    <row r="326" spans="1:25" x14ac:dyDescent="0.2">
      <c r="A326" s="1" t="s">
        <v>3510</v>
      </c>
      <c r="B326" s="1" t="s">
        <v>592</v>
      </c>
      <c r="C326" s="3">
        <v>53</v>
      </c>
      <c r="D326" s="1" t="s">
        <v>38</v>
      </c>
      <c r="E326" s="6">
        <v>33467</v>
      </c>
      <c r="F326" s="4">
        <v>40919</v>
      </c>
      <c r="G326" s="1" t="s">
        <v>241</v>
      </c>
      <c r="H326" s="1" t="s">
        <v>40</v>
      </c>
      <c r="I326" s="1" t="s">
        <v>405</v>
      </c>
      <c r="J326" s="1" t="s">
        <v>126</v>
      </c>
      <c r="K326" s="1" t="s">
        <v>30</v>
      </c>
      <c r="L326" s="1" t="s">
        <v>43</v>
      </c>
      <c r="M326" s="1" t="s">
        <v>44</v>
      </c>
      <c r="N326" s="5">
        <v>157640.31359999999</v>
      </c>
      <c r="O326" s="5">
        <v>21154.76</v>
      </c>
      <c r="P326" s="3">
        <v>2</v>
      </c>
      <c r="Q326" s="5">
        <v>790.08159999999998</v>
      </c>
      <c r="R326" s="5">
        <v>937720.91160000011</v>
      </c>
      <c r="S326" s="5">
        <v>875102.81869999995</v>
      </c>
      <c r="T326" s="5">
        <v>216967.64099999997</v>
      </c>
      <c r="U326" s="5">
        <v>536633.29874</v>
      </c>
      <c r="V326" s="5">
        <v>44400.5628</v>
      </c>
      <c r="W326" s="2">
        <v>348364.75959999999</v>
      </c>
      <c r="X326" s="3">
        <v>2</v>
      </c>
      <c r="Y326" s="3">
        <v>2</v>
      </c>
    </row>
    <row r="327" spans="1:25" x14ac:dyDescent="0.2">
      <c r="A327" s="1" t="s">
        <v>3511</v>
      </c>
      <c r="B327" s="1" t="s">
        <v>593</v>
      </c>
      <c r="C327" s="3">
        <v>69</v>
      </c>
      <c r="D327" s="1" t="s">
        <v>26</v>
      </c>
      <c r="E327" s="6">
        <v>19161</v>
      </c>
      <c r="F327" s="4">
        <v>36316</v>
      </c>
      <c r="G327" s="1" t="s">
        <v>309</v>
      </c>
      <c r="H327" s="1" t="s">
        <v>3182</v>
      </c>
      <c r="I327" s="1" t="s">
        <v>594</v>
      </c>
      <c r="J327" s="1" t="s">
        <v>70</v>
      </c>
      <c r="K327" s="1" t="s">
        <v>84</v>
      </c>
      <c r="L327" s="1" t="s">
        <v>31</v>
      </c>
      <c r="M327" s="1" t="s">
        <v>44</v>
      </c>
      <c r="N327" s="5">
        <v>243163.98080000002</v>
      </c>
      <c r="O327" s="5">
        <v>18336</v>
      </c>
      <c r="P327" s="3">
        <v>1</v>
      </c>
      <c r="Q327" s="5">
        <v>758.47679999999991</v>
      </c>
      <c r="R327" s="5">
        <v>425661.2352</v>
      </c>
      <c r="S327" s="5">
        <v>1860597.1537919999</v>
      </c>
      <c r="T327" s="5">
        <v>361782.779904</v>
      </c>
      <c r="U327" s="5">
        <v>818662.74766847992</v>
      </c>
      <c r="V327" s="5">
        <v>52488.806400000001</v>
      </c>
      <c r="W327" s="2">
        <v>2249791.4879999999</v>
      </c>
      <c r="X327" s="3">
        <v>3</v>
      </c>
      <c r="Y327" s="3">
        <v>2</v>
      </c>
    </row>
    <row r="328" spans="1:25" x14ac:dyDescent="0.2">
      <c r="A328" s="1" t="s">
        <v>3512</v>
      </c>
      <c r="B328" s="1" t="s">
        <v>595</v>
      </c>
      <c r="C328" s="3">
        <v>51</v>
      </c>
      <c r="D328" s="1" t="s">
        <v>38</v>
      </c>
      <c r="E328" s="6">
        <v>34019</v>
      </c>
      <c r="F328" s="4">
        <v>42320</v>
      </c>
      <c r="G328" s="1" t="s">
        <v>268</v>
      </c>
      <c r="H328" s="1" t="s">
        <v>40</v>
      </c>
      <c r="I328" s="1" t="s">
        <v>522</v>
      </c>
      <c r="J328" s="1" t="s">
        <v>204</v>
      </c>
      <c r="K328" s="1" t="s">
        <v>30</v>
      </c>
      <c r="L328" s="1" t="s">
        <v>31</v>
      </c>
      <c r="M328" s="1" t="s">
        <v>32</v>
      </c>
      <c r="N328" s="5">
        <v>75434.293300000005</v>
      </c>
      <c r="O328" s="5">
        <v>20579.97</v>
      </c>
      <c r="P328" s="3">
        <v>1</v>
      </c>
      <c r="Q328" s="5">
        <v>161.1225</v>
      </c>
      <c r="R328" s="5">
        <v>452704.098</v>
      </c>
      <c r="S328" s="5">
        <v>92375.97232500001</v>
      </c>
      <c r="T328" s="5">
        <v>49267.185240000006</v>
      </c>
      <c r="U328" s="5">
        <v>38322.831947399995</v>
      </c>
      <c r="V328" s="5">
        <v>19550.181</v>
      </c>
      <c r="W328" s="2">
        <v>799505.79450000008</v>
      </c>
      <c r="X328" s="3">
        <v>3</v>
      </c>
      <c r="Y328" s="3">
        <v>1</v>
      </c>
    </row>
    <row r="329" spans="1:25" x14ac:dyDescent="0.2">
      <c r="A329" s="1" t="s">
        <v>3513</v>
      </c>
      <c r="B329" s="1" t="s">
        <v>596</v>
      </c>
      <c r="C329" s="3">
        <v>47</v>
      </c>
      <c r="D329" s="1" t="s">
        <v>26</v>
      </c>
      <c r="E329" s="6">
        <v>5865</v>
      </c>
      <c r="F329" s="4">
        <v>42106</v>
      </c>
      <c r="G329" s="1" t="s">
        <v>252</v>
      </c>
      <c r="H329" s="1" t="s">
        <v>40</v>
      </c>
      <c r="I329" s="1" t="s">
        <v>131</v>
      </c>
      <c r="J329" s="1" t="s">
        <v>29</v>
      </c>
      <c r="K329" s="1" t="s">
        <v>30</v>
      </c>
      <c r="L329" s="1" t="s">
        <v>54</v>
      </c>
      <c r="M329" s="1" t="s">
        <v>32</v>
      </c>
      <c r="N329" s="5">
        <v>317895.33640000003</v>
      </c>
      <c r="O329" s="5">
        <v>37634.020000000004</v>
      </c>
      <c r="P329" s="3">
        <v>1</v>
      </c>
      <c r="Q329" s="5">
        <v>1540.1049999999998</v>
      </c>
      <c r="R329" s="5">
        <v>378614.21499999997</v>
      </c>
      <c r="S329" s="5">
        <v>677452.09700000007</v>
      </c>
      <c r="T329" s="5">
        <v>512928.01630000002</v>
      </c>
      <c r="U329" s="5">
        <v>354791.34108599997</v>
      </c>
      <c r="V329" s="5">
        <v>19883.667999999998</v>
      </c>
      <c r="W329" s="2">
        <v>994680.5469999999</v>
      </c>
      <c r="X329" s="3">
        <v>0</v>
      </c>
      <c r="Y329" s="3">
        <v>3</v>
      </c>
    </row>
    <row r="330" spans="1:25" x14ac:dyDescent="0.2">
      <c r="A330" s="1" t="s">
        <v>3514</v>
      </c>
      <c r="B330" s="1" t="s">
        <v>597</v>
      </c>
      <c r="C330" s="3">
        <v>75</v>
      </c>
      <c r="D330" s="1" t="s">
        <v>26</v>
      </c>
      <c r="E330" s="6">
        <v>27514</v>
      </c>
      <c r="F330" s="4">
        <v>36147</v>
      </c>
      <c r="G330" s="1" t="s">
        <v>221</v>
      </c>
      <c r="H330" s="1" t="s">
        <v>40</v>
      </c>
      <c r="I330" s="1" t="s">
        <v>445</v>
      </c>
      <c r="J330" s="1" t="s">
        <v>48</v>
      </c>
      <c r="K330" s="1" t="s">
        <v>30</v>
      </c>
      <c r="L330" s="1" t="s">
        <v>31</v>
      </c>
      <c r="M330" s="1" t="s">
        <v>32</v>
      </c>
      <c r="N330" s="5">
        <v>77686.011899999998</v>
      </c>
      <c r="O330" s="5">
        <v>13902.210000000001</v>
      </c>
      <c r="P330" s="3">
        <v>1</v>
      </c>
      <c r="Q330" s="5">
        <v>8330.9624999999996</v>
      </c>
      <c r="R330" s="5">
        <v>1316597.1525000001</v>
      </c>
      <c r="S330" s="5">
        <v>952781.82356699998</v>
      </c>
      <c r="T330" s="5">
        <v>274963.88196899998</v>
      </c>
      <c r="U330" s="5">
        <v>313458.82544466003</v>
      </c>
      <c r="V330" s="5">
        <v>26215.074900000003</v>
      </c>
      <c r="W330" s="2">
        <v>584240.30909999995</v>
      </c>
      <c r="X330" s="3">
        <v>2</v>
      </c>
      <c r="Y330" s="3">
        <v>2</v>
      </c>
    </row>
    <row r="331" spans="1:25" x14ac:dyDescent="0.2">
      <c r="A331" s="1" t="s">
        <v>3515</v>
      </c>
      <c r="B331" s="1" t="s">
        <v>598</v>
      </c>
      <c r="C331" s="3">
        <v>81</v>
      </c>
      <c r="D331" s="1" t="s">
        <v>38</v>
      </c>
      <c r="E331" s="6">
        <v>18184</v>
      </c>
      <c r="F331" s="4">
        <v>43254</v>
      </c>
      <c r="G331" s="1" t="s">
        <v>211</v>
      </c>
      <c r="H331" s="1" t="s">
        <v>3184</v>
      </c>
      <c r="I331" s="1" t="s">
        <v>344</v>
      </c>
      <c r="J331" s="1" t="s">
        <v>126</v>
      </c>
      <c r="K331" s="1" t="s">
        <v>30</v>
      </c>
      <c r="L331" s="1" t="s">
        <v>49</v>
      </c>
      <c r="M331" s="1" t="s">
        <v>32</v>
      </c>
      <c r="N331" s="5">
        <v>141027.44040000002</v>
      </c>
      <c r="O331" s="5">
        <v>30446.57</v>
      </c>
      <c r="P331" s="3">
        <v>1</v>
      </c>
      <c r="Q331" s="5">
        <v>775.67489999999998</v>
      </c>
      <c r="R331" s="5">
        <v>866004.93980000005</v>
      </c>
      <c r="S331" s="5">
        <v>309035.87314600003</v>
      </c>
      <c r="T331" s="5">
        <v>244511.89963200002</v>
      </c>
      <c r="U331" s="5">
        <v>61807.174629200003</v>
      </c>
      <c r="V331" s="5">
        <v>1484.0826000000002</v>
      </c>
      <c r="W331" s="2">
        <v>1012817.0052</v>
      </c>
      <c r="X331" s="3">
        <v>2</v>
      </c>
      <c r="Y331" s="3">
        <v>3</v>
      </c>
    </row>
    <row r="332" spans="1:25" x14ac:dyDescent="0.2">
      <c r="A332" s="1" t="s">
        <v>3516</v>
      </c>
      <c r="B332" s="1" t="s">
        <v>599</v>
      </c>
      <c r="C332" s="3">
        <v>76</v>
      </c>
      <c r="D332" s="1" t="s">
        <v>26</v>
      </c>
      <c r="E332" s="6">
        <v>17561</v>
      </c>
      <c r="F332" s="4">
        <v>36149</v>
      </c>
      <c r="G332" s="1" t="s">
        <v>34</v>
      </c>
      <c r="H332" s="1" t="s">
        <v>61</v>
      </c>
      <c r="I332" s="1" t="s">
        <v>230</v>
      </c>
      <c r="J332" s="1" t="s">
        <v>53</v>
      </c>
      <c r="K332" s="1" t="s">
        <v>84</v>
      </c>
      <c r="L332" s="1" t="s">
        <v>31</v>
      </c>
      <c r="M332" s="1" t="s">
        <v>32</v>
      </c>
      <c r="N332" s="5">
        <v>121206.49079999999</v>
      </c>
      <c r="O332" s="5">
        <v>24852.28</v>
      </c>
      <c r="P332" s="3">
        <v>2</v>
      </c>
      <c r="Q332" s="5">
        <v>3497.835</v>
      </c>
      <c r="R332" s="5">
        <v>542515.30499999993</v>
      </c>
      <c r="S332" s="5">
        <v>1065754.4323999998</v>
      </c>
      <c r="T332" s="5">
        <v>714682.38407999999</v>
      </c>
      <c r="U332" s="5">
        <v>280356.10715840006</v>
      </c>
      <c r="V332" s="5">
        <v>41697.701999999997</v>
      </c>
      <c r="W332" s="2">
        <v>546214.16500000004</v>
      </c>
      <c r="X332" s="3">
        <v>2</v>
      </c>
      <c r="Y332" s="3">
        <v>4</v>
      </c>
    </row>
    <row r="333" spans="1:25" x14ac:dyDescent="0.2">
      <c r="A333" s="1" t="s">
        <v>3517</v>
      </c>
      <c r="B333" s="1" t="s">
        <v>600</v>
      </c>
      <c r="C333" s="3">
        <v>82</v>
      </c>
      <c r="D333" s="1" t="s">
        <v>26</v>
      </c>
      <c r="E333" s="6">
        <v>37501</v>
      </c>
      <c r="F333" s="4">
        <v>39143</v>
      </c>
      <c r="G333" s="1" t="s">
        <v>181</v>
      </c>
      <c r="H333" s="1" t="s">
        <v>40</v>
      </c>
      <c r="I333" s="1" t="s">
        <v>154</v>
      </c>
      <c r="J333" s="1" t="s">
        <v>63</v>
      </c>
      <c r="K333" s="1" t="s">
        <v>30</v>
      </c>
      <c r="L333" s="1" t="s">
        <v>43</v>
      </c>
      <c r="M333" s="1" t="s">
        <v>32</v>
      </c>
      <c r="N333" s="5">
        <v>140152.038</v>
      </c>
      <c r="O333" s="5">
        <v>33774.78</v>
      </c>
      <c r="P333" s="3">
        <v>1</v>
      </c>
      <c r="Q333" s="5">
        <v>7373.1060000000007</v>
      </c>
      <c r="R333" s="5">
        <v>1208729.223</v>
      </c>
      <c r="S333" s="5">
        <v>572741.07345000014</v>
      </c>
      <c r="T333" s="5">
        <v>123033.26763000002</v>
      </c>
      <c r="U333" s="5">
        <v>156634.07727240003</v>
      </c>
      <c r="V333" s="5">
        <v>1415.2320000000002</v>
      </c>
      <c r="W333" s="2">
        <v>2288946.1140000005</v>
      </c>
      <c r="X333" s="3">
        <v>2</v>
      </c>
      <c r="Y333" s="3">
        <v>3</v>
      </c>
    </row>
    <row r="334" spans="1:25" x14ac:dyDescent="0.2">
      <c r="A334" s="1" t="s">
        <v>3518</v>
      </c>
      <c r="B334" s="1" t="s">
        <v>601</v>
      </c>
      <c r="C334" s="3">
        <v>71</v>
      </c>
      <c r="D334" s="1" t="s">
        <v>38</v>
      </c>
      <c r="E334" s="6">
        <v>40024</v>
      </c>
      <c r="F334" s="4">
        <v>42075</v>
      </c>
      <c r="G334" s="1" t="s">
        <v>93</v>
      </c>
      <c r="H334" s="1" t="s">
        <v>3184</v>
      </c>
      <c r="I334" s="1" t="s">
        <v>503</v>
      </c>
      <c r="J334" s="1" t="s">
        <v>42</v>
      </c>
      <c r="K334" s="1" t="s">
        <v>3181</v>
      </c>
      <c r="L334" s="1" t="s">
        <v>31</v>
      </c>
      <c r="M334" s="1" t="s">
        <v>44</v>
      </c>
      <c r="N334" s="5">
        <v>197043.62040000001</v>
      </c>
      <c r="O334" s="5">
        <v>25437.06</v>
      </c>
      <c r="P334" s="3">
        <v>3</v>
      </c>
      <c r="Q334" s="5">
        <v>4814.9802</v>
      </c>
      <c r="R334" s="5">
        <v>162005.83199999999</v>
      </c>
      <c r="S334" s="5">
        <v>834989.68515599985</v>
      </c>
      <c r="T334" s="5">
        <v>767287.81879200006</v>
      </c>
      <c r="U334" s="5">
        <v>256364.40063167998</v>
      </c>
      <c r="V334" s="5">
        <v>985.65780000000007</v>
      </c>
      <c r="W334" s="2">
        <v>1541737.4748</v>
      </c>
      <c r="X334" s="3">
        <v>0</v>
      </c>
      <c r="Y334" s="3">
        <v>4</v>
      </c>
    </row>
    <row r="335" spans="1:25" x14ac:dyDescent="0.2">
      <c r="A335" s="1" t="s">
        <v>3519</v>
      </c>
      <c r="B335" s="1" t="s">
        <v>602</v>
      </c>
      <c r="C335" s="3">
        <v>76</v>
      </c>
      <c r="D335" s="1" t="s">
        <v>26</v>
      </c>
      <c r="E335" s="6">
        <v>16198</v>
      </c>
      <c r="F335" s="4">
        <v>36849</v>
      </c>
      <c r="G335" s="1" t="s">
        <v>309</v>
      </c>
      <c r="H335" s="1" t="s">
        <v>3182</v>
      </c>
      <c r="I335" s="1" t="s">
        <v>167</v>
      </c>
      <c r="J335" s="1" t="s">
        <v>114</v>
      </c>
      <c r="K335" s="1" t="s">
        <v>84</v>
      </c>
      <c r="L335" s="1" t="s">
        <v>31</v>
      </c>
      <c r="M335" s="1" t="s">
        <v>44</v>
      </c>
      <c r="N335" s="5">
        <v>96486.375599999999</v>
      </c>
      <c r="O335" s="5">
        <v>15746.999999999998</v>
      </c>
      <c r="P335" s="3">
        <v>3</v>
      </c>
      <c r="Q335" s="5">
        <v>1159.3098</v>
      </c>
      <c r="R335" s="5">
        <v>522574.25219999993</v>
      </c>
      <c r="S335" s="5">
        <v>390366.07740900002</v>
      </c>
      <c r="T335" s="5">
        <v>327276.61035299994</v>
      </c>
      <c r="U335" s="5">
        <v>71054.512271820029</v>
      </c>
      <c r="V335" s="5">
        <v>5956.4636999999993</v>
      </c>
      <c r="W335" s="2">
        <v>166342.00769999999</v>
      </c>
      <c r="X335" s="3">
        <v>1</v>
      </c>
      <c r="Y335" s="3">
        <v>1</v>
      </c>
    </row>
    <row r="336" spans="1:25" x14ac:dyDescent="0.2">
      <c r="A336" s="1" t="s">
        <v>3520</v>
      </c>
      <c r="B336" s="1" t="s">
        <v>603</v>
      </c>
      <c r="C336" s="3">
        <v>22</v>
      </c>
      <c r="D336" s="1" t="s">
        <v>38</v>
      </c>
      <c r="E336" s="6">
        <v>14466</v>
      </c>
      <c r="F336" s="4">
        <v>43687</v>
      </c>
      <c r="G336" s="1" t="s">
        <v>136</v>
      </c>
      <c r="H336" s="1" t="s">
        <v>40</v>
      </c>
      <c r="I336" s="1" t="s">
        <v>179</v>
      </c>
      <c r="J336" s="1" t="s">
        <v>111</v>
      </c>
      <c r="K336" s="1" t="s">
        <v>84</v>
      </c>
      <c r="L336" s="1" t="s">
        <v>31</v>
      </c>
      <c r="M336" s="1" t="s">
        <v>32</v>
      </c>
      <c r="N336" s="5">
        <v>17987.505300000001</v>
      </c>
      <c r="O336" s="5">
        <v>12029.58</v>
      </c>
      <c r="P336" s="3">
        <v>2</v>
      </c>
      <c r="Q336" s="5">
        <v>464.77800000000008</v>
      </c>
      <c r="R336" s="5">
        <v>197326.47600000002</v>
      </c>
      <c r="S336" s="5">
        <v>201141.11937599999</v>
      </c>
      <c r="T336" s="5">
        <v>224960.46246000004</v>
      </c>
      <c r="U336" s="5">
        <v>45653.740910999994</v>
      </c>
      <c r="V336" s="5">
        <v>3402.0108000000005</v>
      </c>
      <c r="W336" s="2">
        <v>367428.04200000007</v>
      </c>
      <c r="X336" s="3">
        <v>1</v>
      </c>
      <c r="Y336" s="3">
        <v>1</v>
      </c>
    </row>
    <row r="337" spans="1:25" x14ac:dyDescent="0.2">
      <c r="A337" s="1" t="s">
        <v>3521</v>
      </c>
      <c r="B337" s="1" t="s">
        <v>604</v>
      </c>
      <c r="C337" s="3">
        <v>52</v>
      </c>
      <c r="D337" s="1" t="s">
        <v>26</v>
      </c>
      <c r="E337" s="6">
        <v>41420</v>
      </c>
      <c r="F337" s="4">
        <v>34091</v>
      </c>
      <c r="G337" s="1" t="s">
        <v>57</v>
      </c>
      <c r="H337" s="1" t="s">
        <v>40</v>
      </c>
      <c r="I337" s="1" t="s">
        <v>605</v>
      </c>
      <c r="J337" s="1" t="s">
        <v>63</v>
      </c>
      <c r="K337" s="1" t="s">
        <v>3181</v>
      </c>
      <c r="L337" s="1" t="s">
        <v>31</v>
      </c>
      <c r="M337" s="1" t="s">
        <v>55</v>
      </c>
      <c r="N337" s="5">
        <v>302672.56499999994</v>
      </c>
      <c r="O337" s="5">
        <v>57277.399999999994</v>
      </c>
      <c r="P337" s="3">
        <v>1</v>
      </c>
      <c r="Q337" s="5">
        <v>11512.745999999999</v>
      </c>
      <c r="R337" s="5">
        <v>1580709.5219999999</v>
      </c>
      <c r="S337" s="5">
        <v>205369.66705499997</v>
      </c>
      <c r="T337" s="5">
        <v>115957.02289499999</v>
      </c>
      <c r="U337" s="5">
        <v>19000.186884000002</v>
      </c>
      <c r="V337" s="5">
        <v>7278.5579999999991</v>
      </c>
      <c r="W337" s="2">
        <v>3063954.5159999998</v>
      </c>
      <c r="X337" s="3">
        <v>1</v>
      </c>
      <c r="Y337" s="3">
        <v>5</v>
      </c>
    </row>
    <row r="338" spans="1:25" x14ac:dyDescent="0.2">
      <c r="A338" s="1" t="s">
        <v>3522</v>
      </c>
      <c r="B338" s="1" t="s">
        <v>606</v>
      </c>
      <c r="C338" s="3">
        <v>59</v>
      </c>
      <c r="D338" s="1" t="s">
        <v>26</v>
      </c>
      <c r="E338" s="6">
        <v>11844</v>
      </c>
      <c r="F338" s="4">
        <v>36995</v>
      </c>
      <c r="G338" s="1" t="s">
        <v>268</v>
      </c>
      <c r="H338" s="1" t="s">
        <v>40</v>
      </c>
      <c r="I338" s="1" t="s">
        <v>76</v>
      </c>
      <c r="J338" s="1" t="s">
        <v>239</v>
      </c>
      <c r="K338" s="1" t="s">
        <v>30</v>
      </c>
      <c r="L338" s="1" t="s">
        <v>49</v>
      </c>
      <c r="M338" s="1" t="s">
        <v>44</v>
      </c>
      <c r="N338" s="5">
        <v>155402.52959999998</v>
      </c>
      <c r="O338" s="5">
        <v>12356.99</v>
      </c>
      <c r="P338" s="3">
        <v>2</v>
      </c>
      <c r="Q338" s="5">
        <v>2494.44</v>
      </c>
      <c r="R338" s="5">
        <v>456252.74369999988</v>
      </c>
      <c r="S338" s="5">
        <v>334449.40159799997</v>
      </c>
      <c r="T338" s="5">
        <v>162936.88795799995</v>
      </c>
      <c r="U338" s="5">
        <v>137667.37761504002</v>
      </c>
      <c r="V338" s="5">
        <v>38971.307699999998</v>
      </c>
      <c r="W338" s="2">
        <v>643943.04389999993</v>
      </c>
      <c r="X338" s="3">
        <v>0</v>
      </c>
      <c r="Y338" s="3">
        <v>1</v>
      </c>
    </row>
    <row r="339" spans="1:25" x14ac:dyDescent="0.2">
      <c r="A339" s="1" t="s">
        <v>3523</v>
      </c>
      <c r="B339" s="1" t="s">
        <v>607</v>
      </c>
      <c r="C339" s="3">
        <v>21</v>
      </c>
      <c r="D339" s="1" t="s">
        <v>26</v>
      </c>
      <c r="E339" s="6">
        <v>30740</v>
      </c>
      <c r="F339" s="4">
        <v>35430</v>
      </c>
      <c r="G339" s="1" t="s">
        <v>252</v>
      </c>
      <c r="H339" s="1" t="s">
        <v>3182</v>
      </c>
      <c r="I339" s="1" t="s">
        <v>608</v>
      </c>
      <c r="J339" s="1" t="s">
        <v>48</v>
      </c>
      <c r="K339" s="1" t="s">
        <v>30</v>
      </c>
      <c r="L339" s="1" t="s">
        <v>31</v>
      </c>
      <c r="M339" s="1" t="s">
        <v>44</v>
      </c>
      <c r="N339" s="5">
        <v>43815.116800000011</v>
      </c>
      <c r="O339" s="5">
        <v>18123.560000000001</v>
      </c>
      <c r="P339" s="3">
        <v>1</v>
      </c>
      <c r="Q339" s="5">
        <v>2300.8440000000005</v>
      </c>
      <c r="R339" s="5">
        <v>292482.62680000003</v>
      </c>
      <c r="S339" s="5">
        <v>375603.20506800007</v>
      </c>
      <c r="T339" s="5">
        <v>165100.30992000003</v>
      </c>
      <c r="U339" s="5">
        <v>193167.36260640001</v>
      </c>
      <c r="V339" s="5">
        <v>1639.3832000000002</v>
      </c>
      <c r="W339" s="2">
        <v>254205.80640000003</v>
      </c>
      <c r="X339" s="3">
        <v>0</v>
      </c>
      <c r="Y339" s="3">
        <v>1</v>
      </c>
    </row>
    <row r="340" spans="1:25" x14ac:dyDescent="0.2">
      <c r="A340" s="1" t="s">
        <v>3524</v>
      </c>
      <c r="B340" s="1" t="s">
        <v>609</v>
      </c>
      <c r="C340" s="3">
        <v>61</v>
      </c>
      <c r="D340" s="1" t="s">
        <v>38</v>
      </c>
      <c r="E340" s="6">
        <v>18201</v>
      </c>
      <c r="F340" s="4">
        <v>40519</v>
      </c>
      <c r="G340" s="1" t="s">
        <v>150</v>
      </c>
      <c r="H340" s="1" t="s">
        <v>61</v>
      </c>
      <c r="I340" s="1" t="s">
        <v>119</v>
      </c>
      <c r="J340" s="1" t="s">
        <v>70</v>
      </c>
      <c r="K340" s="1" t="s">
        <v>3181</v>
      </c>
      <c r="L340" s="1" t="s">
        <v>43</v>
      </c>
      <c r="M340" s="1" t="s">
        <v>32</v>
      </c>
      <c r="N340" s="5">
        <v>52253.837999999996</v>
      </c>
      <c r="O340" s="5">
        <v>25702.44</v>
      </c>
      <c r="P340" s="3">
        <v>2</v>
      </c>
      <c r="Q340" s="5">
        <v>1879.7346</v>
      </c>
      <c r="R340" s="5">
        <v>377449.57680000004</v>
      </c>
      <c r="S340" s="5">
        <v>443691.72802800004</v>
      </c>
      <c r="T340" s="5">
        <v>395982.940068</v>
      </c>
      <c r="U340" s="5">
        <v>71372.346788160008</v>
      </c>
      <c r="V340" s="5">
        <v>26090.461800000001</v>
      </c>
      <c r="W340" s="2">
        <v>419656.84560000006</v>
      </c>
      <c r="X340" s="3">
        <v>1</v>
      </c>
      <c r="Y340" s="3">
        <v>1</v>
      </c>
    </row>
    <row r="341" spans="1:25" x14ac:dyDescent="0.2">
      <c r="A341" s="1" t="s">
        <v>3525</v>
      </c>
      <c r="B341" s="1" t="s">
        <v>610</v>
      </c>
      <c r="C341" s="3">
        <v>56</v>
      </c>
      <c r="D341" s="1" t="s">
        <v>38</v>
      </c>
      <c r="E341" s="6">
        <v>29082</v>
      </c>
      <c r="F341" s="4">
        <v>38420</v>
      </c>
      <c r="G341" s="1" t="s">
        <v>27</v>
      </c>
      <c r="H341" s="1" t="s">
        <v>3182</v>
      </c>
      <c r="I341" s="1" t="s">
        <v>213</v>
      </c>
      <c r="J341" s="1" t="s">
        <v>59</v>
      </c>
      <c r="K341" s="1" t="s">
        <v>30</v>
      </c>
      <c r="L341" s="1" t="s">
        <v>49</v>
      </c>
      <c r="M341" s="1" t="s">
        <v>44</v>
      </c>
      <c r="N341" s="5">
        <v>150041.2556</v>
      </c>
      <c r="O341" s="5">
        <v>41586</v>
      </c>
      <c r="P341" s="3">
        <v>1</v>
      </c>
      <c r="Q341" s="5">
        <v>6302.4539999999988</v>
      </c>
      <c r="R341" s="5">
        <v>1533133.7489999998</v>
      </c>
      <c r="S341" s="5">
        <v>1399795.6799499998</v>
      </c>
      <c r="T341" s="5">
        <v>675763.43169999996</v>
      </c>
      <c r="U341" s="5">
        <v>182456.12655900003</v>
      </c>
      <c r="V341" s="5">
        <v>3604.5259999999998</v>
      </c>
      <c r="W341" s="2">
        <v>1156148.7709999999</v>
      </c>
      <c r="X341" s="3">
        <v>3</v>
      </c>
      <c r="Y341" s="3">
        <v>2</v>
      </c>
    </row>
    <row r="342" spans="1:25" x14ac:dyDescent="0.2">
      <c r="A342" s="1" t="s">
        <v>3526</v>
      </c>
      <c r="B342" s="1" t="s">
        <v>611</v>
      </c>
      <c r="C342" s="3">
        <v>56</v>
      </c>
      <c r="D342" s="1" t="s">
        <v>38</v>
      </c>
      <c r="E342" s="6">
        <v>19730</v>
      </c>
      <c r="F342" s="4">
        <v>42027</v>
      </c>
      <c r="G342" s="1" t="s">
        <v>57</v>
      </c>
      <c r="H342" s="1" t="s">
        <v>3183</v>
      </c>
      <c r="I342" s="1" t="s">
        <v>612</v>
      </c>
      <c r="J342" s="1" t="s">
        <v>204</v>
      </c>
      <c r="K342" s="1" t="s">
        <v>3181</v>
      </c>
      <c r="L342" s="1" t="s">
        <v>31</v>
      </c>
      <c r="M342" s="1" t="s">
        <v>44</v>
      </c>
      <c r="N342" s="5">
        <v>86558.080000000002</v>
      </c>
      <c r="O342" s="5">
        <v>29076.800000000003</v>
      </c>
      <c r="P342" s="3">
        <v>1</v>
      </c>
      <c r="Q342" s="5">
        <v>2170.2800000000002</v>
      </c>
      <c r="R342" s="5">
        <v>817889.66</v>
      </c>
      <c r="S342" s="5">
        <v>175002.72199999998</v>
      </c>
      <c r="T342" s="5">
        <v>80653.428400000004</v>
      </c>
      <c r="U342" s="5">
        <v>69377.166051999986</v>
      </c>
      <c r="V342" s="5">
        <v>32342.600000000002</v>
      </c>
      <c r="W342" s="2">
        <v>166400.4</v>
      </c>
      <c r="X342" s="3">
        <v>3</v>
      </c>
      <c r="Y342" s="3">
        <v>1</v>
      </c>
    </row>
    <row r="343" spans="1:25" x14ac:dyDescent="0.2">
      <c r="A343" s="1" t="s">
        <v>3527</v>
      </c>
      <c r="B343" s="1" t="s">
        <v>613</v>
      </c>
      <c r="C343" s="3">
        <v>28</v>
      </c>
      <c r="D343" s="1" t="s">
        <v>26</v>
      </c>
      <c r="E343" s="6">
        <v>18570</v>
      </c>
      <c r="F343" s="4">
        <v>38655</v>
      </c>
      <c r="G343" s="1" t="s">
        <v>51</v>
      </c>
      <c r="H343" s="1" t="s">
        <v>40</v>
      </c>
      <c r="I343" s="1" t="s">
        <v>594</v>
      </c>
      <c r="J343" s="1" t="s">
        <v>63</v>
      </c>
      <c r="K343" s="1" t="s">
        <v>3181</v>
      </c>
      <c r="L343" s="1" t="s">
        <v>31</v>
      </c>
      <c r="M343" s="1" t="s">
        <v>55</v>
      </c>
      <c r="N343" s="5">
        <v>57359.087999999989</v>
      </c>
      <c r="O343" s="5">
        <v>9176.4</v>
      </c>
      <c r="P343" s="3">
        <v>1</v>
      </c>
      <c r="Q343" s="5">
        <v>645.5376</v>
      </c>
      <c r="R343" s="5">
        <v>788268.60719999997</v>
      </c>
      <c r="S343" s="5">
        <v>172941.291108</v>
      </c>
      <c r="T343" s="5">
        <v>93817.824587999989</v>
      </c>
      <c r="U343" s="5">
        <v>21713.739883560007</v>
      </c>
      <c r="V343" s="5">
        <v>5011.1783999999998</v>
      </c>
      <c r="W343" s="2">
        <v>359030.71799999999</v>
      </c>
      <c r="X343" s="3">
        <v>2</v>
      </c>
      <c r="Y343" s="3">
        <v>1</v>
      </c>
    </row>
    <row r="344" spans="1:25" x14ac:dyDescent="0.2">
      <c r="A344" s="1" t="s">
        <v>3528</v>
      </c>
      <c r="B344" s="1" t="s">
        <v>614</v>
      </c>
      <c r="C344" s="3">
        <v>70</v>
      </c>
      <c r="D344" s="1" t="s">
        <v>26</v>
      </c>
      <c r="E344" s="6">
        <v>31088</v>
      </c>
      <c r="F344" s="4">
        <v>38275</v>
      </c>
      <c r="G344" s="1" t="s">
        <v>190</v>
      </c>
      <c r="H344" s="1" t="s">
        <v>40</v>
      </c>
      <c r="I344" s="1" t="s">
        <v>263</v>
      </c>
      <c r="J344" s="1" t="s">
        <v>183</v>
      </c>
      <c r="K344" s="1" t="s">
        <v>84</v>
      </c>
      <c r="L344" s="1" t="s">
        <v>43</v>
      </c>
      <c r="M344" s="1" t="s">
        <v>77</v>
      </c>
      <c r="N344" s="5">
        <v>384040.14740000007</v>
      </c>
      <c r="O344" s="5">
        <v>12587.12</v>
      </c>
      <c r="P344" s="3">
        <v>2</v>
      </c>
      <c r="Q344" s="5">
        <v>9060.2785000000003</v>
      </c>
      <c r="R344" s="5">
        <v>276335.08630000002</v>
      </c>
      <c r="S344" s="5">
        <v>549058.6511410001</v>
      </c>
      <c r="T344" s="5">
        <v>328408.912832</v>
      </c>
      <c r="U344" s="5">
        <v>193966.51414140005</v>
      </c>
      <c r="V344" s="5">
        <v>82736.262700000007</v>
      </c>
      <c r="W344" s="2">
        <v>2431103.9753</v>
      </c>
      <c r="X344" s="3">
        <v>0</v>
      </c>
      <c r="Y344" s="3">
        <v>4</v>
      </c>
    </row>
    <row r="345" spans="1:25" x14ac:dyDescent="0.2">
      <c r="A345" s="1" t="s">
        <v>3529</v>
      </c>
      <c r="B345" s="1" t="s">
        <v>615</v>
      </c>
      <c r="C345" s="3">
        <v>27</v>
      </c>
      <c r="D345" s="1" t="s">
        <v>38</v>
      </c>
      <c r="E345" s="6">
        <v>28760</v>
      </c>
      <c r="F345" s="4">
        <v>35338</v>
      </c>
      <c r="G345" s="1" t="s">
        <v>268</v>
      </c>
      <c r="H345" s="1" t="s">
        <v>3184</v>
      </c>
      <c r="I345" s="1" t="s">
        <v>482</v>
      </c>
      <c r="J345" s="1" t="s">
        <v>120</v>
      </c>
      <c r="K345" s="1" t="s">
        <v>30</v>
      </c>
      <c r="L345" s="1" t="s">
        <v>49</v>
      </c>
      <c r="M345" s="1" t="s">
        <v>44</v>
      </c>
      <c r="N345" s="5">
        <v>159512.38290000003</v>
      </c>
      <c r="O345" s="5">
        <v>6399.12</v>
      </c>
      <c r="P345" s="3">
        <v>1</v>
      </c>
      <c r="Q345" s="5">
        <v>2280.3846000000003</v>
      </c>
      <c r="R345" s="5">
        <v>358797.50400000002</v>
      </c>
      <c r="S345" s="5">
        <v>385891.92095999996</v>
      </c>
      <c r="T345" s="5">
        <v>264739.80624000001</v>
      </c>
      <c r="U345" s="5">
        <v>211567.48922399999</v>
      </c>
      <c r="V345" s="5">
        <v>10801.221600000001</v>
      </c>
      <c r="W345" s="2">
        <v>683194.37159999995</v>
      </c>
      <c r="X345" s="3">
        <v>1</v>
      </c>
      <c r="Y345" s="3">
        <v>1</v>
      </c>
    </row>
    <row r="346" spans="1:25" x14ac:dyDescent="0.2">
      <c r="A346" s="1" t="s">
        <v>3530</v>
      </c>
      <c r="B346" s="1" t="s">
        <v>616</v>
      </c>
      <c r="C346" s="3">
        <v>21</v>
      </c>
      <c r="D346" s="1" t="s">
        <v>38</v>
      </c>
      <c r="E346" s="6">
        <v>3257</v>
      </c>
      <c r="F346" s="4">
        <v>43281</v>
      </c>
      <c r="G346" s="1" t="s">
        <v>136</v>
      </c>
      <c r="H346" s="1" t="s">
        <v>3184</v>
      </c>
      <c r="I346" s="1" t="s">
        <v>157</v>
      </c>
      <c r="J346" s="1" t="s">
        <v>111</v>
      </c>
      <c r="K346" s="1" t="s">
        <v>84</v>
      </c>
      <c r="L346" s="1" t="s">
        <v>31</v>
      </c>
      <c r="M346" s="1" t="s">
        <v>44</v>
      </c>
      <c r="N346" s="5">
        <v>61901.372000000003</v>
      </c>
      <c r="O346" s="5">
        <v>3418.7200000000003</v>
      </c>
      <c r="P346" s="3">
        <v>1</v>
      </c>
      <c r="Q346" s="5">
        <v>3705.8888000000002</v>
      </c>
      <c r="R346" s="5">
        <v>496453.43599999993</v>
      </c>
      <c r="S346" s="5">
        <v>616814.99562400009</v>
      </c>
      <c r="T346" s="5">
        <v>253485.61463999996</v>
      </c>
      <c r="U346" s="5">
        <v>177439.93024800005</v>
      </c>
      <c r="V346" s="5">
        <v>10925.5888</v>
      </c>
      <c r="W346" s="2">
        <v>1287514.2860000001</v>
      </c>
      <c r="X346" s="3">
        <v>0</v>
      </c>
      <c r="Y346" s="3">
        <v>2</v>
      </c>
    </row>
    <row r="347" spans="1:25" x14ac:dyDescent="0.2">
      <c r="A347" s="1" t="s">
        <v>3531</v>
      </c>
      <c r="B347" s="1" t="s">
        <v>617</v>
      </c>
      <c r="C347" s="3">
        <v>30</v>
      </c>
      <c r="D347" s="1" t="s">
        <v>38</v>
      </c>
      <c r="E347" s="6">
        <v>1037</v>
      </c>
      <c r="F347" s="4">
        <v>41398</v>
      </c>
      <c r="G347" s="1" t="s">
        <v>373</v>
      </c>
      <c r="H347" s="1" t="s">
        <v>40</v>
      </c>
      <c r="I347" s="1" t="s">
        <v>571</v>
      </c>
      <c r="J347" s="1" t="s">
        <v>123</v>
      </c>
      <c r="K347" s="1" t="s">
        <v>30</v>
      </c>
      <c r="L347" s="1" t="s">
        <v>31</v>
      </c>
      <c r="M347" s="1" t="s">
        <v>32</v>
      </c>
      <c r="N347" s="5">
        <v>84406.747499999998</v>
      </c>
      <c r="O347" s="5">
        <v>15039</v>
      </c>
      <c r="P347" s="3">
        <v>2</v>
      </c>
      <c r="Q347" s="5">
        <v>1801.6830000000002</v>
      </c>
      <c r="R347" s="5">
        <v>82289.142000000007</v>
      </c>
      <c r="S347" s="5">
        <v>357419.79000000004</v>
      </c>
      <c r="T347" s="5">
        <v>137469.15</v>
      </c>
      <c r="U347" s="5">
        <v>240571.01250000001</v>
      </c>
      <c r="V347" s="5">
        <v>3804.489</v>
      </c>
      <c r="W347" s="2">
        <v>257335.65</v>
      </c>
      <c r="X347" s="3">
        <v>0</v>
      </c>
      <c r="Y347" s="3">
        <v>2</v>
      </c>
    </row>
    <row r="348" spans="1:25" x14ac:dyDescent="0.2">
      <c r="A348" s="1" t="s">
        <v>3532</v>
      </c>
      <c r="B348" s="1" t="s">
        <v>618</v>
      </c>
      <c r="C348" s="3">
        <v>43</v>
      </c>
      <c r="D348" s="1" t="s">
        <v>26</v>
      </c>
      <c r="E348" s="6">
        <v>35162</v>
      </c>
      <c r="F348" s="4">
        <v>42977</v>
      </c>
      <c r="G348" s="1" t="s">
        <v>291</v>
      </c>
      <c r="H348" s="1" t="s">
        <v>61</v>
      </c>
      <c r="I348" s="1" t="s">
        <v>443</v>
      </c>
      <c r="J348" s="1" t="s">
        <v>138</v>
      </c>
      <c r="K348" s="1" t="s">
        <v>3181</v>
      </c>
      <c r="L348" s="1" t="s">
        <v>31</v>
      </c>
      <c r="M348" s="1" t="s">
        <v>32</v>
      </c>
      <c r="N348" s="5">
        <v>343263.79739999998</v>
      </c>
      <c r="O348" s="5">
        <v>34554.549999999996</v>
      </c>
      <c r="P348" s="3">
        <v>1</v>
      </c>
      <c r="Q348" s="5">
        <v>479.4348</v>
      </c>
      <c r="R348" s="5">
        <v>400443.07680000004</v>
      </c>
      <c r="S348" s="5">
        <v>380432.81203200005</v>
      </c>
      <c r="T348" s="5">
        <v>121933.59360000001</v>
      </c>
      <c r="U348" s="5">
        <v>190216.40601600002</v>
      </c>
      <c r="V348" s="5">
        <v>8338.2935999999991</v>
      </c>
      <c r="W348" s="2">
        <v>519790.45559999999</v>
      </c>
      <c r="X348" s="3">
        <v>2</v>
      </c>
      <c r="Y348" s="3">
        <v>3</v>
      </c>
    </row>
    <row r="349" spans="1:25" x14ac:dyDescent="0.2">
      <c r="A349" s="1" t="s">
        <v>3533</v>
      </c>
      <c r="B349" s="1" t="s">
        <v>619</v>
      </c>
      <c r="C349" s="3">
        <v>47</v>
      </c>
      <c r="D349" s="1" t="s">
        <v>26</v>
      </c>
      <c r="E349" s="6">
        <v>42849</v>
      </c>
      <c r="F349" s="4">
        <v>34853</v>
      </c>
      <c r="G349" s="1" t="s">
        <v>218</v>
      </c>
      <c r="H349" s="1" t="s">
        <v>40</v>
      </c>
      <c r="I349" s="1" t="s">
        <v>458</v>
      </c>
      <c r="J349" s="1" t="s">
        <v>126</v>
      </c>
      <c r="K349" s="1" t="s">
        <v>30</v>
      </c>
      <c r="L349" s="1" t="s">
        <v>31</v>
      </c>
      <c r="M349" s="1" t="s">
        <v>55</v>
      </c>
      <c r="N349" s="5">
        <v>281200.91220000008</v>
      </c>
      <c r="O349" s="5">
        <v>50842.890000000007</v>
      </c>
      <c r="P349" s="3">
        <v>1</v>
      </c>
      <c r="Q349" s="5">
        <v>2473.1324999999997</v>
      </c>
      <c r="R349" s="5">
        <v>824738.5493999999</v>
      </c>
      <c r="S349" s="5">
        <v>48331.615247999995</v>
      </c>
      <c r="T349" s="5">
        <v>33621.993215999995</v>
      </c>
      <c r="U349" s="5">
        <v>40066.20858240001</v>
      </c>
      <c r="V349" s="5">
        <v>45966.171599999994</v>
      </c>
      <c r="W349" s="2">
        <v>787864.56299999997</v>
      </c>
      <c r="X349" s="3">
        <v>1</v>
      </c>
      <c r="Y349" s="3">
        <v>3</v>
      </c>
    </row>
    <row r="350" spans="1:25" x14ac:dyDescent="0.2">
      <c r="A350" s="1" t="s">
        <v>3534</v>
      </c>
      <c r="B350" s="1" t="s">
        <v>620</v>
      </c>
      <c r="C350" s="3">
        <v>26</v>
      </c>
      <c r="D350" s="1" t="s">
        <v>38</v>
      </c>
      <c r="E350" s="6">
        <v>23006</v>
      </c>
      <c r="F350" s="4">
        <v>36315</v>
      </c>
      <c r="G350" s="1" t="s">
        <v>147</v>
      </c>
      <c r="H350" s="1" t="s">
        <v>3184</v>
      </c>
      <c r="I350" s="1" t="s">
        <v>621</v>
      </c>
      <c r="J350" s="1" t="s">
        <v>123</v>
      </c>
      <c r="K350" s="1" t="s">
        <v>30</v>
      </c>
      <c r="L350" s="1" t="s">
        <v>43</v>
      </c>
      <c r="M350" s="1" t="s">
        <v>32</v>
      </c>
      <c r="N350" s="5">
        <v>39080.447999999997</v>
      </c>
      <c r="O350" s="5">
        <v>20456.920000000002</v>
      </c>
      <c r="P350" s="3">
        <v>2</v>
      </c>
      <c r="Q350" s="5">
        <v>3261.3856000000001</v>
      </c>
      <c r="R350" s="5">
        <v>236826.23360000004</v>
      </c>
      <c r="S350" s="5">
        <v>118416.322816</v>
      </c>
      <c r="T350" s="5">
        <v>82084.041952</v>
      </c>
      <c r="U350" s="5">
        <v>51955.161635520002</v>
      </c>
      <c r="V350" s="5">
        <v>33963.635200000004</v>
      </c>
      <c r="W350" s="2">
        <v>167237.87520000001</v>
      </c>
      <c r="X350" s="3">
        <v>2</v>
      </c>
      <c r="Y350" s="3">
        <v>2</v>
      </c>
    </row>
    <row r="351" spans="1:25" x14ac:dyDescent="0.2">
      <c r="A351" s="1" t="s">
        <v>3535</v>
      </c>
      <c r="B351" s="1" t="s">
        <v>622</v>
      </c>
      <c r="C351" s="3">
        <v>40</v>
      </c>
      <c r="D351" s="1" t="s">
        <v>26</v>
      </c>
      <c r="E351" s="6">
        <v>26807</v>
      </c>
      <c r="F351" s="4">
        <v>40139</v>
      </c>
      <c r="G351" s="1" t="s">
        <v>100</v>
      </c>
      <c r="H351" s="1" t="s">
        <v>3182</v>
      </c>
      <c r="I351" s="1" t="s">
        <v>500</v>
      </c>
      <c r="J351" s="1" t="s">
        <v>126</v>
      </c>
      <c r="K351" s="1" t="s">
        <v>3181</v>
      </c>
      <c r="L351" s="1" t="s">
        <v>49</v>
      </c>
      <c r="M351" s="1" t="s">
        <v>32</v>
      </c>
      <c r="N351" s="5">
        <v>35113.5</v>
      </c>
      <c r="O351" s="5">
        <v>37779.5</v>
      </c>
      <c r="P351" s="3">
        <v>2</v>
      </c>
      <c r="Q351" s="5">
        <v>391.75</v>
      </c>
      <c r="R351" s="5">
        <v>404231</v>
      </c>
      <c r="S351" s="5">
        <v>207152.25</v>
      </c>
      <c r="T351" s="5">
        <v>314871.42</v>
      </c>
      <c r="U351" s="5">
        <v>97444.41840000001</v>
      </c>
      <c r="V351" s="5">
        <v>2637.25</v>
      </c>
      <c r="W351" s="2">
        <v>602095.75</v>
      </c>
      <c r="X351" s="3">
        <v>2</v>
      </c>
      <c r="Y351" s="3">
        <v>2</v>
      </c>
    </row>
    <row r="352" spans="1:25" x14ac:dyDescent="0.2">
      <c r="A352" s="1" t="s">
        <v>3536</v>
      </c>
      <c r="B352" s="1" t="s">
        <v>623</v>
      </c>
      <c r="C352" s="3">
        <v>19</v>
      </c>
      <c r="D352" s="1" t="s">
        <v>38</v>
      </c>
      <c r="E352" s="6">
        <v>17244</v>
      </c>
      <c r="F352" s="4">
        <v>35857</v>
      </c>
      <c r="G352" s="1" t="s">
        <v>339</v>
      </c>
      <c r="H352" s="1" t="s">
        <v>61</v>
      </c>
      <c r="I352" s="1" t="s">
        <v>315</v>
      </c>
      <c r="J352" s="1" t="s">
        <v>138</v>
      </c>
      <c r="K352" s="1" t="s">
        <v>30</v>
      </c>
      <c r="L352" s="1" t="s">
        <v>49</v>
      </c>
      <c r="M352" s="1" t="s">
        <v>44</v>
      </c>
      <c r="N352" s="5">
        <v>141689.80980000002</v>
      </c>
      <c r="O352" s="5">
        <v>47517.47</v>
      </c>
      <c r="P352" s="3">
        <v>3</v>
      </c>
      <c r="Q352" s="5">
        <v>8732.9088000000011</v>
      </c>
      <c r="R352" s="5">
        <v>775554.87239999999</v>
      </c>
      <c r="S352" s="5">
        <v>1838008.1190240001</v>
      </c>
      <c r="T352" s="5">
        <v>835458.23592000001</v>
      </c>
      <c r="U352" s="5">
        <v>362031.90223200014</v>
      </c>
      <c r="V352" s="5">
        <v>63127.587600000006</v>
      </c>
      <c r="W352" s="2">
        <v>2498273.5932</v>
      </c>
      <c r="X352" s="3">
        <v>0</v>
      </c>
      <c r="Y352" s="3">
        <v>3</v>
      </c>
    </row>
    <row r="353" spans="1:25" x14ac:dyDescent="0.2">
      <c r="A353" s="1" t="s">
        <v>3537</v>
      </c>
      <c r="B353" s="1" t="s">
        <v>624</v>
      </c>
      <c r="C353" s="3">
        <v>51</v>
      </c>
      <c r="D353" s="1" t="s">
        <v>26</v>
      </c>
      <c r="E353" s="6">
        <v>16018</v>
      </c>
      <c r="F353" s="4">
        <v>41484</v>
      </c>
      <c r="G353" s="1" t="s">
        <v>130</v>
      </c>
      <c r="H353" s="1" t="s">
        <v>61</v>
      </c>
      <c r="I353" s="1" t="s">
        <v>113</v>
      </c>
      <c r="J353" s="1" t="s">
        <v>63</v>
      </c>
      <c r="K353" s="1" t="s">
        <v>84</v>
      </c>
      <c r="L353" s="1" t="s">
        <v>49</v>
      </c>
      <c r="M353" s="1" t="s">
        <v>44</v>
      </c>
      <c r="N353" s="5">
        <v>124471.98719999997</v>
      </c>
      <c r="O353" s="5">
        <v>23768.639999999999</v>
      </c>
      <c r="P353" s="3">
        <v>1</v>
      </c>
      <c r="Q353" s="5">
        <v>1295.7515999999998</v>
      </c>
      <c r="R353" s="5">
        <v>689147.8308</v>
      </c>
      <c r="S353" s="5">
        <v>532977.5828519999</v>
      </c>
      <c r="T353" s="5">
        <v>197537.14609200001</v>
      </c>
      <c r="U353" s="5">
        <v>145394.79375563996</v>
      </c>
      <c r="V353" s="5">
        <v>7110.9323999999997</v>
      </c>
      <c r="W353" s="2">
        <v>329405.076</v>
      </c>
      <c r="X353" s="3">
        <v>1</v>
      </c>
      <c r="Y353" s="3">
        <v>1</v>
      </c>
    </row>
    <row r="354" spans="1:25" x14ac:dyDescent="0.2">
      <c r="A354" s="1" t="s">
        <v>3538</v>
      </c>
      <c r="B354" s="1" t="s">
        <v>625</v>
      </c>
      <c r="C354" s="3">
        <v>31</v>
      </c>
      <c r="D354" s="1" t="s">
        <v>38</v>
      </c>
      <c r="E354" s="6">
        <v>9146</v>
      </c>
      <c r="F354" s="4">
        <v>43135</v>
      </c>
      <c r="G354" s="1" t="s">
        <v>190</v>
      </c>
      <c r="H354" s="1" t="s">
        <v>61</v>
      </c>
      <c r="I354" s="1" t="s">
        <v>319</v>
      </c>
      <c r="J354" s="1" t="s">
        <v>53</v>
      </c>
      <c r="K354" s="1" t="s">
        <v>30</v>
      </c>
      <c r="L354" s="1" t="s">
        <v>43</v>
      </c>
      <c r="M354" s="1" t="s">
        <v>44</v>
      </c>
      <c r="N354" s="5">
        <v>467025.80040000001</v>
      </c>
      <c r="O354" s="5">
        <v>61694.340000000004</v>
      </c>
      <c r="P354" s="3">
        <v>1</v>
      </c>
      <c r="Q354" s="5">
        <v>1953</v>
      </c>
      <c r="R354" s="5">
        <v>1176441.0720000002</v>
      </c>
      <c r="S354" s="5">
        <v>1076630.496</v>
      </c>
      <c r="T354" s="5">
        <v>578688.89159999997</v>
      </c>
      <c r="U354" s="5">
        <v>728744.26697999996</v>
      </c>
      <c r="V354" s="5">
        <v>70580.304000000004</v>
      </c>
      <c r="W354" s="2">
        <v>1186496.2320000001</v>
      </c>
      <c r="X354" s="3">
        <v>3</v>
      </c>
      <c r="Y354" s="3">
        <v>5</v>
      </c>
    </row>
    <row r="355" spans="1:25" x14ac:dyDescent="0.2">
      <c r="A355" s="1" t="s">
        <v>3539</v>
      </c>
      <c r="B355" s="1" t="s">
        <v>626</v>
      </c>
      <c r="C355" s="3">
        <v>68</v>
      </c>
      <c r="D355" s="1" t="s">
        <v>26</v>
      </c>
      <c r="E355" s="6">
        <v>15326</v>
      </c>
      <c r="F355" s="4">
        <v>41859</v>
      </c>
      <c r="G355" s="1" t="s">
        <v>100</v>
      </c>
      <c r="H355" s="1" t="s">
        <v>40</v>
      </c>
      <c r="I355" s="1" t="s">
        <v>340</v>
      </c>
      <c r="J355" s="1" t="s">
        <v>48</v>
      </c>
      <c r="K355" s="1" t="s">
        <v>30</v>
      </c>
      <c r="L355" s="1" t="s">
        <v>49</v>
      </c>
      <c r="M355" s="1" t="s">
        <v>32</v>
      </c>
      <c r="N355" s="5">
        <v>59563.840000000004</v>
      </c>
      <c r="O355" s="5">
        <v>8380.4</v>
      </c>
      <c r="P355" s="3">
        <v>1</v>
      </c>
      <c r="Q355" s="5">
        <v>3084.2880000000005</v>
      </c>
      <c r="R355" s="5">
        <v>238085.63199999998</v>
      </c>
      <c r="S355" s="5">
        <v>925053.09184000012</v>
      </c>
      <c r="T355" s="5">
        <v>260171.18208</v>
      </c>
      <c r="U355" s="5">
        <v>383897.03311360005</v>
      </c>
      <c r="V355" s="5">
        <v>19083.776000000002</v>
      </c>
      <c r="W355" s="2">
        <v>1244783.6160000002</v>
      </c>
      <c r="X355" s="3">
        <v>3</v>
      </c>
      <c r="Y355" s="3">
        <v>1</v>
      </c>
    </row>
    <row r="356" spans="1:25" x14ac:dyDescent="0.2">
      <c r="A356" s="1" t="s">
        <v>3540</v>
      </c>
      <c r="B356" s="1" t="s">
        <v>627</v>
      </c>
      <c r="C356" s="3">
        <v>41</v>
      </c>
      <c r="D356" s="1" t="s">
        <v>38</v>
      </c>
      <c r="E356" s="6">
        <v>4853</v>
      </c>
      <c r="F356" s="4">
        <v>36528</v>
      </c>
      <c r="G356" s="1" t="s">
        <v>46</v>
      </c>
      <c r="H356" s="1" t="s">
        <v>61</v>
      </c>
      <c r="I356" s="1" t="s">
        <v>470</v>
      </c>
      <c r="J356" s="1" t="s">
        <v>120</v>
      </c>
      <c r="K356" s="1" t="s">
        <v>30</v>
      </c>
      <c r="L356" s="1" t="s">
        <v>43</v>
      </c>
      <c r="M356" s="1" t="s">
        <v>44</v>
      </c>
      <c r="N356" s="5">
        <v>304960.67060000001</v>
      </c>
      <c r="O356" s="5">
        <v>53267.68</v>
      </c>
      <c r="P356" s="3">
        <v>2</v>
      </c>
      <c r="Q356" s="5">
        <v>4115.7430000000004</v>
      </c>
      <c r="R356" s="5">
        <v>1029192.0786</v>
      </c>
      <c r="S356" s="5">
        <v>437621.19051999995</v>
      </c>
      <c r="T356" s="5">
        <v>256054.95190000001</v>
      </c>
      <c r="U356" s="5">
        <v>125699.70365999996</v>
      </c>
      <c r="V356" s="5">
        <v>32226.865999999998</v>
      </c>
      <c r="W356" s="2">
        <v>1302186.4461999999</v>
      </c>
      <c r="X356" s="3">
        <v>1</v>
      </c>
      <c r="Y356" s="3">
        <v>2</v>
      </c>
    </row>
    <row r="357" spans="1:25" x14ac:dyDescent="0.2">
      <c r="A357" s="1" t="s">
        <v>3541</v>
      </c>
      <c r="B357" s="1" t="s">
        <v>628</v>
      </c>
      <c r="C357" s="3">
        <v>36</v>
      </c>
      <c r="D357" s="1" t="s">
        <v>26</v>
      </c>
      <c r="E357" s="6">
        <v>31048</v>
      </c>
      <c r="F357" s="4">
        <v>34453</v>
      </c>
      <c r="G357" s="1" t="s">
        <v>27</v>
      </c>
      <c r="H357" s="1" t="s">
        <v>40</v>
      </c>
      <c r="I357" s="1" t="s">
        <v>110</v>
      </c>
      <c r="J357" s="1" t="s">
        <v>63</v>
      </c>
      <c r="K357" s="1" t="s">
        <v>30</v>
      </c>
      <c r="L357" s="1" t="s">
        <v>31</v>
      </c>
      <c r="M357" s="1" t="s">
        <v>55</v>
      </c>
      <c r="N357" s="5">
        <v>276516.44369999995</v>
      </c>
      <c r="O357" s="5">
        <v>12269.25</v>
      </c>
      <c r="P357" s="3">
        <v>1</v>
      </c>
      <c r="Q357" s="5">
        <v>6397.1459999999997</v>
      </c>
      <c r="R357" s="5">
        <v>427468.35599999997</v>
      </c>
      <c r="S357" s="5">
        <v>346860.25919999997</v>
      </c>
      <c r="T357" s="5">
        <v>81759.918239999999</v>
      </c>
      <c r="U357" s="5">
        <v>190897.021224</v>
      </c>
      <c r="V357" s="5">
        <v>46466.405999999995</v>
      </c>
      <c r="W357" s="2">
        <v>1569491.6579999998</v>
      </c>
      <c r="X357" s="3">
        <v>1</v>
      </c>
      <c r="Y357" s="3">
        <v>2</v>
      </c>
    </row>
    <row r="358" spans="1:25" x14ac:dyDescent="0.2">
      <c r="A358" s="1" t="s">
        <v>3542</v>
      </c>
      <c r="B358" s="1" t="s">
        <v>629</v>
      </c>
      <c r="C358" s="3">
        <v>80</v>
      </c>
      <c r="D358" s="1" t="s">
        <v>26</v>
      </c>
      <c r="E358" s="6">
        <v>41318</v>
      </c>
      <c r="F358" s="4">
        <v>41849</v>
      </c>
      <c r="G358" s="1" t="s">
        <v>373</v>
      </c>
      <c r="H358" s="1" t="s">
        <v>40</v>
      </c>
      <c r="I358" s="1" t="s">
        <v>630</v>
      </c>
      <c r="J358" s="1" t="s">
        <v>42</v>
      </c>
      <c r="K358" s="1" t="s">
        <v>3181</v>
      </c>
      <c r="L358" s="1" t="s">
        <v>31</v>
      </c>
      <c r="M358" s="1" t="s">
        <v>32</v>
      </c>
      <c r="N358" s="5">
        <v>109051.93150000001</v>
      </c>
      <c r="O358" s="5">
        <v>20070.28</v>
      </c>
      <c r="P358" s="3">
        <v>1</v>
      </c>
      <c r="Q358" s="5">
        <v>2548.4712</v>
      </c>
      <c r="R358" s="5">
        <v>314437.29239999998</v>
      </c>
      <c r="S358" s="5">
        <v>250159.57401600003</v>
      </c>
      <c r="T358" s="5">
        <v>73910.783232000002</v>
      </c>
      <c r="U358" s="5">
        <v>135256.73331456</v>
      </c>
      <c r="V358" s="5">
        <v>38508.386400000003</v>
      </c>
      <c r="W358" s="2">
        <v>408638.41920000006</v>
      </c>
      <c r="X358" s="3">
        <v>0</v>
      </c>
      <c r="Y358" s="3">
        <v>1</v>
      </c>
    </row>
    <row r="359" spans="1:25" x14ac:dyDescent="0.2">
      <c r="A359" s="1" t="s">
        <v>3543</v>
      </c>
      <c r="B359" s="1" t="s">
        <v>631</v>
      </c>
      <c r="C359" s="3">
        <v>63</v>
      </c>
      <c r="D359" s="1" t="s">
        <v>26</v>
      </c>
      <c r="E359" s="6">
        <v>1454</v>
      </c>
      <c r="F359" s="4">
        <v>35494</v>
      </c>
      <c r="G359" s="1" t="s">
        <v>232</v>
      </c>
      <c r="H359" s="1" t="s">
        <v>61</v>
      </c>
      <c r="I359" s="1" t="s">
        <v>632</v>
      </c>
      <c r="J359" s="1" t="s">
        <v>120</v>
      </c>
      <c r="K359" s="1" t="s">
        <v>3181</v>
      </c>
      <c r="L359" s="1" t="s">
        <v>49</v>
      </c>
      <c r="M359" s="1" t="s">
        <v>32</v>
      </c>
      <c r="N359" s="5">
        <v>76166.25420000001</v>
      </c>
      <c r="O359" s="5">
        <v>4898.79</v>
      </c>
      <c r="P359" s="3">
        <v>1</v>
      </c>
      <c r="Q359" s="5">
        <v>267.8732</v>
      </c>
      <c r="R359" s="5">
        <v>1364588.6618000001</v>
      </c>
      <c r="S359" s="5">
        <v>61344.464748000006</v>
      </c>
      <c r="T359" s="5">
        <v>44443.438746</v>
      </c>
      <c r="U359" s="5">
        <v>9802.5950811600014</v>
      </c>
      <c r="V359" s="5">
        <v>71470.273000000001</v>
      </c>
      <c r="W359" s="2">
        <v>1595668.781</v>
      </c>
      <c r="X359" s="3">
        <v>0</v>
      </c>
      <c r="Y359" s="3">
        <v>3</v>
      </c>
    </row>
    <row r="360" spans="1:25" x14ac:dyDescent="0.2">
      <c r="A360" s="1" t="s">
        <v>3544</v>
      </c>
      <c r="B360" s="1" t="s">
        <v>633</v>
      </c>
      <c r="C360" s="3">
        <v>55</v>
      </c>
      <c r="D360" s="1" t="s">
        <v>26</v>
      </c>
      <c r="E360" s="6">
        <v>26233</v>
      </c>
      <c r="F360" s="4">
        <v>38876</v>
      </c>
      <c r="G360" s="1" t="s">
        <v>373</v>
      </c>
      <c r="H360" s="1" t="s">
        <v>40</v>
      </c>
      <c r="I360" s="1" t="s">
        <v>634</v>
      </c>
      <c r="J360" s="1" t="s">
        <v>123</v>
      </c>
      <c r="K360" s="1" t="s">
        <v>3181</v>
      </c>
      <c r="L360" s="1" t="s">
        <v>49</v>
      </c>
      <c r="M360" s="1" t="s">
        <v>32</v>
      </c>
      <c r="N360" s="5">
        <v>62219.7912</v>
      </c>
      <c r="O360" s="5">
        <v>47300.66</v>
      </c>
      <c r="P360" s="3">
        <v>3</v>
      </c>
      <c r="Q360" s="5">
        <v>3792.7359999999999</v>
      </c>
      <c r="R360" s="5">
        <v>471715.3224</v>
      </c>
      <c r="S360" s="5">
        <v>386699.09315199999</v>
      </c>
      <c r="T360" s="5">
        <v>526710.83377600007</v>
      </c>
      <c r="U360" s="5">
        <v>170814.32356127992</v>
      </c>
      <c r="V360" s="5">
        <v>30641.887200000001</v>
      </c>
      <c r="W360" s="2">
        <v>527962.84080000001</v>
      </c>
      <c r="X360" s="3">
        <v>3</v>
      </c>
      <c r="Y360" s="3">
        <v>2</v>
      </c>
    </row>
    <row r="361" spans="1:25" x14ac:dyDescent="0.2">
      <c r="A361" s="1" t="s">
        <v>3545</v>
      </c>
      <c r="B361" s="1" t="s">
        <v>635</v>
      </c>
      <c r="C361" s="3">
        <v>79</v>
      </c>
      <c r="D361" s="1" t="s">
        <v>38</v>
      </c>
      <c r="E361" s="6">
        <v>38454</v>
      </c>
      <c r="F361" s="4">
        <v>40212</v>
      </c>
      <c r="G361" s="1" t="s">
        <v>142</v>
      </c>
      <c r="H361" s="1" t="s">
        <v>3183</v>
      </c>
      <c r="I361" s="1" t="s">
        <v>594</v>
      </c>
      <c r="J361" s="1" t="s">
        <v>120</v>
      </c>
      <c r="K361" s="1" t="s">
        <v>30</v>
      </c>
      <c r="L361" s="1" t="s">
        <v>49</v>
      </c>
      <c r="M361" s="1" t="s">
        <v>32</v>
      </c>
      <c r="N361" s="5">
        <v>155343.55770000003</v>
      </c>
      <c r="O361" s="5">
        <v>60272.100000000006</v>
      </c>
      <c r="P361" s="3">
        <v>2</v>
      </c>
      <c r="Q361" s="5">
        <v>1152.711</v>
      </c>
      <c r="R361" s="5">
        <v>565486.3125</v>
      </c>
      <c r="S361" s="5">
        <v>114149.55374999999</v>
      </c>
      <c r="T361" s="5">
        <v>90118.068750000006</v>
      </c>
      <c r="U361" s="5">
        <v>27335.8141875</v>
      </c>
      <c r="V361" s="5">
        <v>61536.915000000001</v>
      </c>
      <c r="W361" s="2">
        <v>1850387.409</v>
      </c>
      <c r="X361" s="3">
        <v>0</v>
      </c>
      <c r="Y361" s="3">
        <v>3</v>
      </c>
    </row>
    <row r="362" spans="1:25" x14ac:dyDescent="0.2">
      <c r="A362" s="1" t="s">
        <v>3546</v>
      </c>
      <c r="B362" s="1" t="s">
        <v>636</v>
      </c>
      <c r="C362" s="3">
        <v>49</v>
      </c>
      <c r="D362" s="1" t="s">
        <v>26</v>
      </c>
      <c r="E362" s="6">
        <v>32157</v>
      </c>
      <c r="F362" s="4">
        <v>38571</v>
      </c>
      <c r="G362" s="1" t="s">
        <v>118</v>
      </c>
      <c r="H362" s="1" t="s">
        <v>61</v>
      </c>
      <c r="I362" s="1" t="s">
        <v>458</v>
      </c>
      <c r="J362" s="1" t="s">
        <v>126</v>
      </c>
      <c r="K362" s="1" t="s">
        <v>30</v>
      </c>
      <c r="L362" s="1" t="s">
        <v>31</v>
      </c>
      <c r="M362" s="1" t="s">
        <v>32</v>
      </c>
      <c r="N362" s="5">
        <v>347462.05119999999</v>
      </c>
      <c r="O362" s="5">
        <v>42715.199999999997</v>
      </c>
      <c r="P362" s="3">
        <v>1</v>
      </c>
      <c r="Q362" s="5">
        <v>2469.8256000000001</v>
      </c>
      <c r="R362" s="5">
        <v>160930.65119999999</v>
      </c>
      <c r="S362" s="5">
        <v>495285.81062400003</v>
      </c>
      <c r="T362" s="5">
        <v>381427.00358399999</v>
      </c>
      <c r="U362" s="5">
        <v>193503.04256447998</v>
      </c>
      <c r="V362" s="5">
        <v>53395.2408</v>
      </c>
      <c r="W362" s="2">
        <v>464353.24320000003</v>
      </c>
      <c r="X362" s="3">
        <v>1</v>
      </c>
      <c r="Y362" s="3">
        <v>4</v>
      </c>
    </row>
    <row r="363" spans="1:25" x14ac:dyDescent="0.2">
      <c r="A363" s="1" t="s">
        <v>3547</v>
      </c>
      <c r="B363" s="1" t="s">
        <v>3548</v>
      </c>
      <c r="C363" s="3">
        <v>81</v>
      </c>
      <c r="D363" s="1" t="s">
        <v>26</v>
      </c>
      <c r="E363" s="6">
        <v>611</v>
      </c>
      <c r="F363" s="4">
        <v>35766</v>
      </c>
      <c r="G363" s="1" t="s">
        <v>193</v>
      </c>
      <c r="H363" s="1" t="s">
        <v>61</v>
      </c>
      <c r="I363" s="1" t="s">
        <v>355</v>
      </c>
      <c r="J363" s="1" t="s">
        <v>95</v>
      </c>
      <c r="K363" s="1" t="s">
        <v>30</v>
      </c>
      <c r="L363" s="1" t="s">
        <v>31</v>
      </c>
      <c r="M363" s="1" t="s">
        <v>55</v>
      </c>
      <c r="N363" s="5">
        <v>94766.6394</v>
      </c>
      <c r="O363" s="5">
        <v>7822.8</v>
      </c>
      <c r="P363" s="3">
        <v>1</v>
      </c>
      <c r="Q363" s="5">
        <v>4469.9776000000002</v>
      </c>
      <c r="R363" s="5">
        <v>1202896.8192</v>
      </c>
      <c r="S363" s="5">
        <v>1009283.792896</v>
      </c>
      <c r="T363" s="5">
        <v>205010.77043200002</v>
      </c>
      <c r="U363" s="5">
        <v>431784.22264831996</v>
      </c>
      <c r="V363" s="5">
        <v>13635.161600000001</v>
      </c>
      <c r="W363" s="2">
        <v>1336414.08</v>
      </c>
      <c r="X363" s="3">
        <v>3</v>
      </c>
      <c r="Y363" s="3">
        <v>2</v>
      </c>
    </row>
    <row r="364" spans="1:25" x14ac:dyDescent="0.2">
      <c r="A364" s="1" t="s">
        <v>3549</v>
      </c>
      <c r="B364" s="1" t="s">
        <v>637</v>
      </c>
      <c r="C364" s="3">
        <v>40</v>
      </c>
      <c r="D364" s="1" t="s">
        <v>38</v>
      </c>
      <c r="E364" s="6">
        <v>37837</v>
      </c>
      <c r="F364" s="4">
        <v>39291</v>
      </c>
      <c r="G364" s="1" t="s">
        <v>75</v>
      </c>
      <c r="H364" s="1" t="s">
        <v>40</v>
      </c>
      <c r="I364" s="1" t="s">
        <v>340</v>
      </c>
      <c r="J364" s="1" t="s">
        <v>29</v>
      </c>
      <c r="K364" s="1" t="s">
        <v>30</v>
      </c>
      <c r="L364" s="1" t="s">
        <v>49</v>
      </c>
      <c r="M364" s="1" t="s">
        <v>44</v>
      </c>
      <c r="N364" s="5">
        <v>354296.33279999997</v>
      </c>
      <c r="O364" s="5">
        <v>10313.279999999999</v>
      </c>
      <c r="P364" s="3">
        <v>1</v>
      </c>
      <c r="Q364" s="5">
        <v>1654.1279999999999</v>
      </c>
      <c r="R364" s="5">
        <v>403093.75679999997</v>
      </c>
      <c r="S364" s="5">
        <v>866009.63635199994</v>
      </c>
      <c r="T364" s="5">
        <v>546410.84198400006</v>
      </c>
      <c r="U364" s="5">
        <v>353723.69789567997</v>
      </c>
      <c r="V364" s="5">
        <v>28919.116799999996</v>
      </c>
      <c r="W364" s="2">
        <v>1267574.3135999998</v>
      </c>
      <c r="X364" s="3">
        <v>1</v>
      </c>
      <c r="Y364" s="3">
        <v>2</v>
      </c>
    </row>
    <row r="365" spans="1:25" x14ac:dyDescent="0.2">
      <c r="A365" s="1" t="s">
        <v>3550</v>
      </c>
      <c r="B365" s="1" t="s">
        <v>638</v>
      </c>
      <c r="C365" s="3">
        <v>31</v>
      </c>
      <c r="D365" s="1" t="s">
        <v>26</v>
      </c>
      <c r="E365" s="6">
        <v>30634</v>
      </c>
      <c r="F365" s="4">
        <v>37770</v>
      </c>
      <c r="G365" s="1" t="s">
        <v>90</v>
      </c>
      <c r="H365" s="1" t="s">
        <v>3183</v>
      </c>
      <c r="I365" s="1" t="s">
        <v>630</v>
      </c>
      <c r="J365" s="1" t="s">
        <v>29</v>
      </c>
      <c r="K365" s="1" t="s">
        <v>30</v>
      </c>
      <c r="L365" s="1" t="s">
        <v>31</v>
      </c>
      <c r="M365" s="1" t="s">
        <v>32</v>
      </c>
      <c r="N365" s="5">
        <v>373681.17000000004</v>
      </c>
      <c r="O365" s="5">
        <v>48392.1</v>
      </c>
      <c r="P365" s="3">
        <v>1</v>
      </c>
      <c r="Q365" s="5">
        <v>12379.013999999999</v>
      </c>
      <c r="R365" s="5">
        <v>742802.94</v>
      </c>
      <c r="S365" s="5">
        <v>469244.54087999993</v>
      </c>
      <c r="T365" s="5">
        <v>153014.52420000001</v>
      </c>
      <c r="U365" s="5">
        <v>140263.31385000001</v>
      </c>
      <c r="V365" s="5">
        <v>105409.78199999999</v>
      </c>
      <c r="W365" s="2">
        <v>2991211.6859999998</v>
      </c>
      <c r="X365" s="3">
        <v>2</v>
      </c>
      <c r="Y365" s="3">
        <v>4</v>
      </c>
    </row>
    <row r="366" spans="1:25" x14ac:dyDescent="0.2">
      <c r="A366" s="1" t="s">
        <v>3551</v>
      </c>
      <c r="B366" s="1" t="s">
        <v>639</v>
      </c>
      <c r="C366" s="3">
        <v>83</v>
      </c>
      <c r="D366" s="1" t="s">
        <v>38</v>
      </c>
      <c r="E366" s="6">
        <v>28861</v>
      </c>
      <c r="F366" s="4">
        <v>42001</v>
      </c>
      <c r="G366" s="1" t="s">
        <v>133</v>
      </c>
      <c r="H366" s="1" t="s">
        <v>40</v>
      </c>
      <c r="I366" s="1" t="s">
        <v>177</v>
      </c>
      <c r="J366" s="1" t="s">
        <v>29</v>
      </c>
      <c r="K366" s="1" t="s">
        <v>30</v>
      </c>
      <c r="L366" s="1" t="s">
        <v>31</v>
      </c>
      <c r="M366" s="1" t="s">
        <v>77</v>
      </c>
      <c r="N366" s="5">
        <v>358008</v>
      </c>
      <c r="O366" s="5">
        <v>16942.5</v>
      </c>
      <c r="P366" s="3">
        <v>1</v>
      </c>
      <c r="Q366" s="5">
        <v>4027.8150000000001</v>
      </c>
      <c r="R366" s="5">
        <v>568206.04500000004</v>
      </c>
      <c r="S366" s="5">
        <v>424237.26510000008</v>
      </c>
      <c r="T366" s="5">
        <v>507799.15064999997</v>
      </c>
      <c r="U366" s="5">
        <v>67492.29217500001</v>
      </c>
      <c r="V366" s="5">
        <v>28909.485000000001</v>
      </c>
      <c r="W366" s="2">
        <v>695986.83000000007</v>
      </c>
      <c r="X366" s="3">
        <v>1</v>
      </c>
      <c r="Y366" s="3">
        <v>3</v>
      </c>
    </row>
    <row r="367" spans="1:25" x14ac:dyDescent="0.2">
      <c r="A367" s="1" t="s">
        <v>3552</v>
      </c>
      <c r="B367" s="1" t="s">
        <v>640</v>
      </c>
      <c r="C367" s="3">
        <v>49</v>
      </c>
      <c r="D367" s="1" t="s">
        <v>38</v>
      </c>
      <c r="E367" s="6">
        <v>14875</v>
      </c>
      <c r="F367" s="4">
        <v>39663</v>
      </c>
      <c r="G367" s="1" t="s">
        <v>373</v>
      </c>
      <c r="H367" s="1" t="s">
        <v>3182</v>
      </c>
      <c r="I367" s="1" t="s">
        <v>131</v>
      </c>
      <c r="J367" s="1" t="s">
        <v>102</v>
      </c>
      <c r="K367" s="1" t="s">
        <v>30</v>
      </c>
      <c r="L367" s="1" t="s">
        <v>43</v>
      </c>
      <c r="M367" s="1" t="s">
        <v>77</v>
      </c>
      <c r="N367" s="5">
        <v>317479.68120000005</v>
      </c>
      <c r="O367" s="5">
        <v>49484.82</v>
      </c>
      <c r="P367" s="3">
        <v>1</v>
      </c>
      <c r="Q367" s="5">
        <v>2589.7080000000001</v>
      </c>
      <c r="R367" s="5">
        <v>119431.68599999999</v>
      </c>
      <c r="S367" s="5">
        <v>859290.27524999995</v>
      </c>
      <c r="T367" s="5">
        <v>478213.71839999995</v>
      </c>
      <c r="U367" s="5">
        <v>266305.26443400001</v>
      </c>
      <c r="V367" s="5">
        <v>51445.778999999995</v>
      </c>
      <c r="W367" s="2">
        <v>676196.13600000006</v>
      </c>
      <c r="X367" s="3">
        <v>0</v>
      </c>
      <c r="Y367" s="3">
        <v>2</v>
      </c>
    </row>
    <row r="368" spans="1:25" x14ac:dyDescent="0.2">
      <c r="A368" s="1" t="s">
        <v>3553</v>
      </c>
      <c r="B368" s="1" t="s">
        <v>641</v>
      </c>
      <c r="C368" s="3">
        <v>75</v>
      </c>
      <c r="D368" s="1" t="s">
        <v>38</v>
      </c>
      <c r="E368" s="6">
        <v>36140</v>
      </c>
      <c r="F368" s="4">
        <v>37450</v>
      </c>
      <c r="G368" s="1" t="s">
        <v>252</v>
      </c>
      <c r="H368" s="1" t="s">
        <v>3182</v>
      </c>
      <c r="I368" s="1" t="s">
        <v>248</v>
      </c>
      <c r="J368" s="1" t="s">
        <v>48</v>
      </c>
      <c r="K368" s="1" t="s">
        <v>30</v>
      </c>
      <c r="L368" s="1" t="s">
        <v>43</v>
      </c>
      <c r="M368" s="1" t="s">
        <v>77</v>
      </c>
      <c r="N368" s="5">
        <v>220526.62739999994</v>
      </c>
      <c r="O368" s="5">
        <v>31535.249999999996</v>
      </c>
      <c r="P368" s="3">
        <v>1</v>
      </c>
      <c r="Q368" s="5">
        <v>88.030799999999985</v>
      </c>
      <c r="R368" s="5">
        <v>294138.46799999999</v>
      </c>
      <c r="S368" s="5">
        <v>1100759.210928</v>
      </c>
      <c r="T368" s="5">
        <v>275189.80273200001</v>
      </c>
      <c r="U368" s="5">
        <v>525118.59280295996</v>
      </c>
      <c r="V368" s="5">
        <v>68948.567999999999</v>
      </c>
      <c r="W368" s="2">
        <v>869131.64520000003</v>
      </c>
      <c r="X368" s="3">
        <v>3</v>
      </c>
      <c r="Y368" s="3">
        <v>2</v>
      </c>
    </row>
    <row r="369" spans="1:25" x14ac:dyDescent="0.2">
      <c r="A369" s="1" t="s">
        <v>3554</v>
      </c>
      <c r="B369" s="1" t="s">
        <v>642</v>
      </c>
      <c r="C369" s="3">
        <v>48</v>
      </c>
      <c r="D369" s="1" t="s">
        <v>38</v>
      </c>
      <c r="E369" s="6">
        <v>10026</v>
      </c>
      <c r="F369" s="4">
        <v>36207</v>
      </c>
      <c r="G369" s="1" t="s">
        <v>90</v>
      </c>
      <c r="H369" s="1" t="s">
        <v>40</v>
      </c>
      <c r="I369" s="1" t="s">
        <v>224</v>
      </c>
      <c r="J369" s="1" t="s">
        <v>106</v>
      </c>
      <c r="K369" s="1" t="s">
        <v>30</v>
      </c>
      <c r="L369" s="1" t="s">
        <v>31</v>
      </c>
      <c r="M369" s="1" t="s">
        <v>77</v>
      </c>
      <c r="N369" s="5">
        <v>312028.59690000006</v>
      </c>
      <c r="O369" s="5">
        <v>28002.510000000002</v>
      </c>
      <c r="P369" s="3">
        <v>1</v>
      </c>
      <c r="Q369" s="5">
        <v>4229.7876000000006</v>
      </c>
      <c r="R369" s="5">
        <v>343720.87560000003</v>
      </c>
      <c r="S369" s="5">
        <v>612080.09769600001</v>
      </c>
      <c r="T369" s="5">
        <v>338254.79083200003</v>
      </c>
      <c r="U369" s="5">
        <v>509153.99705712008</v>
      </c>
      <c r="V369" s="5">
        <v>43799.94</v>
      </c>
      <c r="W369" s="2">
        <v>991953.21600000013</v>
      </c>
      <c r="X369" s="3">
        <v>1</v>
      </c>
      <c r="Y369" s="3">
        <v>3</v>
      </c>
    </row>
    <row r="370" spans="1:25" x14ac:dyDescent="0.2">
      <c r="A370" s="1" t="s">
        <v>3555</v>
      </c>
      <c r="B370" s="1" t="s">
        <v>643</v>
      </c>
      <c r="C370" s="3">
        <v>28</v>
      </c>
      <c r="D370" s="1" t="s">
        <v>26</v>
      </c>
      <c r="E370" s="6">
        <v>5139</v>
      </c>
      <c r="F370" s="4">
        <v>40492</v>
      </c>
      <c r="G370" s="1" t="s">
        <v>75</v>
      </c>
      <c r="H370" s="1" t="s">
        <v>3184</v>
      </c>
      <c r="I370" s="1" t="s">
        <v>226</v>
      </c>
      <c r="J370" s="1" t="s">
        <v>29</v>
      </c>
      <c r="K370" s="1" t="s">
        <v>84</v>
      </c>
      <c r="L370" s="1" t="s">
        <v>31</v>
      </c>
      <c r="M370" s="1" t="s">
        <v>77</v>
      </c>
      <c r="N370" s="5">
        <v>253368.19160000002</v>
      </c>
      <c r="O370" s="5">
        <v>8391.75</v>
      </c>
      <c r="P370" s="3">
        <v>3</v>
      </c>
      <c r="Q370" s="5">
        <v>3024.2058000000002</v>
      </c>
      <c r="R370" s="5">
        <v>1765195.1856000002</v>
      </c>
      <c r="S370" s="5">
        <v>2087859.9498680001</v>
      </c>
      <c r="T370" s="5">
        <v>677876.60710000002</v>
      </c>
      <c r="U370" s="5">
        <v>711770.43745500001</v>
      </c>
      <c r="V370" s="5">
        <v>89738.741400000014</v>
      </c>
      <c r="W370" s="2">
        <v>884619.92080000008</v>
      </c>
      <c r="X370" s="3">
        <v>1</v>
      </c>
      <c r="Y370" s="3">
        <v>2</v>
      </c>
    </row>
    <row r="371" spans="1:25" x14ac:dyDescent="0.2">
      <c r="A371" s="1" t="s">
        <v>3556</v>
      </c>
      <c r="B371" s="1" t="s">
        <v>644</v>
      </c>
      <c r="C371" s="3">
        <v>39</v>
      </c>
      <c r="D371" s="1" t="s">
        <v>38</v>
      </c>
      <c r="E371" s="6">
        <v>6553</v>
      </c>
      <c r="F371" s="4">
        <v>35330</v>
      </c>
      <c r="G371" s="1" t="s">
        <v>118</v>
      </c>
      <c r="H371" s="1" t="s">
        <v>3182</v>
      </c>
      <c r="I371" s="1" t="s">
        <v>171</v>
      </c>
      <c r="J371" s="1" t="s">
        <v>53</v>
      </c>
      <c r="K371" s="1" t="s">
        <v>3181</v>
      </c>
      <c r="L371" s="1" t="s">
        <v>31</v>
      </c>
      <c r="M371" s="1" t="s">
        <v>44</v>
      </c>
      <c r="N371" s="5">
        <v>256652.07950000005</v>
      </c>
      <c r="O371" s="5">
        <v>21247.05</v>
      </c>
      <c r="P371" s="3">
        <v>1</v>
      </c>
      <c r="Q371" s="5">
        <v>2448.0203999999999</v>
      </c>
      <c r="R371" s="5">
        <v>857452.20660000003</v>
      </c>
      <c r="S371" s="5">
        <v>342515.24937199999</v>
      </c>
      <c r="T371" s="5">
        <v>187830.94320400004</v>
      </c>
      <c r="U371" s="5">
        <v>317213.31643452001</v>
      </c>
      <c r="V371" s="5">
        <v>21356.259600000001</v>
      </c>
      <c r="W371" s="2">
        <v>670331.46360000002</v>
      </c>
      <c r="X371" s="3">
        <v>1</v>
      </c>
      <c r="Y371" s="3">
        <v>3</v>
      </c>
    </row>
    <row r="372" spans="1:25" x14ac:dyDescent="0.2">
      <c r="A372" s="1" t="s">
        <v>3557</v>
      </c>
      <c r="B372" s="1" t="s">
        <v>645</v>
      </c>
      <c r="C372" s="3">
        <v>25</v>
      </c>
      <c r="D372" s="1" t="s">
        <v>38</v>
      </c>
      <c r="E372" s="6">
        <v>6819</v>
      </c>
      <c r="F372" s="4">
        <v>39591</v>
      </c>
      <c r="G372" s="1" t="s">
        <v>185</v>
      </c>
      <c r="H372" s="1" t="s">
        <v>40</v>
      </c>
      <c r="I372" s="1" t="s">
        <v>110</v>
      </c>
      <c r="J372" s="1" t="s">
        <v>88</v>
      </c>
      <c r="K372" s="1" t="s">
        <v>3181</v>
      </c>
      <c r="L372" s="1" t="s">
        <v>49</v>
      </c>
      <c r="M372" s="1" t="s">
        <v>32</v>
      </c>
      <c r="N372" s="5">
        <v>155456.35199999998</v>
      </c>
      <c r="O372" s="5">
        <v>56270.879999999997</v>
      </c>
      <c r="P372" s="3">
        <v>2</v>
      </c>
      <c r="Q372" s="5">
        <v>11374.732800000002</v>
      </c>
      <c r="R372" s="5">
        <v>850612.7304</v>
      </c>
      <c r="S372" s="5">
        <v>2918088.5487119998</v>
      </c>
      <c r="T372" s="5">
        <v>1266340.3135919997</v>
      </c>
      <c r="U372" s="5">
        <v>534799.37301552016</v>
      </c>
      <c r="V372" s="5">
        <v>96425.359200000006</v>
      </c>
      <c r="W372" s="2">
        <v>426597.12719999999</v>
      </c>
      <c r="X372" s="3">
        <v>3</v>
      </c>
      <c r="Y372" s="3">
        <v>2</v>
      </c>
    </row>
    <row r="373" spans="1:25" x14ac:dyDescent="0.2">
      <c r="A373" s="1" t="s">
        <v>3558</v>
      </c>
      <c r="B373" s="1" t="s">
        <v>646</v>
      </c>
      <c r="C373" s="3">
        <v>41</v>
      </c>
      <c r="D373" s="1" t="s">
        <v>38</v>
      </c>
      <c r="E373" s="6">
        <v>11470</v>
      </c>
      <c r="F373" s="4">
        <v>34905</v>
      </c>
      <c r="G373" s="1" t="s">
        <v>130</v>
      </c>
      <c r="H373" s="1" t="s">
        <v>40</v>
      </c>
      <c r="I373" s="1" t="s">
        <v>41</v>
      </c>
      <c r="J373" s="1" t="s">
        <v>102</v>
      </c>
      <c r="K373" s="1" t="s">
        <v>3181</v>
      </c>
      <c r="L373" s="1" t="s">
        <v>31</v>
      </c>
      <c r="M373" s="1" t="s">
        <v>77</v>
      </c>
      <c r="N373" s="5">
        <v>110274.56639999998</v>
      </c>
      <c r="O373" s="5">
        <v>17670.599999999999</v>
      </c>
      <c r="P373" s="3">
        <v>1</v>
      </c>
      <c r="Q373" s="5">
        <v>2629.152</v>
      </c>
      <c r="R373" s="5">
        <v>488286.57599999994</v>
      </c>
      <c r="S373" s="5">
        <v>660940.81919999991</v>
      </c>
      <c r="T373" s="5">
        <v>468166.41359999997</v>
      </c>
      <c r="U373" s="5">
        <v>79312.898303999973</v>
      </c>
      <c r="V373" s="5">
        <v>35583.408000000003</v>
      </c>
      <c r="W373" s="2">
        <v>734974.12799999991</v>
      </c>
      <c r="X373" s="3">
        <v>1</v>
      </c>
      <c r="Y373" s="3">
        <v>1</v>
      </c>
    </row>
    <row r="374" spans="1:25" x14ac:dyDescent="0.2">
      <c r="A374" s="1" t="s">
        <v>3559</v>
      </c>
      <c r="B374" s="1" t="s">
        <v>647</v>
      </c>
      <c r="C374" s="3">
        <v>48</v>
      </c>
      <c r="D374" s="1" t="s">
        <v>38</v>
      </c>
      <c r="E374" s="6">
        <v>10983</v>
      </c>
      <c r="F374" s="4">
        <v>41515</v>
      </c>
      <c r="G374" s="1" t="s">
        <v>97</v>
      </c>
      <c r="H374" s="1" t="s">
        <v>61</v>
      </c>
      <c r="I374" s="1" t="s">
        <v>648</v>
      </c>
      <c r="J374" s="1" t="s">
        <v>138</v>
      </c>
      <c r="K374" s="1" t="s">
        <v>3181</v>
      </c>
      <c r="L374" s="1" t="s">
        <v>54</v>
      </c>
      <c r="M374" s="1" t="s">
        <v>55</v>
      </c>
      <c r="N374" s="5">
        <v>75703.680000000008</v>
      </c>
      <c r="O374" s="5">
        <v>30983.200000000001</v>
      </c>
      <c r="P374" s="3">
        <v>1</v>
      </c>
      <c r="Q374" s="5">
        <v>1499.6480000000001</v>
      </c>
      <c r="R374" s="5">
        <v>462891.04</v>
      </c>
      <c r="S374" s="5">
        <v>1781157.8022399999</v>
      </c>
      <c r="T374" s="5">
        <v>1274449.1171200001</v>
      </c>
      <c r="U374" s="5">
        <v>187942.85775359996</v>
      </c>
      <c r="V374" s="5">
        <v>72572.384000000005</v>
      </c>
      <c r="W374" s="2">
        <v>2054733.0559999999</v>
      </c>
      <c r="X374" s="3">
        <v>2</v>
      </c>
      <c r="Y374" s="3">
        <v>3</v>
      </c>
    </row>
    <row r="375" spans="1:25" x14ac:dyDescent="0.2">
      <c r="A375" s="1" t="s">
        <v>3560</v>
      </c>
      <c r="B375" s="1" t="s">
        <v>649</v>
      </c>
      <c r="C375" s="3">
        <v>64</v>
      </c>
      <c r="D375" s="1" t="s">
        <v>38</v>
      </c>
      <c r="E375" s="6">
        <v>12707</v>
      </c>
      <c r="F375" s="4">
        <v>43407</v>
      </c>
      <c r="G375" s="1" t="s">
        <v>218</v>
      </c>
      <c r="H375" s="1" t="s">
        <v>40</v>
      </c>
      <c r="I375" s="1" t="s">
        <v>375</v>
      </c>
      <c r="J375" s="1" t="s">
        <v>138</v>
      </c>
      <c r="K375" s="1" t="s">
        <v>30</v>
      </c>
      <c r="L375" s="1" t="s">
        <v>54</v>
      </c>
      <c r="M375" s="1" t="s">
        <v>55</v>
      </c>
      <c r="N375" s="5">
        <v>184290.86720000001</v>
      </c>
      <c r="O375" s="5">
        <v>36991.360000000001</v>
      </c>
      <c r="P375" s="3">
        <v>1</v>
      </c>
      <c r="Q375" s="5">
        <v>2351.04</v>
      </c>
      <c r="R375" s="5">
        <v>386783.04</v>
      </c>
      <c r="S375" s="5">
        <v>489242.88</v>
      </c>
      <c r="T375" s="5">
        <v>241359.82080000002</v>
      </c>
      <c r="U375" s="5">
        <v>104306.58201599997</v>
      </c>
      <c r="V375" s="5">
        <v>18244.8</v>
      </c>
      <c r="W375" s="2">
        <v>287864.64</v>
      </c>
      <c r="X375" s="3">
        <v>0</v>
      </c>
      <c r="Y375" s="3">
        <v>2</v>
      </c>
    </row>
    <row r="376" spans="1:25" x14ac:dyDescent="0.2">
      <c r="A376" s="1" t="s">
        <v>3561</v>
      </c>
      <c r="B376" s="1" t="s">
        <v>650</v>
      </c>
      <c r="C376" s="3">
        <v>60</v>
      </c>
      <c r="D376" s="1" t="s">
        <v>26</v>
      </c>
      <c r="E376" s="6">
        <v>14880</v>
      </c>
      <c r="F376" s="4">
        <v>34335</v>
      </c>
      <c r="G376" s="1" t="s">
        <v>144</v>
      </c>
      <c r="H376" s="1" t="s">
        <v>40</v>
      </c>
      <c r="I376" s="1" t="s">
        <v>651</v>
      </c>
      <c r="J376" s="1" t="s">
        <v>126</v>
      </c>
      <c r="K376" s="1" t="s">
        <v>30</v>
      </c>
      <c r="L376" s="1" t="s">
        <v>43</v>
      </c>
      <c r="M376" s="1" t="s">
        <v>77</v>
      </c>
      <c r="N376" s="5">
        <v>302653.20960000006</v>
      </c>
      <c r="O376" s="5">
        <v>32413.440000000002</v>
      </c>
      <c r="P376" s="3">
        <v>1</v>
      </c>
      <c r="Q376" s="5">
        <v>6911.6224000000002</v>
      </c>
      <c r="R376" s="5">
        <v>1027643.3344000001</v>
      </c>
      <c r="S376" s="5">
        <v>605550.5182719999</v>
      </c>
      <c r="T376" s="5">
        <v>208995.31161599999</v>
      </c>
      <c r="U376" s="5">
        <v>392268.1233408</v>
      </c>
      <c r="V376" s="5">
        <v>35796.953600000001</v>
      </c>
      <c r="W376" s="2">
        <v>224344.59520000001</v>
      </c>
      <c r="X376" s="3">
        <v>2</v>
      </c>
      <c r="Y376" s="3">
        <v>2</v>
      </c>
    </row>
    <row r="377" spans="1:25" x14ac:dyDescent="0.2">
      <c r="A377" s="1" t="s">
        <v>3562</v>
      </c>
      <c r="B377" s="1" t="s">
        <v>652</v>
      </c>
      <c r="C377" s="3">
        <v>44</v>
      </c>
      <c r="D377" s="1" t="s">
        <v>26</v>
      </c>
      <c r="E377" s="6">
        <v>5299</v>
      </c>
      <c r="F377" s="4">
        <v>36180</v>
      </c>
      <c r="G377" s="1" t="s">
        <v>373</v>
      </c>
      <c r="H377" s="1" t="s">
        <v>40</v>
      </c>
      <c r="I377" s="1" t="s">
        <v>313</v>
      </c>
      <c r="J377" s="1" t="s">
        <v>63</v>
      </c>
      <c r="K377" s="1" t="s">
        <v>30</v>
      </c>
      <c r="L377" s="1" t="s">
        <v>43</v>
      </c>
      <c r="M377" s="1" t="s">
        <v>55</v>
      </c>
      <c r="N377" s="5">
        <v>211242.42749999999</v>
      </c>
      <c r="O377" s="5">
        <v>28260.6</v>
      </c>
      <c r="P377" s="3">
        <v>1</v>
      </c>
      <c r="Q377" s="5">
        <v>2778.2370000000001</v>
      </c>
      <c r="R377" s="5">
        <v>616290.21299999999</v>
      </c>
      <c r="S377" s="5">
        <v>696707.00714999996</v>
      </c>
      <c r="T377" s="5">
        <v>443359.00454999995</v>
      </c>
      <c r="U377" s="5">
        <v>396851.549787</v>
      </c>
      <c r="V377" s="5">
        <v>44530.0625</v>
      </c>
      <c r="W377" s="2">
        <v>1336291.0330000001</v>
      </c>
      <c r="X377" s="3">
        <v>0</v>
      </c>
      <c r="Y377" s="3">
        <v>5</v>
      </c>
    </row>
    <row r="378" spans="1:25" x14ac:dyDescent="0.2">
      <c r="A378" s="1" t="s">
        <v>3563</v>
      </c>
      <c r="B378" s="1" t="s">
        <v>653</v>
      </c>
      <c r="C378" s="3">
        <v>17</v>
      </c>
      <c r="D378" s="1" t="s">
        <v>38</v>
      </c>
      <c r="E378" s="6">
        <v>29676</v>
      </c>
      <c r="F378" s="4">
        <v>33754</v>
      </c>
      <c r="G378" s="1" t="s">
        <v>75</v>
      </c>
      <c r="H378" s="1" t="s">
        <v>61</v>
      </c>
      <c r="I378" s="1" t="s">
        <v>58</v>
      </c>
      <c r="J378" s="1" t="s">
        <v>29</v>
      </c>
      <c r="K378" s="1" t="s">
        <v>30</v>
      </c>
      <c r="L378" s="1" t="s">
        <v>31</v>
      </c>
      <c r="M378" s="1" t="s">
        <v>77</v>
      </c>
      <c r="N378" s="5">
        <v>123939.65999999999</v>
      </c>
      <c r="O378" s="5">
        <v>43769.35</v>
      </c>
      <c r="P378" s="3">
        <v>1</v>
      </c>
      <c r="Q378" s="5">
        <v>1731.5174999999997</v>
      </c>
      <c r="R378" s="5">
        <v>1876810.69</v>
      </c>
      <c r="S378" s="5">
        <v>3498983.5486249994</v>
      </c>
      <c r="T378" s="5">
        <v>941105.91997499985</v>
      </c>
      <c r="U378" s="5">
        <v>986230.74229175015</v>
      </c>
      <c r="V378" s="5">
        <v>94340.842499999984</v>
      </c>
      <c r="W378" s="2">
        <v>2627767.2124999999</v>
      </c>
      <c r="X378" s="3">
        <v>1</v>
      </c>
      <c r="Y378" s="3">
        <v>5</v>
      </c>
    </row>
    <row r="379" spans="1:25" x14ac:dyDescent="0.2">
      <c r="A379" s="1" t="s">
        <v>3564</v>
      </c>
      <c r="B379" s="1" t="s">
        <v>654</v>
      </c>
      <c r="C379" s="3">
        <v>40</v>
      </c>
      <c r="D379" s="1" t="s">
        <v>38</v>
      </c>
      <c r="E379" s="6">
        <v>10300</v>
      </c>
      <c r="F379" s="4">
        <v>41062</v>
      </c>
      <c r="G379" s="1" t="s">
        <v>232</v>
      </c>
      <c r="H379" s="1" t="s">
        <v>61</v>
      </c>
      <c r="I379" s="1" t="s">
        <v>461</v>
      </c>
      <c r="J379" s="1" t="s">
        <v>48</v>
      </c>
      <c r="K379" s="1" t="s">
        <v>3181</v>
      </c>
      <c r="L379" s="1" t="s">
        <v>54</v>
      </c>
      <c r="M379" s="1" t="s">
        <v>77</v>
      </c>
      <c r="N379" s="5">
        <v>52433.524800000007</v>
      </c>
      <c r="O379" s="5">
        <v>15258.240000000002</v>
      </c>
      <c r="P379" s="3">
        <v>1</v>
      </c>
      <c r="Q379" s="5">
        <v>1205.9766</v>
      </c>
      <c r="R379" s="5">
        <v>184632.0264</v>
      </c>
      <c r="S379" s="5">
        <v>46784.32203599999</v>
      </c>
      <c r="T379" s="5">
        <v>55657.210697999995</v>
      </c>
      <c r="U379" s="5">
        <v>26755.792447140004</v>
      </c>
      <c r="V379" s="5">
        <v>1485.8208000000002</v>
      </c>
      <c r="W379" s="2">
        <v>279016.72560000001</v>
      </c>
      <c r="X379" s="3">
        <v>1</v>
      </c>
      <c r="Y379" s="3">
        <v>1</v>
      </c>
    </row>
    <row r="380" spans="1:25" x14ac:dyDescent="0.2">
      <c r="A380" s="1" t="s">
        <v>3565</v>
      </c>
      <c r="B380" s="1" t="s">
        <v>655</v>
      </c>
      <c r="C380" s="3">
        <v>20</v>
      </c>
      <c r="D380" s="1" t="s">
        <v>38</v>
      </c>
      <c r="E380" s="6">
        <v>2035</v>
      </c>
      <c r="F380" s="4">
        <v>40885</v>
      </c>
      <c r="G380" s="1" t="s">
        <v>190</v>
      </c>
      <c r="H380" s="1" t="s">
        <v>61</v>
      </c>
      <c r="I380" s="1" t="s">
        <v>310</v>
      </c>
      <c r="J380" s="1" t="s">
        <v>29</v>
      </c>
      <c r="K380" s="1" t="s">
        <v>3181</v>
      </c>
      <c r="L380" s="1" t="s">
        <v>31</v>
      </c>
      <c r="M380" s="1" t="s">
        <v>32</v>
      </c>
      <c r="N380" s="5">
        <v>175521.3603</v>
      </c>
      <c r="O380" s="5">
        <v>9585.66</v>
      </c>
      <c r="P380" s="3">
        <v>2</v>
      </c>
      <c r="Q380" s="5">
        <v>3226.2383999999997</v>
      </c>
      <c r="R380" s="5">
        <v>214473.2352</v>
      </c>
      <c r="S380" s="5">
        <v>1065362.135208</v>
      </c>
      <c r="T380" s="5">
        <v>532681.06760399998</v>
      </c>
      <c r="U380" s="5">
        <v>288300.03903792001</v>
      </c>
      <c r="V380" s="5">
        <v>23692.048799999997</v>
      </c>
      <c r="W380" s="2">
        <v>1671865.8977999999</v>
      </c>
      <c r="X380" s="3">
        <v>2</v>
      </c>
      <c r="Y380" s="3">
        <v>4</v>
      </c>
    </row>
    <row r="381" spans="1:25" x14ac:dyDescent="0.2">
      <c r="A381" s="1" t="s">
        <v>3566</v>
      </c>
      <c r="B381" s="1" t="s">
        <v>656</v>
      </c>
      <c r="C381" s="3">
        <v>35</v>
      </c>
      <c r="D381" s="1" t="s">
        <v>38</v>
      </c>
      <c r="E381" s="6">
        <v>28131</v>
      </c>
      <c r="F381" s="4">
        <v>40447</v>
      </c>
      <c r="G381" s="1" t="s">
        <v>57</v>
      </c>
      <c r="H381" s="1" t="s">
        <v>3184</v>
      </c>
      <c r="I381" s="1" t="s">
        <v>415</v>
      </c>
      <c r="J381" s="1" t="s">
        <v>239</v>
      </c>
      <c r="K381" s="1" t="s">
        <v>3181</v>
      </c>
      <c r="L381" s="1" t="s">
        <v>49</v>
      </c>
      <c r="M381" s="1" t="s">
        <v>32</v>
      </c>
      <c r="N381" s="5">
        <v>352957.96799999999</v>
      </c>
      <c r="O381" s="5">
        <v>64102.720000000001</v>
      </c>
      <c r="P381" s="3">
        <v>1</v>
      </c>
      <c r="Q381" s="5">
        <v>4321.768</v>
      </c>
      <c r="R381" s="5">
        <v>882153.62400000007</v>
      </c>
      <c r="S381" s="5">
        <v>469038.87500800012</v>
      </c>
      <c r="T381" s="5">
        <v>161013.34515200002</v>
      </c>
      <c r="U381" s="5">
        <v>98288.146344960012</v>
      </c>
      <c r="V381" s="5">
        <v>18318.872000000003</v>
      </c>
      <c r="W381" s="2">
        <v>2186957.2912000003</v>
      </c>
      <c r="X381" s="3">
        <v>2</v>
      </c>
      <c r="Y381" s="3">
        <v>4</v>
      </c>
    </row>
    <row r="382" spans="1:25" x14ac:dyDescent="0.2">
      <c r="A382" s="1" t="s">
        <v>3567</v>
      </c>
      <c r="B382" s="1" t="s">
        <v>657</v>
      </c>
      <c r="C382" s="3">
        <v>33</v>
      </c>
      <c r="D382" s="1" t="s">
        <v>26</v>
      </c>
      <c r="E382" s="6">
        <v>19132</v>
      </c>
      <c r="F382" s="4">
        <v>41546</v>
      </c>
      <c r="G382" s="1" t="s">
        <v>100</v>
      </c>
      <c r="H382" s="1" t="s">
        <v>3182</v>
      </c>
      <c r="I382" s="1" t="s">
        <v>197</v>
      </c>
      <c r="J382" s="1" t="s">
        <v>95</v>
      </c>
      <c r="K382" s="1" t="s">
        <v>30</v>
      </c>
      <c r="L382" s="1" t="s">
        <v>43</v>
      </c>
      <c r="M382" s="1" t="s">
        <v>44</v>
      </c>
      <c r="N382" s="5">
        <v>274096.63190000004</v>
      </c>
      <c r="O382" s="5">
        <v>11739.91</v>
      </c>
      <c r="P382" s="3">
        <v>2</v>
      </c>
      <c r="Q382" s="5">
        <v>4556.6521000000002</v>
      </c>
      <c r="R382" s="5">
        <v>290026.73700000002</v>
      </c>
      <c r="S382" s="5">
        <v>484808.70337900001</v>
      </c>
      <c r="T382" s="5">
        <v>239256.24322600002</v>
      </c>
      <c r="U382" s="5">
        <v>249833.88766336004</v>
      </c>
      <c r="V382" s="5">
        <v>59326.166900000004</v>
      </c>
      <c r="W382" s="2">
        <v>480522.54250000004</v>
      </c>
      <c r="X382" s="3">
        <v>3</v>
      </c>
      <c r="Y382" s="3">
        <v>4</v>
      </c>
    </row>
    <row r="383" spans="1:25" x14ac:dyDescent="0.2">
      <c r="A383" s="1" t="s">
        <v>3568</v>
      </c>
      <c r="B383" s="1" t="s">
        <v>658</v>
      </c>
      <c r="C383" s="3">
        <v>37</v>
      </c>
      <c r="D383" s="1" t="s">
        <v>26</v>
      </c>
      <c r="E383" s="6">
        <v>9034</v>
      </c>
      <c r="F383" s="4">
        <v>38269</v>
      </c>
      <c r="G383" s="1" t="s">
        <v>283</v>
      </c>
      <c r="H383" s="1" t="s">
        <v>3184</v>
      </c>
      <c r="I383" s="1" t="s">
        <v>134</v>
      </c>
      <c r="J383" s="1" t="s">
        <v>120</v>
      </c>
      <c r="K383" s="1" t="s">
        <v>30</v>
      </c>
      <c r="L383" s="1" t="s">
        <v>49</v>
      </c>
      <c r="M383" s="1" t="s">
        <v>44</v>
      </c>
      <c r="N383" s="5">
        <v>271874.74299999996</v>
      </c>
      <c r="O383" s="5">
        <v>22229.62</v>
      </c>
      <c r="P383" s="3">
        <v>1</v>
      </c>
      <c r="Q383" s="5">
        <v>5568.7875999999997</v>
      </c>
      <c r="R383" s="5">
        <v>999814.27800000005</v>
      </c>
      <c r="S383" s="5">
        <v>941401.34948800004</v>
      </c>
      <c r="T383" s="5">
        <v>460468.05138000002</v>
      </c>
      <c r="U383" s="5">
        <v>365816.28526300006</v>
      </c>
      <c r="V383" s="5">
        <v>33233.141600000003</v>
      </c>
      <c r="W383" s="2">
        <v>433363.69079999998</v>
      </c>
      <c r="X383" s="3">
        <v>3</v>
      </c>
      <c r="Y383" s="3">
        <v>2</v>
      </c>
    </row>
    <row r="384" spans="1:25" x14ac:dyDescent="0.2">
      <c r="A384" s="1" t="s">
        <v>3569</v>
      </c>
      <c r="B384" s="1" t="s">
        <v>659</v>
      </c>
      <c r="C384" s="3">
        <v>45</v>
      </c>
      <c r="D384" s="1" t="s">
        <v>26</v>
      </c>
      <c r="E384" s="6">
        <v>28631</v>
      </c>
      <c r="F384" s="4">
        <v>39927</v>
      </c>
      <c r="G384" s="1" t="s">
        <v>221</v>
      </c>
      <c r="H384" s="1" t="s">
        <v>61</v>
      </c>
      <c r="I384" s="1" t="s">
        <v>175</v>
      </c>
      <c r="J384" s="1" t="s">
        <v>126</v>
      </c>
      <c r="K384" s="1" t="s">
        <v>30</v>
      </c>
      <c r="L384" s="1" t="s">
        <v>43</v>
      </c>
      <c r="M384" s="1" t="s">
        <v>44</v>
      </c>
      <c r="N384" s="5">
        <v>175522.50839999999</v>
      </c>
      <c r="O384" s="5">
        <v>63412.959999999999</v>
      </c>
      <c r="P384" s="3">
        <v>1</v>
      </c>
      <c r="Q384" s="5">
        <v>4634.5571999999993</v>
      </c>
      <c r="R384" s="5">
        <v>938338.98239999986</v>
      </c>
      <c r="S384" s="5">
        <v>1065811.1321999999</v>
      </c>
      <c r="T384" s="5">
        <v>317475.65640000004</v>
      </c>
      <c r="U384" s="5">
        <v>955148.18911199982</v>
      </c>
      <c r="V384" s="5">
        <v>66724.527599999987</v>
      </c>
      <c r="W384" s="2">
        <v>250774.57239999998</v>
      </c>
      <c r="X384" s="3">
        <v>3</v>
      </c>
      <c r="Y384" s="3">
        <v>4</v>
      </c>
    </row>
    <row r="385" spans="1:25" x14ac:dyDescent="0.2">
      <c r="A385" s="1" t="s">
        <v>3570</v>
      </c>
      <c r="B385" s="1" t="s">
        <v>660</v>
      </c>
      <c r="C385" s="3">
        <v>65</v>
      </c>
      <c r="D385" s="1" t="s">
        <v>38</v>
      </c>
      <c r="E385" s="6">
        <v>20905</v>
      </c>
      <c r="F385" s="4">
        <v>33897</v>
      </c>
      <c r="G385" s="1" t="s">
        <v>373</v>
      </c>
      <c r="H385" s="1" t="s">
        <v>61</v>
      </c>
      <c r="I385" s="1" t="s">
        <v>375</v>
      </c>
      <c r="J385" s="1" t="s">
        <v>59</v>
      </c>
      <c r="K385" s="1" t="s">
        <v>3181</v>
      </c>
      <c r="L385" s="1" t="s">
        <v>31</v>
      </c>
      <c r="M385" s="1" t="s">
        <v>32</v>
      </c>
      <c r="N385" s="5">
        <v>268391.397</v>
      </c>
      <c r="O385" s="5">
        <v>42700.950000000004</v>
      </c>
      <c r="P385" s="3">
        <v>3</v>
      </c>
      <c r="Q385" s="5">
        <v>4490.6724000000004</v>
      </c>
      <c r="R385" s="5">
        <v>1176709.8420000002</v>
      </c>
      <c r="S385" s="5">
        <v>1827640.0681920003</v>
      </c>
      <c r="T385" s="5">
        <v>609213.35606400005</v>
      </c>
      <c r="U385" s="5">
        <v>649827.57980159996</v>
      </c>
      <c r="V385" s="5">
        <v>23319.1548</v>
      </c>
      <c r="W385" s="2">
        <v>1900317.7692000002</v>
      </c>
      <c r="X385" s="3">
        <v>1</v>
      </c>
      <c r="Y385" s="3">
        <v>5</v>
      </c>
    </row>
    <row r="386" spans="1:25" x14ac:dyDescent="0.2">
      <c r="A386" s="1" t="s">
        <v>3571</v>
      </c>
      <c r="B386" s="1" t="s">
        <v>661</v>
      </c>
      <c r="C386" s="3">
        <v>56</v>
      </c>
      <c r="D386" s="1" t="s">
        <v>38</v>
      </c>
      <c r="E386" s="6">
        <v>7445</v>
      </c>
      <c r="F386" s="4">
        <v>42052</v>
      </c>
      <c r="G386" s="1" t="s">
        <v>185</v>
      </c>
      <c r="H386" s="1" t="s">
        <v>3182</v>
      </c>
      <c r="I386" s="1" t="s">
        <v>327</v>
      </c>
      <c r="J386" s="1" t="s">
        <v>102</v>
      </c>
      <c r="K386" s="1" t="s">
        <v>3181</v>
      </c>
      <c r="L386" s="1" t="s">
        <v>43</v>
      </c>
      <c r="M386" s="1" t="s">
        <v>32</v>
      </c>
      <c r="N386" s="5">
        <v>147925.26</v>
      </c>
      <c r="O386" s="5">
        <v>70885.8</v>
      </c>
      <c r="P386" s="3">
        <v>2</v>
      </c>
      <c r="Q386" s="5">
        <v>4771.4400000000005</v>
      </c>
      <c r="R386" s="5">
        <v>1070645.7600000002</v>
      </c>
      <c r="S386" s="5">
        <v>699992.06400000013</v>
      </c>
      <c r="T386" s="5">
        <v>533743.94880000001</v>
      </c>
      <c r="U386" s="5">
        <v>208160.140032</v>
      </c>
      <c r="V386" s="5">
        <v>32094</v>
      </c>
      <c r="W386" s="2">
        <v>1732155.84</v>
      </c>
      <c r="X386" s="3">
        <v>1</v>
      </c>
      <c r="Y386" s="3">
        <v>4</v>
      </c>
    </row>
    <row r="387" spans="1:25" x14ac:dyDescent="0.2">
      <c r="A387" s="1" t="s">
        <v>3572</v>
      </c>
      <c r="B387" s="1" t="s">
        <v>662</v>
      </c>
      <c r="C387" s="3">
        <v>63</v>
      </c>
      <c r="D387" s="1" t="s">
        <v>26</v>
      </c>
      <c r="E387" s="6">
        <v>24920</v>
      </c>
      <c r="F387" s="4">
        <v>36783</v>
      </c>
      <c r="G387" s="1" t="s">
        <v>283</v>
      </c>
      <c r="H387" s="1" t="s">
        <v>61</v>
      </c>
      <c r="I387" s="1" t="s">
        <v>428</v>
      </c>
      <c r="J387" s="1" t="s">
        <v>36</v>
      </c>
      <c r="K387" s="1" t="s">
        <v>30</v>
      </c>
      <c r="L387" s="1" t="s">
        <v>31</v>
      </c>
      <c r="M387" s="1" t="s">
        <v>32</v>
      </c>
      <c r="N387" s="5">
        <v>60986.652799999996</v>
      </c>
      <c r="O387" s="5">
        <v>24094.799999999999</v>
      </c>
      <c r="P387" s="3">
        <v>1</v>
      </c>
      <c r="Q387" s="5">
        <v>2322.5675999999999</v>
      </c>
      <c r="R387" s="5">
        <v>668879.5416</v>
      </c>
      <c r="S387" s="5">
        <v>1073972.8571039999</v>
      </c>
      <c r="T387" s="5">
        <v>772506.79195199988</v>
      </c>
      <c r="U387" s="5">
        <v>181444.88796336009</v>
      </c>
      <c r="V387" s="5">
        <v>33764.542799999996</v>
      </c>
      <c r="W387" s="2">
        <v>310784.08679999999</v>
      </c>
      <c r="X387" s="3">
        <v>2</v>
      </c>
      <c r="Y387" s="3">
        <v>2</v>
      </c>
    </row>
    <row r="388" spans="1:25" x14ac:dyDescent="0.2">
      <c r="A388" s="1" t="s">
        <v>3573</v>
      </c>
      <c r="B388" s="1" t="s">
        <v>663</v>
      </c>
      <c r="C388" s="3">
        <v>45</v>
      </c>
      <c r="D388" s="1" t="s">
        <v>38</v>
      </c>
      <c r="E388" s="6">
        <v>5971</v>
      </c>
      <c r="F388" s="4">
        <v>36801</v>
      </c>
      <c r="G388" s="1" t="s">
        <v>104</v>
      </c>
      <c r="H388" s="1" t="s">
        <v>61</v>
      </c>
      <c r="I388" s="1" t="s">
        <v>664</v>
      </c>
      <c r="J388" s="1" t="s">
        <v>70</v>
      </c>
      <c r="K388" s="1" t="s">
        <v>84</v>
      </c>
      <c r="L388" s="1" t="s">
        <v>43</v>
      </c>
      <c r="M388" s="1" t="s">
        <v>44</v>
      </c>
      <c r="N388" s="5">
        <v>204585.56160000004</v>
      </c>
      <c r="O388" s="5">
        <v>53799.560000000005</v>
      </c>
      <c r="P388" s="3">
        <v>3</v>
      </c>
      <c r="Q388" s="5">
        <v>43.683199999999999</v>
      </c>
      <c r="R388" s="5">
        <v>350035.96360000002</v>
      </c>
      <c r="S388" s="5">
        <v>359180.22742400004</v>
      </c>
      <c r="T388" s="5">
        <v>216492.191872</v>
      </c>
      <c r="U388" s="5">
        <v>181853.44117248003</v>
      </c>
      <c r="V388" s="5">
        <v>27853.004000000001</v>
      </c>
      <c r="W388" s="2">
        <v>226370.31360000002</v>
      </c>
      <c r="X388" s="3">
        <v>0</v>
      </c>
      <c r="Y388" s="3">
        <v>2</v>
      </c>
    </row>
    <row r="389" spans="1:25" x14ac:dyDescent="0.2">
      <c r="A389" s="1" t="s">
        <v>3574</v>
      </c>
      <c r="B389" s="1" t="s">
        <v>665</v>
      </c>
      <c r="C389" s="3">
        <v>48</v>
      </c>
      <c r="D389" s="1" t="s">
        <v>38</v>
      </c>
      <c r="E389" s="6">
        <v>24729</v>
      </c>
      <c r="F389" s="4">
        <v>38568</v>
      </c>
      <c r="G389" s="1" t="s">
        <v>142</v>
      </c>
      <c r="H389" s="1" t="s">
        <v>3182</v>
      </c>
      <c r="I389" s="1" t="s">
        <v>233</v>
      </c>
      <c r="J389" s="1" t="s">
        <v>88</v>
      </c>
      <c r="K389" s="1" t="s">
        <v>30</v>
      </c>
      <c r="L389" s="1" t="s">
        <v>31</v>
      </c>
      <c r="M389" s="1" t="s">
        <v>55</v>
      </c>
      <c r="N389" s="5">
        <v>294392.38400000002</v>
      </c>
      <c r="O389" s="5">
        <v>29599.72</v>
      </c>
      <c r="P389" s="3">
        <v>1</v>
      </c>
      <c r="Q389" s="5">
        <v>125.1872</v>
      </c>
      <c r="R389" s="5">
        <v>533201.81839999999</v>
      </c>
      <c r="S389" s="5">
        <v>243942.31692799993</v>
      </c>
      <c r="T389" s="5">
        <v>197677.39475199999</v>
      </c>
      <c r="U389" s="5">
        <v>180559.37354688003</v>
      </c>
      <c r="V389" s="5">
        <v>28223.101599999998</v>
      </c>
      <c r="W389" s="2">
        <v>1004235.8496</v>
      </c>
      <c r="X389" s="3">
        <v>3</v>
      </c>
      <c r="Y389" s="3">
        <v>3</v>
      </c>
    </row>
    <row r="390" spans="1:25" x14ac:dyDescent="0.2">
      <c r="A390" s="1" t="s">
        <v>3575</v>
      </c>
      <c r="B390" s="1" t="s">
        <v>666</v>
      </c>
      <c r="C390" s="3">
        <v>37</v>
      </c>
      <c r="D390" s="1" t="s">
        <v>26</v>
      </c>
      <c r="E390" s="6">
        <v>25799</v>
      </c>
      <c r="F390" s="4">
        <v>34670</v>
      </c>
      <c r="G390" s="1" t="s">
        <v>336</v>
      </c>
      <c r="H390" s="1" t="s">
        <v>40</v>
      </c>
      <c r="I390" s="1" t="s">
        <v>279</v>
      </c>
      <c r="J390" s="1" t="s">
        <v>138</v>
      </c>
      <c r="K390" s="1" t="s">
        <v>30</v>
      </c>
      <c r="L390" s="1" t="s">
        <v>31</v>
      </c>
      <c r="M390" s="1" t="s">
        <v>32</v>
      </c>
      <c r="N390" s="5">
        <v>165050.63190000001</v>
      </c>
      <c r="O390" s="5">
        <v>13828.65</v>
      </c>
      <c r="P390" s="3">
        <v>1</v>
      </c>
      <c r="Q390" s="5">
        <v>6542.4260999999997</v>
      </c>
      <c r="R390" s="5">
        <v>243394.58430000002</v>
      </c>
      <c r="S390" s="5">
        <v>2069961.0974910001</v>
      </c>
      <c r="T390" s="5">
        <v>680725.46159099997</v>
      </c>
      <c r="U390" s="5">
        <v>786446.29348299024</v>
      </c>
      <c r="V390" s="5">
        <v>79502.078999999998</v>
      </c>
      <c r="W390" s="2">
        <v>1209823.827</v>
      </c>
      <c r="X390" s="3">
        <v>1</v>
      </c>
      <c r="Y390" s="3">
        <v>4</v>
      </c>
    </row>
    <row r="391" spans="1:25" x14ac:dyDescent="0.2">
      <c r="A391" s="1" t="s">
        <v>3576</v>
      </c>
      <c r="B391" s="1" t="s">
        <v>667</v>
      </c>
      <c r="C391" s="3">
        <v>77</v>
      </c>
      <c r="D391" s="1" t="s">
        <v>38</v>
      </c>
      <c r="E391" s="6">
        <v>21326</v>
      </c>
      <c r="F391" s="4">
        <v>41529</v>
      </c>
      <c r="G391" s="1" t="s">
        <v>181</v>
      </c>
      <c r="H391" s="1" t="s">
        <v>40</v>
      </c>
      <c r="I391" s="1" t="s">
        <v>171</v>
      </c>
      <c r="J391" s="1" t="s">
        <v>36</v>
      </c>
      <c r="K391" s="1" t="s">
        <v>84</v>
      </c>
      <c r="L391" s="1" t="s">
        <v>43</v>
      </c>
      <c r="M391" s="1" t="s">
        <v>32</v>
      </c>
      <c r="N391" s="5">
        <v>295482.45759999997</v>
      </c>
      <c r="O391" s="5">
        <v>53716.959999999999</v>
      </c>
      <c r="P391" s="3">
        <v>1</v>
      </c>
      <c r="Q391" s="5">
        <v>2226.5935999999997</v>
      </c>
      <c r="R391" s="5">
        <v>274761.43200000003</v>
      </c>
      <c r="S391" s="5">
        <v>116494.449632</v>
      </c>
      <c r="T391" s="5">
        <v>124010.22057600002</v>
      </c>
      <c r="U391" s="5">
        <v>60689.850372799992</v>
      </c>
      <c r="V391" s="5">
        <v>175.13760000000002</v>
      </c>
      <c r="W391" s="2">
        <v>564437.38560000004</v>
      </c>
      <c r="X391" s="3">
        <v>3</v>
      </c>
      <c r="Y391" s="3">
        <v>4</v>
      </c>
    </row>
    <row r="392" spans="1:25" x14ac:dyDescent="0.2">
      <c r="A392" s="1" t="s">
        <v>3577</v>
      </c>
      <c r="B392" s="1" t="s">
        <v>668</v>
      </c>
      <c r="C392" s="3">
        <v>84</v>
      </c>
      <c r="D392" s="1" t="s">
        <v>38</v>
      </c>
      <c r="E392" s="6">
        <v>3296</v>
      </c>
      <c r="F392" s="4">
        <v>37326</v>
      </c>
      <c r="G392" s="1" t="s">
        <v>93</v>
      </c>
      <c r="H392" s="1" t="s">
        <v>3184</v>
      </c>
      <c r="I392" s="1" t="s">
        <v>669</v>
      </c>
      <c r="J392" s="1" t="s">
        <v>106</v>
      </c>
      <c r="K392" s="1" t="s">
        <v>3181</v>
      </c>
      <c r="L392" s="1" t="s">
        <v>31</v>
      </c>
      <c r="M392" s="1" t="s">
        <v>32</v>
      </c>
      <c r="N392" s="5">
        <v>93650.657099999997</v>
      </c>
      <c r="O392" s="5">
        <v>8067.48</v>
      </c>
      <c r="P392" s="3">
        <v>1</v>
      </c>
      <c r="Q392" s="5">
        <v>7483.601999999999</v>
      </c>
      <c r="R392" s="5">
        <v>1489763.7647999998</v>
      </c>
      <c r="S392" s="5">
        <v>385805.42534399993</v>
      </c>
      <c r="T392" s="5">
        <v>246662.48505599998</v>
      </c>
      <c r="U392" s="5">
        <v>64701.467233920011</v>
      </c>
      <c r="V392" s="5">
        <v>23952.577199999996</v>
      </c>
      <c r="W392" s="2">
        <v>1116161.1395999999</v>
      </c>
      <c r="X392" s="3">
        <v>1</v>
      </c>
      <c r="Y392" s="3">
        <v>2</v>
      </c>
    </row>
    <row r="393" spans="1:25" x14ac:dyDescent="0.2">
      <c r="A393" s="1" t="s">
        <v>3578</v>
      </c>
      <c r="B393" s="1" t="s">
        <v>670</v>
      </c>
      <c r="C393" s="3">
        <v>55</v>
      </c>
      <c r="D393" s="1" t="s">
        <v>38</v>
      </c>
      <c r="E393" s="6">
        <v>40601</v>
      </c>
      <c r="F393" s="4">
        <v>35133</v>
      </c>
      <c r="G393" s="1" t="s">
        <v>349</v>
      </c>
      <c r="H393" s="1" t="s">
        <v>40</v>
      </c>
      <c r="I393" s="1" t="s">
        <v>175</v>
      </c>
      <c r="J393" s="1" t="s">
        <v>36</v>
      </c>
      <c r="K393" s="1" t="s">
        <v>30</v>
      </c>
      <c r="L393" s="1" t="s">
        <v>31</v>
      </c>
      <c r="M393" s="1" t="s">
        <v>44</v>
      </c>
      <c r="N393" s="5">
        <v>77959.98079999999</v>
      </c>
      <c r="O393" s="5">
        <v>5382.4</v>
      </c>
      <c r="P393" s="3">
        <v>2</v>
      </c>
      <c r="Q393" s="5">
        <v>2690.2545999999998</v>
      </c>
      <c r="R393" s="5">
        <v>671360.68359999987</v>
      </c>
      <c r="S393" s="5">
        <v>2253058.9829719998</v>
      </c>
      <c r="T393" s="5">
        <v>952635.67736399989</v>
      </c>
      <c r="U393" s="5">
        <v>699355.55679499998</v>
      </c>
      <c r="V393" s="5">
        <v>60745.482199999991</v>
      </c>
      <c r="W393" s="2">
        <v>2207401.8623999995</v>
      </c>
      <c r="X393" s="3">
        <v>0</v>
      </c>
      <c r="Y393" s="3">
        <v>2</v>
      </c>
    </row>
    <row r="394" spans="1:25" x14ac:dyDescent="0.2">
      <c r="A394" s="1" t="s">
        <v>3579</v>
      </c>
      <c r="B394" s="1" t="s">
        <v>671</v>
      </c>
      <c r="C394" s="3">
        <v>75</v>
      </c>
      <c r="D394" s="1" t="s">
        <v>38</v>
      </c>
      <c r="E394" s="6">
        <v>8858</v>
      </c>
      <c r="F394" s="4">
        <v>43065</v>
      </c>
      <c r="G394" s="1" t="s">
        <v>79</v>
      </c>
      <c r="H394" s="1" t="s">
        <v>3184</v>
      </c>
      <c r="I394" s="1" t="s">
        <v>672</v>
      </c>
      <c r="J394" s="1" t="s">
        <v>120</v>
      </c>
      <c r="K394" s="1" t="s">
        <v>3181</v>
      </c>
      <c r="L394" s="1" t="s">
        <v>49</v>
      </c>
      <c r="M394" s="1" t="s">
        <v>44</v>
      </c>
      <c r="N394" s="5">
        <v>116049.969</v>
      </c>
      <c r="O394" s="5">
        <v>43763.58</v>
      </c>
      <c r="P394" s="3">
        <v>2</v>
      </c>
      <c r="Q394" s="5">
        <v>646.38</v>
      </c>
      <c r="R394" s="5">
        <v>278395.58250000002</v>
      </c>
      <c r="S394" s="5">
        <v>170837.09999999998</v>
      </c>
      <c r="T394" s="5">
        <v>66057.012000000002</v>
      </c>
      <c r="U394" s="5">
        <v>121294.34100000001</v>
      </c>
      <c r="V394" s="5">
        <v>5379.8850000000002</v>
      </c>
      <c r="W394" s="2">
        <v>974568.10499999998</v>
      </c>
      <c r="X394" s="3">
        <v>1</v>
      </c>
      <c r="Y394" s="3">
        <v>2</v>
      </c>
    </row>
    <row r="395" spans="1:25" x14ac:dyDescent="0.2">
      <c r="A395" s="1" t="s">
        <v>3580</v>
      </c>
      <c r="B395" s="1" t="s">
        <v>673</v>
      </c>
      <c r="C395" s="3">
        <v>79</v>
      </c>
      <c r="D395" s="1" t="s">
        <v>38</v>
      </c>
      <c r="E395" s="6">
        <v>34339</v>
      </c>
      <c r="F395" s="4">
        <v>34549</v>
      </c>
      <c r="G395" s="1" t="s">
        <v>252</v>
      </c>
      <c r="H395" s="1" t="s">
        <v>61</v>
      </c>
      <c r="I395" s="1" t="s">
        <v>674</v>
      </c>
      <c r="J395" s="1" t="s">
        <v>126</v>
      </c>
      <c r="K395" s="1" t="s">
        <v>3181</v>
      </c>
      <c r="L395" s="1" t="s">
        <v>31</v>
      </c>
      <c r="M395" s="1" t="s">
        <v>77</v>
      </c>
      <c r="N395" s="5">
        <v>116714.92250000002</v>
      </c>
      <c r="O395" s="5">
        <v>13955.7</v>
      </c>
      <c r="P395" s="3">
        <v>1</v>
      </c>
      <c r="Q395" s="5">
        <v>2723.7375000000002</v>
      </c>
      <c r="R395" s="5">
        <v>516023.36500000005</v>
      </c>
      <c r="S395" s="5">
        <v>880569.58550000004</v>
      </c>
      <c r="T395" s="5">
        <v>352227.83419999998</v>
      </c>
      <c r="U395" s="5">
        <v>185658.15518800003</v>
      </c>
      <c r="V395" s="5">
        <v>65938.317500000005</v>
      </c>
      <c r="W395" s="2">
        <v>2117997.0350000001</v>
      </c>
      <c r="X395" s="3">
        <v>1</v>
      </c>
      <c r="Y395" s="3">
        <v>2</v>
      </c>
    </row>
    <row r="396" spans="1:25" x14ac:dyDescent="0.2">
      <c r="A396" s="1" t="s">
        <v>3581</v>
      </c>
      <c r="B396" s="1" t="s">
        <v>675</v>
      </c>
      <c r="C396" s="3">
        <v>23</v>
      </c>
      <c r="D396" s="1" t="s">
        <v>38</v>
      </c>
      <c r="E396" s="6">
        <v>1792</v>
      </c>
      <c r="F396" s="4">
        <v>36099</v>
      </c>
      <c r="G396" s="1" t="s">
        <v>252</v>
      </c>
      <c r="H396" s="1" t="s">
        <v>61</v>
      </c>
      <c r="I396" s="1" t="s">
        <v>233</v>
      </c>
      <c r="J396" s="1" t="s">
        <v>95</v>
      </c>
      <c r="K396" s="1" t="s">
        <v>84</v>
      </c>
      <c r="L396" s="1" t="s">
        <v>49</v>
      </c>
      <c r="M396" s="1" t="s">
        <v>32</v>
      </c>
      <c r="N396" s="5">
        <v>357836.91840000002</v>
      </c>
      <c r="O396" s="5">
        <v>44869.68</v>
      </c>
      <c r="P396" s="3">
        <v>1</v>
      </c>
      <c r="Q396" s="5">
        <v>10100.375999999998</v>
      </c>
      <c r="R396" s="5">
        <v>1483140.8591999998</v>
      </c>
      <c r="S396" s="5">
        <v>203097.34130399994</v>
      </c>
      <c r="T396" s="5">
        <v>88056.189935999995</v>
      </c>
      <c r="U396" s="5">
        <v>55589.020549919995</v>
      </c>
      <c r="V396" s="5">
        <v>40711.4136</v>
      </c>
      <c r="W396" s="2">
        <v>857606.34959999996</v>
      </c>
      <c r="X396" s="3">
        <v>0</v>
      </c>
      <c r="Y396" s="3">
        <v>2</v>
      </c>
    </row>
    <row r="397" spans="1:25" x14ac:dyDescent="0.2">
      <c r="A397" s="1" t="s">
        <v>3582</v>
      </c>
      <c r="B397" s="1" t="s">
        <v>676</v>
      </c>
      <c r="C397" s="3">
        <v>76</v>
      </c>
      <c r="D397" s="1" t="s">
        <v>38</v>
      </c>
      <c r="E397" s="6">
        <v>30088</v>
      </c>
      <c r="F397" s="4">
        <v>37930</v>
      </c>
      <c r="G397" s="1" t="s">
        <v>221</v>
      </c>
      <c r="H397" s="1" t="s">
        <v>40</v>
      </c>
      <c r="I397" s="1" t="s">
        <v>315</v>
      </c>
      <c r="J397" s="1" t="s">
        <v>95</v>
      </c>
      <c r="K397" s="1" t="s">
        <v>84</v>
      </c>
      <c r="L397" s="1" t="s">
        <v>54</v>
      </c>
      <c r="M397" s="1" t="s">
        <v>32</v>
      </c>
      <c r="N397" s="5">
        <v>355665.1875</v>
      </c>
      <c r="O397" s="5">
        <v>33963.75</v>
      </c>
      <c r="P397" s="3">
        <v>1</v>
      </c>
      <c r="Q397" s="5">
        <v>5924.1</v>
      </c>
      <c r="R397" s="5">
        <v>985822.42499999993</v>
      </c>
      <c r="S397" s="5">
        <v>1218185.0456999999</v>
      </c>
      <c r="T397" s="5">
        <v>435066.08774999989</v>
      </c>
      <c r="U397" s="5">
        <v>719102.09075249999</v>
      </c>
      <c r="V397" s="5">
        <v>69306.824999999997</v>
      </c>
      <c r="W397" s="2">
        <v>1015033.53</v>
      </c>
      <c r="X397" s="3">
        <v>1</v>
      </c>
      <c r="Y397" s="3">
        <v>3</v>
      </c>
    </row>
    <row r="398" spans="1:25" x14ac:dyDescent="0.2">
      <c r="A398" s="1" t="s">
        <v>3583</v>
      </c>
      <c r="B398" s="1" t="s">
        <v>677</v>
      </c>
      <c r="C398" s="3">
        <v>32</v>
      </c>
      <c r="D398" s="1" t="s">
        <v>26</v>
      </c>
      <c r="E398" s="6">
        <v>9576</v>
      </c>
      <c r="F398" s="4">
        <v>39825</v>
      </c>
      <c r="G398" s="1" t="s">
        <v>206</v>
      </c>
      <c r="H398" s="1" t="s">
        <v>40</v>
      </c>
      <c r="I398" s="1" t="s">
        <v>175</v>
      </c>
      <c r="J398" s="1" t="s">
        <v>123</v>
      </c>
      <c r="K398" s="1" t="s">
        <v>30</v>
      </c>
      <c r="L398" s="1" t="s">
        <v>43</v>
      </c>
      <c r="M398" s="1" t="s">
        <v>77</v>
      </c>
      <c r="N398" s="5">
        <v>311721.03000000003</v>
      </c>
      <c r="O398" s="5">
        <v>14891.4</v>
      </c>
      <c r="P398" s="3">
        <v>1</v>
      </c>
      <c r="Q398" s="5">
        <v>5528.0159999999996</v>
      </c>
      <c r="R398" s="5">
        <v>1453594.8959999999</v>
      </c>
      <c r="S398" s="5">
        <v>859353.80544000003</v>
      </c>
      <c r="T398" s="5">
        <v>479255.00688</v>
      </c>
      <c r="U398" s="5">
        <v>260285.04684000008</v>
      </c>
      <c r="V398" s="5">
        <v>71447.688000000009</v>
      </c>
      <c r="W398" s="2">
        <v>1468403.352</v>
      </c>
      <c r="X398" s="3">
        <v>0</v>
      </c>
      <c r="Y398" s="3">
        <v>4</v>
      </c>
    </row>
    <row r="399" spans="1:25" x14ac:dyDescent="0.2">
      <c r="A399" s="1" t="s">
        <v>3584</v>
      </c>
      <c r="B399" s="1" t="s">
        <v>678</v>
      </c>
      <c r="C399" s="3">
        <v>22</v>
      </c>
      <c r="D399" s="1" t="s">
        <v>26</v>
      </c>
      <c r="E399" s="6">
        <v>5388</v>
      </c>
      <c r="F399" s="4">
        <v>41299</v>
      </c>
      <c r="G399" s="1" t="s">
        <v>93</v>
      </c>
      <c r="H399" s="1" t="s">
        <v>61</v>
      </c>
      <c r="I399" s="1" t="s">
        <v>194</v>
      </c>
      <c r="J399" s="1" t="s">
        <v>42</v>
      </c>
      <c r="K399" s="1" t="s">
        <v>84</v>
      </c>
      <c r="L399" s="1" t="s">
        <v>31</v>
      </c>
      <c r="M399" s="1" t="s">
        <v>77</v>
      </c>
      <c r="N399" s="5">
        <v>57955.114799999996</v>
      </c>
      <c r="O399" s="5">
        <v>14284.58</v>
      </c>
      <c r="P399" s="3">
        <v>1</v>
      </c>
      <c r="Q399" s="5">
        <v>2026.8630000000001</v>
      </c>
      <c r="R399" s="5">
        <v>569742.41700000002</v>
      </c>
      <c r="S399" s="5">
        <v>1100932.8840000001</v>
      </c>
      <c r="T399" s="5">
        <v>260961.86880000005</v>
      </c>
      <c r="U399" s="5">
        <v>682089.08457599999</v>
      </c>
      <c r="V399" s="5">
        <v>33544.557000000001</v>
      </c>
      <c r="W399" s="2">
        <v>230177.45700000002</v>
      </c>
      <c r="X399" s="3">
        <v>3</v>
      </c>
      <c r="Y399" s="3">
        <v>1</v>
      </c>
    </row>
    <row r="400" spans="1:25" x14ac:dyDescent="0.2">
      <c r="A400" s="1" t="s">
        <v>3585</v>
      </c>
      <c r="B400" s="1" t="s">
        <v>679</v>
      </c>
      <c r="C400" s="3">
        <v>77</v>
      </c>
      <c r="D400" s="1" t="s">
        <v>38</v>
      </c>
      <c r="E400" s="6">
        <v>6407</v>
      </c>
      <c r="F400" s="4">
        <v>37241</v>
      </c>
      <c r="G400" s="1" t="s">
        <v>221</v>
      </c>
      <c r="H400" s="1" t="s">
        <v>3182</v>
      </c>
      <c r="I400" s="1" t="s">
        <v>277</v>
      </c>
      <c r="J400" s="1" t="s">
        <v>59</v>
      </c>
      <c r="K400" s="1" t="s">
        <v>3181</v>
      </c>
      <c r="L400" s="1" t="s">
        <v>49</v>
      </c>
      <c r="M400" s="1" t="s">
        <v>32</v>
      </c>
      <c r="N400" s="5">
        <v>210595.72799999997</v>
      </c>
      <c r="O400" s="5">
        <v>28588.559999999998</v>
      </c>
      <c r="P400" s="3">
        <v>1</v>
      </c>
      <c r="Q400" s="5">
        <v>8276.8391999999985</v>
      </c>
      <c r="R400" s="5">
        <v>784128.82799999998</v>
      </c>
      <c r="S400" s="5">
        <v>2080505.7114239996</v>
      </c>
      <c r="T400" s="5">
        <v>703269.53625599993</v>
      </c>
      <c r="U400" s="5">
        <v>396175.17209087999</v>
      </c>
      <c r="V400" s="5">
        <v>30445.0272</v>
      </c>
      <c r="W400" s="2">
        <v>299258.01359999995</v>
      </c>
      <c r="X400" s="3">
        <v>1</v>
      </c>
      <c r="Y400" s="3">
        <v>4</v>
      </c>
    </row>
    <row r="401" spans="1:25" x14ac:dyDescent="0.2">
      <c r="A401" s="1" t="s">
        <v>3586</v>
      </c>
      <c r="B401" s="1" t="s">
        <v>680</v>
      </c>
      <c r="C401" s="3">
        <v>73</v>
      </c>
      <c r="D401" s="1" t="s">
        <v>38</v>
      </c>
      <c r="E401" s="6">
        <v>13585</v>
      </c>
      <c r="F401" s="4">
        <v>42703</v>
      </c>
      <c r="G401" s="1" t="s">
        <v>130</v>
      </c>
      <c r="H401" s="1" t="s">
        <v>61</v>
      </c>
      <c r="I401" s="1" t="s">
        <v>482</v>
      </c>
      <c r="J401" s="1" t="s">
        <v>95</v>
      </c>
      <c r="K401" s="1" t="s">
        <v>30</v>
      </c>
      <c r="L401" s="1" t="s">
        <v>31</v>
      </c>
      <c r="M401" s="1" t="s">
        <v>32</v>
      </c>
      <c r="N401" s="5">
        <v>439388.91749999998</v>
      </c>
      <c r="O401" s="5">
        <v>46346.7</v>
      </c>
      <c r="P401" s="3">
        <v>1</v>
      </c>
      <c r="Q401" s="5">
        <v>855.64600000000007</v>
      </c>
      <c r="R401" s="5">
        <v>1428253.2180000001</v>
      </c>
      <c r="S401" s="5">
        <v>1051950.5252799999</v>
      </c>
      <c r="T401" s="5">
        <v>400198.56939999998</v>
      </c>
      <c r="U401" s="5">
        <v>624309.76826399995</v>
      </c>
      <c r="V401" s="5">
        <v>21641.114000000001</v>
      </c>
      <c r="W401" s="2">
        <v>1061775.4040000001</v>
      </c>
      <c r="X401" s="3">
        <v>1</v>
      </c>
      <c r="Y401" s="3">
        <v>5</v>
      </c>
    </row>
    <row r="402" spans="1:25" x14ac:dyDescent="0.2">
      <c r="A402" s="1" t="s">
        <v>3587</v>
      </c>
      <c r="B402" s="1" t="s">
        <v>681</v>
      </c>
      <c r="C402" s="3">
        <v>65</v>
      </c>
      <c r="D402" s="1" t="s">
        <v>26</v>
      </c>
      <c r="E402" s="6">
        <v>34530</v>
      </c>
      <c r="F402" s="4">
        <v>43330</v>
      </c>
      <c r="G402" s="1" t="s">
        <v>133</v>
      </c>
      <c r="H402" s="1" t="s">
        <v>40</v>
      </c>
      <c r="I402" s="1" t="s">
        <v>98</v>
      </c>
      <c r="J402" s="1" t="s">
        <v>95</v>
      </c>
      <c r="K402" s="1" t="s">
        <v>3181</v>
      </c>
      <c r="L402" s="1" t="s">
        <v>31</v>
      </c>
      <c r="M402" s="1" t="s">
        <v>32</v>
      </c>
      <c r="N402" s="5">
        <v>130987.36439999999</v>
      </c>
      <c r="O402" s="5">
        <v>41223.699999999997</v>
      </c>
      <c r="P402" s="3">
        <v>1</v>
      </c>
      <c r="Q402" s="5">
        <v>4484.2605999999996</v>
      </c>
      <c r="R402" s="5">
        <v>529607.92859999987</v>
      </c>
      <c r="S402" s="5">
        <v>589706.09060599993</v>
      </c>
      <c r="T402" s="5">
        <v>631234.68853599997</v>
      </c>
      <c r="U402" s="5">
        <v>101662.00773263999</v>
      </c>
      <c r="V402" s="5">
        <v>49008.51679999999</v>
      </c>
      <c r="W402" s="2">
        <v>544902.06699999992</v>
      </c>
      <c r="X402" s="3">
        <v>2</v>
      </c>
      <c r="Y402" s="3">
        <v>5</v>
      </c>
    </row>
    <row r="403" spans="1:25" x14ac:dyDescent="0.2">
      <c r="A403" s="1" t="s">
        <v>3588</v>
      </c>
      <c r="B403" s="1" t="s">
        <v>682</v>
      </c>
      <c r="C403" s="3">
        <v>78</v>
      </c>
      <c r="D403" s="1" t="s">
        <v>26</v>
      </c>
      <c r="E403" s="6">
        <v>15030</v>
      </c>
      <c r="F403" s="4">
        <v>39707</v>
      </c>
      <c r="G403" s="1" t="s">
        <v>118</v>
      </c>
      <c r="H403" s="1" t="s">
        <v>61</v>
      </c>
      <c r="I403" s="1" t="s">
        <v>80</v>
      </c>
      <c r="J403" s="1" t="s">
        <v>239</v>
      </c>
      <c r="K403" s="1" t="s">
        <v>84</v>
      </c>
      <c r="L403" s="1" t="s">
        <v>31</v>
      </c>
      <c r="M403" s="1" t="s">
        <v>32</v>
      </c>
      <c r="N403" s="5">
        <v>169936.36289999998</v>
      </c>
      <c r="O403" s="5">
        <v>7795.7999999999993</v>
      </c>
      <c r="P403" s="3">
        <v>1</v>
      </c>
      <c r="Q403" s="5">
        <v>3232.5164</v>
      </c>
      <c r="R403" s="5">
        <v>994804.78499999992</v>
      </c>
      <c r="S403" s="5">
        <v>638808.86515999993</v>
      </c>
      <c r="T403" s="5">
        <v>453108.61365999992</v>
      </c>
      <c r="U403" s="5">
        <v>301280.08803360001</v>
      </c>
      <c r="V403" s="5">
        <v>41118.414599999996</v>
      </c>
      <c r="W403" s="2">
        <v>434504.79179999995</v>
      </c>
      <c r="X403" s="3">
        <v>2</v>
      </c>
      <c r="Y403" s="3">
        <v>2</v>
      </c>
    </row>
    <row r="404" spans="1:25" x14ac:dyDescent="0.2">
      <c r="A404" s="1" t="s">
        <v>3589</v>
      </c>
      <c r="B404" s="1" t="s">
        <v>683</v>
      </c>
      <c r="C404" s="3">
        <v>81</v>
      </c>
      <c r="D404" s="1" t="s">
        <v>26</v>
      </c>
      <c r="E404" s="6">
        <v>38395</v>
      </c>
      <c r="F404" s="4">
        <v>37711</v>
      </c>
      <c r="G404" s="1" t="s">
        <v>90</v>
      </c>
      <c r="H404" s="1" t="s">
        <v>61</v>
      </c>
      <c r="I404" s="1" t="s">
        <v>430</v>
      </c>
      <c r="J404" s="1" t="s">
        <v>126</v>
      </c>
      <c r="K404" s="1" t="s">
        <v>30</v>
      </c>
      <c r="L404" s="1" t="s">
        <v>49</v>
      </c>
      <c r="M404" s="1" t="s">
        <v>77</v>
      </c>
      <c r="N404" s="5">
        <v>440439.33119999996</v>
      </c>
      <c r="O404" s="5">
        <v>36666.959999999999</v>
      </c>
      <c r="P404" s="3">
        <v>1</v>
      </c>
      <c r="Q404" s="5">
        <v>3399.1759999999999</v>
      </c>
      <c r="R404" s="5">
        <v>1250526.42</v>
      </c>
      <c r="S404" s="5">
        <v>1169638.9892</v>
      </c>
      <c r="T404" s="5">
        <v>406295.64887999999</v>
      </c>
      <c r="U404" s="5">
        <v>775409.08989279997</v>
      </c>
      <c r="V404" s="5">
        <v>53226.447999999997</v>
      </c>
      <c r="W404" s="2">
        <v>211540.60399999999</v>
      </c>
      <c r="X404" s="3">
        <v>2</v>
      </c>
      <c r="Y404" s="3">
        <v>4</v>
      </c>
    </row>
    <row r="405" spans="1:25" x14ac:dyDescent="0.2">
      <c r="A405" s="1" t="s">
        <v>3590</v>
      </c>
      <c r="B405" s="1" t="s">
        <v>684</v>
      </c>
      <c r="C405" s="3">
        <v>46</v>
      </c>
      <c r="D405" s="1" t="s">
        <v>38</v>
      </c>
      <c r="E405" s="6">
        <v>5940</v>
      </c>
      <c r="F405" s="4">
        <v>36745</v>
      </c>
      <c r="G405" s="1" t="s">
        <v>196</v>
      </c>
      <c r="H405" s="1" t="s">
        <v>40</v>
      </c>
      <c r="I405" s="1" t="s">
        <v>182</v>
      </c>
      <c r="J405" s="1" t="s">
        <v>53</v>
      </c>
      <c r="K405" s="1" t="s">
        <v>30</v>
      </c>
      <c r="L405" s="1" t="s">
        <v>49</v>
      </c>
      <c r="M405" s="1" t="s">
        <v>32</v>
      </c>
      <c r="N405" s="5">
        <v>407606.87280000001</v>
      </c>
      <c r="O405" s="5">
        <v>31157.8</v>
      </c>
      <c r="P405" s="3">
        <v>1</v>
      </c>
      <c r="Q405" s="5">
        <v>4901.7936</v>
      </c>
      <c r="R405" s="5">
        <v>994316.57160000002</v>
      </c>
      <c r="S405" s="5">
        <v>302004.92995200003</v>
      </c>
      <c r="T405" s="5">
        <v>274549.93631999998</v>
      </c>
      <c r="U405" s="5">
        <v>166560.29470080003</v>
      </c>
      <c r="V405" s="5">
        <v>49432.851600000002</v>
      </c>
      <c r="W405" s="2">
        <v>914353.65120000008</v>
      </c>
      <c r="X405" s="3">
        <v>1</v>
      </c>
      <c r="Y405" s="3">
        <v>4</v>
      </c>
    </row>
    <row r="406" spans="1:25" x14ac:dyDescent="0.2">
      <c r="A406" s="1" t="s">
        <v>3591</v>
      </c>
      <c r="B406" s="1" t="s">
        <v>685</v>
      </c>
      <c r="C406" s="3">
        <v>71</v>
      </c>
      <c r="D406" s="1" t="s">
        <v>26</v>
      </c>
      <c r="E406" s="6">
        <v>20204</v>
      </c>
      <c r="F406" s="4">
        <v>37419</v>
      </c>
      <c r="G406" s="1" t="s">
        <v>268</v>
      </c>
      <c r="H406" s="1" t="s">
        <v>3182</v>
      </c>
      <c r="I406" s="1" t="s">
        <v>83</v>
      </c>
      <c r="J406" s="1" t="s">
        <v>183</v>
      </c>
      <c r="K406" s="1" t="s">
        <v>3181</v>
      </c>
      <c r="L406" s="1" t="s">
        <v>49</v>
      </c>
      <c r="M406" s="1" t="s">
        <v>44</v>
      </c>
      <c r="N406" s="5">
        <v>116733.045</v>
      </c>
      <c r="O406" s="5">
        <v>45004.700000000004</v>
      </c>
      <c r="P406" s="3">
        <v>2</v>
      </c>
      <c r="Q406" s="5">
        <v>7012.6810000000005</v>
      </c>
      <c r="R406" s="5">
        <v>1369673.318</v>
      </c>
      <c r="S406" s="5">
        <v>418166.68191999994</v>
      </c>
      <c r="T406" s="5">
        <v>226802.26815999998</v>
      </c>
      <c r="U406" s="5">
        <v>127576.27584</v>
      </c>
      <c r="V406" s="5">
        <v>34458.241999999998</v>
      </c>
      <c r="W406" s="2">
        <v>401783.74599999998</v>
      </c>
      <c r="X406" s="3">
        <v>1</v>
      </c>
      <c r="Y406" s="3">
        <v>2</v>
      </c>
    </row>
    <row r="407" spans="1:25" x14ac:dyDescent="0.2">
      <c r="A407" s="1" t="s">
        <v>3592</v>
      </c>
      <c r="B407" s="1" t="s">
        <v>686</v>
      </c>
      <c r="C407" s="3">
        <v>26</v>
      </c>
      <c r="D407" s="1" t="s">
        <v>26</v>
      </c>
      <c r="E407" s="6">
        <v>7151</v>
      </c>
      <c r="F407" s="4">
        <v>41443</v>
      </c>
      <c r="G407" s="1" t="s">
        <v>181</v>
      </c>
      <c r="H407" s="1" t="s">
        <v>40</v>
      </c>
      <c r="I407" s="1" t="s">
        <v>401</v>
      </c>
      <c r="J407" s="1" t="s">
        <v>114</v>
      </c>
      <c r="K407" s="1" t="s">
        <v>30</v>
      </c>
      <c r="L407" s="1" t="s">
        <v>31</v>
      </c>
      <c r="M407" s="1" t="s">
        <v>44</v>
      </c>
      <c r="N407" s="5">
        <v>67276.77959999998</v>
      </c>
      <c r="O407" s="5">
        <v>38611.96</v>
      </c>
      <c r="P407" s="3">
        <v>1</v>
      </c>
      <c r="Q407" s="5">
        <v>1563.0456999999999</v>
      </c>
      <c r="R407" s="5">
        <v>529250.58510000003</v>
      </c>
      <c r="S407" s="5">
        <v>135237.78031199999</v>
      </c>
      <c r="T407" s="5">
        <v>88680.511679999996</v>
      </c>
      <c r="U407" s="5">
        <v>87793.706563200001</v>
      </c>
      <c r="V407" s="5">
        <v>29212.003299999997</v>
      </c>
      <c r="W407" s="2">
        <v>614445.3933</v>
      </c>
      <c r="X407" s="3">
        <v>2</v>
      </c>
      <c r="Y407" s="3">
        <v>2</v>
      </c>
    </row>
    <row r="408" spans="1:25" x14ac:dyDescent="0.2">
      <c r="A408" s="1" t="s">
        <v>3593</v>
      </c>
      <c r="B408" s="1" t="s">
        <v>687</v>
      </c>
      <c r="C408" s="3">
        <v>79</v>
      </c>
      <c r="D408" s="1" t="s">
        <v>38</v>
      </c>
      <c r="E408" s="6">
        <v>8593</v>
      </c>
      <c r="F408" s="4">
        <v>43052</v>
      </c>
      <c r="G408" s="1" t="s">
        <v>196</v>
      </c>
      <c r="H408" s="1" t="s">
        <v>61</v>
      </c>
      <c r="I408" s="1" t="s">
        <v>80</v>
      </c>
      <c r="J408" s="1" t="s">
        <v>123</v>
      </c>
      <c r="K408" s="1" t="s">
        <v>84</v>
      </c>
      <c r="L408" s="1" t="s">
        <v>49</v>
      </c>
      <c r="M408" s="1" t="s">
        <v>32</v>
      </c>
      <c r="N408" s="5">
        <v>227427.29640000002</v>
      </c>
      <c r="O408" s="5">
        <v>24462.81</v>
      </c>
      <c r="P408" s="3">
        <v>2</v>
      </c>
      <c r="Q408" s="5">
        <v>264.77280000000002</v>
      </c>
      <c r="R408" s="5">
        <v>915680.57039999997</v>
      </c>
      <c r="S408" s="5">
        <v>96740.842751999982</v>
      </c>
      <c r="T408" s="5">
        <v>55088.535455999991</v>
      </c>
      <c r="U408" s="5">
        <v>41222.347994880001</v>
      </c>
      <c r="V408" s="5">
        <v>41414.781600000002</v>
      </c>
      <c r="W408" s="2">
        <v>418918.39199999999</v>
      </c>
      <c r="X408" s="3">
        <v>0</v>
      </c>
      <c r="Y408" s="3">
        <v>3</v>
      </c>
    </row>
    <row r="409" spans="1:25" x14ac:dyDescent="0.2">
      <c r="A409" s="1" t="s">
        <v>3594</v>
      </c>
      <c r="B409" s="1" t="s">
        <v>688</v>
      </c>
      <c r="C409" s="3">
        <v>56</v>
      </c>
      <c r="D409" s="1" t="s">
        <v>26</v>
      </c>
      <c r="E409" s="6">
        <v>6287</v>
      </c>
      <c r="F409" s="4">
        <v>41480</v>
      </c>
      <c r="G409" s="1" t="s">
        <v>104</v>
      </c>
      <c r="H409" s="1" t="s">
        <v>61</v>
      </c>
      <c r="I409" s="1" t="s">
        <v>544</v>
      </c>
      <c r="J409" s="1" t="s">
        <v>53</v>
      </c>
      <c r="K409" s="1" t="s">
        <v>30</v>
      </c>
      <c r="L409" s="1" t="s">
        <v>49</v>
      </c>
      <c r="M409" s="1" t="s">
        <v>32</v>
      </c>
      <c r="N409" s="5">
        <v>51486.640800000001</v>
      </c>
      <c r="O409" s="5">
        <v>3271.8</v>
      </c>
      <c r="P409" s="3">
        <v>1</v>
      </c>
      <c r="Q409" s="5">
        <v>649.25279999999998</v>
      </c>
      <c r="R409" s="5">
        <v>772340.31</v>
      </c>
      <c r="S409" s="5">
        <v>412699.06490399997</v>
      </c>
      <c r="T409" s="5">
        <v>114638.62914</v>
      </c>
      <c r="U409" s="5">
        <v>210771.30814740001</v>
      </c>
      <c r="V409" s="5">
        <v>17877.913199999999</v>
      </c>
      <c r="W409" s="2">
        <v>232139.95559999999</v>
      </c>
      <c r="X409" s="3">
        <v>1</v>
      </c>
      <c r="Y409" s="3">
        <v>1</v>
      </c>
    </row>
    <row r="410" spans="1:25" x14ac:dyDescent="0.2">
      <c r="A410" s="1" t="s">
        <v>3595</v>
      </c>
      <c r="B410" s="1" t="s">
        <v>689</v>
      </c>
      <c r="C410" s="3">
        <v>45</v>
      </c>
      <c r="D410" s="1" t="s">
        <v>26</v>
      </c>
      <c r="E410" s="6">
        <v>36961</v>
      </c>
      <c r="F410" s="4">
        <v>43299</v>
      </c>
      <c r="G410" s="1" t="s">
        <v>283</v>
      </c>
      <c r="H410" s="1" t="s">
        <v>61</v>
      </c>
      <c r="I410" s="1" t="s">
        <v>285</v>
      </c>
      <c r="J410" s="1" t="s">
        <v>95</v>
      </c>
      <c r="K410" s="1" t="s">
        <v>30</v>
      </c>
      <c r="L410" s="1" t="s">
        <v>31</v>
      </c>
      <c r="M410" s="1" t="s">
        <v>55</v>
      </c>
      <c r="N410" s="5">
        <v>145733.4375</v>
      </c>
      <c r="O410" s="5">
        <v>42675</v>
      </c>
      <c r="P410" s="3">
        <v>2</v>
      </c>
      <c r="Q410" s="5">
        <v>6157.4625000000005</v>
      </c>
      <c r="R410" s="5">
        <v>1213139.8125</v>
      </c>
      <c r="S410" s="5">
        <v>801883.53000000014</v>
      </c>
      <c r="T410" s="5">
        <v>328390.39799999999</v>
      </c>
      <c r="U410" s="5">
        <v>326481.15150000004</v>
      </c>
      <c r="V410" s="5">
        <v>12662.212500000001</v>
      </c>
      <c r="W410" s="2">
        <v>1490464.2375</v>
      </c>
      <c r="X410" s="3">
        <v>1</v>
      </c>
      <c r="Y410" s="3">
        <v>3</v>
      </c>
    </row>
    <row r="411" spans="1:25" x14ac:dyDescent="0.2">
      <c r="A411" s="1" t="s">
        <v>3596</v>
      </c>
      <c r="B411" s="1" t="s">
        <v>690</v>
      </c>
      <c r="C411" s="3">
        <v>41</v>
      </c>
      <c r="D411" s="1" t="s">
        <v>38</v>
      </c>
      <c r="E411" s="6">
        <v>1066</v>
      </c>
      <c r="F411" s="4">
        <v>35922</v>
      </c>
      <c r="G411" s="1" t="s">
        <v>34</v>
      </c>
      <c r="H411" s="1" t="s">
        <v>3182</v>
      </c>
      <c r="I411" s="1" t="s">
        <v>224</v>
      </c>
      <c r="J411" s="1" t="s">
        <v>70</v>
      </c>
      <c r="K411" s="1" t="s">
        <v>84</v>
      </c>
      <c r="L411" s="1" t="s">
        <v>49</v>
      </c>
      <c r="M411" s="1" t="s">
        <v>77</v>
      </c>
      <c r="N411" s="5">
        <v>91981.56240000001</v>
      </c>
      <c r="O411" s="5">
        <v>8266.7000000000007</v>
      </c>
      <c r="P411" s="3">
        <v>2</v>
      </c>
      <c r="Q411" s="5">
        <v>54.417999999999999</v>
      </c>
      <c r="R411" s="5">
        <v>0</v>
      </c>
      <c r="S411" s="5">
        <v>202898.00440000001</v>
      </c>
      <c r="T411" s="5">
        <v>130434.4314</v>
      </c>
      <c r="U411" s="5">
        <v>153043.06617599999</v>
      </c>
      <c r="V411" s="5">
        <v>11058.866</v>
      </c>
      <c r="W411" s="2">
        <v>302676.55599999998</v>
      </c>
      <c r="X411" s="3">
        <v>1</v>
      </c>
      <c r="Y411" s="3">
        <v>1</v>
      </c>
    </row>
    <row r="412" spans="1:25" x14ac:dyDescent="0.2">
      <c r="A412" s="1" t="s">
        <v>3597</v>
      </c>
      <c r="B412" s="1" t="s">
        <v>691</v>
      </c>
      <c r="C412" s="3">
        <v>39</v>
      </c>
      <c r="D412" s="1" t="s">
        <v>26</v>
      </c>
      <c r="E412" s="6">
        <v>35244</v>
      </c>
      <c r="F412" s="4">
        <v>35734</v>
      </c>
      <c r="G412" s="1" t="s">
        <v>97</v>
      </c>
      <c r="H412" s="1" t="s">
        <v>40</v>
      </c>
      <c r="I412" s="1" t="s">
        <v>423</v>
      </c>
      <c r="J412" s="1" t="s">
        <v>114</v>
      </c>
      <c r="K412" s="1" t="s">
        <v>30</v>
      </c>
      <c r="L412" s="1" t="s">
        <v>31</v>
      </c>
      <c r="M412" s="1" t="s">
        <v>32</v>
      </c>
      <c r="N412" s="5">
        <v>221101.23840000003</v>
      </c>
      <c r="O412" s="5">
        <v>42077.04</v>
      </c>
      <c r="P412" s="3">
        <v>2</v>
      </c>
      <c r="Q412" s="5">
        <v>9935.6160000000018</v>
      </c>
      <c r="R412" s="5">
        <v>1179223.3600000001</v>
      </c>
      <c r="S412" s="5">
        <v>137423.97440000004</v>
      </c>
      <c r="T412" s="5">
        <v>25766.995200000001</v>
      </c>
      <c r="U412" s="5">
        <v>75153.736000000019</v>
      </c>
      <c r="V412" s="5">
        <v>1963.8400000000001</v>
      </c>
      <c r="W412" s="2">
        <v>1599843.0720000002</v>
      </c>
      <c r="X412" s="3">
        <v>3</v>
      </c>
      <c r="Y412" s="3">
        <v>2</v>
      </c>
    </row>
    <row r="413" spans="1:25" x14ac:dyDescent="0.2">
      <c r="A413" s="1" t="s">
        <v>3598</v>
      </c>
      <c r="B413" s="1" t="s">
        <v>692</v>
      </c>
      <c r="C413" s="3">
        <v>51</v>
      </c>
      <c r="D413" s="1" t="s">
        <v>26</v>
      </c>
      <c r="E413" s="6">
        <v>42096</v>
      </c>
      <c r="F413" s="4">
        <v>37747</v>
      </c>
      <c r="G413" s="1" t="s">
        <v>34</v>
      </c>
      <c r="H413" s="1" t="s">
        <v>3184</v>
      </c>
      <c r="I413" s="1" t="s">
        <v>352</v>
      </c>
      <c r="J413" s="1" t="s">
        <v>70</v>
      </c>
      <c r="K413" s="1" t="s">
        <v>30</v>
      </c>
      <c r="L413" s="1" t="s">
        <v>49</v>
      </c>
      <c r="M413" s="1" t="s">
        <v>32</v>
      </c>
      <c r="N413" s="5">
        <v>56751.754799999995</v>
      </c>
      <c r="O413" s="5">
        <v>44945.219999999994</v>
      </c>
      <c r="P413" s="3">
        <v>1</v>
      </c>
      <c r="Q413" s="5">
        <v>5764.8257999999996</v>
      </c>
      <c r="R413" s="5">
        <v>916908.52859999985</v>
      </c>
      <c r="S413" s="5">
        <v>118377.03452399999</v>
      </c>
      <c r="T413" s="5">
        <v>76596.904692000011</v>
      </c>
      <c r="U413" s="5">
        <v>39853.601623079987</v>
      </c>
      <c r="V413" s="5">
        <v>63313.144200000002</v>
      </c>
      <c r="W413" s="2">
        <v>1774345.2533999998</v>
      </c>
      <c r="X413" s="3">
        <v>0</v>
      </c>
      <c r="Y413" s="3">
        <v>2</v>
      </c>
    </row>
    <row r="414" spans="1:25" x14ac:dyDescent="0.2">
      <c r="A414" s="1" t="s">
        <v>3599</v>
      </c>
      <c r="B414" s="1" t="s">
        <v>693</v>
      </c>
      <c r="C414" s="3">
        <v>43</v>
      </c>
      <c r="D414" s="1" t="s">
        <v>26</v>
      </c>
      <c r="E414" s="6">
        <v>26789</v>
      </c>
      <c r="F414" s="4">
        <v>34223</v>
      </c>
      <c r="G414" s="1" t="s">
        <v>136</v>
      </c>
      <c r="H414" s="1" t="s">
        <v>40</v>
      </c>
      <c r="I414" s="1" t="s">
        <v>76</v>
      </c>
      <c r="J414" s="1" t="s">
        <v>239</v>
      </c>
      <c r="K414" s="1" t="s">
        <v>84</v>
      </c>
      <c r="L414" s="1" t="s">
        <v>49</v>
      </c>
      <c r="M414" s="1" t="s">
        <v>44</v>
      </c>
      <c r="N414" s="5">
        <v>217040.02320000003</v>
      </c>
      <c r="O414" s="5">
        <v>46771.270000000004</v>
      </c>
      <c r="P414" s="3">
        <v>1</v>
      </c>
      <c r="Q414" s="5">
        <v>558.28499999999997</v>
      </c>
      <c r="R414" s="5">
        <v>232807.12</v>
      </c>
      <c r="S414" s="5">
        <v>281401.57500000001</v>
      </c>
      <c r="T414" s="5">
        <v>151956.85050000003</v>
      </c>
      <c r="U414" s="5">
        <v>451930.92945</v>
      </c>
      <c r="V414" s="5">
        <v>28197.715</v>
      </c>
      <c r="W414" s="2">
        <v>996154.25</v>
      </c>
      <c r="X414" s="3">
        <v>0</v>
      </c>
      <c r="Y414" s="3">
        <v>4</v>
      </c>
    </row>
    <row r="415" spans="1:25" x14ac:dyDescent="0.2">
      <c r="A415" s="1" t="s">
        <v>3600</v>
      </c>
      <c r="B415" s="1" t="s">
        <v>694</v>
      </c>
      <c r="C415" s="3">
        <v>42</v>
      </c>
      <c r="D415" s="1" t="s">
        <v>38</v>
      </c>
      <c r="E415" s="6">
        <v>10882</v>
      </c>
      <c r="F415" s="4">
        <v>36625</v>
      </c>
      <c r="G415" s="1" t="s">
        <v>241</v>
      </c>
      <c r="H415" s="1" t="s">
        <v>40</v>
      </c>
      <c r="I415" s="1" t="s">
        <v>435</v>
      </c>
      <c r="J415" s="1" t="s">
        <v>53</v>
      </c>
      <c r="K415" s="1" t="s">
        <v>30</v>
      </c>
      <c r="L415" s="1" t="s">
        <v>31</v>
      </c>
      <c r="M415" s="1" t="s">
        <v>32</v>
      </c>
      <c r="N415" s="5">
        <v>346305.70170000003</v>
      </c>
      <c r="O415" s="5">
        <v>22081.79</v>
      </c>
      <c r="P415" s="3">
        <v>1</v>
      </c>
      <c r="Q415" s="5">
        <v>732.07839999999999</v>
      </c>
      <c r="R415" s="5">
        <v>1568709.3364000001</v>
      </c>
      <c r="S415" s="5">
        <v>1118447.0114170001</v>
      </c>
      <c r="T415" s="5">
        <v>634170.98585500009</v>
      </c>
      <c r="U415" s="5">
        <v>586319.9023768499</v>
      </c>
      <c r="V415" s="5">
        <v>492.08099999999996</v>
      </c>
      <c r="W415" s="2">
        <v>1784867.5702</v>
      </c>
      <c r="X415" s="3">
        <v>3</v>
      </c>
      <c r="Y415" s="3">
        <v>4</v>
      </c>
    </row>
    <row r="416" spans="1:25" x14ac:dyDescent="0.2">
      <c r="A416" s="1" t="s">
        <v>3601</v>
      </c>
      <c r="B416" s="1" t="s">
        <v>695</v>
      </c>
      <c r="C416" s="3">
        <v>61</v>
      </c>
      <c r="D416" s="1" t="s">
        <v>26</v>
      </c>
      <c r="E416" s="6">
        <v>35370</v>
      </c>
      <c r="F416" s="4">
        <v>35829</v>
      </c>
      <c r="G416" s="1" t="s">
        <v>147</v>
      </c>
      <c r="H416" s="1" t="s">
        <v>40</v>
      </c>
      <c r="I416" s="1" t="s">
        <v>696</v>
      </c>
      <c r="J416" s="1" t="s">
        <v>106</v>
      </c>
      <c r="K416" s="1" t="s">
        <v>3181</v>
      </c>
      <c r="L416" s="1" t="s">
        <v>43</v>
      </c>
      <c r="M416" s="1" t="s">
        <v>55</v>
      </c>
      <c r="N416" s="5">
        <v>81243.907200000001</v>
      </c>
      <c r="O416" s="5">
        <v>13675.96</v>
      </c>
      <c r="P416" s="3">
        <v>1</v>
      </c>
      <c r="Q416" s="5">
        <v>3895.8692000000001</v>
      </c>
      <c r="R416" s="5">
        <v>766963.08880000003</v>
      </c>
      <c r="S416" s="5">
        <v>444257.94786399999</v>
      </c>
      <c r="T416" s="5">
        <v>390080.14934399992</v>
      </c>
      <c r="U416" s="5">
        <v>148663.87913888003</v>
      </c>
      <c r="V416" s="5">
        <v>34909.794399999999</v>
      </c>
      <c r="W416" s="2">
        <v>656503.02079999994</v>
      </c>
      <c r="X416" s="3">
        <v>0</v>
      </c>
      <c r="Y416" s="3">
        <v>2</v>
      </c>
    </row>
    <row r="417" spans="1:25" x14ac:dyDescent="0.2">
      <c r="A417" s="1" t="s">
        <v>3602</v>
      </c>
      <c r="B417" s="1" t="s">
        <v>697</v>
      </c>
      <c r="C417" s="3">
        <v>58</v>
      </c>
      <c r="D417" s="1" t="s">
        <v>38</v>
      </c>
      <c r="E417" s="6">
        <v>7210</v>
      </c>
      <c r="F417" s="4">
        <v>43323</v>
      </c>
      <c r="G417" s="1" t="s">
        <v>97</v>
      </c>
      <c r="H417" s="1" t="s">
        <v>40</v>
      </c>
      <c r="I417" s="1" t="s">
        <v>255</v>
      </c>
      <c r="J417" s="1" t="s">
        <v>111</v>
      </c>
      <c r="K417" s="1" t="s">
        <v>30</v>
      </c>
      <c r="L417" s="1" t="s">
        <v>54</v>
      </c>
      <c r="M417" s="1" t="s">
        <v>55</v>
      </c>
      <c r="N417" s="5">
        <v>184460.64000000004</v>
      </c>
      <c r="O417" s="5">
        <v>5971.84</v>
      </c>
      <c r="P417" s="3">
        <v>2</v>
      </c>
      <c r="Q417" s="5">
        <v>3397.7776000000003</v>
      </c>
      <c r="R417" s="5">
        <v>1177332.9176</v>
      </c>
      <c r="S417" s="5">
        <v>77019.887168000016</v>
      </c>
      <c r="T417" s="5">
        <v>31271.232384000006</v>
      </c>
      <c r="U417" s="5">
        <v>31433.379514880002</v>
      </c>
      <c r="V417" s="5">
        <v>47875.744000000006</v>
      </c>
      <c r="W417" s="2">
        <v>1890384.3280000004</v>
      </c>
      <c r="X417" s="3">
        <v>2</v>
      </c>
      <c r="Y417" s="3">
        <v>2</v>
      </c>
    </row>
    <row r="418" spans="1:25" x14ac:dyDescent="0.2">
      <c r="A418" s="1" t="s">
        <v>3603</v>
      </c>
      <c r="B418" s="1" t="s">
        <v>698</v>
      </c>
      <c r="C418" s="3">
        <v>25</v>
      </c>
      <c r="D418" s="1" t="s">
        <v>38</v>
      </c>
      <c r="E418" s="6">
        <v>28963</v>
      </c>
      <c r="F418" s="4">
        <v>42336</v>
      </c>
      <c r="G418" s="1" t="s">
        <v>86</v>
      </c>
      <c r="H418" s="1" t="s">
        <v>61</v>
      </c>
      <c r="I418" s="1" t="s">
        <v>94</v>
      </c>
      <c r="J418" s="1" t="s">
        <v>95</v>
      </c>
      <c r="K418" s="1" t="s">
        <v>3181</v>
      </c>
      <c r="L418" s="1" t="s">
        <v>43</v>
      </c>
      <c r="M418" s="1" t="s">
        <v>44</v>
      </c>
      <c r="N418" s="5">
        <v>91923.171600000001</v>
      </c>
      <c r="O418" s="5">
        <v>1662.84</v>
      </c>
      <c r="P418" s="3">
        <v>1</v>
      </c>
      <c r="Q418" s="5">
        <v>3999.3595999999998</v>
      </c>
      <c r="R418" s="5">
        <v>328211.75600000005</v>
      </c>
      <c r="S418" s="5">
        <v>563246.33385599998</v>
      </c>
      <c r="T418" s="5">
        <v>190285.92359999998</v>
      </c>
      <c r="U418" s="5">
        <v>207411.656724</v>
      </c>
      <c r="V418" s="5">
        <v>8284.0928000000004</v>
      </c>
      <c r="W418" s="2">
        <v>208974.22400000002</v>
      </c>
      <c r="X418" s="3">
        <v>2</v>
      </c>
      <c r="Y418" s="3">
        <v>1</v>
      </c>
    </row>
    <row r="419" spans="1:25" x14ac:dyDescent="0.2">
      <c r="A419" s="1" t="s">
        <v>3604</v>
      </c>
      <c r="B419" s="1" t="s">
        <v>699</v>
      </c>
      <c r="C419" s="3">
        <v>38</v>
      </c>
      <c r="D419" s="1" t="s">
        <v>38</v>
      </c>
      <c r="E419" s="6">
        <v>19066</v>
      </c>
      <c r="F419" s="4">
        <v>40084</v>
      </c>
      <c r="G419" s="1" t="s">
        <v>211</v>
      </c>
      <c r="H419" s="1" t="s">
        <v>3182</v>
      </c>
      <c r="I419" s="1" t="s">
        <v>224</v>
      </c>
      <c r="J419" s="1" t="s">
        <v>63</v>
      </c>
      <c r="K419" s="1" t="s">
        <v>3181</v>
      </c>
      <c r="L419" s="1" t="s">
        <v>31</v>
      </c>
      <c r="M419" s="1" t="s">
        <v>32</v>
      </c>
      <c r="N419" s="5">
        <v>342649.03400000004</v>
      </c>
      <c r="O419" s="5">
        <v>54620.020000000004</v>
      </c>
      <c r="P419" s="3">
        <v>1</v>
      </c>
      <c r="Q419" s="5">
        <v>1371.6339</v>
      </c>
      <c r="R419" s="5">
        <v>2012623.1853000002</v>
      </c>
      <c r="S419" s="5">
        <v>2603230.6252679997</v>
      </c>
      <c r="T419" s="5">
        <v>886206.17030399991</v>
      </c>
      <c r="U419" s="5">
        <v>547232.31016271992</v>
      </c>
      <c r="V419" s="5">
        <v>56366.582999999999</v>
      </c>
      <c r="W419" s="2">
        <v>1928415.8985000001</v>
      </c>
      <c r="X419" s="3">
        <v>0</v>
      </c>
      <c r="Y419" s="3">
        <v>4</v>
      </c>
    </row>
    <row r="420" spans="1:25" x14ac:dyDescent="0.2">
      <c r="A420" s="1" t="s">
        <v>3605</v>
      </c>
      <c r="B420" s="1" t="s">
        <v>700</v>
      </c>
      <c r="C420" s="3">
        <v>60</v>
      </c>
      <c r="D420" s="1" t="s">
        <v>26</v>
      </c>
      <c r="E420" s="6">
        <v>20907</v>
      </c>
      <c r="F420" s="4">
        <v>34405</v>
      </c>
      <c r="G420" s="1" t="s">
        <v>193</v>
      </c>
      <c r="H420" s="1" t="s">
        <v>3184</v>
      </c>
      <c r="I420" s="1" t="s">
        <v>448</v>
      </c>
      <c r="J420" s="1" t="s">
        <v>204</v>
      </c>
      <c r="K420" s="1" t="s">
        <v>30</v>
      </c>
      <c r="L420" s="1" t="s">
        <v>43</v>
      </c>
      <c r="M420" s="1" t="s">
        <v>55</v>
      </c>
      <c r="N420" s="5">
        <v>153118.31340000001</v>
      </c>
      <c r="O420" s="5">
        <v>7345.6500000000005</v>
      </c>
      <c r="P420" s="3">
        <v>1</v>
      </c>
      <c r="Q420" s="5">
        <v>386.69670000000002</v>
      </c>
      <c r="R420" s="5">
        <v>476536.81140000001</v>
      </c>
      <c r="S420" s="5">
        <v>31217.838911999999</v>
      </c>
      <c r="T420" s="5">
        <v>20811.892608000002</v>
      </c>
      <c r="U420" s="5">
        <v>21988.216972800001</v>
      </c>
      <c r="V420" s="5">
        <v>10093.4028</v>
      </c>
      <c r="W420" s="2">
        <v>375326.9559</v>
      </c>
      <c r="X420" s="3">
        <v>2</v>
      </c>
      <c r="Y420" s="3">
        <v>1</v>
      </c>
    </row>
    <row r="421" spans="1:25" x14ac:dyDescent="0.2">
      <c r="A421" s="1" t="s">
        <v>3606</v>
      </c>
      <c r="B421" s="1" t="s">
        <v>701</v>
      </c>
      <c r="C421" s="3">
        <v>45</v>
      </c>
      <c r="D421" s="1" t="s">
        <v>38</v>
      </c>
      <c r="E421" s="6">
        <v>31169</v>
      </c>
      <c r="F421" s="4">
        <v>43202</v>
      </c>
      <c r="G421" s="1" t="s">
        <v>349</v>
      </c>
      <c r="H421" s="1" t="s">
        <v>40</v>
      </c>
      <c r="I421" s="1" t="s">
        <v>317</v>
      </c>
      <c r="J421" s="1" t="s">
        <v>66</v>
      </c>
      <c r="K421" s="1" t="s">
        <v>30</v>
      </c>
      <c r="L421" s="1" t="s">
        <v>31</v>
      </c>
      <c r="M421" s="1" t="s">
        <v>44</v>
      </c>
      <c r="N421" s="5">
        <v>124830.45120000001</v>
      </c>
      <c r="O421" s="5">
        <v>17836.560000000001</v>
      </c>
      <c r="P421" s="3">
        <v>1</v>
      </c>
      <c r="Q421" s="5">
        <v>843.69600000000003</v>
      </c>
      <c r="R421" s="5">
        <v>66111.39360000001</v>
      </c>
      <c r="S421" s="5">
        <v>357447.80937600008</v>
      </c>
      <c r="T421" s="5">
        <v>213315.62817600003</v>
      </c>
      <c r="U421" s="5">
        <v>319627.52502911998</v>
      </c>
      <c r="V421" s="5">
        <v>25951.116800000003</v>
      </c>
      <c r="W421" s="2">
        <v>853225.94560000009</v>
      </c>
      <c r="X421" s="3">
        <v>0</v>
      </c>
      <c r="Y421" s="3">
        <v>2</v>
      </c>
    </row>
    <row r="422" spans="1:25" x14ac:dyDescent="0.2">
      <c r="A422" s="1" t="s">
        <v>3607</v>
      </c>
      <c r="B422" s="1" t="s">
        <v>702</v>
      </c>
      <c r="C422" s="3">
        <v>55</v>
      </c>
      <c r="D422" s="1" t="s">
        <v>38</v>
      </c>
      <c r="E422" s="6">
        <v>26217</v>
      </c>
      <c r="F422" s="4">
        <v>38413</v>
      </c>
      <c r="G422" s="1" t="s">
        <v>97</v>
      </c>
      <c r="H422" s="1" t="s">
        <v>40</v>
      </c>
      <c r="I422" s="1" t="s">
        <v>255</v>
      </c>
      <c r="J422" s="1" t="s">
        <v>126</v>
      </c>
      <c r="K422" s="1" t="s">
        <v>84</v>
      </c>
      <c r="L422" s="1" t="s">
        <v>31</v>
      </c>
      <c r="M422" s="1" t="s">
        <v>44</v>
      </c>
      <c r="N422" s="5">
        <v>80104.869599999991</v>
      </c>
      <c r="O422" s="5">
        <v>31921.26</v>
      </c>
      <c r="P422" s="3">
        <v>1</v>
      </c>
      <c r="Q422" s="5">
        <v>7.4969999999999999</v>
      </c>
      <c r="R422" s="5">
        <v>215709.8958</v>
      </c>
      <c r="S422" s="5">
        <v>38471.755140000001</v>
      </c>
      <c r="T422" s="5">
        <v>64119.591899999999</v>
      </c>
      <c r="U422" s="5">
        <v>8825.8732380000001</v>
      </c>
      <c r="V422" s="5">
        <v>14874.6906</v>
      </c>
      <c r="W422" s="2">
        <v>465264.24839999998</v>
      </c>
      <c r="X422" s="3">
        <v>0</v>
      </c>
      <c r="Y422" s="3">
        <v>1</v>
      </c>
    </row>
    <row r="423" spans="1:25" x14ac:dyDescent="0.2">
      <c r="A423" s="1" t="s">
        <v>3608</v>
      </c>
      <c r="B423" s="1" t="s">
        <v>703</v>
      </c>
      <c r="C423" s="3">
        <v>62</v>
      </c>
      <c r="D423" s="1" t="s">
        <v>38</v>
      </c>
      <c r="E423" s="6">
        <v>4234</v>
      </c>
      <c r="F423" s="4">
        <v>37261</v>
      </c>
      <c r="G423" s="1" t="s">
        <v>232</v>
      </c>
      <c r="H423" s="1" t="s">
        <v>61</v>
      </c>
      <c r="I423" s="1" t="s">
        <v>260</v>
      </c>
      <c r="J423" s="1" t="s">
        <v>111</v>
      </c>
      <c r="K423" s="1" t="s">
        <v>3181</v>
      </c>
      <c r="L423" s="1" t="s">
        <v>43</v>
      </c>
      <c r="M423" s="1" t="s">
        <v>44</v>
      </c>
      <c r="N423" s="5">
        <v>95522.356800000009</v>
      </c>
      <c r="O423" s="5">
        <v>25063.350000000002</v>
      </c>
      <c r="P423" s="3">
        <v>1</v>
      </c>
      <c r="Q423" s="5">
        <v>1245.5586000000001</v>
      </c>
      <c r="R423" s="5">
        <v>270996.64020000002</v>
      </c>
      <c r="S423" s="5">
        <v>171005.23440000002</v>
      </c>
      <c r="T423" s="5">
        <v>158050.29240000001</v>
      </c>
      <c r="U423" s="5">
        <v>79828.352604000014</v>
      </c>
      <c r="V423" s="5">
        <v>11632.420800000002</v>
      </c>
      <c r="W423" s="2">
        <v>660230.48520000011</v>
      </c>
      <c r="X423" s="3">
        <v>3</v>
      </c>
      <c r="Y423" s="3">
        <v>1</v>
      </c>
    </row>
    <row r="424" spans="1:25" x14ac:dyDescent="0.2">
      <c r="A424" s="1" t="s">
        <v>3609</v>
      </c>
      <c r="B424" s="1" t="s">
        <v>704</v>
      </c>
      <c r="C424" s="3">
        <v>80</v>
      </c>
      <c r="D424" s="1" t="s">
        <v>38</v>
      </c>
      <c r="E424" s="6">
        <v>15353</v>
      </c>
      <c r="F424" s="4">
        <v>39229</v>
      </c>
      <c r="G424" s="1" t="s">
        <v>93</v>
      </c>
      <c r="H424" s="1" t="s">
        <v>3182</v>
      </c>
      <c r="I424" s="1" t="s">
        <v>287</v>
      </c>
      <c r="J424" s="1" t="s">
        <v>42</v>
      </c>
      <c r="K424" s="1" t="s">
        <v>30</v>
      </c>
      <c r="L424" s="1" t="s">
        <v>31</v>
      </c>
      <c r="M424" s="1" t="s">
        <v>77</v>
      </c>
      <c r="N424" s="5">
        <v>35717.9522</v>
      </c>
      <c r="O424" s="5">
        <v>25180.61</v>
      </c>
      <c r="P424" s="3">
        <v>1</v>
      </c>
      <c r="Q424" s="5">
        <v>4212.4173000000001</v>
      </c>
      <c r="R424" s="5">
        <v>0</v>
      </c>
      <c r="S424" s="5">
        <v>561513.28642500006</v>
      </c>
      <c r="T424" s="5">
        <v>197455.22160000002</v>
      </c>
      <c r="U424" s="5">
        <v>427984.19281800004</v>
      </c>
      <c r="V424" s="5">
        <v>29525.714400000001</v>
      </c>
      <c r="W424" s="2">
        <v>914946.66899999999</v>
      </c>
      <c r="X424" s="3">
        <v>2</v>
      </c>
      <c r="Y424" s="3">
        <v>2</v>
      </c>
    </row>
    <row r="425" spans="1:25" x14ac:dyDescent="0.2">
      <c r="A425" s="1" t="s">
        <v>3610</v>
      </c>
      <c r="B425" s="1" t="s">
        <v>705</v>
      </c>
      <c r="C425" s="3">
        <v>78</v>
      </c>
      <c r="D425" s="1" t="s">
        <v>38</v>
      </c>
      <c r="E425" s="6">
        <v>35348</v>
      </c>
      <c r="F425" s="4">
        <v>42155</v>
      </c>
      <c r="G425" s="1" t="s">
        <v>128</v>
      </c>
      <c r="H425" s="1" t="s">
        <v>40</v>
      </c>
      <c r="I425" s="1" t="s">
        <v>334</v>
      </c>
      <c r="J425" s="1" t="s">
        <v>53</v>
      </c>
      <c r="K425" s="1" t="s">
        <v>30</v>
      </c>
      <c r="L425" s="1" t="s">
        <v>31</v>
      </c>
      <c r="M425" s="1" t="s">
        <v>32</v>
      </c>
      <c r="N425" s="5">
        <v>209541.00480000002</v>
      </c>
      <c r="O425" s="5">
        <v>20205.12</v>
      </c>
      <c r="P425" s="3">
        <v>1</v>
      </c>
      <c r="Q425" s="5">
        <v>988.84799999999996</v>
      </c>
      <c r="R425" s="5">
        <v>69727.055999999982</v>
      </c>
      <c r="S425" s="5">
        <v>349744.28159999993</v>
      </c>
      <c r="T425" s="5">
        <v>394711.40351999999</v>
      </c>
      <c r="U425" s="5">
        <v>72397.066291199983</v>
      </c>
      <c r="V425" s="5">
        <v>3322.3679999999995</v>
      </c>
      <c r="W425" s="2">
        <v>503201.66399999993</v>
      </c>
      <c r="X425" s="3">
        <v>0</v>
      </c>
      <c r="Y425" s="3">
        <v>2</v>
      </c>
    </row>
    <row r="426" spans="1:25" x14ac:dyDescent="0.2">
      <c r="A426" s="1" t="s">
        <v>3611</v>
      </c>
      <c r="B426" s="1" t="s">
        <v>706</v>
      </c>
      <c r="C426" s="3">
        <v>43</v>
      </c>
      <c r="D426" s="1" t="s">
        <v>38</v>
      </c>
      <c r="E426" s="6">
        <v>18605</v>
      </c>
      <c r="F426" s="4">
        <v>43700</v>
      </c>
      <c r="G426" s="1" t="s">
        <v>349</v>
      </c>
      <c r="H426" s="1" t="s">
        <v>40</v>
      </c>
      <c r="I426" s="1" t="s">
        <v>73</v>
      </c>
      <c r="J426" s="1" t="s">
        <v>204</v>
      </c>
      <c r="K426" s="1" t="s">
        <v>3181</v>
      </c>
      <c r="L426" s="1" t="s">
        <v>31</v>
      </c>
      <c r="M426" s="1" t="s">
        <v>32</v>
      </c>
      <c r="N426" s="5">
        <v>229059.96750000003</v>
      </c>
      <c r="O426" s="5">
        <v>35876.79</v>
      </c>
      <c r="P426" s="3">
        <v>1</v>
      </c>
      <c r="Q426" s="5">
        <v>10358.0692</v>
      </c>
      <c r="R426" s="5">
        <v>664298.72340000002</v>
      </c>
      <c r="S426" s="5">
        <v>2093007.3730640002</v>
      </c>
      <c r="T426" s="5">
        <v>582862.81275200006</v>
      </c>
      <c r="U426" s="5">
        <v>801171.42989184009</v>
      </c>
      <c r="V426" s="5">
        <v>47743.3024</v>
      </c>
      <c r="W426" s="2">
        <v>1631733.3870000001</v>
      </c>
      <c r="X426" s="3">
        <v>3</v>
      </c>
      <c r="Y426" s="3">
        <v>4</v>
      </c>
    </row>
    <row r="427" spans="1:25" x14ac:dyDescent="0.2">
      <c r="A427" s="1" t="s">
        <v>3612</v>
      </c>
      <c r="B427" s="1" t="s">
        <v>707</v>
      </c>
      <c r="C427" s="3">
        <v>61</v>
      </c>
      <c r="D427" s="1" t="s">
        <v>38</v>
      </c>
      <c r="E427" s="6">
        <v>23141</v>
      </c>
      <c r="F427" s="4">
        <v>37419</v>
      </c>
      <c r="G427" s="1" t="s">
        <v>309</v>
      </c>
      <c r="H427" s="1" t="s">
        <v>3183</v>
      </c>
      <c r="I427" s="1" t="s">
        <v>194</v>
      </c>
      <c r="J427" s="1" t="s">
        <v>36</v>
      </c>
      <c r="K427" s="1" t="s">
        <v>30</v>
      </c>
      <c r="L427" s="1" t="s">
        <v>31</v>
      </c>
      <c r="M427" s="1" t="s">
        <v>32</v>
      </c>
      <c r="N427" s="5">
        <v>116813.4825</v>
      </c>
      <c r="O427" s="5">
        <v>35734.400000000001</v>
      </c>
      <c r="P427" s="3">
        <v>1</v>
      </c>
      <c r="Q427" s="5">
        <v>8294.26</v>
      </c>
      <c r="R427" s="5">
        <v>1512494.3729999999</v>
      </c>
      <c r="S427" s="5">
        <v>455464.40758</v>
      </c>
      <c r="T427" s="5">
        <v>233971.44225000002</v>
      </c>
      <c r="U427" s="5">
        <v>66291.908637500004</v>
      </c>
      <c r="V427" s="5">
        <v>10038.521999999999</v>
      </c>
      <c r="W427" s="2">
        <v>1088475.4790000001</v>
      </c>
      <c r="X427" s="3">
        <v>1</v>
      </c>
      <c r="Y427" s="3">
        <v>2</v>
      </c>
    </row>
    <row r="428" spans="1:25" x14ac:dyDescent="0.2">
      <c r="A428" s="1" t="s">
        <v>3613</v>
      </c>
      <c r="B428" s="1" t="s">
        <v>708</v>
      </c>
      <c r="C428" s="3">
        <v>72</v>
      </c>
      <c r="D428" s="1" t="s">
        <v>38</v>
      </c>
      <c r="E428" s="6">
        <v>24630</v>
      </c>
      <c r="F428" s="4">
        <v>43106</v>
      </c>
      <c r="G428" s="1" t="s">
        <v>218</v>
      </c>
      <c r="H428" s="1" t="s">
        <v>61</v>
      </c>
      <c r="I428" s="1" t="s">
        <v>557</v>
      </c>
      <c r="J428" s="1" t="s">
        <v>63</v>
      </c>
      <c r="K428" s="1" t="s">
        <v>30</v>
      </c>
      <c r="L428" s="1" t="s">
        <v>43</v>
      </c>
      <c r="M428" s="1" t="s">
        <v>77</v>
      </c>
      <c r="N428" s="5">
        <v>255097.36350000001</v>
      </c>
      <c r="O428" s="5">
        <v>45422.37</v>
      </c>
      <c r="P428" s="3">
        <v>2</v>
      </c>
      <c r="Q428" s="5">
        <v>1845.7739999999999</v>
      </c>
      <c r="R428" s="5">
        <v>841410.80099999998</v>
      </c>
      <c r="S428" s="5">
        <v>98999.733167999992</v>
      </c>
      <c r="T428" s="5">
        <v>27789.398783999997</v>
      </c>
      <c r="U428" s="5">
        <v>68500.86800255999</v>
      </c>
      <c r="V428" s="5">
        <v>33799.210199999994</v>
      </c>
      <c r="W428" s="2">
        <v>1198593.9251999999</v>
      </c>
      <c r="X428" s="3">
        <v>2</v>
      </c>
      <c r="Y428" s="3">
        <v>2</v>
      </c>
    </row>
    <row r="429" spans="1:25" x14ac:dyDescent="0.2">
      <c r="A429" s="1" t="s">
        <v>3614</v>
      </c>
      <c r="B429" s="1" t="s">
        <v>709</v>
      </c>
      <c r="C429" s="3">
        <v>81</v>
      </c>
      <c r="D429" s="1" t="s">
        <v>38</v>
      </c>
      <c r="E429" s="6">
        <v>37219</v>
      </c>
      <c r="F429" s="4">
        <v>39935</v>
      </c>
      <c r="G429" s="1" t="s">
        <v>39</v>
      </c>
      <c r="H429" s="1" t="s">
        <v>40</v>
      </c>
      <c r="I429" s="1" t="s">
        <v>594</v>
      </c>
      <c r="J429" s="1" t="s">
        <v>42</v>
      </c>
      <c r="K429" s="1" t="s">
        <v>84</v>
      </c>
      <c r="L429" s="1" t="s">
        <v>49</v>
      </c>
      <c r="M429" s="1" t="s">
        <v>32</v>
      </c>
      <c r="N429" s="5">
        <v>130296.26879999999</v>
      </c>
      <c r="O429" s="5">
        <v>7269.84</v>
      </c>
      <c r="P429" s="3">
        <v>3</v>
      </c>
      <c r="Q429" s="5">
        <v>746.45999999999992</v>
      </c>
      <c r="R429" s="5">
        <v>805317.55200000003</v>
      </c>
      <c r="S429" s="5">
        <v>581539.74840000004</v>
      </c>
      <c r="T429" s="5">
        <v>143148.24575999999</v>
      </c>
      <c r="U429" s="5">
        <v>292022.42135039996</v>
      </c>
      <c r="V429" s="5">
        <v>37479.78</v>
      </c>
      <c r="W429" s="2">
        <v>856988.49600000004</v>
      </c>
      <c r="X429" s="3">
        <v>0</v>
      </c>
      <c r="Y429" s="3">
        <v>1</v>
      </c>
    </row>
    <row r="430" spans="1:25" x14ac:dyDescent="0.2">
      <c r="A430" s="1" t="s">
        <v>3615</v>
      </c>
      <c r="B430" s="1" t="s">
        <v>710</v>
      </c>
      <c r="C430" s="3">
        <v>49</v>
      </c>
      <c r="D430" s="1" t="s">
        <v>38</v>
      </c>
      <c r="E430" s="6">
        <v>21473</v>
      </c>
      <c r="F430" s="4">
        <v>34609</v>
      </c>
      <c r="G430" s="1" t="s">
        <v>211</v>
      </c>
      <c r="H430" s="1" t="s">
        <v>3182</v>
      </c>
      <c r="I430" s="1" t="s">
        <v>62</v>
      </c>
      <c r="J430" s="1" t="s">
        <v>204</v>
      </c>
      <c r="K430" s="1" t="s">
        <v>30</v>
      </c>
      <c r="L430" s="1" t="s">
        <v>43</v>
      </c>
      <c r="M430" s="1" t="s">
        <v>44</v>
      </c>
      <c r="N430" s="5">
        <v>65006.535000000011</v>
      </c>
      <c r="O430" s="5">
        <v>43491.8</v>
      </c>
      <c r="P430" s="3">
        <v>1</v>
      </c>
      <c r="Q430" s="5">
        <v>3575.55</v>
      </c>
      <c r="R430" s="5">
        <v>346892.23800000007</v>
      </c>
      <c r="S430" s="5">
        <v>262181.49804000003</v>
      </c>
      <c r="T430" s="5">
        <v>127118.30208000002</v>
      </c>
      <c r="U430" s="5">
        <v>172880.89082880001</v>
      </c>
      <c r="V430" s="5">
        <v>34090.782000000007</v>
      </c>
      <c r="W430" s="2">
        <v>96305.352000000014</v>
      </c>
      <c r="X430" s="3">
        <v>2</v>
      </c>
      <c r="Y430" s="3">
        <v>2</v>
      </c>
    </row>
    <row r="431" spans="1:25" x14ac:dyDescent="0.2">
      <c r="A431" s="1" t="s">
        <v>3616</v>
      </c>
      <c r="B431" s="1" t="s">
        <v>711</v>
      </c>
      <c r="C431" s="3">
        <v>83</v>
      </c>
      <c r="D431" s="1" t="s">
        <v>38</v>
      </c>
      <c r="E431" s="6">
        <v>43305</v>
      </c>
      <c r="F431" s="4">
        <v>34582</v>
      </c>
      <c r="G431" s="1" t="s">
        <v>34</v>
      </c>
      <c r="H431" s="1" t="s">
        <v>40</v>
      </c>
      <c r="I431" s="1" t="s">
        <v>401</v>
      </c>
      <c r="J431" s="1" t="s">
        <v>239</v>
      </c>
      <c r="K431" s="1" t="s">
        <v>30</v>
      </c>
      <c r="L431" s="1" t="s">
        <v>43</v>
      </c>
      <c r="M431" s="1" t="s">
        <v>32</v>
      </c>
      <c r="N431" s="5">
        <v>152311.97999999998</v>
      </c>
      <c r="O431" s="5">
        <v>14530.06</v>
      </c>
      <c r="P431" s="3">
        <v>1</v>
      </c>
      <c r="Q431" s="5">
        <v>2509.6188000000002</v>
      </c>
      <c r="R431" s="5">
        <v>342020.9988</v>
      </c>
      <c r="S431" s="5">
        <v>244910.00851200003</v>
      </c>
      <c r="T431" s="5">
        <v>109895.51664</v>
      </c>
      <c r="U431" s="5">
        <v>253073.67546240005</v>
      </c>
      <c r="V431" s="5">
        <v>26021.548800000004</v>
      </c>
      <c r="W431" s="2">
        <v>753600.85320000001</v>
      </c>
      <c r="X431" s="3">
        <v>1</v>
      </c>
      <c r="Y431" s="3">
        <v>1</v>
      </c>
    </row>
    <row r="432" spans="1:25" x14ac:dyDescent="0.2">
      <c r="A432" s="1" t="s">
        <v>3617</v>
      </c>
      <c r="B432" s="1" t="s">
        <v>712</v>
      </c>
      <c r="C432" s="3">
        <v>40</v>
      </c>
      <c r="D432" s="1" t="s">
        <v>38</v>
      </c>
      <c r="E432" s="6">
        <v>18785</v>
      </c>
      <c r="F432" s="4">
        <v>34637</v>
      </c>
      <c r="G432" s="1" t="s">
        <v>68</v>
      </c>
      <c r="H432" s="1" t="s">
        <v>40</v>
      </c>
      <c r="I432" s="1" t="s">
        <v>219</v>
      </c>
      <c r="J432" s="1" t="s">
        <v>48</v>
      </c>
      <c r="K432" s="1" t="s">
        <v>30</v>
      </c>
      <c r="L432" s="1" t="s">
        <v>31</v>
      </c>
      <c r="M432" s="1" t="s">
        <v>32</v>
      </c>
      <c r="N432" s="5">
        <v>185421.50399999999</v>
      </c>
      <c r="O432" s="5">
        <v>32352</v>
      </c>
      <c r="P432" s="3">
        <v>1</v>
      </c>
      <c r="Q432" s="5">
        <v>1106.1312</v>
      </c>
      <c r="R432" s="5">
        <v>259398.70559999999</v>
      </c>
      <c r="S432" s="5">
        <v>92897.495184000014</v>
      </c>
      <c r="T432" s="5">
        <v>50830.704911999994</v>
      </c>
      <c r="U432" s="5">
        <v>84624.35976384001</v>
      </c>
      <c r="V432" s="5">
        <v>4548.4175999999998</v>
      </c>
      <c r="W432" s="2">
        <v>586872.30720000004</v>
      </c>
      <c r="X432" s="3">
        <v>1</v>
      </c>
      <c r="Y432" s="3">
        <v>2</v>
      </c>
    </row>
    <row r="433" spans="1:25" x14ac:dyDescent="0.2">
      <c r="A433" s="1" t="s">
        <v>3618</v>
      </c>
      <c r="B433" s="1" t="s">
        <v>713</v>
      </c>
      <c r="C433" s="3">
        <v>25</v>
      </c>
      <c r="D433" s="1" t="s">
        <v>38</v>
      </c>
      <c r="E433" s="6">
        <v>31766</v>
      </c>
      <c r="F433" s="4">
        <v>38916</v>
      </c>
      <c r="G433" s="1" t="s">
        <v>118</v>
      </c>
      <c r="H433" s="1" t="s">
        <v>61</v>
      </c>
      <c r="I433" s="1" t="s">
        <v>448</v>
      </c>
      <c r="J433" s="1" t="s">
        <v>53</v>
      </c>
      <c r="K433" s="1" t="s">
        <v>3181</v>
      </c>
      <c r="L433" s="1" t="s">
        <v>31</v>
      </c>
      <c r="M433" s="1" t="s">
        <v>44</v>
      </c>
      <c r="N433" s="5">
        <v>54339.867600000005</v>
      </c>
      <c r="O433" s="5">
        <v>23045.200000000001</v>
      </c>
      <c r="P433" s="3">
        <v>3</v>
      </c>
      <c r="Q433" s="5">
        <v>2819.8307999999997</v>
      </c>
      <c r="R433" s="5">
        <v>870569.3064</v>
      </c>
      <c r="S433" s="5">
        <v>982426.13596799993</v>
      </c>
      <c r="T433" s="5">
        <v>438956.35862399999</v>
      </c>
      <c r="U433" s="5">
        <v>311937.71707296005</v>
      </c>
      <c r="V433" s="5">
        <v>28292.749800000001</v>
      </c>
      <c r="W433" s="2">
        <v>282071.76900000003</v>
      </c>
      <c r="X433" s="3">
        <v>2</v>
      </c>
      <c r="Y433" s="3">
        <v>1</v>
      </c>
    </row>
    <row r="434" spans="1:25" x14ac:dyDescent="0.2">
      <c r="A434" s="1" t="s">
        <v>3619</v>
      </c>
      <c r="B434" s="1" t="s">
        <v>714</v>
      </c>
      <c r="C434" s="3">
        <v>60</v>
      </c>
      <c r="D434" s="1" t="s">
        <v>38</v>
      </c>
      <c r="E434" s="6">
        <v>30896</v>
      </c>
      <c r="F434" s="4">
        <v>39579</v>
      </c>
      <c r="G434" s="1" t="s">
        <v>90</v>
      </c>
      <c r="H434" s="1" t="s">
        <v>40</v>
      </c>
      <c r="I434" s="1" t="s">
        <v>715</v>
      </c>
      <c r="J434" s="1" t="s">
        <v>204</v>
      </c>
      <c r="K434" s="1" t="s">
        <v>3181</v>
      </c>
      <c r="L434" s="1" t="s">
        <v>54</v>
      </c>
      <c r="M434" s="1" t="s">
        <v>44</v>
      </c>
      <c r="N434" s="5">
        <v>229493.03130000003</v>
      </c>
      <c r="O434" s="5">
        <v>64475.19</v>
      </c>
      <c r="P434" s="3">
        <v>2</v>
      </c>
      <c r="Q434" s="5">
        <v>689.60160000000008</v>
      </c>
      <c r="R434" s="5">
        <v>1959490.8288</v>
      </c>
      <c r="S434" s="5">
        <v>892214.74598400015</v>
      </c>
      <c r="T434" s="5">
        <v>465788.58062400005</v>
      </c>
      <c r="U434" s="5">
        <v>108443.45405232003</v>
      </c>
      <c r="V434" s="5">
        <v>34932.837600000006</v>
      </c>
      <c r="W434" s="2">
        <v>1313564.3640000003</v>
      </c>
      <c r="X434" s="3">
        <v>2</v>
      </c>
      <c r="Y434" s="3">
        <v>3</v>
      </c>
    </row>
    <row r="435" spans="1:25" x14ac:dyDescent="0.2">
      <c r="A435" s="1" t="s">
        <v>3620</v>
      </c>
      <c r="B435" s="1" t="s">
        <v>716</v>
      </c>
      <c r="C435" s="3">
        <v>54</v>
      </c>
      <c r="D435" s="1" t="s">
        <v>38</v>
      </c>
      <c r="E435" s="6">
        <v>3316</v>
      </c>
      <c r="F435" s="4">
        <v>36394</v>
      </c>
      <c r="G435" s="1" t="s">
        <v>211</v>
      </c>
      <c r="H435" s="1" t="s">
        <v>61</v>
      </c>
      <c r="I435" s="1" t="s">
        <v>275</v>
      </c>
      <c r="J435" s="1" t="s">
        <v>53</v>
      </c>
      <c r="K435" s="1" t="s">
        <v>30</v>
      </c>
      <c r="L435" s="1" t="s">
        <v>54</v>
      </c>
      <c r="M435" s="1" t="s">
        <v>32</v>
      </c>
      <c r="N435" s="5">
        <v>181040.16659999997</v>
      </c>
      <c r="O435" s="5">
        <v>44591.61</v>
      </c>
      <c r="P435" s="3">
        <v>1</v>
      </c>
      <c r="Q435" s="5">
        <v>6249.7755999999999</v>
      </c>
      <c r="R435" s="5">
        <v>1164820.9225000001</v>
      </c>
      <c r="S435" s="5">
        <v>1128622.5568610001</v>
      </c>
      <c r="T435" s="5">
        <v>626097.18482800003</v>
      </c>
      <c r="U435" s="5">
        <v>225394.98653807995</v>
      </c>
      <c r="V435" s="5">
        <v>7572.9627</v>
      </c>
      <c r="W435" s="2">
        <v>580150.85860000004</v>
      </c>
      <c r="X435" s="3">
        <v>2</v>
      </c>
      <c r="Y435" s="3">
        <v>2</v>
      </c>
    </row>
    <row r="436" spans="1:25" x14ac:dyDescent="0.2">
      <c r="A436" s="1" t="s">
        <v>3621</v>
      </c>
      <c r="B436" s="1" t="s">
        <v>717</v>
      </c>
      <c r="C436" s="3">
        <v>67</v>
      </c>
      <c r="D436" s="1" t="s">
        <v>26</v>
      </c>
      <c r="E436" s="6">
        <v>11279</v>
      </c>
      <c r="F436" s="4">
        <v>41428</v>
      </c>
      <c r="G436" s="1" t="s">
        <v>72</v>
      </c>
      <c r="H436" s="1" t="s">
        <v>40</v>
      </c>
      <c r="I436" s="1" t="s">
        <v>527</v>
      </c>
      <c r="J436" s="1" t="s">
        <v>138</v>
      </c>
      <c r="K436" s="1" t="s">
        <v>30</v>
      </c>
      <c r="L436" s="1" t="s">
        <v>31</v>
      </c>
      <c r="M436" s="1" t="s">
        <v>55</v>
      </c>
      <c r="N436" s="5">
        <v>182458.46639999998</v>
      </c>
      <c r="O436" s="5">
        <v>4511.5599999999995</v>
      </c>
      <c r="P436" s="3">
        <v>2</v>
      </c>
      <c r="Q436" s="5">
        <v>2241.6157999999996</v>
      </c>
      <c r="R436" s="5">
        <v>548946.16139999998</v>
      </c>
      <c r="S436" s="5">
        <v>351614.29362799996</v>
      </c>
      <c r="T436" s="5">
        <v>188072.76170800001</v>
      </c>
      <c r="U436" s="5">
        <v>134676.45153611997</v>
      </c>
      <c r="V436" s="5">
        <v>14156.855599999999</v>
      </c>
      <c r="W436" s="2">
        <v>1340059.2239999999</v>
      </c>
      <c r="X436" s="3">
        <v>2</v>
      </c>
      <c r="Y436" s="3">
        <v>2</v>
      </c>
    </row>
    <row r="437" spans="1:25" x14ac:dyDescent="0.2">
      <c r="A437" s="1" t="s">
        <v>3622</v>
      </c>
      <c r="B437" s="1" t="s">
        <v>718</v>
      </c>
      <c r="C437" s="3">
        <v>71</v>
      </c>
      <c r="D437" s="1" t="s">
        <v>38</v>
      </c>
      <c r="E437" s="6">
        <v>13846</v>
      </c>
      <c r="F437" s="4">
        <v>34269</v>
      </c>
      <c r="G437" s="1" t="s">
        <v>181</v>
      </c>
      <c r="H437" s="1" t="s">
        <v>61</v>
      </c>
      <c r="I437" s="1" t="s">
        <v>605</v>
      </c>
      <c r="J437" s="1" t="s">
        <v>102</v>
      </c>
      <c r="K437" s="1" t="s">
        <v>30</v>
      </c>
      <c r="L437" s="1" t="s">
        <v>31</v>
      </c>
      <c r="M437" s="1" t="s">
        <v>44</v>
      </c>
      <c r="N437" s="5">
        <v>291240.71880000003</v>
      </c>
      <c r="O437" s="5">
        <v>23770.260000000002</v>
      </c>
      <c r="P437" s="3">
        <v>2</v>
      </c>
      <c r="Q437" s="5">
        <v>3655.5200000000004</v>
      </c>
      <c r="R437" s="5">
        <v>1016372.5800000001</v>
      </c>
      <c r="S437" s="5">
        <v>426063.72000000003</v>
      </c>
      <c r="T437" s="5">
        <v>119297.84160000001</v>
      </c>
      <c r="U437" s="5">
        <v>159518.25676800002</v>
      </c>
      <c r="V437" s="5">
        <v>46176.4</v>
      </c>
      <c r="W437" s="2">
        <v>1468523.4200000002</v>
      </c>
      <c r="X437" s="3">
        <v>1</v>
      </c>
      <c r="Y437" s="3">
        <v>2</v>
      </c>
    </row>
    <row r="438" spans="1:25" x14ac:dyDescent="0.2">
      <c r="A438" s="1" t="s">
        <v>3623</v>
      </c>
      <c r="B438" s="1" t="s">
        <v>719</v>
      </c>
      <c r="C438" s="3">
        <v>48</v>
      </c>
      <c r="D438" s="1" t="s">
        <v>38</v>
      </c>
      <c r="E438" s="6">
        <v>43328</v>
      </c>
      <c r="F438" s="4">
        <v>38784</v>
      </c>
      <c r="G438" s="1" t="s">
        <v>150</v>
      </c>
      <c r="H438" s="1" t="s">
        <v>3182</v>
      </c>
      <c r="I438" s="1" t="s">
        <v>605</v>
      </c>
      <c r="J438" s="1" t="s">
        <v>70</v>
      </c>
      <c r="K438" s="1" t="s">
        <v>3181</v>
      </c>
      <c r="L438" s="1" t="s">
        <v>43</v>
      </c>
      <c r="M438" s="1" t="s">
        <v>77</v>
      </c>
      <c r="N438" s="5">
        <v>49043.127699999997</v>
      </c>
      <c r="O438" s="5">
        <v>4382.8499999999995</v>
      </c>
      <c r="P438" s="3">
        <v>1</v>
      </c>
      <c r="Q438" s="5">
        <v>4305.6788999999999</v>
      </c>
      <c r="R438" s="5">
        <v>617980.36770000006</v>
      </c>
      <c r="S438" s="5">
        <v>949361.04331200011</v>
      </c>
      <c r="T438" s="5">
        <v>718435.38412799989</v>
      </c>
      <c r="U438" s="5">
        <v>136844.83507200005</v>
      </c>
      <c r="V438" s="5">
        <v>6145.3595999999998</v>
      </c>
      <c r="W438" s="2">
        <v>139564.52910000001</v>
      </c>
      <c r="X438" s="3">
        <v>2</v>
      </c>
      <c r="Y438" s="3">
        <v>2</v>
      </c>
    </row>
    <row r="439" spans="1:25" x14ac:dyDescent="0.2">
      <c r="A439" s="1" t="s">
        <v>3624</v>
      </c>
      <c r="B439" s="1" t="s">
        <v>720</v>
      </c>
      <c r="C439" s="3">
        <v>73</v>
      </c>
      <c r="D439" s="1" t="s">
        <v>26</v>
      </c>
      <c r="E439" s="6">
        <v>14100</v>
      </c>
      <c r="F439" s="4">
        <v>35573</v>
      </c>
      <c r="G439" s="1" t="s">
        <v>90</v>
      </c>
      <c r="H439" s="1" t="s">
        <v>40</v>
      </c>
      <c r="I439" s="1" t="s">
        <v>413</v>
      </c>
      <c r="J439" s="1" t="s">
        <v>88</v>
      </c>
      <c r="K439" s="1" t="s">
        <v>30</v>
      </c>
      <c r="L439" s="1" t="s">
        <v>54</v>
      </c>
      <c r="M439" s="1" t="s">
        <v>44</v>
      </c>
      <c r="N439" s="5">
        <v>75068.868000000002</v>
      </c>
      <c r="O439" s="5">
        <v>29197.559999999998</v>
      </c>
      <c r="P439" s="3">
        <v>1</v>
      </c>
      <c r="Q439" s="5">
        <v>5644.7622000000001</v>
      </c>
      <c r="R439" s="5">
        <v>498253.45079999999</v>
      </c>
      <c r="S439" s="5">
        <v>75457.276733999985</v>
      </c>
      <c r="T439" s="5">
        <v>16285.743179999998</v>
      </c>
      <c r="U439" s="5">
        <v>43700.077532999996</v>
      </c>
      <c r="V439" s="5">
        <v>46587.823799999998</v>
      </c>
      <c r="W439" s="2">
        <v>1406013.9953999999</v>
      </c>
      <c r="X439" s="3">
        <v>2</v>
      </c>
      <c r="Y439" s="3">
        <v>1</v>
      </c>
    </row>
    <row r="440" spans="1:25" x14ac:dyDescent="0.2">
      <c r="A440" s="1" t="s">
        <v>3625</v>
      </c>
      <c r="B440" s="1" t="s">
        <v>721</v>
      </c>
      <c r="C440" s="3">
        <v>71</v>
      </c>
      <c r="D440" s="1" t="s">
        <v>38</v>
      </c>
      <c r="E440" s="6">
        <v>19003</v>
      </c>
      <c r="F440" s="4">
        <v>36036</v>
      </c>
      <c r="G440" s="1" t="s">
        <v>336</v>
      </c>
      <c r="H440" s="1" t="s">
        <v>3184</v>
      </c>
      <c r="I440" s="1" t="s">
        <v>612</v>
      </c>
      <c r="J440" s="1" t="s">
        <v>88</v>
      </c>
      <c r="K440" s="1" t="s">
        <v>30</v>
      </c>
      <c r="L440" s="1" t="s">
        <v>43</v>
      </c>
      <c r="M440" s="1" t="s">
        <v>32</v>
      </c>
      <c r="N440" s="5">
        <v>161766.54180000001</v>
      </c>
      <c r="O440" s="5">
        <v>31767.390000000003</v>
      </c>
      <c r="P440" s="3">
        <v>2</v>
      </c>
      <c r="Q440" s="5">
        <v>3231.4464000000007</v>
      </c>
      <c r="R440" s="5">
        <v>1212157.0944000003</v>
      </c>
      <c r="S440" s="5">
        <v>1863378.0587520003</v>
      </c>
      <c r="T440" s="5">
        <v>815227.90070400003</v>
      </c>
      <c r="U440" s="5">
        <v>543041.60569344019</v>
      </c>
      <c r="V440" s="5">
        <v>19827.763200000001</v>
      </c>
      <c r="W440" s="2">
        <v>1344797.8992000001</v>
      </c>
      <c r="X440" s="3">
        <v>2</v>
      </c>
      <c r="Y440" s="3">
        <v>3</v>
      </c>
    </row>
    <row r="441" spans="1:25" x14ac:dyDescent="0.2">
      <c r="A441" s="1" t="s">
        <v>3626</v>
      </c>
      <c r="B441" s="1" t="s">
        <v>722</v>
      </c>
      <c r="C441" s="3">
        <v>31</v>
      </c>
      <c r="D441" s="1" t="s">
        <v>38</v>
      </c>
      <c r="E441" s="6">
        <v>11394</v>
      </c>
      <c r="F441" s="4">
        <v>36575</v>
      </c>
      <c r="G441" s="1" t="s">
        <v>150</v>
      </c>
      <c r="H441" s="1" t="s">
        <v>3182</v>
      </c>
      <c r="I441" s="1" t="s">
        <v>379</v>
      </c>
      <c r="J441" s="1" t="s">
        <v>95</v>
      </c>
      <c r="K441" s="1" t="s">
        <v>30</v>
      </c>
      <c r="L441" s="1" t="s">
        <v>49</v>
      </c>
      <c r="M441" s="1" t="s">
        <v>32</v>
      </c>
      <c r="N441" s="5">
        <v>92005.324799999988</v>
      </c>
      <c r="O441" s="5">
        <v>32561.759999999998</v>
      </c>
      <c r="P441" s="3">
        <v>1</v>
      </c>
      <c r="Q441" s="5">
        <v>1654.3871999999999</v>
      </c>
      <c r="R441" s="5">
        <v>637776.8064</v>
      </c>
      <c r="S441" s="5">
        <v>321318.75225599995</v>
      </c>
      <c r="T441" s="5">
        <v>357020.83583999996</v>
      </c>
      <c r="U441" s="5">
        <v>105321.14657279997</v>
      </c>
      <c r="V441" s="5">
        <v>20584.9728</v>
      </c>
      <c r="W441" s="2">
        <v>578961.5615999999</v>
      </c>
      <c r="X441" s="3">
        <v>0</v>
      </c>
      <c r="Y441" s="3">
        <v>2</v>
      </c>
    </row>
    <row r="442" spans="1:25" x14ac:dyDescent="0.2">
      <c r="A442" s="1" t="s">
        <v>3627</v>
      </c>
      <c r="B442" s="1" t="s">
        <v>723</v>
      </c>
      <c r="C442" s="3">
        <v>63</v>
      </c>
      <c r="D442" s="1" t="s">
        <v>38</v>
      </c>
      <c r="E442" s="6">
        <v>42732</v>
      </c>
      <c r="F442" s="4">
        <v>36040</v>
      </c>
      <c r="G442" s="1" t="s">
        <v>336</v>
      </c>
      <c r="H442" s="1" t="s">
        <v>61</v>
      </c>
      <c r="I442" s="1" t="s">
        <v>242</v>
      </c>
      <c r="J442" s="1" t="s">
        <v>126</v>
      </c>
      <c r="K442" s="1" t="s">
        <v>3181</v>
      </c>
      <c r="L442" s="1" t="s">
        <v>43</v>
      </c>
      <c r="M442" s="1" t="s">
        <v>32</v>
      </c>
      <c r="N442" s="5">
        <v>115626.26250000001</v>
      </c>
      <c r="O442" s="5">
        <v>58417.06</v>
      </c>
      <c r="P442" s="3">
        <v>2</v>
      </c>
      <c r="Q442" s="5">
        <v>5614.8752999999997</v>
      </c>
      <c r="R442" s="5">
        <v>187115.24979999999</v>
      </c>
      <c r="S442" s="5">
        <v>807585.35133599991</v>
      </c>
      <c r="T442" s="5">
        <v>741208.47314400005</v>
      </c>
      <c r="U442" s="5">
        <v>306661.17724703992</v>
      </c>
      <c r="V442" s="5">
        <v>24320.826000000001</v>
      </c>
      <c r="W442" s="2">
        <v>1336128.2564000001</v>
      </c>
      <c r="X442" s="3">
        <v>0</v>
      </c>
      <c r="Y442" s="3">
        <v>3</v>
      </c>
    </row>
    <row r="443" spans="1:25" x14ac:dyDescent="0.2">
      <c r="A443" s="1" t="s">
        <v>3628</v>
      </c>
      <c r="B443" s="1" t="s">
        <v>724</v>
      </c>
      <c r="C443" s="3">
        <v>18</v>
      </c>
      <c r="D443" s="1" t="s">
        <v>38</v>
      </c>
      <c r="E443" s="6">
        <v>7217</v>
      </c>
      <c r="F443" s="4">
        <v>33777</v>
      </c>
      <c r="G443" s="1" t="s">
        <v>193</v>
      </c>
      <c r="H443" s="1" t="s">
        <v>61</v>
      </c>
      <c r="I443" s="1" t="s">
        <v>379</v>
      </c>
      <c r="J443" s="1" t="s">
        <v>114</v>
      </c>
      <c r="K443" s="1" t="s">
        <v>84</v>
      </c>
      <c r="L443" s="1" t="s">
        <v>31</v>
      </c>
      <c r="M443" s="1" t="s">
        <v>32</v>
      </c>
      <c r="N443" s="5">
        <v>71411.325300000011</v>
      </c>
      <c r="O443" s="5">
        <v>4823.01</v>
      </c>
      <c r="P443" s="3">
        <v>3</v>
      </c>
      <c r="Q443" s="5">
        <v>180.54900000000004</v>
      </c>
      <c r="R443" s="5">
        <v>325297.05300000007</v>
      </c>
      <c r="S443" s="5">
        <v>245247.33690000002</v>
      </c>
      <c r="T443" s="5">
        <v>103548.87558000001</v>
      </c>
      <c r="U443" s="5">
        <v>168948.16542</v>
      </c>
      <c r="V443" s="5">
        <v>335.82600000000002</v>
      </c>
      <c r="W443" s="2">
        <v>395131.85100000002</v>
      </c>
      <c r="X443" s="3">
        <v>1</v>
      </c>
      <c r="Y443" s="3">
        <v>1</v>
      </c>
    </row>
    <row r="444" spans="1:25" x14ac:dyDescent="0.2">
      <c r="A444" s="1" t="s">
        <v>3629</v>
      </c>
      <c r="B444" s="1" t="s">
        <v>725</v>
      </c>
      <c r="C444" s="3">
        <v>76</v>
      </c>
      <c r="D444" s="1" t="s">
        <v>26</v>
      </c>
      <c r="E444" s="6">
        <v>33141</v>
      </c>
      <c r="F444" s="4">
        <v>34076</v>
      </c>
      <c r="G444" s="1" t="s">
        <v>128</v>
      </c>
      <c r="H444" s="1" t="s">
        <v>40</v>
      </c>
      <c r="I444" s="1" t="s">
        <v>450</v>
      </c>
      <c r="J444" s="1" t="s">
        <v>120</v>
      </c>
      <c r="K444" s="1" t="s">
        <v>30</v>
      </c>
      <c r="L444" s="1" t="s">
        <v>54</v>
      </c>
      <c r="M444" s="1" t="s">
        <v>32</v>
      </c>
      <c r="N444" s="5">
        <v>198017.12699999998</v>
      </c>
      <c r="O444" s="5">
        <v>15203.16</v>
      </c>
      <c r="P444" s="3">
        <v>1</v>
      </c>
      <c r="Q444" s="5">
        <v>2452.4954999999995</v>
      </c>
      <c r="R444" s="5">
        <v>1069184.1006</v>
      </c>
      <c r="S444" s="5">
        <v>407035.70195399987</v>
      </c>
      <c r="T444" s="5">
        <v>140481.34846199999</v>
      </c>
      <c r="U444" s="5">
        <v>199951.78597757997</v>
      </c>
      <c r="V444" s="5">
        <v>33131.114099999999</v>
      </c>
      <c r="W444" s="2">
        <v>867514.9328999999</v>
      </c>
      <c r="X444" s="3">
        <v>3</v>
      </c>
      <c r="Y444" s="3">
        <v>2</v>
      </c>
    </row>
    <row r="445" spans="1:25" x14ac:dyDescent="0.2">
      <c r="A445" s="1" t="s">
        <v>3630</v>
      </c>
      <c r="B445" s="1" t="s">
        <v>726</v>
      </c>
      <c r="C445" s="3">
        <v>28</v>
      </c>
      <c r="D445" s="1" t="s">
        <v>26</v>
      </c>
      <c r="E445" s="6">
        <v>42731</v>
      </c>
      <c r="F445" s="4">
        <v>37048</v>
      </c>
      <c r="G445" s="1" t="s">
        <v>153</v>
      </c>
      <c r="H445" s="1" t="s">
        <v>40</v>
      </c>
      <c r="I445" s="1" t="s">
        <v>423</v>
      </c>
      <c r="J445" s="1" t="s">
        <v>138</v>
      </c>
      <c r="K445" s="1" t="s">
        <v>3181</v>
      </c>
      <c r="L445" s="1" t="s">
        <v>49</v>
      </c>
      <c r="M445" s="1" t="s">
        <v>32</v>
      </c>
      <c r="N445" s="5">
        <v>70495.439400000003</v>
      </c>
      <c r="O445" s="5">
        <v>11339.19</v>
      </c>
      <c r="P445" s="3">
        <v>1</v>
      </c>
      <c r="Q445" s="5">
        <v>1975.4064000000001</v>
      </c>
      <c r="R445" s="5">
        <v>216251.87760000001</v>
      </c>
      <c r="S445" s="5">
        <v>342290.01945600007</v>
      </c>
      <c r="T445" s="5">
        <v>307283.08564800001</v>
      </c>
      <c r="U445" s="5">
        <v>86583.816285120003</v>
      </c>
      <c r="V445" s="5">
        <v>16865.323200000003</v>
      </c>
      <c r="W445" s="2">
        <v>176758.71840000001</v>
      </c>
      <c r="X445" s="3">
        <v>2</v>
      </c>
      <c r="Y445" s="3">
        <v>1</v>
      </c>
    </row>
    <row r="446" spans="1:25" x14ac:dyDescent="0.2">
      <c r="A446" s="1" t="s">
        <v>3631</v>
      </c>
      <c r="B446" s="1" t="s">
        <v>727</v>
      </c>
      <c r="C446" s="3">
        <v>49</v>
      </c>
      <c r="D446" s="1" t="s">
        <v>38</v>
      </c>
      <c r="E446" s="6">
        <v>41911</v>
      </c>
      <c r="F446" s="4">
        <v>43359</v>
      </c>
      <c r="G446" s="1" t="s">
        <v>118</v>
      </c>
      <c r="H446" s="1" t="s">
        <v>40</v>
      </c>
      <c r="I446" s="1" t="s">
        <v>634</v>
      </c>
      <c r="J446" s="1" t="s">
        <v>120</v>
      </c>
      <c r="K446" s="1" t="s">
        <v>30</v>
      </c>
      <c r="L446" s="1" t="s">
        <v>49</v>
      </c>
      <c r="M446" s="1" t="s">
        <v>32</v>
      </c>
      <c r="N446" s="5">
        <v>96190.357800000013</v>
      </c>
      <c r="O446" s="5">
        <v>29582.239999999998</v>
      </c>
      <c r="P446" s="3">
        <v>1</v>
      </c>
      <c r="Q446" s="5">
        <v>661.73760000000004</v>
      </c>
      <c r="R446" s="5">
        <v>684939.17520000006</v>
      </c>
      <c r="S446" s="5">
        <v>605732.44521600008</v>
      </c>
      <c r="T446" s="5">
        <v>291648.95510399999</v>
      </c>
      <c r="U446" s="5">
        <v>209987.24767488003</v>
      </c>
      <c r="V446" s="5">
        <v>23267.908800000001</v>
      </c>
      <c r="W446" s="2">
        <v>195103.90080000003</v>
      </c>
      <c r="X446" s="3">
        <v>3</v>
      </c>
      <c r="Y446" s="3">
        <v>1</v>
      </c>
    </row>
    <row r="447" spans="1:25" x14ac:dyDescent="0.2">
      <c r="A447" s="1" t="s">
        <v>3632</v>
      </c>
      <c r="B447" s="1" t="s">
        <v>3633</v>
      </c>
      <c r="C447" s="3">
        <v>76</v>
      </c>
      <c r="D447" s="1" t="s">
        <v>38</v>
      </c>
      <c r="E447" s="6">
        <v>1178</v>
      </c>
      <c r="F447" s="4">
        <v>38016</v>
      </c>
      <c r="G447" s="1" t="s">
        <v>27</v>
      </c>
      <c r="H447" s="1" t="s">
        <v>40</v>
      </c>
      <c r="I447" s="1" t="s">
        <v>307</v>
      </c>
      <c r="J447" s="1" t="s">
        <v>138</v>
      </c>
      <c r="K447" s="1" t="s">
        <v>3181</v>
      </c>
      <c r="L447" s="1" t="s">
        <v>49</v>
      </c>
      <c r="M447" s="1" t="s">
        <v>32</v>
      </c>
      <c r="N447" s="5">
        <v>234323.7408</v>
      </c>
      <c r="O447" s="5">
        <v>51258.31</v>
      </c>
      <c r="P447" s="3">
        <v>1</v>
      </c>
      <c r="Q447" s="5">
        <v>5762.9057999999995</v>
      </c>
      <c r="R447" s="5">
        <v>1467976.6696999997</v>
      </c>
      <c r="S447" s="5">
        <v>650421.08031400002</v>
      </c>
      <c r="T447" s="5">
        <v>207866.53082199997</v>
      </c>
      <c r="U447" s="5">
        <v>518191.14522335998</v>
      </c>
      <c r="V447" s="5">
        <v>3080.3125999999997</v>
      </c>
      <c r="W447" s="2">
        <v>908973.19689999986</v>
      </c>
      <c r="X447" s="3">
        <v>3</v>
      </c>
      <c r="Y447" s="3">
        <v>3</v>
      </c>
    </row>
    <row r="448" spans="1:25" x14ac:dyDescent="0.2">
      <c r="A448" s="1" t="s">
        <v>3634</v>
      </c>
      <c r="B448" s="1" t="s">
        <v>728</v>
      </c>
      <c r="C448" s="3">
        <v>78</v>
      </c>
      <c r="D448" s="1" t="s">
        <v>38</v>
      </c>
      <c r="E448" s="6">
        <v>868</v>
      </c>
      <c r="F448" s="4">
        <v>35107</v>
      </c>
      <c r="G448" s="1" t="s">
        <v>181</v>
      </c>
      <c r="H448" s="1" t="s">
        <v>61</v>
      </c>
      <c r="I448" s="1" t="s">
        <v>35</v>
      </c>
      <c r="J448" s="1" t="s">
        <v>53</v>
      </c>
      <c r="K448" s="1" t="s">
        <v>3181</v>
      </c>
      <c r="L448" s="1" t="s">
        <v>49</v>
      </c>
      <c r="M448" s="1" t="s">
        <v>32</v>
      </c>
      <c r="N448" s="5">
        <v>91924.7307</v>
      </c>
      <c r="O448" s="5">
        <v>59506.26</v>
      </c>
      <c r="P448" s="3">
        <v>1</v>
      </c>
      <c r="Q448" s="5">
        <v>5841.5801999999994</v>
      </c>
      <c r="R448" s="5">
        <v>1344156.2552999998</v>
      </c>
      <c r="S448" s="5">
        <v>0</v>
      </c>
      <c r="T448" s="5">
        <v>0</v>
      </c>
      <c r="U448" s="5">
        <v>0</v>
      </c>
      <c r="V448" s="5">
        <v>81434.1054</v>
      </c>
      <c r="W448" s="2">
        <v>1195526.2818</v>
      </c>
      <c r="X448" s="3">
        <v>0</v>
      </c>
      <c r="Y448" s="3">
        <v>4</v>
      </c>
    </row>
    <row r="449" spans="1:25" x14ac:dyDescent="0.2">
      <c r="A449" s="1" t="s">
        <v>3635</v>
      </c>
      <c r="B449" s="1" t="s">
        <v>729</v>
      </c>
      <c r="C449" s="3">
        <v>66</v>
      </c>
      <c r="D449" s="1" t="s">
        <v>26</v>
      </c>
      <c r="E449" s="6">
        <v>41342</v>
      </c>
      <c r="F449" s="4">
        <v>35136</v>
      </c>
      <c r="G449" s="1" t="s">
        <v>193</v>
      </c>
      <c r="H449" s="1" t="s">
        <v>40</v>
      </c>
      <c r="I449" s="1" t="s">
        <v>173</v>
      </c>
      <c r="J449" s="1" t="s">
        <v>102</v>
      </c>
      <c r="K449" s="1" t="s">
        <v>84</v>
      </c>
      <c r="L449" s="1" t="s">
        <v>49</v>
      </c>
      <c r="M449" s="1" t="s">
        <v>32</v>
      </c>
      <c r="N449" s="5">
        <v>31557.787800000002</v>
      </c>
      <c r="O449" s="5">
        <v>24787.620000000003</v>
      </c>
      <c r="P449" s="3">
        <v>1</v>
      </c>
      <c r="Q449" s="5">
        <v>1470.6945000000003</v>
      </c>
      <c r="R449" s="5">
        <v>316354.31850000005</v>
      </c>
      <c r="S449" s="5">
        <v>162241.37985000003</v>
      </c>
      <c r="T449" s="5">
        <v>141592.47696</v>
      </c>
      <c r="U449" s="5">
        <v>105840.3765276</v>
      </c>
      <c r="V449" s="5">
        <v>8162.0550000000012</v>
      </c>
      <c r="W449" s="2">
        <v>70239.774000000005</v>
      </c>
      <c r="X449" s="3">
        <v>0</v>
      </c>
      <c r="Y449" s="3">
        <v>1</v>
      </c>
    </row>
    <row r="450" spans="1:25" x14ac:dyDescent="0.2">
      <c r="A450" s="1" t="s">
        <v>3636</v>
      </c>
      <c r="B450" s="1" t="s">
        <v>730</v>
      </c>
      <c r="C450" s="3">
        <v>35</v>
      </c>
      <c r="D450" s="1" t="s">
        <v>38</v>
      </c>
      <c r="E450" s="6">
        <v>4581</v>
      </c>
      <c r="F450" s="4">
        <v>38060</v>
      </c>
      <c r="G450" s="1" t="s">
        <v>373</v>
      </c>
      <c r="H450" s="1" t="s">
        <v>40</v>
      </c>
      <c r="I450" s="1" t="s">
        <v>329</v>
      </c>
      <c r="J450" s="1" t="s">
        <v>53</v>
      </c>
      <c r="K450" s="1" t="s">
        <v>30</v>
      </c>
      <c r="L450" s="1" t="s">
        <v>31</v>
      </c>
      <c r="M450" s="1" t="s">
        <v>77</v>
      </c>
      <c r="N450" s="5">
        <v>473184.82260000001</v>
      </c>
      <c r="O450" s="5">
        <v>23686.46</v>
      </c>
      <c r="P450" s="3">
        <v>2</v>
      </c>
      <c r="Q450" s="5">
        <v>2894.9030000000002</v>
      </c>
      <c r="R450" s="5">
        <v>1595011.2750000001</v>
      </c>
      <c r="S450" s="5">
        <v>165852.29210000002</v>
      </c>
      <c r="T450" s="5">
        <v>98003.627150000015</v>
      </c>
      <c r="U450" s="5">
        <v>62269.996942999998</v>
      </c>
      <c r="V450" s="5">
        <v>6270.4950000000008</v>
      </c>
      <c r="W450" s="2">
        <v>412057.18400000001</v>
      </c>
      <c r="X450" s="3">
        <v>2</v>
      </c>
      <c r="Y450" s="3">
        <v>4</v>
      </c>
    </row>
    <row r="451" spans="1:25" x14ac:dyDescent="0.2">
      <c r="A451" s="1" t="s">
        <v>3637</v>
      </c>
      <c r="B451" s="1" t="s">
        <v>731</v>
      </c>
      <c r="C451" s="3">
        <v>46</v>
      </c>
      <c r="D451" s="1" t="s">
        <v>38</v>
      </c>
      <c r="E451" s="6">
        <v>31647</v>
      </c>
      <c r="F451" s="4">
        <v>39595</v>
      </c>
      <c r="G451" s="1" t="s">
        <v>79</v>
      </c>
      <c r="H451" s="1" t="s">
        <v>3182</v>
      </c>
      <c r="I451" s="1" t="s">
        <v>557</v>
      </c>
      <c r="J451" s="1" t="s">
        <v>138</v>
      </c>
      <c r="K451" s="1" t="s">
        <v>30</v>
      </c>
      <c r="L451" s="1" t="s">
        <v>49</v>
      </c>
      <c r="M451" s="1" t="s">
        <v>32</v>
      </c>
      <c r="N451" s="5">
        <v>202980.68910000002</v>
      </c>
      <c r="O451" s="5">
        <v>24450.97</v>
      </c>
      <c r="P451" s="3">
        <v>1</v>
      </c>
      <c r="Q451" s="5">
        <v>2407.4856</v>
      </c>
      <c r="R451" s="5">
        <v>734192.11439999996</v>
      </c>
      <c r="S451" s="5">
        <v>811487.48659200012</v>
      </c>
      <c r="T451" s="5">
        <v>811487.486592</v>
      </c>
      <c r="U451" s="5">
        <v>205126.0035552</v>
      </c>
      <c r="V451" s="5">
        <v>1680.1776</v>
      </c>
      <c r="W451" s="2">
        <v>1592898.7175999999</v>
      </c>
      <c r="X451" s="3">
        <v>0</v>
      </c>
      <c r="Y451" s="3">
        <v>4</v>
      </c>
    </row>
    <row r="452" spans="1:25" x14ac:dyDescent="0.2">
      <c r="A452" s="1" t="s">
        <v>3638</v>
      </c>
      <c r="B452" s="1" t="s">
        <v>732</v>
      </c>
      <c r="C452" s="3">
        <v>63</v>
      </c>
      <c r="D452" s="1" t="s">
        <v>38</v>
      </c>
      <c r="E452" s="6">
        <v>34753</v>
      </c>
      <c r="F452" s="4">
        <v>35891</v>
      </c>
      <c r="G452" s="1" t="s">
        <v>196</v>
      </c>
      <c r="H452" s="1" t="s">
        <v>61</v>
      </c>
      <c r="I452" s="1" t="s">
        <v>148</v>
      </c>
      <c r="J452" s="1" t="s">
        <v>70</v>
      </c>
      <c r="K452" s="1" t="s">
        <v>3181</v>
      </c>
      <c r="L452" s="1" t="s">
        <v>49</v>
      </c>
      <c r="M452" s="1" t="s">
        <v>55</v>
      </c>
      <c r="N452" s="5">
        <v>84601.659600000014</v>
      </c>
      <c r="O452" s="5">
        <v>6177.3300000000008</v>
      </c>
      <c r="P452" s="3">
        <v>1</v>
      </c>
      <c r="Q452" s="5">
        <v>3009.0528000000004</v>
      </c>
      <c r="R452" s="5">
        <v>429537.23280000006</v>
      </c>
      <c r="S452" s="5">
        <v>895244.83027200017</v>
      </c>
      <c r="T452" s="5">
        <v>407451.17275200004</v>
      </c>
      <c r="U452" s="5">
        <v>178073.37873936008</v>
      </c>
      <c r="V452" s="5">
        <v>4299.6096000000007</v>
      </c>
      <c r="W452" s="2">
        <v>258774.75000000003</v>
      </c>
      <c r="X452" s="3">
        <v>1</v>
      </c>
      <c r="Y452" s="3">
        <v>1</v>
      </c>
    </row>
    <row r="453" spans="1:25" x14ac:dyDescent="0.2">
      <c r="A453" s="1" t="s">
        <v>3639</v>
      </c>
      <c r="B453" s="1" t="s">
        <v>733</v>
      </c>
      <c r="C453" s="3">
        <v>29</v>
      </c>
      <c r="D453" s="1" t="s">
        <v>38</v>
      </c>
      <c r="E453" s="6">
        <v>8353</v>
      </c>
      <c r="F453" s="4">
        <v>38684</v>
      </c>
      <c r="G453" s="1" t="s">
        <v>150</v>
      </c>
      <c r="H453" s="1" t="s">
        <v>40</v>
      </c>
      <c r="I453" s="1" t="s">
        <v>715</v>
      </c>
      <c r="J453" s="1" t="s">
        <v>239</v>
      </c>
      <c r="K453" s="1" t="s">
        <v>84</v>
      </c>
      <c r="L453" s="1" t="s">
        <v>49</v>
      </c>
      <c r="M453" s="1" t="s">
        <v>77</v>
      </c>
      <c r="N453" s="5">
        <v>59708.25</v>
      </c>
      <c r="O453" s="5">
        <v>56647.5</v>
      </c>
      <c r="P453" s="3">
        <v>2</v>
      </c>
      <c r="Q453" s="5">
        <v>4592.2950000000001</v>
      </c>
      <c r="R453" s="5">
        <v>404115.07499999995</v>
      </c>
      <c r="S453" s="5">
        <v>2345848.6625999999</v>
      </c>
      <c r="T453" s="5">
        <v>567296.73540000001</v>
      </c>
      <c r="U453" s="5">
        <v>589221.98760600004</v>
      </c>
      <c r="V453" s="5">
        <v>46247.692500000005</v>
      </c>
      <c r="W453" s="2">
        <v>2494142.8875000002</v>
      </c>
      <c r="X453" s="3">
        <v>2</v>
      </c>
      <c r="Y453" s="3">
        <v>3</v>
      </c>
    </row>
    <row r="454" spans="1:25" x14ac:dyDescent="0.2">
      <c r="A454" s="1" t="s">
        <v>3640</v>
      </c>
      <c r="B454" s="1" t="s">
        <v>734</v>
      </c>
      <c r="C454" s="3">
        <v>59</v>
      </c>
      <c r="D454" s="1" t="s">
        <v>38</v>
      </c>
      <c r="E454" s="6">
        <v>38504</v>
      </c>
      <c r="F454" s="4">
        <v>42158</v>
      </c>
      <c r="G454" s="1" t="s">
        <v>181</v>
      </c>
      <c r="H454" s="1" t="s">
        <v>61</v>
      </c>
      <c r="I454" s="1" t="s">
        <v>419</v>
      </c>
      <c r="J454" s="1" t="s">
        <v>120</v>
      </c>
      <c r="K454" s="1" t="s">
        <v>3181</v>
      </c>
      <c r="L454" s="1" t="s">
        <v>31</v>
      </c>
      <c r="M454" s="1" t="s">
        <v>44</v>
      </c>
      <c r="N454" s="5">
        <v>162559.04000000001</v>
      </c>
      <c r="O454" s="5">
        <v>31014</v>
      </c>
      <c r="P454" s="3">
        <v>1</v>
      </c>
      <c r="Q454" s="5">
        <v>5916.8</v>
      </c>
      <c r="R454" s="5">
        <v>739928.32000000007</v>
      </c>
      <c r="S454" s="5">
        <v>106405.88800000002</v>
      </c>
      <c r="T454" s="5">
        <v>32586.803200000002</v>
      </c>
      <c r="U454" s="5">
        <v>30186.020352000007</v>
      </c>
      <c r="V454" s="5">
        <v>29937.279999999999</v>
      </c>
      <c r="W454" s="2">
        <v>364451.84000000008</v>
      </c>
      <c r="X454" s="3">
        <v>1</v>
      </c>
      <c r="Y454" s="3">
        <v>1</v>
      </c>
    </row>
    <row r="455" spans="1:25" x14ac:dyDescent="0.2">
      <c r="A455" s="1" t="s">
        <v>3641</v>
      </c>
      <c r="B455" s="1" t="s">
        <v>735</v>
      </c>
      <c r="C455" s="3">
        <v>37</v>
      </c>
      <c r="D455" s="1" t="s">
        <v>38</v>
      </c>
      <c r="E455" s="6">
        <v>5746</v>
      </c>
      <c r="F455" s="4">
        <v>35482</v>
      </c>
      <c r="G455" s="1" t="s">
        <v>133</v>
      </c>
      <c r="H455" s="1" t="s">
        <v>40</v>
      </c>
      <c r="I455" s="1" t="s">
        <v>503</v>
      </c>
      <c r="J455" s="1" t="s">
        <v>29</v>
      </c>
      <c r="K455" s="1" t="s">
        <v>3181</v>
      </c>
      <c r="L455" s="1" t="s">
        <v>49</v>
      </c>
      <c r="M455" s="1" t="s">
        <v>44</v>
      </c>
      <c r="N455" s="5">
        <v>216722.12249999997</v>
      </c>
      <c r="O455" s="5">
        <v>35115.799999999996</v>
      </c>
      <c r="P455" s="3">
        <v>1</v>
      </c>
      <c r="Q455" s="5">
        <v>7380.7304999999997</v>
      </c>
      <c r="R455" s="5">
        <v>0</v>
      </c>
      <c r="S455" s="5">
        <v>1626699.6481449995</v>
      </c>
      <c r="T455" s="5">
        <v>489147.4466449999</v>
      </c>
      <c r="U455" s="5">
        <v>667856.89750064991</v>
      </c>
      <c r="V455" s="5">
        <v>21932.982499999998</v>
      </c>
      <c r="W455" s="2">
        <v>1678425.3914999997</v>
      </c>
      <c r="X455" s="3">
        <v>0</v>
      </c>
      <c r="Y455" s="3">
        <v>5</v>
      </c>
    </row>
    <row r="456" spans="1:25" x14ac:dyDescent="0.2">
      <c r="A456" s="1" t="s">
        <v>3642</v>
      </c>
      <c r="B456" s="1" t="s">
        <v>736</v>
      </c>
      <c r="C456" s="3">
        <v>53</v>
      </c>
      <c r="D456" s="1" t="s">
        <v>38</v>
      </c>
      <c r="E456" s="6">
        <v>25812</v>
      </c>
      <c r="F456" s="4">
        <v>36163</v>
      </c>
      <c r="G456" s="1" t="s">
        <v>140</v>
      </c>
      <c r="H456" s="1" t="s">
        <v>61</v>
      </c>
      <c r="I456" s="1" t="s">
        <v>313</v>
      </c>
      <c r="J456" s="1" t="s">
        <v>106</v>
      </c>
      <c r="K456" s="1" t="s">
        <v>30</v>
      </c>
      <c r="L456" s="1" t="s">
        <v>31</v>
      </c>
      <c r="M456" s="1" t="s">
        <v>44</v>
      </c>
      <c r="N456" s="5">
        <v>428363.55</v>
      </c>
      <c r="O456" s="5">
        <v>46266.3</v>
      </c>
      <c r="P456" s="3">
        <v>2</v>
      </c>
      <c r="Q456" s="5">
        <v>2560.7249999999999</v>
      </c>
      <c r="R456" s="5">
        <v>825031.3949999999</v>
      </c>
      <c r="S456" s="5">
        <v>254964.46275000001</v>
      </c>
      <c r="T456" s="5">
        <v>112721.13089999999</v>
      </c>
      <c r="U456" s="5">
        <v>127643.26156200001</v>
      </c>
      <c r="V456" s="5">
        <v>55129.544999999998</v>
      </c>
      <c r="W456" s="2">
        <v>1196463.06</v>
      </c>
      <c r="X456" s="3">
        <v>3</v>
      </c>
      <c r="Y456" s="3">
        <v>4</v>
      </c>
    </row>
    <row r="457" spans="1:25" x14ac:dyDescent="0.2">
      <c r="A457" s="1" t="s">
        <v>3643</v>
      </c>
      <c r="B457" s="1" t="s">
        <v>737</v>
      </c>
      <c r="C457" s="3">
        <v>48</v>
      </c>
      <c r="D457" s="1" t="s">
        <v>38</v>
      </c>
      <c r="E457" s="6">
        <v>2363</v>
      </c>
      <c r="F457" s="4">
        <v>36633</v>
      </c>
      <c r="G457" s="1" t="s">
        <v>97</v>
      </c>
      <c r="H457" s="1" t="s">
        <v>61</v>
      </c>
      <c r="I457" s="1" t="s">
        <v>390</v>
      </c>
      <c r="J457" s="1" t="s">
        <v>48</v>
      </c>
      <c r="K457" s="1" t="s">
        <v>30</v>
      </c>
      <c r="L457" s="1" t="s">
        <v>31</v>
      </c>
      <c r="M457" s="1" t="s">
        <v>77</v>
      </c>
      <c r="N457" s="5">
        <v>195942.17279999997</v>
      </c>
      <c r="O457" s="5">
        <v>55171.6</v>
      </c>
      <c r="P457" s="3">
        <v>2</v>
      </c>
      <c r="Q457" s="5">
        <v>7708.6063999999988</v>
      </c>
      <c r="R457" s="5">
        <v>1747294.7183999999</v>
      </c>
      <c r="S457" s="5">
        <v>921893.16832799977</v>
      </c>
      <c r="T457" s="5">
        <v>417836.47197599994</v>
      </c>
      <c r="U457" s="5">
        <v>284659.38693983993</v>
      </c>
      <c r="V457" s="5">
        <v>112205.35919999999</v>
      </c>
      <c r="W457" s="2">
        <v>195747.47279999999</v>
      </c>
      <c r="X457" s="3">
        <v>0</v>
      </c>
      <c r="Y457" s="3">
        <v>4</v>
      </c>
    </row>
    <row r="458" spans="1:25" x14ac:dyDescent="0.2">
      <c r="A458" s="1" t="s">
        <v>3644</v>
      </c>
      <c r="B458" s="1" t="s">
        <v>738</v>
      </c>
      <c r="C458" s="3">
        <v>50</v>
      </c>
      <c r="D458" s="1" t="s">
        <v>38</v>
      </c>
      <c r="E458" s="6">
        <v>35647</v>
      </c>
      <c r="F458" s="4">
        <v>34550</v>
      </c>
      <c r="G458" s="1" t="s">
        <v>72</v>
      </c>
      <c r="H458" s="1" t="s">
        <v>40</v>
      </c>
      <c r="I458" s="1" t="s">
        <v>739</v>
      </c>
      <c r="J458" s="1" t="s">
        <v>126</v>
      </c>
      <c r="K458" s="1" t="s">
        <v>30</v>
      </c>
      <c r="L458" s="1" t="s">
        <v>43</v>
      </c>
      <c r="M458" s="1" t="s">
        <v>32</v>
      </c>
      <c r="N458" s="5">
        <v>100945.47809999999</v>
      </c>
      <c r="O458" s="5">
        <v>33938.46</v>
      </c>
      <c r="P458" s="3">
        <v>2</v>
      </c>
      <c r="Q458" s="5">
        <v>4280.7411000000002</v>
      </c>
      <c r="R458" s="5">
        <v>1488350.9979000001</v>
      </c>
      <c r="S458" s="5">
        <v>958002.58761300019</v>
      </c>
      <c r="T458" s="5">
        <v>271132.80781500007</v>
      </c>
      <c r="U458" s="5">
        <v>271735.32516569999</v>
      </c>
      <c r="V458" s="5">
        <v>27191.098800000003</v>
      </c>
      <c r="W458" s="2">
        <v>716923.98810000008</v>
      </c>
      <c r="X458" s="3">
        <v>2</v>
      </c>
      <c r="Y458" s="3">
        <v>2</v>
      </c>
    </row>
    <row r="459" spans="1:25" x14ac:dyDescent="0.2">
      <c r="A459" s="1" t="s">
        <v>3645</v>
      </c>
      <c r="B459" s="1" t="s">
        <v>740</v>
      </c>
      <c r="C459" s="3">
        <v>82</v>
      </c>
      <c r="D459" s="1" t="s">
        <v>26</v>
      </c>
      <c r="E459" s="6">
        <v>899</v>
      </c>
      <c r="F459" s="4">
        <v>42193</v>
      </c>
      <c r="G459" s="1" t="s">
        <v>140</v>
      </c>
      <c r="H459" s="1" t="s">
        <v>40</v>
      </c>
      <c r="I459" s="1" t="s">
        <v>500</v>
      </c>
      <c r="J459" s="1" t="s">
        <v>120</v>
      </c>
      <c r="K459" s="1" t="s">
        <v>30</v>
      </c>
      <c r="L459" s="1" t="s">
        <v>54</v>
      </c>
      <c r="M459" s="1" t="s">
        <v>32</v>
      </c>
      <c r="N459" s="5">
        <v>266108.68439999997</v>
      </c>
      <c r="O459" s="5">
        <v>8389.0199999999986</v>
      </c>
      <c r="P459" s="3">
        <v>1</v>
      </c>
      <c r="Q459" s="5">
        <v>557.03700000000003</v>
      </c>
      <c r="R459" s="5">
        <v>602721.03059999994</v>
      </c>
      <c r="S459" s="5">
        <v>39035.570652000002</v>
      </c>
      <c r="T459" s="5">
        <v>41037.394787999998</v>
      </c>
      <c r="U459" s="5">
        <v>4864.4326504800019</v>
      </c>
      <c r="V459" s="5">
        <v>19652.373</v>
      </c>
      <c r="W459" s="2">
        <v>424460.04119999998</v>
      </c>
      <c r="X459" s="3">
        <v>3</v>
      </c>
      <c r="Y459" s="3">
        <v>2</v>
      </c>
    </row>
    <row r="460" spans="1:25" x14ac:dyDescent="0.2">
      <c r="A460" s="1" t="s">
        <v>3646</v>
      </c>
      <c r="B460" s="1" t="s">
        <v>741</v>
      </c>
      <c r="C460" s="3">
        <v>24</v>
      </c>
      <c r="D460" s="1" t="s">
        <v>26</v>
      </c>
      <c r="E460" s="6">
        <v>4701</v>
      </c>
      <c r="F460" s="4">
        <v>36916</v>
      </c>
      <c r="G460" s="1" t="s">
        <v>291</v>
      </c>
      <c r="H460" s="1" t="s">
        <v>61</v>
      </c>
      <c r="I460" s="1" t="s">
        <v>450</v>
      </c>
      <c r="J460" s="1" t="s">
        <v>42</v>
      </c>
      <c r="K460" s="1" t="s">
        <v>30</v>
      </c>
      <c r="L460" s="1" t="s">
        <v>31</v>
      </c>
      <c r="M460" s="1" t="s">
        <v>32</v>
      </c>
      <c r="N460" s="5">
        <v>136517.32640000002</v>
      </c>
      <c r="O460" s="5">
        <v>16272.62</v>
      </c>
      <c r="P460" s="3">
        <v>1</v>
      </c>
      <c r="Q460" s="5">
        <v>4758.8540999999996</v>
      </c>
      <c r="R460" s="5">
        <v>833335.0662</v>
      </c>
      <c r="S460" s="5">
        <v>65946.867713999993</v>
      </c>
      <c r="T460" s="5">
        <v>34407.061415999997</v>
      </c>
      <c r="U460" s="5">
        <v>52604.57389824</v>
      </c>
      <c r="V460" s="5">
        <v>53509.637999999999</v>
      </c>
      <c r="W460" s="2">
        <v>345459.27779999998</v>
      </c>
      <c r="X460" s="3">
        <v>2</v>
      </c>
      <c r="Y460" s="3">
        <v>4</v>
      </c>
    </row>
    <row r="461" spans="1:25" x14ac:dyDescent="0.2">
      <c r="A461" s="1" t="s">
        <v>3647</v>
      </c>
      <c r="B461" s="1" t="s">
        <v>742</v>
      </c>
      <c r="C461" s="3">
        <v>47</v>
      </c>
      <c r="D461" s="1" t="s">
        <v>26</v>
      </c>
      <c r="E461" s="6">
        <v>10011</v>
      </c>
      <c r="F461" s="4">
        <v>34114</v>
      </c>
      <c r="G461" s="1" t="s">
        <v>218</v>
      </c>
      <c r="H461" s="1" t="s">
        <v>40</v>
      </c>
      <c r="I461" s="1" t="s">
        <v>230</v>
      </c>
      <c r="J461" s="1" t="s">
        <v>102</v>
      </c>
      <c r="K461" s="1" t="s">
        <v>3181</v>
      </c>
      <c r="L461" s="1" t="s">
        <v>54</v>
      </c>
      <c r="M461" s="1" t="s">
        <v>32</v>
      </c>
      <c r="N461" s="5">
        <v>138181.23000000001</v>
      </c>
      <c r="O461" s="5">
        <v>25128</v>
      </c>
      <c r="P461" s="3">
        <v>2</v>
      </c>
      <c r="Q461" s="5">
        <v>505.77750000000003</v>
      </c>
      <c r="R461" s="5">
        <v>171992.92500000002</v>
      </c>
      <c r="S461" s="5">
        <v>946880.84817000001</v>
      </c>
      <c r="T461" s="5">
        <v>514447.07498999999</v>
      </c>
      <c r="U461" s="5">
        <v>231128.39601000003</v>
      </c>
      <c r="V461" s="5">
        <v>52983.764999999999</v>
      </c>
      <c r="W461" s="2">
        <v>1465894.6425000001</v>
      </c>
      <c r="X461" s="3">
        <v>1</v>
      </c>
      <c r="Y461" s="3">
        <v>2</v>
      </c>
    </row>
    <row r="462" spans="1:25" x14ac:dyDescent="0.2">
      <c r="A462" s="1" t="s">
        <v>3648</v>
      </c>
      <c r="B462" s="1" t="s">
        <v>743</v>
      </c>
      <c r="C462" s="3">
        <v>60</v>
      </c>
      <c r="D462" s="1" t="s">
        <v>38</v>
      </c>
      <c r="E462" s="6">
        <v>17118</v>
      </c>
      <c r="F462" s="4">
        <v>35401</v>
      </c>
      <c r="G462" s="1" t="s">
        <v>79</v>
      </c>
      <c r="H462" s="1" t="s">
        <v>61</v>
      </c>
      <c r="I462" s="1" t="s">
        <v>219</v>
      </c>
      <c r="J462" s="1" t="s">
        <v>59</v>
      </c>
      <c r="K462" s="1" t="s">
        <v>30</v>
      </c>
      <c r="L462" s="1" t="s">
        <v>49</v>
      </c>
      <c r="M462" s="1" t="s">
        <v>32</v>
      </c>
      <c r="N462" s="5">
        <v>82561.554000000018</v>
      </c>
      <c r="O462" s="5">
        <v>18069.640000000003</v>
      </c>
      <c r="P462" s="3">
        <v>2</v>
      </c>
      <c r="Q462" s="5">
        <v>1565.9754000000003</v>
      </c>
      <c r="R462" s="5">
        <v>90144.591000000015</v>
      </c>
      <c r="S462" s="5">
        <v>76544.844606000013</v>
      </c>
      <c r="T462" s="5">
        <v>126073.861704</v>
      </c>
      <c r="U462" s="5">
        <v>20411.958561600011</v>
      </c>
      <c r="V462" s="5">
        <v>9492.0894000000008</v>
      </c>
      <c r="W462" s="2">
        <v>330864.36660000001</v>
      </c>
      <c r="X462" s="3">
        <v>0</v>
      </c>
      <c r="Y462" s="3">
        <v>1</v>
      </c>
    </row>
    <row r="463" spans="1:25" x14ac:dyDescent="0.2">
      <c r="A463" s="1" t="s">
        <v>3649</v>
      </c>
      <c r="B463" s="1" t="s">
        <v>744</v>
      </c>
      <c r="C463" s="3">
        <v>43</v>
      </c>
      <c r="D463" s="1" t="s">
        <v>26</v>
      </c>
      <c r="E463" s="6">
        <v>10714</v>
      </c>
      <c r="F463" s="4">
        <v>42287</v>
      </c>
      <c r="G463" s="1" t="s">
        <v>156</v>
      </c>
      <c r="H463" s="1" t="s">
        <v>3182</v>
      </c>
      <c r="I463" s="1" t="s">
        <v>508</v>
      </c>
      <c r="J463" s="1" t="s">
        <v>70</v>
      </c>
      <c r="K463" s="1" t="s">
        <v>3181</v>
      </c>
      <c r="L463" s="1" t="s">
        <v>54</v>
      </c>
      <c r="M463" s="1" t="s">
        <v>44</v>
      </c>
      <c r="N463" s="5">
        <v>235695.73499999999</v>
      </c>
      <c r="O463" s="5">
        <v>19555.95</v>
      </c>
      <c r="P463" s="3">
        <v>1</v>
      </c>
      <c r="Q463" s="5">
        <v>7227.1334999999999</v>
      </c>
      <c r="R463" s="5">
        <v>77362.792499999996</v>
      </c>
      <c r="S463" s="5">
        <v>981482.25892499986</v>
      </c>
      <c r="T463" s="5">
        <v>654321.50595000002</v>
      </c>
      <c r="U463" s="5">
        <v>592273.77693749999</v>
      </c>
      <c r="V463" s="5">
        <v>14202.097499999998</v>
      </c>
      <c r="W463" s="2">
        <v>871087.36950000003</v>
      </c>
      <c r="X463" s="3">
        <v>2</v>
      </c>
      <c r="Y463" s="3">
        <v>4</v>
      </c>
    </row>
    <row r="464" spans="1:25" x14ac:dyDescent="0.2">
      <c r="A464" s="1" t="s">
        <v>3650</v>
      </c>
      <c r="B464" s="1" t="s">
        <v>745</v>
      </c>
      <c r="C464" s="3">
        <v>44</v>
      </c>
      <c r="D464" s="1" t="s">
        <v>38</v>
      </c>
      <c r="E464" s="6">
        <v>36679</v>
      </c>
      <c r="F464" s="4">
        <v>41179</v>
      </c>
      <c r="G464" s="1" t="s">
        <v>185</v>
      </c>
      <c r="H464" s="1" t="s">
        <v>61</v>
      </c>
      <c r="I464" s="1" t="s">
        <v>305</v>
      </c>
      <c r="J464" s="1" t="s">
        <v>114</v>
      </c>
      <c r="K464" s="1" t="s">
        <v>30</v>
      </c>
      <c r="L464" s="1" t="s">
        <v>31</v>
      </c>
      <c r="M464" s="1" t="s">
        <v>77</v>
      </c>
      <c r="N464" s="5">
        <v>59762.849099999992</v>
      </c>
      <c r="O464" s="5">
        <v>4970.8899999999994</v>
      </c>
      <c r="P464" s="3">
        <v>2</v>
      </c>
      <c r="Q464" s="5">
        <v>1420.6751999999999</v>
      </c>
      <c r="R464" s="5">
        <v>256985.08919999999</v>
      </c>
      <c r="S464" s="5">
        <v>126048.48631199999</v>
      </c>
      <c r="T464" s="5">
        <v>84032.324207999976</v>
      </c>
      <c r="U464" s="5">
        <v>17286.649551360006</v>
      </c>
      <c r="V464" s="5">
        <v>8019.0683999999992</v>
      </c>
      <c r="W464" s="2">
        <v>465859.42199999996</v>
      </c>
      <c r="X464" s="3">
        <v>0</v>
      </c>
      <c r="Y464" s="3">
        <v>1</v>
      </c>
    </row>
    <row r="465" spans="1:25" x14ac:dyDescent="0.2">
      <c r="A465" s="1" t="s">
        <v>3651</v>
      </c>
      <c r="B465" s="1" t="s">
        <v>746</v>
      </c>
      <c r="C465" s="3">
        <v>80</v>
      </c>
      <c r="D465" s="1" t="s">
        <v>26</v>
      </c>
      <c r="E465" s="6">
        <v>870</v>
      </c>
      <c r="F465" s="4">
        <v>40133</v>
      </c>
      <c r="G465" s="1" t="s">
        <v>68</v>
      </c>
      <c r="H465" s="1" t="s">
        <v>40</v>
      </c>
      <c r="I465" s="1" t="s">
        <v>413</v>
      </c>
      <c r="J465" s="1" t="s">
        <v>48</v>
      </c>
      <c r="K465" s="1" t="s">
        <v>30</v>
      </c>
      <c r="L465" s="1" t="s">
        <v>31</v>
      </c>
      <c r="M465" s="1" t="s">
        <v>32</v>
      </c>
      <c r="N465" s="5">
        <v>329678.69549999997</v>
      </c>
      <c r="O465" s="5">
        <v>43425.69</v>
      </c>
      <c r="P465" s="3">
        <v>1</v>
      </c>
      <c r="Q465" s="5">
        <v>3289.2860000000001</v>
      </c>
      <c r="R465" s="5">
        <v>757623.29720000003</v>
      </c>
      <c r="S465" s="5">
        <v>316130.57537600002</v>
      </c>
      <c r="T465" s="5">
        <v>351822.73711199994</v>
      </c>
      <c r="U465" s="5">
        <v>172291.16357992004</v>
      </c>
      <c r="V465" s="5">
        <v>39091.898999999998</v>
      </c>
      <c r="W465" s="2">
        <v>176177.30900000001</v>
      </c>
      <c r="X465" s="3">
        <v>3</v>
      </c>
      <c r="Y465" s="3">
        <v>3</v>
      </c>
    </row>
    <row r="466" spans="1:25" x14ac:dyDescent="0.2">
      <c r="A466" s="1" t="s">
        <v>3652</v>
      </c>
      <c r="B466" s="1" t="s">
        <v>747</v>
      </c>
      <c r="C466" s="3">
        <v>40</v>
      </c>
      <c r="D466" s="1" t="s">
        <v>38</v>
      </c>
      <c r="E466" s="6">
        <v>11856</v>
      </c>
      <c r="F466" s="4">
        <v>43279</v>
      </c>
      <c r="G466" s="1" t="s">
        <v>118</v>
      </c>
      <c r="H466" s="1" t="s">
        <v>40</v>
      </c>
      <c r="I466" s="1" t="s">
        <v>460</v>
      </c>
      <c r="J466" s="1" t="s">
        <v>63</v>
      </c>
      <c r="K466" s="1" t="s">
        <v>84</v>
      </c>
      <c r="L466" s="1" t="s">
        <v>54</v>
      </c>
      <c r="M466" s="1" t="s">
        <v>32</v>
      </c>
      <c r="N466" s="5">
        <v>73487.398199999981</v>
      </c>
      <c r="O466" s="5">
        <v>42877.109999999993</v>
      </c>
      <c r="P466" s="3">
        <v>1</v>
      </c>
      <c r="Q466" s="5">
        <v>3080.5877999999998</v>
      </c>
      <c r="R466" s="5">
        <v>369800.94059999997</v>
      </c>
      <c r="S466" s="5">
        <v>322387.40420399996</v>
      </c>
      <c r="T466" s="5">
        <v>150794.10841799999</v>
      </c>
      <c r="U466" s="5">
        <v>284272.89335213997</v>
      </c>
      <c r="V466" s="5">
        <v>16929.273599999997</v>
      </c>
      <c r="W466" s="2">
        <v>93946.795799999993</v>
      </c>
      <c r="X466" s="3">
        <v>1</v>
      </c>
      <c r="Y466" s="3">
        <v>2</v>
      </c>
    </row>
    <row r="467" spans="1:25" x14ac:dyDescent="0.2">
      <c r="A467" s="1" t="s">
        <v>3653</v>
      </c>
      <c r="B467" s="1" t="s">
        <v>748</v>
      </c>
      <c r="C467" s="3">
        <v>21</v>
      </c>
      <c r="D467" s="1" t="s">
        <v>26</v>
      </c>
      <c r="E467" s="6">
        <v>5292</v>
      </c>
      <c r="F467" s="4">
        <v>43174</v>
      </c>
      <c r="G467" s="1" t="s">
        <v>100</v>
      </c>
      <c r="H467" s="1" t="s">
        <v>3182</v>
      </c>
      <c r="I467" s="1" t="s">
        <v>58</v>
      </c>
      <c r="J467" s="1" t="s">
        <v>36</v>
      </c>
      <c r="K467" s="1" t="s">
        <v>30</v>
      </c>
      <c r="L467" s="1" t="s">
        <v>43</v>
      </c>
      <c r="M467" s="1" t="s">
        <v>32</v>
      </c>
      <c r="N467" s="5">
        <v>102452.224</v>
      </c>
      <c r="O467" s="5">
        <v>15198.680000000002</v>
      </c>
      <c r="P467" s="3">
        <v>1</v>
      </c>
      <c r="Q467" s="5">
        <v>28.011199999999999</v>
      </c>
      <c r="R467" s="5">
        <v>214464.3088</v>
      </c>
      <c r="S467" s="5">
        <v>307762.40196799999</v>
      </c>
      <c r="T467" s="5">
        <v>138868.400888</v>
      </c>
      <c r="U467" s="5">
        <v>234087.08549688</v>
      </c>
      <c r="V467" s="5">
        <v>19838.817600000002</v>
      </c>
      <c r="W467" s="2">
        <v>285724.57199999999</v>
      </c>
      <c r="X467" s="3">
        <v>2</v>
      </c>
      <c r="Y467" s="3">
        <v>1</v>
      </c>
    </row>
    <row r="468" spans="1:25" x14ac:dyDescent="0.2">
      <c r="A468" s="1" t="s">
        <v>3654</v>
      </c>
      <c r="B468" s="1" t="s">
        <v>749</v>
      </c>
      <c r="C468" s="3">
        <v>28</v>
      </c>
      <c r="D468" s="1" t="s">
        <v>38</v>
      </c>
      <c r="E468" s="6">
        <v>40673</v>
      </c>
      <c r="F468" s="4">
        <v>37330</v>
      </c>
      <c r="G468" s="1" t="s">
        <v>211</v>
      </c>
      <c r="H468" s="1" t="s">
        <v>40</v>
      </c>
      <c r="I468" s="1" t="s">
        <v>405</v>
      </c>
      <c r="J468" s="1" t="s">
        <v>42</v>
      </c>
      <c r="K468" s="1" t="s">
        <v>84</v>
      </c>
      <c r="L468" s="1" t="s">
        <v>54</v>
      </c>
      <c r="M468" s="1" t="s">
        <v>77</v>
      </c>
      <c r="N468" s="5">
        <v>26171.503800000006</v>
      </c>
      <c r="O468" s="5">
        <v>9578.4</v>
      </c>
      <c r="P468" s="3">
        <v>1</v>
      </c>
      <c r="Q468" s="5">
        <v>2609.8254000000002</v>
      </c>
      <c r="R468" s="5">
        <v>676530.6054</v>
      </c>
      <c r="S468" s="5">
        <v>368643.57503999997</v>
      </c>
      <c r="T468" s="5">
        <v>215695.70879999996</v>
      </c>
      <c r="U468" s="5">
        <v>213538.751712</v>
      </c>
      <c r="V468" s="5">
        <v>30805.398000000001</v>
      </c>
      <c r="W468" s="2">
        <v>521730.82259999996</v>
      </c>
      <c r="X468" s="3">
        <v>1</v>
      </c>
      <c r="Y468" s="3">
        <v>1</v>
      </c>
    </row>
    <row r="469" spans="1:25" x14ac:dyDescent="0.2">
      <c r="A469" s="1" t="s">
        <v>3655</v>
      </c>
      <c r="B469" s="1" t="s">
        <v>750</v>
      </c>
      <c r="C469" s="3">
        <v>50</v>
      </c>
      <c r="D469" s="1" t="s">
        <v>26</v>
      </c>
      <c r="E469" s="6">
        <v>36544</v>
      </c>
      <c r="F469" s="4">
        <v>37771</v>
      </c>
      <c r="G469" s="1" t="s">
        <v>156</v>
      </c>
      <c r="H469" s="1" t="s">
        <v>61</v>
      </c>
      <c r="I469" s="1" t="s">
        <v>317</v>
      </c>
      <c r="J469" s="1" t="s">
        <v>126</v>
      </c>
      <c r="K469" s="1" t="s">
        <v>30</v>
      </c>
      <c r="L469" s="1" t="s">
        <v>43</v>
      </c>
      <c r="M469" s="1" t="s">
        <v>32</v>
      </c>
      <c r="N469" s="5">
        <v>202295.223</v>
      </c>
      <c r="O469" s="5">
        <v>26062.22</v>
      </c>
      <c r="P469" s="3">
        <v>2</v>
      </c>
      <c r="Q469" s="5">
        <v>4071.5024000000008</v>
      </c>
      <c r="R469" s="5">
        <v>214711.05600000001</v>
      </c>
      <c r="S469" s="5">
        <v>404575.53561600012</v>
      </c>
      <c r="T469" s="5">
        <v>296207.08857600001</v>
      </c>
      <c r="U469" s="5">
        <v>37062.008887680015</v>
      </c>
      <c r="V469" s="5">
        <v>46494.907200000009</v>
      </c>
      <c r="W469" s="2">
        <v>1263947.7312</v>
      </c>
      <c r="X469" s="3">
        <v>2</v>
      </c>
      <c r="Y469" s="3">
        <v>2</v>
      </c>
    </row>
    <row r="470" spans="1:25" x14ac:dyDescent="0.2">
      <c r="A470" s="1" t="s">
        <v>3656</v>
      </c>
      <c r="B470" s="1" t="s">
        <v>751</v>
      </c>
      <c r="C470" s="3">
        <v>43</v>
      </c>
      <c r="D470" s="1" t="s">
        <v>26</v>
      </c>
      <c r="E470" s="6">
        <v>32919</v>
      </c>
      <c r="F470" s="4">
        <v>34692</v>
      </c>
      <c r="G470" s="1" t="s">
        <v>79</v>
      </c>
      <c r="H470" s="1" t="s">
        <v>61</v>
      </c>
      <c r="I470" s="1" t="s">
        <v>674</v>
      </c>
      <c r="J470" s="1" t="s">
        <v>53</v>
      </c>
      <c r="K470" s="1" t="s">
        <v>30</v>
      </c>
      <c r="L470" s="1" t="s">
        <v>31</v>
      </c>
      <c r="M470" s="1" t="s">
        <v>32</v>
      </c>
      <c r="N470" s="5">
        <v>98325.119999999995</v>
      </c>
      <c r="O470" s="5">
        <v>42326.400000000001</v>
      </c>
      <c r="P470" s="3">
        <v>1</v>
      </c>
      <c r="Q470" s="5">
        <v>1172.8079999999998</v>
      </c>
      <c r="R470" s="5">
        <v>821532.6</v>
      </c>
      <c r="S470" s="5">
        <v>360444.89375999995</v>
      </c>
      <c r="T470" s="5">
        <v>188804.46815999999</v>
      </c>
      <c r="U470" s="5">
        <v>153789.82133760001</v>
      </c>
      <c r="V470" s="5">
        <v>4659.4799999999996</v>
      </c>
      <c r="W470" s="2">
        <v>1272622.176</v>
      </c>
      <c r="X470" s="3">
        <v>3</v>
      </c>
      <c r="Y470" s="3">
        <v>2</v>
      </c>
    </row>
    <row r="471" spans="1:25" x14ac:dyDescent="0.2">
      <c r="A471" s="1" t="s">
        <v>3657</v>
      </c>
      <c r="B471" s="1" t="s">
        <v>752</v>
      </c>
      <c r="C471" s="3">
        <v>85</v>
      </c>
      <c r="D471" s="1" t="s">
        <v>38</v>
      </c>
      <c r="E471" s="6">
        <v>2381</v>
      </c>
      <c r="F471" s="4">
        <v>38587</v>
      </c>
      <c r="G471" s="1" t="s">
        <v>104</v>
      </c>
      <c r="H471" s="1" t="s">
        <v>40</v>
      </c>
      <c r="I471" s="1" t="s">
        <v>143</v>
      </c>
      <c r="J471" s="1" t="s">
        <v>66</v>
      </c>
      <c r="K471" s="1" t="s">
        <v>30</v>
      </c>
      <c r="L471" s="1" t="s">
        <v>54</v>
      </c>
      <c r="M471" s="1" t="s">
        <v>55</v>
      </c>
      <c r="N471" s="5">
        <v>66889.574399999998</v>
      </c>
      <c r="O471" s="5">
        <v>5156.8</v>
      </c>
      <c r="P471" s="3">
        <v>2</v>
      </c>
      <c r="Q471" s="5">
        <v>324.06399999999996</v>
      </c>
      <c r="R471" s="5">
        <v>422696.48639999999</v>
      </c>
      <c r="S471" s="5">
        <v>173410.991744</v>
      </c>
      <c r="T471" s="5">
        <v>63443.045759999994</v>
      </c>
      <c r="U471" s="5">
        <v>94741.615001599988</v>
      </c>
      <c r="V471" s="5">
        <v>23387.187199999997</v>
      </c>
      <c r="W471" s="2">
        <v>84366.585599999991</v>
      </c>
      <c r="X471" s="3">
        <v>1</v>
      </c>
      <c r="Y471" s="3">
        <v>1</v>
      </c>
    </row>
    <row r="472" spans="1:25" x14ac:dyDescent="0.2">
      <c r="A472" s="1" t="s">
        <v>3658</v>
      </c>
      <c r="B472" s="1" t="s">
        <v>753</v>
      </c>
      <c r="C472" s="3">
        <v>46</v>
      </c>
      <c r="D472" s="1" t="s">
        <v>38</v>
      </c>
      <c r="E472" s="6">
        <v>9519</v>
      </c>
      <c r="F472" s="4">
        <v>34814</v>
      </c>
      <c r="G472" s="1" t="s">
        <v>218</v>
      </c>
      <c r="H472" s="1" t="s">
        <v>40</v>
      </c>
      <c r="I472" s="1" t="s">
        <v>588</v>
      </c>
      <c r="J472" s="1" t="s">
        <v>123</v>
      </c>
      <c r="K472" s="1" t="s">
        <v>3181</v>
      </c>
      <c r="L472" s="1" t="s">
        <v>31</v>
      </c>
      <c r="M472" s="1" t="s">
        <v>44</v>
      </c>
      <c r="N472" s="5">
        <v>258230.36799999999</v>
      </c>
      <c r="O472" s="5">
        <v>10956.92</v>
      </c>
      <c r="P472" s="3">
        <v>1</v>
      </c>
      <c r="Q472" s="5">
        <v>466.92880000000002</v>
      </c>
      <c r="R472" s="5">
        <v>1294321.3515999999</v>
      </c>
      <c r="S472" s="5">
        <v>1120446.3522359999</v>
      </c>
      <c r="T472" s="5">
        <v>330491.37008399999</v>
      </c>
      <c r="U472" s="5">
        <v>437538.33093071997</v>
      </c>
      <c r="V472" s="5">
        <v>62722.693599999999</v>
      </c>
      <c r="W472" s="2">
        <v>2502530.2571999999</v>
      </c>
      <c r="X472" s="3">
        <v>0</v>
      </c>
      <c r="Y472" s="3">
        <v>3</v>
      </c>
    </row>
    <row r="473" spans="1:25" x14ac:dyDescent="0.2">
      <c r="A473" s="1" t="s">
        <v>3659</v>
      </c>
      <c r="B473" s="1" t="s">
        <v>754</v>
      </c>
      <c r="C473" s="3">
        <v>74</v>
      </c>
      <c r="D473" s="1" t="s">
        <v>26</v>
      </c>
      <c r="E473" s="6">
        <v>291</v>
      </c>
      <c r="F473" s="4">
        <v>36752</v>
      </c>
      <c r="G473" s="1" t="s">
        <v>153</v>
      </c>
      <c r="H473" s="1" t="s">
        <v>3182</v>
      </c>
      <c r="I473" s="1" t="s">
        <v>52</v>
      </c>
      <c r="J473" s="1" t="s">
        <v>66</v>
      </c>
      <c r="K473" s="1" t="s">
        <v>3181</v>
      </c>
      <c r="L473" s="1" t="s">
        <v>43</v>
      </c>
      <c r="M473" s="1" t="s">
        <v>32</v>
      </c>
      <c r="N473" s="5">
        <v>160452.71040000001</v>
      </c>
      <c r="O473" s="5">
        <v>20490.240000000002</v>
      </c>
      <c r="P473" s="3">
        <v>2</v>
      </c>
      <c r="Q473" s="5">
        <v>7265.8656000000001</v>
      </c>
      <c r="R473" s="5">
        <v>1207473.7248</v>
      </c>
      <c r="S473" s="5">
        <v>243863.03692800002</v>
      </c>
      <c r="T473" s="5">
        <v>188703.54048</v>
      </c>
      <c r="U473" s="5">
        <v>108722.2706304</v>
      </c>
      <c r="V473" s="5">
        <v>27445.991999999998</v>
      </c>
      <c r="W473" s="2">
        <v>1886543.9040000001</v>
      </c>
      <c r="X473" s="3">
        <v>1</v>
      </c>
      <c r="Y473" s="3">
        <v>5</v>
      </c>
    </row>
    <row r="474" spans="1:25" x14ac:dyDescent="0.2">
      <c r="A474" s="1" t="s">
        <v>3660</v>
      </c>
      <c r="B474" s="1" t="s">
        <v>755</v>
      </c>
      <c r="C474" s="3">
        <v>32</v>
      </c>
      <c r="D474" s="1" t="s">
        <v>26</v>
      </c>
      <c r="E474" s="6">
        <v>21238</v>
      </c>
      <c r="F474" s="4">
        <v>35996</v>
      </c>
      <c r="G474" s="1" t="s">
        <v>232</v>
      </c>
      <c r="H474" s="1" t="s">
        <v>3184</v>
      </c>
      <c r="I474" s="1" t="s">
        <v>401</v>
      </c>
      <c r="J474" s="1" t="s">
        <v>102</v>
      </c>
      <c r="K474" s="1" t="s">
        <v>3181</v>
      </c>
      <c r="L474" s="1" t="s">
        <v>31</v>
      </c>
      <c r="M474" s="1" t="s">
        <v>77</v>
      </c>
      <c r="N474" s="5">
        <v>88492.450800000006</v>
      </c>
      <c r="O474" s="5">
        <v>32749.86</v>
      </c>
      <c r="P474" s="3">
        <v>3</v>
      </c>
      <c r="Q474" s="5">
        <v>6858.0875999999998</v>
      </c>
      <c r="R474" s="5">
        <v>649790.6688000001</v>
      </c>
      <c r="S474" s="5">
        <v>593455.89412200009</v>
      </c>
      <c r="T474" s="5">
        <v>293467.20039000001</v>
      </c>
      <c r="U474" s="5">
        <v>448352.66726250004</v>
      </c>
      <c r="V474" s="5">
        <v>26095.087199999998</v>
      </c>
      <c r="W474" s="2">
        <v>1582188.9174000002</v>
      </c>
      <c r="X474" s="3">
        <v>2</v>
      </c>
      <c r="Y474" s="3">
        <v>3</v>
      </c>
    </row>
    <row r="475" spans="1:25" x14ac:dyDescent="0.2">
      <c r="A475" s="1" t="s">
        <v>3661</v>
      </c>
      <c r="B475" s="1" t="s">
        <v>756</v>
      </c>
      <c r="C475" s="3">
        <v>26</v>
      </c>
      <c r="D475" s="1" t="s">
        <v>38</v>
      </c>
      <c r="E475" s="6">
        <v>19265</v>
      </c>
      <c r="F475" s="4">
        <v>42427</v>
      </c>
      <c r="G475" s="1" t="s">
        <v>150</v>
      </c>
      <c r="H475" s="1" t="s">
        <v>3184</v>
      </c>
      <c r="I475" s="1" t="s">
        <v>281</v>
      </c>
      <c r="J475" s="1" t="s">
        <v>102</v>
      </c>
      <c r="K475" s="1" t="s">
        <v>30</v>
      </c>
      <c r="L475" s="1" t="s">
        <v>49</v>
      </c>
      <c r="M475" s="1" t="s">
        <v>32</v>
      </c>
      <c r="N475" s="5">
        <v>201968.18879999997</v>
      </c>
      <c r="O475" s="5">
        <v>61581.24</v>
      </c>
      <c r="P475" s="3">
        <v>1</v>
      </c>
      <c r="Q475" s="5">
        <v>5404.0223999999998</v>
      </c>
      <c r="R475" s="5">
        <v>1368188.0855999999</v>
      </c>
      <c r="S475" s="5">
        <v>1234416.4855679998</v>
      </c>
      <c r="T475" s="5">
        <v>840453.77740799985</v>
      </c>
      <c r="U475" s="5">
        <v>496393.01228159992</v>
      </c>
      <c r="V475" s="5">
        <v>37952.123999999996</v>
      </c>
      <c r="W475" s="2">
        <v>1668971.9927999999</v>
      </c>
      <c r="X475" s="3">
        <v>2</v>
      </c>
      <c r="Y475" s="3">
        <v>3</v>
      </c>
    </row>
    <row r="476" spans="1:25" x14ac:dyDescent="0.2">
      <c r="A476" s="1" t="s">
        <v>3662</v>
      </c>
      <c r="B476" s="1" t="s">
        <v>757</v>
      </c>
      <c r="C476" s="3">
        <v>40</v>
      </c>
      <c r="D476" s="1" t="s">
        <v>26</v>
      </c>
      <c r="E476" s="6">
        <v>24187</v>
      </c>
      <c r="F476" s="4">
        <v>42461</v>
      </c>
      <c r="G476" s="1" t="s">
        <v>104</v>
      </c>
      <c r="H476" s="1" t="s">
        <v>40</v>
      </c>
      <c r="I476" s="1" t="s">
        <v>52</v>
      </c>
      <c r="J476" s="1" t="s">
        <v>53</v>
      </c>
      <c r="K476" s="1" t="s">
        <v>30</v>
      </c>
      <c r="L476" s="1" t="s">
        <v>49</v>
      </c>
      <c r="M476" s="1" t="s">
        <v>32</v>
      </c>
      <c r="N476" s="5">
        <v>186416.56529999999</v>
      </c>
      <c r="O476" s="5">
        <v>10340.469999999999</v>
      </c>
      <c r="P476" s="3">
        <v>1</v>
      </c>
      <c r="Q476" s="5">
        <v>2210.5368999999996</v>
      </c>
      <c r="R476" s="5">
        <v>50845.037099999994</v>
      </c>
      <c r="S476" s="5">
        <v>661637.72174499987</v>
      </c>
      <c r="T476" s="5">
        <v>393281.163275</v>
      </c>
      <c r="U476" s="5">
        <v>54133.995415499994</v>
      </c>
      <c r="V476" s="5">
        <v>54999.959299999988</v>
      </c>
      <c r="W476" s="2">
        <v>1705043.0969</v>
      </c>
      <c r="X476" s="3">
        <v>1</v>
      </c>
      <c r="Y476" s="3">
        <v>2</v>
      </c>
    </row>
    <row r="477" spans="1:25" x14ac:dyDescent="0.2">
      <c r="A477" s="1" t="s">
        <v>3663</v>
      </c>
      <c r="B477" s="1" t="s">
        <v>758</v>
      </c>
      <c r="C477" s="3">
        <v>37</v>
      </c>
      <c r="D477" s="1" t="s">
        <v>38</v>
      </c>
      <c r="E477" s="6">
        <v>31390</v>
      </c>
      <c r="F477" s="4">
        <v>38662</v>
      </c>
      <c r="G477" s="1" t="s">
        <v>150</v>
      </c>
      <c r="H477" s="1" t="s">
        <v>61</v>
      </c>
      <c r="I477" s="1" t="s">
        <v>477</v>
      </c>
      <c r="J477" s="1" t="s">
        <v>53</v>
      </c>
      <c r="K477" s="1" t="s">
        <v>84</v>
      </c>
      <c r="L477" s="1" t="s">
        <v>43</v>
      </c>
      <c r="M477" s="1" t="s">
        <v>32</v>
      </c>
      <c r="N477" s="5">
        <v>90677.947499999995</v>
      </c>
      <c r="O477" s="5">
        <v>2017.3999999999999</v>
      </c>
      <c r="P477" s="3">
        <v>2</v>
      </c>
      <c r="Q477" s="5">
        <v>1445.7099999999998</v>
      </c>
      <c r="R477" s="5">
        <v>66006.569999999992</v>
      </c>
      <c r="S477" s="5">
        <v>369235.44787500001</v>
      </c>
      <c r="T477" s="5">
        <v>221541.26872499997</v>
      </c>
      <c r="U477" s="5">
        <v>115318.06040474999</v>
      </c>
      <c r="V477" s="5">
        <v>3017.4375</v>
      </c>
      <c r="W477" s="2">
        <v>442531.8974999999</v>
      </c>
      <c r="X477" s="3">
        <v>2</v>
      </c>
      <c r="Y477" s="3">
        <v>1</v>
      </c>
    </row>
    <row r="478" spans="1:25" x14ac:dyDescent="0.2">
      <c r="A478" s="1" t="s">
        <v>3664</v>
      </c>
      <c r="B478" s="1" t="s">
        <v>759</v>
      </c>
      <c r="C478" s="3">
        <v>45</v>
      </c>
      <c r="D478" s="1" t="s">
        <v>26</v>
      </c>
      <c r="E478" s="6">
        <v>17062</v>
      </c>
      <c r="F478" s="4">
        <v>38069</v>
      </c>
      <c r="G478" s="1" t="s">
        <v>34</v>
      </c>
      <c r="H478" s="1" t="s">
        <v>3184</v>
      </c>
      <c r="I478" s="1" t="s">
        <v>510</v>
      </c>
      <c r="J478" s="1" t="s">
        <v>29</v>
      </c>
      <c r="K478" s="1" t="s">
        <v>30</v>
      </c>
      <c r="L478" s="1" t="s">
        <v>43</v>
      </c>
      <c r="M478" s="1" t="s">
        <v>32</v>
      </c>
      <c r="N478" s="5">
        <v>82847.027200000011</v>
      </c>
      <c r="O478" s="5">
        <v>10579.84</v>
      </c>
      <c r="P478" s="3">
        <v>3</v>
      </c>
      <c r="Q478" s="5">
        <v>5702.5280000000002</v>
      </c>
      <c r="R478" s="5">
        <v>878032.06400000013</v>
      </c>
      <c r="S478" s="5">
        <v>1193658.0863999999</v>
      </c>
      <c r="T478" s="5">
        <v>716194.85184000002</v>
      </c>
      <c r="U478" s="5">
        <v>226244.11729920004</v>
      </c>
      <c r="V478" s="5">
        <v>14165.632</v>
      </c>
      <c r="W478" s="2">
        <v>1420808.8959999999</v>
      </c>
      <c r="X478" s="3">
        <v>1</v>
      </c>
      <c r="Y478" s="3">
        <v>2</v>
      </c>
    </row>
    <row r="479" spans="1:25" x14ac:dyDescent="0.2">
      <c r="A479" s="1" t="s">
        <v>3665</v>
      </c>
      <c r="B479" s="1" t="s">
        <v>760</v>
      </c>
      <c r="C479" s="3">
        <v>20</v>
      </c>
      <c r="D479" s="1" t="s">
        <v>38</v>
      </c>
      <c r="E479" s="6">
        <v>35489</v>
      </c>
      <c r="F479" s="4">
        <v>35267</v>
      </c>
      <c r="G479" s="1" t="s">
        <v>147</v>
      </c>
      <c r="H479" s="1" t="s">
        <v>61</v>
      </c>
      <c r="I479" s="1" t="s">
        <v>98</v>
      </c>
      <c r="J479" s="1" t="s">
        <v>42</v>
      </c>
      <c r="K479" s="1" t="s">
        <v>30</v>
      </c>
      <c r="L479" s="1" t="s">
        <v>31</v>
      </c>
      <c r="M479" s="1" t="s">
        <v>44</v>
      </c>
      <c r="N479" s="5">
        <v>201867.4688</v>
      </c>
      <c r="O479" s="5">
        <v>11760</v>
      </c>
      <c r="P479" s="3">
        <v>2</v>
      </c>
      <c r="Q479" s="5">
        <v>1309.1136000000001</v>
      </c>
      <c r="R479" s="5">
        <v>1286811.4368</v>
      </c>
      <c r="S479" s="5">
        <v>465096.92831999995</v>
      </c>
      <c r="T479" s="5">
        <v>313845.89471999998</v>
      </c>
      <c r="U479" s="5">
        <v>52068.168316800024</v>
      </c>
      <c r="V479" s="5">
        <v>37946.976000000002</v>
      </c>
      <c r="W479" s="2">
        <v>1169189.5872</v>
      </c>
      <c r="X479" s="3">
        <v>0</v>
      </c>
      <c r="Y479" s="3">
        <v>2</v>
      </c>
    </row>
    <row r="480" spans="1:25" x14ac:dyDescent="0.2">
      <c r="A480" s="1" t="s">
        <v>3666</v>
      </c>
      <c r="B480" s="1" t="s">
        <v>761</v>
      </c>
      <c r="C480" s="3">
        <v>37</v>
      </c>
      <c r="D480" s="1" t="s">
        <v>26</v>
      </c>
      <c r="E480" s="6">
        <v>18640</v>
      </c>
      <c r="F480" s="4">
        <v>39320</v>
      </c>
      <c r="G480" s="1" t="s">
        <v>185</v>
      </c>
      <c r="H480" s="1" t="s">
        <v>61</v>
      </c>
      <c r="I480" s="1" t="s">
        <v>315</v>
      </c>
      <c r="J480" s="1" t="s">
        <v>120</v>
      </c>
      <c r="K480" s="1" t="s">
        <v>30</v>
      </c>
      <c r="L480" s="1" t="s">
        <v>43</v>
      </c>
      <c r="M480" s="1" t="s">
        <v>32</v>
      </c>
      <c r="N480" s="5">
        <v>27107.942400000004</v>
      </c>
      <c r="O480" s="5">
        <v>20852.160000000003</v>
      </c>
      <c r="P480" s="3">
        <v>1</v>
      </c>
      <c r="Q480" s="5">
        <v>567.37800000000004</v>
      </c>
      <c r="R480" s="5">
        <v>132835.34599999999</v>
      </c>
      <c r="S480" s="5">
        <v>173962.4705</v>
      </c>
      <c r="T480" s="5">
        <v>100715.11450000001</v>
      </c>
      <c r="U480" s="5">
        <v>101356.02886499999</v>
      </c>
      <c r="V480" s="5">
        <v>24574.676000000003</v>
      </c>
      <c r="W480" s="2">
        <v>196701.14800000002</v>
      </c>
      <c r="X480" s="3">
        <v>0</v>
      </c>
      <c r="Y480" s="3">
        <v>1</v>
      </c>
    </row>
    <row r="481" spans="1:25" x14ac:dyDescent="0.2">
      <c r="A481" s="1" t="s">
        <v>3667</v>
      </c>
      <c r="B481" s="1" t="s">
        <v>762</v>
      </c>
      <c r="C481" s="3">
        <v>57</v>
      </c>
      <c r="D481" s="1" t="s">
        <v>26</v>
      </c>
      <c r="E481" s="6">
        <v>16232</v>
      </c>
      <c r="F481" s="4">
        <v>34604</v>
      </c>
      <c r="G481" s="1" t="s">
        <v>147</v>
      </c>
      <c r="H481" s="1" t="s">
        <v>61</v>
      </c>
      <c r="I481" s="1" t="s">
        <v>315</v>
      </c>
      <c r="J481" s="1" t="s">
        <v>48</v>
      </c>
      <c r="K481" s="1" t="s">
        <v>30</v>
      </c>
      <c r="L481" s="1" t="s">
        <v>31</v>
      </c>
      <c r="M481" s="1" t="s">
        <v>32</v>
      </c>
      <c r="N481" s="5">
        <v>117682.73999999999</v>
      </c>
      <c r="O481" s="5">
        <v>34088.67</v>
      </c>
      <c r="P481" s="3">
        <v>1</v>
      </c>
      <c r="Q481" s="5">
        <v>395.48250000000002</v>
      </c>
      <c r="R481" s="5">
        <v>594429.72750000004</v>
      </c>
      <c r="S481" s="5">
        <v>2311699.7468250003</v>
      </c>
      <c r="T481" s="5">
        <v>1208049.5451150001</v>
      </c>
      <c r="U481" s="5">
        <v>297538.12870424986</v>
      </c>
      <c r="V481" s="5">
        <v>61770.460500000001</v>
      </c>
      <c r="W481" s="2">
        <v>1528636.5360000001</v>
      </c>
      <c r="X481" s="3">
        <v>2</v>
      </c>
      <c r="Y481" s="3">
        <v>2</v>
      </c>
    </row>
    <row r="482" spans="1:25" x14ac:dyDescent="0.2">
      <c r="A482" s="1" t="s">
        <v>3668</v>
      </c>
      <c r="B482" s="1" t="s">
        <v>763</v>
      </c>
      <c r="C482" s="3">
        <v>44</v>
      </c>
      <c r="D482" s="1" t="s">
        <v>26</v>
      </c>
      <c r="E482" s="6">
        <v>38658</v>
      </c>
      <c r="F482" s="4">
        <v>43262</v>
      </c>
      <c r="G482" s="1" t="s">
        <v>193</v>
      </c>
      <c r="H482" s="1" t="s">
        <v>40</v>
      </c>
      <c r="I482" s="1" t="s">
        <v>215</v>
      </c>
      <c r="J482" s="1" t="s">
        <v>59</v>
      </c>
      <c r="K482" s="1" t="s">
        <v>30</v>
      </c>
      <c r="L482" s="1" t="s">
        <v>31</v>
      </c>
      <c r="M482" s="1" t="s">
        <v>32</v>
      </c>
      <c r="N482" s="5">
        <v>145534.92970000001</v>
      </c>
      <c r="O482" s="5">
        <v>18154.2</v>
      </c>
      <c r="P482" s="3">
        <v>2</v>
      </c>
      <c r="Q482" s="5">
        <v>3260.5748999999996</v>
      </c>
      <c r="R482" s="5">
        <v>1153058.1986</v>
      </c>
      <c r="S482" s="5">
        <v>2031820.3091010002</v>
      </c>
      <c r="T482" s="5">
        <v>654884.23185899993</v>
      </c>
      <c r="U482" s="5">
        <v>1218924.2664267898</v>
      </c>
      <c r="V482" s="5">
        <v>683.46850000000006</v>
      </c>
      <c r="W482" s="2">
        <v>570962.89359999995</v>
      </c>
      <c r="X482" s="3">
        <v>2</v>
      </c>
      <c r="Y482" s="3">
        <v>3</v>
      </c>
    </row>
    <row r="483" spans="1:25" x14ac:dyDescent="0.2">
      <c r="A483" s="1" t="s">
        <v>3669</v>
      </c>
      <c r="B483" s="1" t="s">
        <v>764</v>
      </c>
      <c r="C483" s="3">
        <v>72</v>
      </c>
      <c r="D483" s="1" t="s">
        <v>26</v>
      </c>
      <c r="E483" s="6">
        <v>9804</v>
      </c>
      <c r="F483" s="4">
        <v>43115</v>
      </c>
      <c r="G483" s="1" t="s">
        <v>90</v>
      </c>
      <c r="H483" s="1" t="s">
        <v>40</v>
      </c>
      <c r="I483" s="1" t="s">
        <v>415</v>
      </c>
      <c r="J483" s="1" t="s">
        <v>66</v>
      </c>
      <c r="K483" s="1" t="s">
        <v>3181</v>
      </c>
      <c r="L483" s="1" t="s">
        <v>54</v>
      </c>
      <c r="M483" s="1" t="s">
        <v>32</v>
      </c>
      <c r="N483" s="5">
        <v>17723.125</v>
      </c>
      <c r="O483" s="5">
        <v>3331.5</v>
      </c>
      <c r="P483" s="3">
        <v>1</v>
      </c>
      <c r="Q483" s="5">
        <v>81.320000000000007</v>
      </c>
      <c r="R483" s="5">
        <v>375034.46500000003</v>
      </c>
      <c r="S483" s="5">
        <v>144824.69795</v>
      </c>
      <c r="T483" s="5">
        <v>67675.092499999999</v>
      </c>
      <c r="U483" s="5">
        <v>79179.858224999989</v>
      </c>
      <c r="V483" s="5">
        <v>16634.22</v>
      </c>
      <c r="W483" s="2">
        <v>302632.64750000002</v>
      </c>
      <c r="X483" s="3">
        <v>0</v>
      </c>
      <c r="Y483" s="3">
        <v>1</v>
      </c>
    </row>
    <row r="484" spans="1:25" x14ac:dyDescent="0.2">
      <c r="A484" s="1" t="s">
        <v>3670</v>
      </c>
      <c r="B484" s="1" t="s">
        <v>765</v>
      </c>
      <c r="C484" s="3">
        <v>28</v>
      </c>
      <c r="D484" s="1" t="s">
        <v>38</v>
      </c>
      <c r="E484" s="6">
        <v>32599</v>
      </c>
      <c r="F484" s="4">
        <v>37828</v>
      </c>
      <c r="G484" s="1" t="s">
        <v>241</v>
      </c>
      <c r="H484" s="1" t="s">
        <v>3182</v>
      </c>
      <c r="I484" s="1" t="s">
        <v>163</v>
      </c>
      <c r="J484" s="1" t="s">
        <v>123</v>
      </c>
      <c r="K484" s="1" t="s">
        <v>30</v>
      </c>
      <c r="L484" s="1" t="s">
        <v>54</v>
      </c>
      <c r="M484" s="1" t="s">
        <v>32</v>
      </c>
      <c r="N484" s="5">
        <v>327602.69880000001</v>
      </c>
      <c r="O484" s="5">
        <v>51064.26</v>
      </c>
      <c r="P484" s="3">
        <v>1</v>
      </c>
      <c r="Q484" s="5">
        <v>2176.0440000000003</v>
      </c>
      <c r="R484" s="5">
        <v>501402.09599999996</v>
      </c>
      <c r="S484" s="5">
        <v>644225.20281599998</v>
      </c>
      <c r="T484" s="5">
        <v>583284.98092800006</v>
      </c>
      <c r="U484" s="5">
        <v>258560.65572479996</v>
      </c>
      <c r="V484" s="5">
        <v>48517.123200000002</v>
      </c>
      <c r="W484" s="2">
        <v>460534.02720000001</v>
      </c>
      <c r="X484" s="3">
        <v>1</v>
      </c>
      <c r="Y484" s="3">
        <v>3</v>
      </c>
    </row>
    <row r="485" spans="1:25" x14ac:dyDescent="0.2">
      <c r="A485" s="1" t="s">
        <v>3671</v>
      </c>
      <c r="B485" s="1" t="s">
        <v>766</v>
      </c>
      <c r="C485" s="3">
        <v>73</v>
      </c>
      <c r="D485" s="1" t="s">
        <v>26</v>
      </c>
      <c r="E485" s="6">
        <v>1007</v>
      </c>
      <c r="F485" s="4">
        <v>35310</v>
      </c>
      <c r="G485" s="1" t="s">
        <v>193</v>
      </c>
      <c r="H485" s="1" t="s">
        <v>40</v>
      </c>
      <c r="I485" s="1" t="s">
        <v>585</v>
      </c>
      <c r="J485" s="1" t="s">
        <v>42</v>
      </c>
      <c r="K485" s="1" t="s">
        <v>30</v>
      </c>
      <c r="L485" s="1" t="s">
        <v>43</v>
      </c>
      <c r="M485" s="1" t="s">
        <v>44</v>
      </c>
      <c r="N485" s="5">
        <v>194912.81920000003</v>
      </c>
      <c r="O485" s="5">
        <v>14289.28</v>
      </c>
      <c r="P485" s="3">
        <v>2</v>
      </c>
      <c r="Q485" s="5">
        <v>3876.3647999999998</v>
      </c>
      <c r="R485" s="5">
        <v>322239.51359999995</v>
      </c>
      <c r="S485" s="5">
        <v>397157.75999999995</v>
      </c>
      <c r="T485" s="5">
        <v>268255.68</v>
      </c>
      <c r="U485" s="5">
        <v>63301.372799999997</v>
      </c>
      <c r="V485" s="5">
        <v>8151.8207999999995</v>
      </c>
      <c r="W485" s="2">
        <v>1705763.2127999999</v>
      </c>
      <c r="X485" s="3">
        <v>2</v>
      </c>
      <c r="Y485" s="3">
        <v>2</v>
      </c>
    </row>
    <row r="486" spans="1:25" x14ac:dyDescent="0.2">
      <c r="A486" s="1" t="s">
        <v>3672</v>
      </c>
      <c r="B486" s="1" t="s">
        <v>767</v>
      </c>
      <c r="C486" s="3">
        <v>43</v>
      </c>
      <c r="D486" s="1" t="s">
        <v>26</v>
      </c>
      <c r="E486" s="6">
        <v>15224</v>
      </c>
      <c r="F486" s="4">
        <v>34987</v>
      </c>
      <c r="G486" s="1" t="s">
        <v>100</v>
      </c>
      <c r="H486" s="1" t="s">
        <v>61</v>
      </c>
      <c r="I486" s="1" t="s">
        <v>432</v>
      </c>
      <c r="J486" s="1" t="s">
        <v>70</v>
      </c>
      <c r="K486" s="1" t="s">
        <v>84</v>
      </c>
      <c r="L486" s="1" t="s">
        <v>43</v>
      </c>
      <c r="M486" s="1" t="s">
        <v>55</v>
      </c>
      <c r="N486" s="5">
        <v>59131.742400000003</v>
      </c>
      <c r="O486" s="5">
        <v>9959.66</v>
      </c>
      <c r="P486" s="3">
        <v>1</v>
      </c>
      <c r="Q486" s="5">
        <v>1710.5396000000001</v>
      </c>
      <c r="R486" s="5">
        <v>820453.72499999998</v>
      </c>
      <c r="S486" s="5">
        <v>1166648.1713460002</v>
      </c>
      <c r="T486" s="5">
        <v>228066.55981200005</v>
      </c>
      <c r="U486" s="5">
        <v>389467.50983279996</v>
      </c>
      <c r="V486" s="5">
        <v>31424.521799999999</v>
      </c>
      <c r="W486" s="2">
        <v>1377643.7920000001</v>
      </c>
      <c r="X486" s="3">
        <v>3</v>
      </c>
      <c r="Y486" s="3">
        <v>3</v>
      </c>
    </row>
    <row r="487" spans="1:25" x14ac:dyDescent="0.2">
      <c r="A487" s="1" t="s">
        <v>3673</v>
      </c>
      <c r="B487" s="1" t="s">
        <v>768</v>
      </c>
      <c r="C487" s="3">
        <v>22</v>
      </c>
      <c r="D487" s="1" t="s">
        <v>38</v>
      </c>
      <c r="E487" s="6">
        <v>38059</v>
      </c>
      <c r="F487" s="4">
        <v>38999</v>
      </c>
      <c r="G487" s="1" t="s">
        <v>283</v>
      </c>
      <c r="H487" s="1" t="s">
        <v>61</v>
      </c>
      <c r="I487" s="1" t="s">
        <v>448</v>
      </c>
      <c r="J487" s="1" t="s">
        <v>95</v>
      </c>
      <c r="K487" s="1" t="s">
        <v>30</v>
      </c>
      <c r="L487" s="1" t="s">
        <v>49</v>
      </c>
      <c r="M487" s="1" t="s">
        <v>32</v>
      </c>
      <c r="N487" s="5">
        <v>69983.463899999988</v>
      </c>
      <c r="O487" s="5">
        <v>45892.74</v>
      </c>
      <c r="P487" s="3">
        <v>1</v>
      </c>
      <c r="Q487" s="5">
        <v>5292.97</v>
      </c>
      <c r="R487" s="5">
        <v>318410.84999999998</v>
      </c>
      <c r="S487" s="5">
        <v>891613.21</v>
      </c>
      <c r="T487" s="5">
        <v>517135.66179999994</v>
      </c>
      <c r="U487" s="5">
        <v>426904.40494800004</v>
      </c>
      <c r="V487" s="5">
        <v>50264.61</v>
      </c>
      <c r="W487" s="2">
        <v>751781.69</v>
      </c>
      <c r="X487" s="3">
        <v>3</v>
      </c>
      <c r="Y487" s="3">
        <v>2</v>
      </c>
    </row>
    <row r="488" spans="1:25" x14ac:dyDescent="0.2">
      <c r="A488" s="1" t="s">
        <v>3674</v>
      </c>
      <c r="B488" s="1" t="s">
        <v>769</v>
      </c>
      <c r="C488" s="3">
        <v>84</v>
      </c>
      <c r="D488" s="1" t="s">
        <v>26</v>
      </c>
      <c r="E488" s="6">
        <v>41448</v>
      </c>
      <c r="F488" s="4">
        <v>39670</v>
      </c>
      <c r="G488" s="1" t="s">
        <v>57</v>
      </c>
      <c r="H488" s="1" t="s">
        <v>3182</v>
      </c>
      <c r="I488" s="1" t="s">
        <v>605</v>
      </c>
      <c r="J488" s="1" t="s">
        <v>36</v>
      </c>
      <c r="K488" s="1" t="s">
        <v>30</v>
      </c>
      <c r="L488" s="1" t="s">
        <v>43</v>
      </c>
      <c r="M488" s="1" t="s">
        <v>44</v>
      </c>
      <c r="N488" s="5">
        <v>210247.91009999995</v>
      </c>
      <c r="O488" s="5">
        <v>13843.759999999998</v>
      </c>
      <c r="P488" s="3">
        <v>1</v>
      </c>
      <c r="Q488" s="5">
        <v>970.84499999999991</v>
      </c>
      <c r="R488" s="5">
        <v>1466637.93</v>
      </c>
      <c r="S488" s="5">
        <v>2350808.6849999996</v>
      </c>
      <c r="T488" s="5">
        <v>407473.50540000002</v>
      </c>
      <c r="U488" s="5">
        <v>1426470.7100579999</v>
      </c>
      <c r="V488" s="5">
        <v>75744.494999999995</v>
      </c>
      <c r="W488" s="2">
        <v>1547360.5499999998</v>
      </c>
      <c r="X488" s="3">
        <v>2</v>
      </c>
      <c r="Y488" s="3">
        <v>2</v>
      </c>
    </row>
    <row r="489" spans="1:25" x14ac:dyDescent="0.2">
      <c r="A489" s="1" t="s">
        <v>3675</v>
      </c>
      <c r="B489" s="1" t="s">
        <v>770</v>
      </c>
      <c r="C489" s="3">
        <v>70</v>
      </c>
      <c r="D489" s="1" t="s">
        <v>38</v>
      </c>
      <c r="E489" s="6">
        <v>8057</v>
      </c>
      <c r="F489" s="4">
        <v>33852</v>
      </c>
      <c r="G489" s="1" t="s">
        <v>34</v>
      </c>
      <c r="H489" s="1" t="s">
        <v>3182</v>
      </c>
      <c r="I489" s="1" t="s">
        <v>298</v>
      </c>
      <c r="J489" s="1" t="s">
        <v>239</v>
      </c>
      <c r="K489" s="1" t="s">
        <v>3181</v>
      </c>
      <c r="L489" s="1" t="s">
        <v>31</v>
      </c>
      <c r="M489" s="1" t="s">
        <v>32</v>
      </c>
      <c r="N489" s="5">
        <v>242469.24359999996</v>
      </c>
      <c r="O489" s="5">
        <v>26585.239999999998</v>
      </c>
      <c r="P489" s="3">
        <v>1</v>
      </c>
      <c r="Q489" s="5">
        <v>5095.4994000000006</v>
      </c>
      <c r="R489" s="5">
        <v>783262.95299999998</v>
      </c>
      <c r="S489" s="5">
        <v>41509.990458000007</v>
      </c>
      <c r="T489" s="5">
        <v>40997.521440000011</v>
      </c>
      <c r="U489" s="5">
        <v>7892.0228771999982</v>
      </c>
      <c r="V489" s="5">
        <v>20251.927800000001</v>
      </c>
      <c r="W489" s="2">
        <v>533964.70079999999</v>
      </c>
      <c r="X489" s="3">
        <v>0</v>
      </c>
      <c r="Y489" s="3">
        <v>3</v>
      </c>
    </row>
    <row r="490" spans="1:25" x14ac:dyDescent="0.2">
      <c r="A490" s="1" t="s">
        <v>3676</v>
      </c>
      <c r="B490" s="1" t="s">
        <v>771</v>
      </c>
      <c r="C490" s="3">
        <v>55</v>
      </c>
      <c r="D490" s="1" t="s">
        <v>38</v>
      </c>
      <c r="E490" s="6">
        <v>34234</v>
      </c>
      <c r="F490" s="4">
        <v>39637</v>
      </c>
      <c r="G490" s="1" t="s">
        <v>144</v>
      </c>
      <c r="H490" s="1" t="s">
        <v>3184</v>
      </c>
      <c r="I490" s="1" t="s">
        <v>443</v>
      </c>
      <c r="J490" s="1" t="s">
        <v>48</v>
      </c>
      <c r="K490" s="1" t="s">
        <v>30</v>
      </c>
      <c r="L490" s="1" t="s">
        <v>49</v>
      </c>
      <c r="M490" s="1" t="s">
        <v>32</v>
      </c>
      <c r="N490" s="5">
        <v>153473.22900000002</v>
      </c>
      <c r="O490" s="5">
        <v>14605.89</v>
      </c>
      <c r="P490" s="3">
        <v>1</v>
      </c>
      <c r="Q490" s="5">
        <v>5800.3728000000001</v>
      </c>
      <c r="R490" s="5">
        <v>123383.7696</v>
      </c>
      <c r="S490" s="5">
        <v>459218.95483200002</v>
      </c>
      <c r="T490" s="5">
        <v>103694.602704</v>
      </c>
      <c r="U490" s="5">
        <v>271976.12937792001</v>
      </c>
      <c r="V490" s="5">
        <v>772.16039999999998</v>
      </c>
      <c r="W490" s="2">
        <v>368074.50719999999</v>
      </c>
      <c r="X490" s="3">
        <v>0</v>
      </c>
      <c r="Y490" s="3">
        <v>2</v>
      </c>
    </row>
    <row r="491" spans="1:25" x14ac:dyDescent="0.2">
      <c r="A491" s="1" t="s">
        <v>3677</v>
      </c>
      <c r="B491" s="1" t="s">
        <v>772</v>
      </c>
      <c r="C491" s="3">
        <v>56</v>
      </c>
      <c r="D491" s="1" t="s">
        <v>26</v>
      </c>
      <c r="E491" s="6">
        <v>1496</v>
      </c>
      <c r="F491" s="4">
        <v>36703</v>
      </c>
      <c r="G491" s="1" t="s">
        <v>156</v>
      </c>
      <c r="H491" s="1" t="s">
        <v>61</v>
      </c>
      <c r="I491" s="1" t="s">
        <v>773</v>
      </c>
      <c r="J491" s="1" t="s">
        <v>123</v>
      </c>
      <c r="K491" s="1" t="s">
        <v>30</v>
      </c>
      <c r="L491" s="1" t="s">
        <v>43</v>
      </c>
      <c r="M491" s="1" t="s">
        <v>77</v>
      </c>
      <c r="N491" s="5">
        <v>146380.60800000001</v>
      </c>
      <c r="O491" s="5">
        <v>15563.67</v>
      </c>
      <c r="P491" s="3">
        <v>1</v>
      </c>
      <c r="Q491" s="5">
        <v>5958.3912</v>
      </c>
      <c r="R491" s="5">
        <v>338237.20199999999</v>
      </c>
      <c r="S491" s="5">
        <v>665273.41353599995</v>
      </c>
      <c r="T491" s="5">
        <v>175308.53464800003</v>
      </c>
      <c r="U491" s="5">
        <v>142584.27484704001</v>
      </c>
      <c r="V491" s="5">
        <v>65572.495200000005</v>
      </c>
      <c r="W491" s="2">
        <v>1196080.2335999999</v>
      </c>
      <c r="X491" s="3">
        <v>2</v>
      </c>
      <c r="Y491" s="3">
        <v>2</v>
      </c>
    </row>
    <row r="492" spans="1:25" x14ac:dyDescent="0.2">
      <c r="A492" s="1" t="s">
        <v>3678</v>
      </c>
      <c r="B492" s="1" t="s">
        <v>774</v>
      </c>
      <c r="C492" s="3">
        <v>62</v>
      </c>
      <c r="D492" s="1" t="s">
        <v>38</v>
      </c>
      <c r="E492" s="6">
        <v>13837</v>
      </c>
      <c r="F492" s="4">
        <v>34062</v>
      </c>
      <c r="G492" s="1" t="s">
        <v>252</v>
      </c>
      <c r="H492" s="1" t="s">
        <v>61</v>
      </c>
      <c r="I492" s="1" t="s">
        <v>775</v>
      </c>
      <c r="J492" s="1" t="s">
        <v>183</v>
      </c>
      <c r="K492" s="1" t="s">
        <v>30</v>
      </c>
      <c r="L492" s="1" t="s">
        <v>31</v>
      </c>
      <c r="M492" s="1" t="s">
        <v>44</v>
      </c>
      <c r="N492" s="5">
        <v>189942.06839999999</v>
      </c>
      <c r="O492" s="5">
        <v>14572.9</v>
      </c>
      <c r="P492" s="3">
        <v>3</v>
      </c>
      <c r="Q492" s="5">
        <v>690.7518</v>
      </c>
      <c r="R492" s="5">
        <v>363101.73749999999</v>
      </c>
      <c r="S492" s="5">
        <v>97468.621677000003</v>
      </c>
      <c r="T492" s="5">
        <v>98671.937994000007</v>
      </c>
      <c r="U492" s="5">
        <v>13862.203971840001</v>
      </c>
      <c r="V492" s="5">
        <v>36494.226000000002</v>
      </c>
      <c r="W492" s="2">
        <v>1207066.0419000001</v>
      </c>
      <c r="X492" s="3">
        <v>3</v>
      </c>
      <c r="Y492" s="3">
        <v>2</v>
      </c>
    </row>
    <row r="493" spans="1:25" x14ac:dyDescent="0.2">
      <c r="A493" s="1" t="s">
        <v>3679</v>
      </c>
      <c r="B493" s="1" t="s">
        <v>776</v>
      </c>
      <c r="C493" s="3">
        <v>47</v>
      </c>
      <c r="D493" s="1" t="s">
        <v>26</v>
      </c>
      <c r="E493" s="6">
        <v>36561</v>
      </c>
      <c r="F493" s="4">
        <v>40745</v>
      </c>
      <c r="G493" s="1" t="s">
        <v>221</v>
      </c>
      <c r="H493" s="1" t="s">
        <v>3182</v>
      </c>
      <c r="I493" s="1" t="s">
        <v>303</v>
      </c>
      <c r="J493" s="1" t="s">
        <v>126</v>
      </c>
      <c r="K493" s="1" t="s">
        <v>3181</v>
      </c>
      <c r="L493" s="1" t="s">
        <v>31</v>
      </c>
      <c r="M493" s="1" t="s">
        <v>55</v>
      </c>
      <c r="N493" s="5">
        <v>50793.897000000004</v>
      </c>
      <c r="O493" s="5">
        <v>26256.45</v>
      </c>
      <c r="P493" s="3">
        <v>2</v>
      </c>
      <c r="Q493" s="5">
        <v>1853.8740000000003</v>
      </c>
      <c r="R493" s="5">
        <v>247586.625</v>
      </c>
      <c r="S493" s="5">
        <v>257863.77540000004</v>
      </c>
      <c r="T493" s="5">
        <v>157583.41830000002</v>
      </c>
      <c r="U493" s="5">
        <v>130221.206577</v>
      </c>
      <c r="V493" s="5">
        <v>26028.486000000001</v>
      </c>
      <c r="W493" s="2">
        <v>126120.75300000001</v>
      </c>
      <c r="X493" s="3">
        <v>0</v>
      </c>
      <c r="Y493" s="3">
        <v>1</v>
      </c>
    </row>
    <row r="494" spans="1:25" x14ac:dyDescent="0.2">
      <c r="A494" s="1" t="s">
        <v>3680</v>
      </c>
      <c r="B494" s="1" t="s">
        <v>777</v>
      </c>
      <c r="C494" s="3">
        <v>57</v>
      </c>
      <c r="D494" s="1" t="s">
        <v>26</v>
      </c>
      <c r="E494" s="6">
        <v>35813</v>
      </c>
      <c r="F494" s="4">
        <v>41264</v>
      </c>
      <c r="G494" s="1" t="s">
        <v>252</v>
      </c>
      <c r="H494" s="1" t="s">
        <v>61</v>
      </c>
      <c r="I494" s="1" t="s">
        <v>175</v>
      </c>
      <c r="J494" s="1" t="s">
        <v>36</v>
      </c>
      <c r="K494" s="1" t="s">
        <v>3181</v>
      </c>
      <c r="L494" s="1" t="s">
        <v>31</v>
      </c>
      <c r="M494" s="1" t="s">
        <v>77</v>
      </c>
      <c r="N494" s="5">
        <v>388875.54160000006</v>
      </c>
      <c r="O494" s="5">
        <v>6121.5700000000006</v>
      </c>
      <c r="P494" s="3">
        <v>1</v>
      </c>
      <c r="Q494" s="5">
        <v>1164.8909999999998</v>
      </c>
      <c r="R494" s="5">
        <v>504681.83220000006</v>
      </c>
      <c r="S494" s="5">
        <v>152384.269401</v>
      </c>
      <c r="T494" s="5">
        <v>173299.757358</v>
      </c>
      <c r="U494" s="5">
        <v>67766.180980680016</v>
      </c>
      <c r="V494" s="5">
        <v>42886.552800000005</v>
      </c>
      <c r="W494" s="2">
        <v>175106.3223</v>
      </c>
      <c r="X494" s="3">
        <v>1</v>
      </c>
      <c r="Y494" s="3">
        <v>4</v>
      </c>
    </row>
    <row r="495" spans="1:25" x14ac:dyDescent="0.2">
      <c r="A495" s="1" t="s">
        <v>3681</v>
      </c>
      <c r="B495" s="1" t="s">
        <v>778</v>
      </c>
      <c r="C495" s="3">
        <v>62</v>
      </c>
      <c r="D495" s="1" t="s">
        <v>26</v>
      </c>
      <c r="E495" s="6">
        <v>6553</v>
      </c>
      <c r="F495" s="4">
        <v>37272</v>
      </c>
      <c r="G495" s="1" t="s">
        <v>34</v>
      </c>
      <c r="H495" s="1" t="s">
        <v>3182</v>
      </c>
      <c r="I495" s="1" t="s">
        <v>113</v>
      </c>
      <c r="J495" s="1" t="s">
        <v>42</v>
      </c>
      <c r="K495" s="1" t="s">
        <v>30</v>
      </c>
      <c r="L495" s="1" t="s">
        <v>43</v>
      </c>
      <c r="M495" s="1" t="s">
        <v>55</v>
      </c>
      <c r="N495" s="5">
        <v>231903.49109999996</v>
      </c>
      <c r="O495" s="5">
        <v>7407.7199999999993</v>
      </c>
      <c r="P495" s="3">
        <v>1</v>
      </c>
      <c r="Q495" s="5">
        <v>317.83199999999999</v>
      </c>
      <c r="R495" s="5">
        <v>670385.27639999997</v>
      </c>
      <c r="S495" s="5">
        <v>537536.4361439998</v>
      </c>
      <c r="T495" s="5">
        <v>190104.34936799997</v>
      </c>
      <c r="U495" s="5">
        <v>321145.24398407992</v>
      </c>
      <c r="V495" s="5">
        <v>13484.957399999999</v>
      </c>
      <c r="W495" s="2">
        <v>125841.84119999998</v>
      </c>
      <c r="X495" s="3">
        <v>1</v>
      </c>
      <c r="Y495" s="3">
        <v>2</v>
      </c>
    </row>
    <row r="496" spans="1:25" x14ac:dyDescent="0.2">
      <c r="A496" s="1" t="s">
        <v>3682</v>
      </c>
      <c r="B496" s="1" t="s">
        <v>779</v>
      </c>
      <c r="C496" s="3">
        <v>30</v>
      </c>
      <c r="D496" s="1" t="s">
        <v>38</v>
      </c>
      <c r="E496" s="6">
        <v>23496</v>
      </c>
      <c r="F496" s="4">
        <v>38462</v>
      </c>
      <c r="G496" s="1" t="s">
        <v>252</v>
      </c>
      <c r="H496" s="1" t="s">
        <v>3182</v>
      </c>
      <c r="I496" s="1" t="s">
        <v>230</v>
      </c>
      <c r="J496" s="1" t="s">
        <v>102</v>
      </c>
      <c r="K496" s="1" t="s">
        <v>3181</v>
      </c>
      <c r="L496" s="1" t="s">
        <v>49</v>
      </c>
      <c r="M496" s="1" t="s">
        <v>44</v>
      </c>
      <c r="N496" s="5">
        <v>70262.852099999989</v>
      </c>
      <c r="O496" s="5">
        <v>18440.98</v>
      </c>
      <c r="P496" s="3">
        <v>2</v>
      </c>
      <c r="Q496" s="5">
        <v>4643.4836999999998</v>
      </c>
      <c r="R496" s="5">
        <v>172240.4547</v>
      </c>
      <c r="S496" s="5">
        <v>474980.56564500002</v>
      </c>
      <c r="T496" s="5">
        <v>209110.94084999998</v>
      </c>
      <c r="U496" s="5">
        <v>94996.113129000005</v>
      </c>
      <c r="V496" s="5">
        <v>3304.4811</v>
      </c>
      <c r="W496" s="2">
        <v>166402.69020000001</v>
      </c>
      <c r="X496" s="3">
        <v>2</v>
      </c>
      <c r="Y496" s="3">
        <v>1</v>
      </c>
    </row>
    <row r="497" spans="1:25" x14ac:dyDescent="0.2">
      <c r="A497" s="1" t="s">
        <v>3683</v>
      </c>
      <c r="B497" s="1" t="s">
        <v>780</v>
      </c>
      <c r="C497" s="3">
        <v>68</v>
      </c>
      <c r="D497" s="1" t="s">
        <v>26</v>
      </c>
      <c r="E497" s="6">
        <v>30677</v>
      </c>
      <c r="F497" s="4">
        <v>41674</v>
      </c>
      <c r="G497" s="1" t="s">
        <v>51</v>
      </c>
      <c r="H497" s="1" t="s">
        <v>61</v>
      </c>
      <c r="I497" s="1" t="s">
        <v>260</v>
      </c>
      <c r="J497" s="1" t="s">
        <v>239</v>
      </c>
      <c r="K497" s="1" t="s">
        <v>30</v>
      </c>
      <c r="L497" s="1" t="s">
        <v>43</v>
      </c>
      <c r="M497" s="1" t="s">
        <v>32</v>
      </c>
      <c r="N497" s="5">
        <v>173669.6171</v>
      </c>
      <c r="O497" s="5">
        <v>26695.200000000001</v>
      </c>
      <c r="P497" s="3">
        <v>1</v>
      </c>
      <c r="Q497" s="5">
        <v>6116.8856000000005</v>
      </c>
      <c r="R497" s="5">
        <v>936230.83820000011</v>
      </c>
      <c r="S497" s="5">
        <v>524300.7992880001</v>
      </c>
      <c r="T497" s="5">
        <v>207372.70419600001</v>
      </c>
      <c r="U497" s="5">
        <v>163667.92861356001</v>
      </c>
      <c r="V497" s="5">
        <v>874.59120000000007</v>
      </c>
      <c r="W497" s="2">
        <v>230184.26200000002</v>
      </c>
      <c r="X497" s="3">
        <v>1</v>
      </c>
      <c r="Y497" s="3">
        <v>2</v>
      </c>
    </row>
    <row r="498" spans="1:25" x14ac:dyDescent="0.2">
      <c r="A498" s="1" t="s">
        <v>3684</v>
      </c>
      <c r="B498" s="1" t="s">
        <v>781</v>
      </c>
      <c r="C498" s="3">
        <v>34</v>
      </c>
      <c r="D498" s="1" t="s">
        <v>26</v>
      </c>
      <c r="E498" s="6">
        <v>38399</v>
      </c>
      <c r="F498" s="4">
        <v>38519</v>
      </c>
      <c r="G498" s="1" t="s">
        <v>46</v>
      </c>
      <c r="H498" s="1" t="s">
        <v>40</v>
      </c>
      <c r="I498" s="1" t="s">
        <v>260</v>
      </c>
      <c r="J498" s="1" t="s">
        <v>29</v>
      </c>
      <c r="K498" s="1" t="s">
        <v>3181</v>
      </c>
      <c r="L498" s="1" t="s">
        <v>54</v>
      </c>
      <c r="M498" s="1" t="s">
        <v>32</v>
      </c>
      <c r="N498" s="5">
        <v>150110.25</v>
      </c>
      <c r="O498" s="5">
        <v>30599</v>
      </c>
      <c r="P498" s="3">
        <v>3</v>
      </c>
      <c r="Q498" s="5">
        <v>2879.0699999999997</v>
      </c>
      <c r="R498" s="5">
        <v>948876.14999999991</v>
      </c>
      <c r="S498" s="5">
        <v>365701.59179999994</v>
      </c>
      <c r="T498" s="5">
        <v>208514.0655</v>
      </c>
      <c r="U498" s="5">
        <v>75225.459015</v>
      </c>
      <c r="V498" s="5">
        <v>10319.279999999999</v>
      </c>
      <c r="W498" s="2">
        <v>385864.35</v>
      </c>
      <c r="X498" s="3">
        <v>0</v>
      </c>
      <c r="Y498" s="3">
        <v>2</v>
      </c>
    </row>
    <row r="499" spans="1:25" x14ac:dyDescent="0.2">
      <c r="A499" s="1" t="s">
        <v>3685</v>
      </c>
      <c r="B499" s="1" t="s">
        <v>782</v>
      </c>
      <c r="C499" s="3">
        <v>33</v>
      </c>
      <c r="D499" s="1" t="s">
        <v>26</v>
      </c>
      <c r="E499" s="6">
        <v>11471</v>
      </c>
      <c r="F499" s="4">
        <v>37897</v>
      </c>
      <c r="G499" s="1" t="s">
        <v>211</v>
      </c>
      <c r="H499" s="1" t="s">
        <v>61</v>
      </c>
      <c r="I499" s="1" t="s">
        <v>500</v>
      </c>
      <c r="J499" s="1" t="s">
        <v>48</v>
      </c>
      <c r="K499" s="1" t="s">
        <v>30</v>
      </c>
      <c r="L499" s="1" t="s">
        <v>49</v>
      </c>
      <c r="M499" s="1" t="s">
        <v>77</v>
      </c>
      <c r="N499" s="5">
        <v>49991.148900000007</v>
      </c>
      <c r="O499" s="5">
        <v>1875.0600000000002</v>
      </c>
      <c r="P499" s="3">
        <v>1</v>
      </c>
      <c r="Q499" s="5">
        <v>107.72190000000001</v>
      </c>
      <c r="R499" s="5">
        <v>243590.87609999999</v>
      </c>
      <c r="S499" s="5">
        <v>829387.32505199988</v>
      </c>
      <c r="T499" s="5">
        <v>581280.00559199997</v>
      </c>
      <c r="U499" s="5">
        <v>150565.69900944</v>
      </c>
      <c r="V499" s="5">
        <v>15509.636999999999</v>
      </c>
      <c r="W499" s="2">
        <v>504766.67670000001</v>
      </c>
      <c r="X499" s="3">
        <v>2</v>
      </c>
      <c r="Y499" s="3">
        <v>1</v>
      </c>
    </row>
    <row r="500" spans="1:25" x14ac:dyDescent="0.2">
      <c r="A500" s="1" t="s">
        <v>3686</v>
      </c>
      <c r="B500" s="1" t="s">
        <v>783</v>
      </c>
      <c r="C500" s="3">
        <v>78</v>
      </c>
      <c r="D500" s="1" t="s">
        <v>26</v>
      </c>
      <c r="E500" s="6">
        <v>24930</v>
      </c>
      <c r="F500" s="4">
        <v>41949</v>
      </c>
      <c r="G500" s="1" t="s">
        <v>147</v>
      </c>
      <c r="H500" s="1" t="s">
        <v>40</v>
      </c>
      <c r="I500" s="1" t="s">
        <v>346</v>
      </c>
      <c r="J500" s="1" t="s">
        <v>48</v>
      </c>
      <c r="K500" s="1" t="s">
        <v>3181</v>
      </c>
      <c r="L500" s="1" t="s">
        <v>31</v>
      </c>
      <c r="M500" s="1" t="s">
        <v>55</v>
      </c>
      <c r="N500" s="5">
        <v>305897.02080000006</v>
      </c>
      <c r="O500" s="5">
        <v>45816.36</v>
      </c>
      <c r="P500" s="3">
        <v>1</v>
      </c>
      <c r="Q500" s="5">
        <v>4924.5124000000005</v>
      </c>
      <c r="R500" s="5">
        <v>715867.88520000014</v>
      </c>
      <c r="S500" s="5">
        <v>97927.531000000017</v>
      </c>
      <c r="T500" s="5">
        <v>88010.819000000003</v>
      </c>
      <c r="U500" s="5">
        <v>34510.157760000002</v>
      </c>
      <c r="V500" s="5">
        <v>32039.682400000002</v>
      </c>
      <c r="W500" s="2">
        <v>1358921.5336000002</v>
      </c>
      <c r="X500" s="3">
        <v>3</v>
      </c>
      <c r="Y500" s="3">
        <v>2</v>
      </c>
    </row>
    <row r="501" spans="1:25" x14ac:dyDescent="0.2">
      <c r="A501" s="1" t="s">
        <v>3687</v>
      </c>
      <c r="B501" s="1" t="s">
        <v>784</v>
      </c>
      <c r="C501" s="3">
        <v>54</v>
      </c>
      <c r="D501" s="1" t="s">
        <v>26</v>
      </c>
      <c r="E501" s="6">
        <v>32020</v>
      </c>
      <c r="F501" s="4">
        <v>37580</v>
      </c>
      <c r="G501" s="1" t="s">
        <v>309</v>
      </c>
      <c r="H501" s="1" t="s">
        <v>40</v>
      </c>
      <c r="I501" s="1" t="s">
        <v>110</v>
      </c>
      <c r="J501" s="1" t="s">
        <v>48</v>
      </c>
      <c r="K501" s="1" t="s">
        <v>30</v>
      </c>
      <c r="L501" s="1" t="s">
        <v>31</v>
      </c>
      <c r="M501" s="1" t="s">
        <v>44</v>
      </c>
      <c r="N501" s="5">
        <v>154578.81400000001</v>
      </c>
      <c r="O501" s="5">
        <v>36643.599999999999</v>
      </c>
      <c r="P501" s="3">
        <v>1</v>
      </c>
      <c r="Q501" s="5">
        <v>1538.8656000000001</v>
      </c>
      <c r="R501" s="5">
        <v>420382.38959999999</v>
      </c>
      <c r="S501" s="5">
        <v>634688.83088000014</v>
      </c>
      <c r="T501" s="5">
        <v>425121.76408000005</v>
      </c>
      <c r="U501" s="5">
        <v>187532.58663360006</v>
      </c>
      <c r="V501" s="5">
        <v>34511.840400000001</v>
      </c>
      <c r="W501" s="2">
        <v>741431.88240000012</v>
      </c>
      <c r="X501" s="3">
        <v>3</v>
      </c>
      <c r="Y501" s="3">
        <v>2</v>
      </c>
    </row>
    <row r="502" spans="1:25" x14ac:dyDescent="0.2">
      <c r="A502" s="1" t="s">
        <v>3688</v>
      </c>
      <c r="B502" s="1" t="s">
        <v>785</v>
      </c>
      <c r="C502" s="3">
        <v>49</v>
      </c>
      <c r="D502" s="1" t="s">
        <v>26</v>
      </c>
      <c r="E502" s="6">
        <v>28281</v>
      </c>
      <c r="F502" s="4">
        <v>34191</v>
      </c>
      <c r="G502" s="1" t="s">
        <v>133</v>
      </c>
      <c r="H502" s="1" t="s">
        <v>61</v>
      </c>
      <c r="I502" s="1" t="s">
        <v>503</v>
      </c>
      <c r="J502" s="1" t="s">
        <v>63</v>
      </c>
      <c r="K502" s="1" t="s">
        <v>84</v>
      </c>
      <c r="L502" s="1" t="s">
        <v>31</v>
      </c>
      <c r="M502" s="1" t="s">
        <v>77</v>
      </c>
      <c r="N502" s="5">
        <v>207038.15</v>
      </c>
      <c r="O502" s="5">
        <v>15002.900000000001</v>
      </c>
      <c r="P502" s="3">
        <v>3</v>
      </c>
      <c r="Q502" s="5">
        <v>4638.2489999999998</v>
      </c>
      <c r="R502" s="5">
        <v>626080.125</v>
      </c>
      <c r="S502" s="5">
        <v>1095366.6979199999</v>
      </c>
      <c r="T502" s="5">
        <v>238123.19519999999</v>
      </c>
      <c r="U502" s="5">
        <v>333372.47327999998</v>
      </c>
      <c r="V502" s="5">
        <v>63777.252</v>
      </c>
      <c r="W502" s="2">
        <v>1391370.7170000002</v>
      </c>
      <c r="X502" s="3">
        <v>1</v>
      </c>
      <c r="Y502" s="3">
        <v>2</v>
      </c>
    </row>
    <row r="503" spans="1:25" x14ac:dyDescent="0.2">
      <c r="A503" s="1" t="s">
        <v>3689</v>
      </c>
      <c r="B503" s="1" t="s">
        <v>786</v>
      </c>
      <c r="C503" s="3">
        <v>82</v>
      </c>
      <c r="D503" s="1" t="s">
        <v>26</v>
      </c>
      <c r="E503" s="6">
        <v>27563</v>
      </c>
      <c r="F503" s="4">
        <v>43309</v>
      </c>
      <c r="G503" s="1" t="s">
        <v>218</v>
      </c>
      <c r="H503" s="1" t="s">
        <v>40</v>
      </c>
      <c r="I503" s="1" t="s">
        <v>787</v>
      </c>
      <c r="J503" s="1" t="s">
        <v>63</v>
      </c>
      <c r="K503" s="1" t="s">
        <v>30</v>
      </c>
      <c r="L503" s="1" t="s">
        <v>49</v>
      </c>
      <c r="M503" s="1" t="s">
        <v>32</v>
      </c>
      <c r="N503" s="5">
        <v>184429.70880000002</v>
      </c>
      <c r="O503" s="5">
        <v>38928.300000000003</v>
      </c>
      <c r="P503" s="3">
        <v>1</v>
      </c>
      <c r="Q503" s="5">
        <v>1373.991</v>
      </c>
      <c r="R503" s="5">
        <v>1098051.0119999999</v>
      </c>
      <c r="S503" s="5">
        <v>0</v>
      </c>
      <c r="T503" s="5">
        <v>0</v>
      </c>
      <c r="U503" s="5">
        <v>0</v>
      </c>
      <c r="V503" s="5">
        <v>65346.656999999999</v>
      </c>
      <c r="W503" s="2">
        <v>613427.08199999994</v>
      </c>
      <c r="X503" s="3">
        <v>0</v>
      </c>
      <c r="Y503" s="3">
        <v>2</v>
      </c>
    </row>
    <row r="504" spans="1:25" x14ac:dyDescent="0.2">
      <c r="A504" s="1" t="s">
        <v>3690</v>
      </c>
      <c r="B504" s="1" t="s">
        <v>788</v>
      </c>
      <c r="C504" s="3">
        <v>83</v>
      </c>
      <c r="D504" s="1" t="s">
        <v>38</v>
      </c>
      <c r="E504" s="6">
        <v>30285</v>
      </c>
      <c r="F504" s="4">
        <v>40945</v>
      </c>
      <c r="G504" s="1" t="s">
        <v>156</v>
      </c>
      <c r="H504" s="1" t="s">
        <v>40</v>
      </c>
      <c r="I504" s="1" t="s">
        <v>154</v>
      </c>
      <c r="J504" s="1" t="s">
        <v>29</v>
      </c>
      <c r="K504" s="1" t="s">
        <v>3181</v>
      </c>
      <c r="L504" s="1" t="s">
        <v>49</v>
      </c>
      <c r="M504" s="1" t="s">
        <v>32</v>
      </c>
      <c r="N504" s="5">
        <v>257268.63360000003</v>
      </c>
      <c r="O504" s="5">
        <v>32310.639999999999</v>
      </c>
      <c r="P504" s="3">
        <v>1</v>
      </c>
      <c r="Q504" s="5">
        <v>1211.136</v>
      </c>
      <c r="R504" s="5">
        <v>617259.38400000008</v>
      </c>
      <c r="S504" s="5">
        <v>128258.4816</v>
      </c>
      <c r="T504" s="5">
        <v>123983.19887999998</v>
      </c>
      <c r="U504" s="5">
        <v>64642.274726399999</v>
      </c>
      <c r="V504" s="5">
        <v>25494.504000000001</v>
      </c>
      <c r="W504" s="2">
        <v>714631.8</v>
      </c>
      <c r="X504" s="3">
        <v>0</v>
      </c>
      <c r="Y504" s="3">
        <v>3</v>
      </c>
    </row>
    <row r="505" spans="1:25" x14ac:dyDescent="0.2">
      <c r="A505" s="1" t="s">
        <v>3691</v>
      </c>
      <c r="B505" s="1" t="s">
        <v>789</v>
      </c>
      <c r="C505" s="3">
        <v>84</v>
      </c>
      <c r="D505" s="1" t="s">
        <v>38</v>
      </c>
      <c r="E505" s="6">
        <v>39386</v>
      </c>
      <c r="F505" s="4">
        <v>37331</v>
      </c>
      <c r="G505" s="1" t="s">
        <v>291</v>
      </c>
      <c r="H505" s="1" t="s">
        <v>3182</v>
      </c>
      <c r="I505" s="1" t="s">
        <v>80</v>
      </c>
      <c r="J505" s="1" t="s">
        <v>138</v>
      </c>
      <c r="K505" s="1" t="s">
        <v>3181</v>
      </c>
      <c r="L505" s="1" t="s">
        <v>31</v>
      </c>
      <c r="M505" s="1" t="s">
        <v>32</v>
      </c>
      <c r="N505" s="5">
        <v>125954.55840000002</v>
      </c>
      <c r="O505" s="5">
        <v>40762.26</v>
      </c>
      <c r="P505" s="3">
        <v>1</v>
      </c>
      <c r="Q505" s="5">
        <v>371.71200000000005</v>
      </c>
      <c r="R505" s="5">
        <v>270980.22600000002</v>
      </c>
      <c r="S505" s="5">
        <v>921518.11620000028</v>
      </c>
      <c r="T505" s="5">
        <v>444004.18326000002</v>
      </c>
      <c r="U505" s="5">
        <v>421301.32785180007</v>
      </c>
      <c r="V505" s="5">
        <v>45859.242000000013</v>
      </c>
      <c r="W505" s="2">
        <v>1382971.9200000002</v>
      </c>
      <c r="X505" s="3">
        <v>0</v>
      </c>
      <c r="Y505" s="3">
        <v>2</v>
      </c>
    </row>
    <row r="506" spans="1:25" x14ac:dyDescent="0.2">
      <c r="A506" s="1" t="s">
        <v>3692</v>
      </c>
      <c r="B506" s="1" t="s">
        <v>790</v>
      </c>
      <c r="C506" s="3">
        <v>46</v>
      </c>
      <c r="D506" s="1" t="s">
        <v>38</v>
      </c>
      <c r="E506" s="6">
        <v>33468</v>
      </c>
      <c r="F506" s="4">
        <v>37243</v>
      </c>
      <c r="G506" s="1" t="s">
        <v>97</v>
      </c>
      <c r="H506" s="1" t="s">
        <v>3182</v>
      </c>
      <c r="I506" s="1" t="s">
        <v>477</v>
      </c>
      <c r="J506" s="1" t="s">
        <v>111</v>
      </c>
      <c r="K506" s="1" t="s">
        <v>30</v>
      </c>
      <c r="L506" s="1" t="s">
        <v>49</v>
      </c>
      <c r="M506" s="1" t="s">
        <v>77</v>
      </c>
      <c r="N506" s="5">
        <v>295097.53140000004</v>
      </c>
      <c r="O506" s="5">
        <v>68695.540000000008</v>
      </c>
      <c r="P506" s="3">
        <v>1</v>
      </c>
      <c r="Q506" s="5">
        <v>2619.5903999999996</v>
      </c>
      <c r="R506" s="5">
        <v>698016.60479999997</v>
      </c>
      <c r="S506" s="5">
        <v>1133099.2650239998</v>
      </c>
      <c r="T506" s="5">
        <v>365896.63766400004</v>
      </c>
      <c r="U506" s="5">
        <v>618955.47351935995</v>
      </c>
      <c r="V506" s="5">
        <v>78642.393599999996</v>
      </c>
      <c r="W506" s="2">
        <v>305529.16800000001</v>
      </c>
      <c r="X506" s="3">
        <v>2</v>
      </c>
      <c r="Y506" s="3">
        <v>4</v>
      </c>
    </row>
    <row r="507" spans="1:25" x14ac:dyDescent="0.2">
      <c r="A507" s="1" t="s">
        <v>3693</v>
      </c>
      <c r="B507" s="1" t="s">
        <v>791</v>
      </c>
      <c r="C507" s="3">
        <v>49</v>
      </c>
      <c r="D507" s="1" t="s">
        <v>38</v>
      </c>
      <c r="E507" s="6">
        <v>27724</v>
      </c>
      <c r="F507" s="4">
        <v>39722</v>
      </c>
      <c r="G507" s="1" t="s">
        <v>97</v>
      </c>
      <c r="H507" s="1" t="s">
        <v>40</v>
      </c>
      <c r="I507" s="1" t="s">
        <v>430</v>
      </c>
      <c r="J507" s="1" t="s">
        <v>239</v>
      </c>
      <c r="K507" s="1" t="s">
        <v>3181</v>
      </c>
      <c r="L507" s="1" t="s">
        <v>31</v>
      </c>
      <c r="M507" s="1" t="s">
        <v>44</v>
      </c>
      <c r="N507" s="5">
        <v>136269.28</v>
      </c>
      <c r="O507" s="5">
        <v>12691.6</v>
      </c>
      <c r="P507" s="3">
        <v>1</v>
      </c>
      <c r="Q507" s="5">
        <v>1487.816</v>
      </c>
      <c r="R507" s="5">
        <v>393333.95999999996</v>
      </c>
      <c r="S507" s="5">
        <v>106097.86879999998</v>
      </c>
      <c r="T507" s="5">
        <v>144512.61440000002</v>
      </c>
      <c r="U507" s="5">
        <v>35341.56595199999</v>
      </c>
      <c r="V507" s="5">
        <v>8706.9599999999991</v>
      </c>
      <c r="W507" s="2">
        <v>48762.687999999995</v>
      </c>
      <c r="X507" s="3">
        <v>1</v>
      </c>
      <c r="Y507" s="3">
        <v>1</v>
      </c>
    </row>
    <row r="508" spans="1:25" x14ac:dyDescent="0.2">
      <c r="A508" s="1" t="s">
        <v>3694</v>
      </c>
      <c r="B508" s="1" t="s">
        <v>718</v>
      </c>
      <c r="C508" s="3">
        <v>44</v>
      </c>
      <c r="D508" s="1" t="s">
        <v>38</v>
      </c>
      <c r="E508" s="6">
        <v>36843</v>
      </c>
      <c r="F508" s="4">
        <v>37493</v>
      </c>
      <c r="G508" s="1" t="s">
        <v>72</v>
      </c>
      <c r="H508" s="1" t="s">
        <v>3182</v>
      </c>
      <c r="I508" s="1" t="s">
        <v>550</v>
      </c>
      <c r="J508" s="1" t="s">
        <v>36</v>
      </c>
      <c r="K508" s="1" t="s">
        <v>30</v>
      </c>
      <c r="L508" s="1" t="s">
        <v>49</v>
      </c>
      <c r="M508" s="1" t="s">
        <v>32</v>
      </c>
      <c r="N508" s="5">
        <v>99093.140700000004</v>
      </c>
      <c r="O508" s="5">
        <v>19900.34</v>
      </c>
      <c r="P508" s="3">
        <v>3</v>
      </c>
      <c r="Q508" s="5">
        <v>3501.42</v>
      </c>
      <c r="R508" s="5">
        <v>825497.62</v>
      </c>
      <c r="S508" s="5">
        <v>73608.210000000006</v>
      </c>
      <c r="T508" s="5">
        <v>41220.597600000008</v>
      </c>
      <c r="U508" s="5">
        <v>19108.691315999997</v>
      </c>
      <c r="V508" s="5">
        <v>18445.77</v>
      </c>
      <c r="W508" s="2">
        <v>167447.74000000002</v>
      </c>
      <c r="X508" s="3">
        <v>0</v>
      </c>
      <c r="Y508" s="3">
        <v>2</v>
      </c>
    </row>
    <row r="509" spans="1:25" x14ac:dyDescent="0.2">
      <c r="A509" s="1" t="s">
        <v>3695</v>
      </c>
      <c r="B509" s="1" t="s">
        <v>792</v>
      </c>
      <c r="C509" s="3">
        <v>80</v>
      </c>
      <c r="D509" s="1" t="s">
        <v>38</v>
      </c>
      <c r="E509" s="6">
        <v>9429</v>
      </c>
      <c r="F509" s="4">
        <v>42900</v>
      </c>
      <c r="G509" s="1" t="s">
        <v>39</v>
      </c>
      <c r="H509" s="1" t="s">
        <v>40</v>
      </c>
      <c r="I509" s="1" t="s">
        <v>715</v>
      </c>
      <c r="J509" s="1" t="s">
        <v>95</v>
      </c>
      <c r="K509" s="1" t="s">
        <v>30</v>
      </c>
      <c r="L509" s="1" t="s">
        <v>49</v>
      </c>
      <c r="M509" s="1" t="s">
        <v>32</v>
      </c>
      <c r="N509" s="5">
        <v>484083.73799999995</v>
      </c>
      <c r="O509" s="5">
        <v>31756.019999999997</v>
      </c>
      <c r="P509" s="3">
        <v>2</v>
      </c>
      <c r="Q509" s="5">
        <v>7886.2428</v>
      </c>
      <c r="R509" s="5">
        <v>1153726.5216000001</v>
      </c>
      <c r="S509" s="5">
        <v>1312296.504434</v>
      </c>
      <c r="T509" s="5">
        <v>320324.34360199998</v>
      </c>
      <c r="U509" s="5">
        <v>499085.99341859994</v>
      </c>
      <c r="V509" s="5">
        <v>59339.022799999999</v>
      </c>
      <c r="W509" s="2">
        <v>754215.38260000001</v>
      </c>
      <c r="X509" s="3">
        <v>2</v>
      </c>
      <c r="Y509" s="3">
        <v>5</v>
      </c>
    </row>
    <row r="510" spans="1:25" x14ac:dyDescent="0.2">
      <c r="A510" s="1" t="s">
        <v>3696</v>
      </c>
      <c r="B510" s="1" t="s">
        <v>793</v>
      </c>
      <c r="C510" s="3">
        <v>25</v>
      </c>
      <c r="D510" s="1" t="s">
        <v>26</v>
      </c>
      <c r="E510" s="6">
        <v>34916</v>
      </c>
      <c r="F510" s="4">
        <v>37383</v>
      </c>
      <c r="G510" s="1" t="s">
        <v>190</v>
      </c>
      <c r="H510" s="1" t="s">
        <v>3184</v>
      </c>
      <c r="I510" s="1" t="s">
        <v>450</v>
      </c>
      <c r="J510" s="1" t="s">
        <v>106</v>
      </c>
      <c r="K510" s="1" t="s">
        <v>3181</v>
      </c>
      <c r="L510" s="1" t="s">
        <v>49</v>
      </c>
      <c r="M510" s="1" t="s">
        <v>77</v>
      </c>
      <c r="N510" s="5">
        <v>84045.3125</v>
      </c>
      <c r="O510" s="5">
        <v>19776.5</v>
      </c>
      <c r="P510" s="3">
        <v>3</v>
      </c>
      <c r="Q510" s="5">
        <v>1544.0250000000001</v>
      </c>
      <c r="R510" s="5">
        <v>120289.3125</v>
      </c>
      <c r="S510" s="5">
        <v>34566.958124999997</v>
      </c>
      <c r="T510" s="5">
        <v>22057.011375000002</v>
      </c>
      <c r="U510" s="5">
        <v>5757.8675962499992</v>
      </c>
      <c r="V510" s="5">
        <v>18889.762500000001</v>
      </c>
      <c r="W510" s="2">
        <v>204607.2</v>
      </c>
      <c r="X510" s="3">
        <v>1</v>
      </c>
      <c r="Y510" s="3">
        <v>1</v>
      </c>
    </row>
    <row r="511" spans="1:25" x14ac:dyDescent="0.2">
      <c r="A511" s="1" t="s">
        <v>3697</v>
      </c>
      <c r="B511" s="1" t="s">
        <v>794</v>
      </c>
      <c r="C511" s="3">
        <v>32</v>
      </c>
      <c r="D511" s="1" t="s">
        <v>38</v>
      </c>
      <c r="E511" s="6">
        <v>39275</v>
      </c>
      <c r="F511" s="4">
        <v>41167</v>
      </c>
      <c r="G511" s="1" t="s">
        <v>142</v>
      </c>
      <c r="H511" s="1" t="s">
        <v>40</v>
      </c>
      <c r="I511" s="1" t="s">
        <v>143</v>
      </c>
      <c r="J511" s="1" t="s">
        <v>123</v>
      </c>
      <c r="K511" s="1" t="s">
        <v>30</v>
      </c>
      <c r="L511" s="1" t="s">
        <v>31</v>
      </c>
      <c r="M511" s="1" t="s">
        <v>32</v>
      </c>
      <c r="N511" s="5">
        <v>105267.75</v>
      </c>
      <c r="O511" s="5">
        <v>32879.5</v>
      </c>
      <c r="P511" s="3">
        <v>2</v>
      </c>
      <c r="Q511" s="5">
        <v>3408.6</v>
      </c>
      <c r="R511" s="5">
        <v>96089.65</v>
      </c>
      <c r="S511" s="5">
        <v>473972.24249999993</v>
      </c>
      <c r="T511" s="5">
        <v>374188.61249999999</v>
      </c>
      <c r="U511" s="5">
        <v>149675.44499999998</v>
      </c>
      <c r="V511" s="5">
        <v>8513.4249999999993</v>
      </c>
      <c r="W511" s="2">
        <v>1153379.325</v>
      </c>
      <c r="X511" s="3">
        <v>3</v>
      </c>
      <c r="Y511" s="3">
        <v>2</v>
      </c>
    </row>
    <row r="512" spans="1:25" x14ac:dyDescent="0.2">
      <c r="A512" s="1" t="s">
        <v>3698</v>
      </c>
      <c r="B512" s="1" t="s">
        <v>795</v>
      </c>
      <c r="C512" s="3">
        <v>18</v>
      </c>
      <c r="D512" s="1" t="s">
        <v>38</v>
      </c>
      <c r="E512" s="6">
        <v>8724</v>
      </c>
      <c r="F512" s="4">
        <v>40046</v>
      </c>
      <c r="G512" s="1" t="s">
        <v>309</v>
      </c>
      <c r="H512" s="1" t="s">
        <v>3182</v>
      </c>
      <c r="I512" s="1" t="s">
        <v>363</v>
      </c>
      <c r="J512" s="1" t="s">
        <v>95</v>
      </c>
      <c r="K512" s="1" t="s">
        <v>3181</v>
      </c>
      <c r="L512" s="1" t="s">
        <v>31</v>
      </c>
      <c r="M512" s="1" t="s">
        <v>32</v>
      </c>
      <c r="N512" s="5">
        <v>102526.03499999999</v>
      </c>
      <c r="O512" s="5">
        <v>21319.59</v>
      </c>
      <c r="P512" s="3">
        <v>1</v>
      </c>
      <c r="Q512" s="5">
        <v>4925.5514000000003</v>
      </c>
      <c r="R512" s="5">
        <v>219431.07339999999</v>
      </c>
      <c r="S512" s="5">
        <v>1531869.0895200002</v>
      </c>
      <c r="T512" s="5">
        <v>746040.14099999995</v>
      </c>
      <c r="U512" s="5">
        <v>283495.25358000002</v>
      </c>
      <c r="V512" s="5">
        <v>40830.112399999998</v>
      </c>
      <c r="W512" s="2">
        <v>216820.8658</v>
      </c>
      <c r="X512" s="3">
        <v>1</v>
      </c>
      <c r="Y512" s="3">
        <v>1</v>
      </c>
    </row>
    <row r="513" spans="1:25" x14ac:dyDescent="0.2">
      <c r="A513" s="1" t="s">
        <v>3699</v>
      </c>
      <c r="B513" s="1" t="s">
        <v>796</v>
      </c>
      <c r="C513" s="3">
        <v>67</v>
      </c>
      <c r="D513" s="1" t="s">
        <v>26</v>
      </c>
      <c r="E513" s="6">
        <v>41661</v>
      </c>
      <c r="F513" s="4">
        <v>37049</v>
      </c>
      <c r="G513" s="1" t="s">
        <v>118</v>
      </c>
      <c r="H513" s="1" t="s">
        <v>40</v>
      </c>
      <c r="I513" s="1" t="s">
        <v>242</v>
      </c>
      <c r="J513" s="1" t="s">
        <v>59</v>
      </c>
      <c r="K513" s="1" t="s">
        <v>30</v>
      </c>
      <c r="L513" s="1" t="s">
        <v>31</v>
      </c>
      <c r="M513" s="1" t="s">
        <v>32</v>
      </c>
      <c r="N513" s="5">
        <v>124351.92</v>
      </c>
      <c r="O513" s="5">
        <v>24996.800000000003</v>
      </c>
      <c r="P513" s="3">
        <v>2</v>
      </c>
      <c r="Q513" s="5">
        <v>4314.6240000000007</v>
      </c>
      <c r="R513" s="5">
        <v>473165.5560000001</v>
      </c>
      <c r="S513" s="5">
        <v>1159087.3329600003</v>
      </c>
      <c r="T513" s="5">
        <v>240565.29552000004</v>
      </c>
      <c r="U513" s="5">
        <v>556799.31126719993</v>
      </c>
      <c r="V513" s="5">
        <v>17240.688000000002</v>
      </c>
      <c r="W513" s="2">
        <v>289790.85600000003</v>
      </c>
      <c r="X513" s="3">
        <v>1</v>
      </c>
      <c r="Y513" s="3">
        <v>1</v>
      </c>
    </row>
    <row r="514" spans="1:25" x14ac:dyDescent="0.2">
      <c r="A514" s="1" t="s">
        <v>3700</v>
      </c>
      <c r="B514" s="1" t="s">
        <v>797</v>
      </c>
      <c r="C514" s="3">
        <v>82</v>
      </c>
      <c r="D514" s="1" t="s">
        <v>38</v>
      </c>
      <c r="E514" s="6">
        <v>18702</v>
      </c>
      <c r="F514" s="4">
        <v>42033</v>
      </c>
      <c r="G514" s="1" t="s">
        <v>283</v>
      </c>
      <c r="H514" s="1" t="s">
        <v>61</v>
      </c>
      <c r="I514" s="1" t="s">
        <v>453</v>
      </c>
      <c r="J514" s="1" t="s">
        <v>95</v>
      </c>
      <c r="K514" s="1" t="s">
        <v>3181</v>
      </c>
      <c r="L514" s="1" t="s">
        <v>49</v>
      </c>
      <c r="M514" s="1" t="s">
        <v>77</v>
      </c>
      <c r="N514" s="5">
        <v>109519.6455</v>
      </c>
      <c r="O514" s="5">
        <v>7229.99</v>
      </c>
      <c r="P514" s="3">
        <v>2</v>
      </c>
      <c r="Q514" s="5">
        <v>1381.0234999999998</v>
      </c>
      <c r="R514" s="5">
        <v>229627.08949999997</v>
      </c>
      <c r="S514" s="5">
        <v>44965.238049999993</v>
      </c>
      <c r="T514" s="5">
        <v>11339.060029999997</v>
      </c>
      <c r="U514" s="5">
        <v>18599.968469899999</v>
      </c>
      <c r="V514" s="5">
        <v>29041.179999999993</v>
      </c>
      <c r="W514" s="2">
        <v>89790.872999999978</v>
      </c>
      <c r="X514" s="3">
        <v>0</v>
      </c>
      <c r="Y514" s="3">
        <v>1</v>
      </c>
    </row>
    <row r="515" spans="1:25" x14ac:dyDescent="0.2">
      <c r="A515" s="1" t="s">
        <v>3701</v>
      </c>
      <c r="B515" s="1" t="s">
        <v>798</v>
      </c>
      <c r="C515" s="3">
        <v>32</v>
      </c>
      <c r="D515" s="1" t="s">
        <v>26</v>
      </c>
      <c r="E515" s="6">
        <v>30792</v>
      </c>
      <c r="F515" s="4">
        <v>38478</v>
      </c>
      <c r="G515" s="1" t="s">
        <v>72</v>
      </c>
      <c r="H515" s="1" t="s">
        <v>3184</v>
      </c>
      <c r="I515" s="1" t="s">
        <v>248</v>
      </c>
      <c r="J515" s="1" t="s">
        <v>114</v>
      </c>
      <c r="K515" s="1" t="s">
        <v>3181</v>
      </c>
      <c r="L515" s="1" t="s">
        <v>49</v>
      </c>
      <c r="M515" s="1" t="s">
        <v>32</v>
      </c>
      <c r="N515" s="5">
        <v>62681.875</v>
      </c>
      <c r="O515" s="5">
        <v>19043.75</v>
      </c>
      <c r="P515" s="3">
        <v>1</v>
      </c>
      <c r="Q515" s="5">
        <v>2323.0625</v>
      </c>
      <c r="R515" s="5">
        <v>453629.38750000001</v>
      </c>
      <c r="S515" s="5">
        <v>235700.92147500001</v>
      </c>
      <c r="T515" s="5">
        <v>129743.6265</v>
      </c>
      <c r="U515" s="5">
        <v>102929.94369000001</v>
      </c>
      <c r="V515" s="5">
        <v>16167.697500000002</v>
      </c>
      <c r="W515" s="2">
        <v>354073.42000000004</v>
      </c>
      <c r="X515" s="3">
        <v>2</v>
      </c>
      <c r="Y515" s="3">
        <v>1</v>
      </c>
    </row>
    <row r="516" spans="1:25" x14ac:dyDescent="0.2">
      <c r="A516" s="1" t="s">
        <v>3702</v>
      </c>
      <c r="B516" s="1" t="s">
        <v>799</v>
      </c>
      <c r="C516" s="3">
        <v>71</v>
      </c>
      <c r="D516" s="1" t="s">
        <v>26</v>
      </c>
      <c r="E516" s="6">
        <v>42908</v>
      </c>
      <c r="F516" s="4">
        <v>36785</v>
      </c>
      <c r="G516" s="1" t="s">
        <v>100</v>
      </c>
      <c r="H516" s="1" t="s">
        <v>61</v>
      </c>
      <c r="I516" s="1" t="s">
        <v>116</v>
      </c>
      <c r="J516" s="1" t="s">
        <v>123</v>
      </c>
      <c r="K516" s="1" t="s">
        <v>30</v>
      </c>
      <c r="L516" s="1" t="s">
        <v>43</v>
      </c>
      <c r="M516" s="1" t="s">
        <v>44</v>
      </c>
      <c r="N516" s="5">
        <v>51317.5</v>
      </c>
      <c r="O516" s="5">
        <v>11454.25</v>
      </c>
      <c r="P516" s="3">
        <v>1</v>
      </c>
      <c r="Q516" s="5">
        <v>2324.6</v>
      </c>
      <c r="R516" s="5">
        <v>419785.88499999995</v>
      </c>
      <c r="S516" s="5">
        <v>178265.14289999998</v>
      </c>
      <c r="T516" s="5">
        <v>66471.748199999987</v>
      </c>
      <c r="U516" s="5">
        <v>75294.362052000011</v>
      </c>
      <c r="V516" s="5">
        <v>24748.434999999998</v>
      </c>
      <c r="W516" s="2">
        <v>441110.84499999997</v>
      </c>
      <c r="X516" s="3">
        <v>1</v>
      </c>
      <c r="Y516" s="3">
        <v>1</v>
      </c>
    </row>
    <row r="517" spans="1:25" x14ac:dyDescent="0.2">
      <c r="A517" s="1" t="s">
        <v>3703</v>
      </c>
      <c r="B517" s="1" t="s">
        <v>800</v>
      </c>
      <c r="C517" s="3">
        <v>39</v>
      </c>
      <c r="D517" s="1" t="s">
        <v>26</v>
      </c>
      <c r="E517" s="6">
        <v>10486</v>
      </c>
      <c r="F517" s="4">
        <v>43373</v>
      </c>
      <c r="G517" s="1" t="s">
        <v>46</v>
      </c>
      <c r="H517" s="1" t="s">
        <v>40</v>
      </c>
      <c r="I517" s="1" t="s">
        <v>101</v>
      </c>
      <c r="J517" s="1" t="s">
        <v>239</v>
      </c>
      <c r="K517" s="1" t="s">
        <v>84</v>
      </c>
      <c r="L517" s="1" t="s">
        <v>49</v>
      </c>
      <c r="M517" s="1" t="s">
        <v>55</v>
      </c>
      <c r="N517" s="5">
        <v>23368.690800000004</v>
      </c>
      <c r="O517" s="5">
        <v>6392.88</v>
      </c>
      <c r="P517" s="3">
        <v>2</v>
      </c>
      <c r="Q517" s="5">
        <v>1024.0983999999999</v>
      </c>
      <c r="R517" s="5">
        <v>244356.22899999999</v>
      </c>
      <c r="S517" s="5">
        <v>58857.680907999995</v>
      </c>
      <c r="T517" s="5">
        <v>67835.971216000005</v>
      </c>
      <c r="U517" s="5">
        <v>21707.510789119995</v>
      </c>
      <c r="V517" s="5">
        <v>5802.2016000000003</v>
      </c>
      <c r="W517" s="2">
        <v>168890.0252</v>
      </c>
      <c r="X517" s="3">
        <v>0</v>
      </c>
      <c r="Y517" s="3">
        <v>1</v>
      </c>
    </row>
    <row r="518" spans="1:25" x14ac:dyDescent="0.2">
      <c r="A518" s="1" t="s">
        <v>3704</v>
      </c>
      <c r="B518" s="1" t="s">
        <v>801</v>
      </c>
      <c r="C518" s="3">
        <v>69</v>
      </c>
      <c r="D518" s="1" t="s">
        <v>38</v>
      </c>
      <c r="E518" s="6">
        <v>39052</v>
      </c>
      <c r="F518" s="4">
        <v>35929</v>
      </c>
      <c r="G518" s="1" t="s">
        <v>82</v>
      </c>
      <c r="H518" s="1" t="s">
        <v>40</v>
      </c>
      <c r="I518" s="1" t="s">
        <v>228</v>
      </c>
      <c r="J518" s="1" t="s">
        <v>66</v>
      </c>
      <c r="K518" s="1" t="s">
        <v>30</v>
      </c>
      <c r="L518" s="1" t="s">
        <v>31</v>
      </c>
      <c r="M518" s="1" t="s">
        <v>32</v>
      </c>
      <c r="N518" s="5">
        <v>137063.35499999998</v>
      </c>
      <c r="O518" s="5">
        <v>17385.55</v>
      </c>
      <c r="P518" s="3">
        <v>1</v>
      </c>
      <c r="Q518" s="5">
        <v>2992.5349999999999</v>
      </c>
      <c r="R518" s="5">
        <v>406311.35999999993</v>
      </c>
      <c r="S518" s="5">
        <v>147842.92250000002</v>
      </c>
      <c r="T518" s="5">
        <v>90817.795249999981</v>
      </c>
      <c r="U518" s="5">
        <v>73435.691647500003</v>
      </c>
      <c r="V518" s="5">
        <v>28887.95</v>
      </c>
      <c r="W518" s="2">
        <v>477317.29499999998</v>
      </c>
      <c r="X518" s="3">
        <v>3</v>
      </c>
      <c r="Y518" s="3">
        <v>2</v>
      </c>
    </row>
    <row r="519" spans="1:25" x14ac:dyDescent="0.2">
      <c r="A519" s="1" t="s">
        <v>3705</v>
      </c>
      <c r="B519" s="1" t="s">
        <v>802</v>
      </c>
      <c r="C519" s="3">
        <v>36</v>
      </c>
      <c r="D519" s="1" t="s">
        <v>26</v>
      </c>
      <c r="E519" s="6">
        <v>26631</v>
      </c>
      <c r="F519" s="4">
        <v>40637</v>
      </c>
      <c r="G519" s="1" t="s">
        <v>190</v>
      </c>
      <c r="H519" s="1" t="s">
        <v>40</v>
      </c>
      <c r="I519" s="1" t="s">
        <v>80</v>
      </c>
      <c r="J519" s="1" t="s">
        <v>123</v>
      </c>
      <c r="K519" s="1" t="s">
        <v>30</v>
      </c>
      <c r="L519" s="1" t="s">
        <v>49</v>
      </c>
      <c r="M519" s="1" t="s">
        <v>77</v>
      </c>
      <c r="N519" s="5">
        <v>42638.700000000004</v>
      </c>
      <c r="O519" s="5">
        <v>15049.8</v>
      </c>
      <c r="P519" s="3">
        <v>1</v>
      </c>
      <c r="Q519" s="5">
        <v>1793.826</v>
      </c>
      <c r="R519" s="5">
        <v>161088.83100000001</v>
      </c>
      <c r="S519" s="5">
        <v>80407.613790000003</v>
      </c>
      <c r="T519" s="5">
        <v>32758.657470000006</v>
      </c>
      <c r="U519" s="5">
        <v>37910.700872099995</v>
      </c>
      <c r="V519" s="5">
        <v>8061.5249999999996</v>
      </c>
      <c r="W519" s="2">
        <v>195265.56600000002</v>
      </c>
      <c r="X519" s="3">
        <v>2</v>
      </c>
      <c r="Y519" s="3">
        <v>1</v>
      </c>
    </row>
    <row r="520" spans="1:25" x14ac:dyDescent="0.2">
      <c r="A520" s="1" t="s">
        <v>3706</v>
      </c>
      <c r="B520" s="1" t="s">
        <v>803</v>
      </c>
      <c r="C520" s="3">
        <v>44</v>
      </c>
      <c r="D520" s="1" t="s">
        <v>38</v>
      </c>
      <c r="E520" s="6">
        <v>25668</v>
      </c>
      <c r="F520" s="4">
        <v>41327</v>
      </c>
      <c r="G520" s="1" t="s">
        <v>51</v>
      </c>
      <c r="H520" s="1" t="s">
        <v>40</v>
      </c>
      <c r="I520" s="1" t="s">
        <v>83</v>
      </c>
      <c r="J520" s="1" t="s">
        <v>126</v>
      </c>
      <c r="K520" s="1" t="s">
        <v>3181</v>
      </c>
      <c r="L520" s="1" t="s">
        <v>31</v>
      </c>
      <c r="M520" s="1" t="s">
        <v>44</v>
      </c>
      <c r="N520" s="5">
        <v>144947.04</v>
      </c>
      <c r="O520" s="5">
        <v>21712.400000000001</v>
      </c>
      <c r="P520" s="3">
        <v>2</v>
      </c>
      <c r="Q520" s="5">
        <v>1105.5200000000002</v>
      </c>
      <c r="R520" s="5">
        <v>361603.00800000003</v>
      </c>
      <c r="S520" s="5">
        <v>129506.13312000001</v>
      </c>
      <c r="T520" s="5">
        <v>62262.564000000006</v>
      </c>
      <c r="U520" s="5">
        <v>155033.78436000002</v>
      </c>
      <c r="V520" s="5">
        <v>391.87200000000007</v>
      </c>
      <c r="W520" s="2">
        <v>441428.20800000004</v>
      </c>
      <c r="X520" s="3">
        <v>3</v>
      </c>
      <c r="Y520" s="3">
        <v>1</v>
      </c>
    </row>
    <row r="521" spans="1:25" x14ac:dyDescent="0.2">
      <c r="A521" s="1" t="s">
        <v>3707</v>
      </c>
      <c r="B521" s="1" t="s">
        <v>804</v>
      </c>
      <c r="C521" s="3">
        <v>44</v>
      </c>
      <c r="D521" s="1" t="s">
        <v>38</v>
      </c>
      <c r="E521" s="6">
        <v>32102</v>
      </c>
      <c r="F521" s="4">
        <v>39117</v>
      </c>
      <c r="G521" s="1" t="s">
        <v>75</v>
      </c>
      <c r="H521" s="1" t="s">
        <v>61</v>
      </c>
      <c r="I521" s="1" t="s">
        <v>298</v>
      </c>
      <c r="J521" s="1" t="s">
        <v>138</v>
      </c>
      <c r="K521" s="1" t="s">
        <v>84</v>
      </c>
      <c r="L521" s="1" t="s">
        <v>31</v>
      </c>
      <c r="M521" s="1" t="s">
        <v>44</v>
      </c>
      <c r="N521" s="5">
        <v>89651.542499999996</v>
      </c>
      <c r="O521" s="5">
        <v>34484.400000000001</v>
      </c>
      <c r="P521" s="3">
        <v>1</v>
      </c>
      <c r="Q521" s="5">
        <v>1441.0440000000001</v>
      </c>
      <c r="R521" s="5">
        <v>75730.248000000007</v>
      </c>
      <c r="S521" s="5">
        <v>227310.08454000004</v>
      </c>
      <c r="T521" s="5">
        <v>237642.36110999997</v>
      </c>
      <c r="U521" s="5">
        <v>73669.131944100023</v>
      </c>
      <c r="V521" s="5">
        <v>8620.4250000000011</v>
      </c>
      <c r="W521" s="2">
        <v>663583.23900000006</v>
      </c>
      <c r="X521" s="3">
        <v>0</v>
      </c>
      <c r="Y521" s="3">
        <v>2</v>
      </c>
    </row>
    <row r="522" spans="1:25" x14ac:dyDescent="0.2">
      <c r="A522" s="1" t="s">
        <v>3708</v>
      </c>
      <c r="B522" s="1" t="s">
        <v>805</v>
      </c>
      <c r="C522" s="3">
        <v>18</v>
      </c>
      <c r="D522" s="1" t="s">
        <v>38</v>
      </c>
      <c r="E522" s="6">
        <v>31985</v>
      </c>
      <c r="F522" s="4">
        <v>43048</v>
      </c>
      <c r="G522" s="1" t="s">
        <v>39</v>
      </c>
      <c r="H522" s="1" t="s">
        <v>61</v>
      </c>
      <c r="I522" s="1" t="s">
        <v>151</v>
      </c>
      <c r="J522" s="1" t="s">
        <v>36</v>
      </c>
      <c r="K522" s="1" t="s">
        <v>3181</v>
      </c>
      <c r="L522" s="1" t="s">
        <v>31</v>
      </c>
      <c r="M522" s="1" t="s">
        <v>32</v>
      </c>
      <c r="N522" s="5">
        <v>125518.16249999999</v>
      </c>
      <c r="O522" s="5">
        <v>14427</v>
      </c>
      <c r="P522" s="3">
        <v>2</v>
      </c>
      <c r="Q522" s="5">
        <v>1341.36</v>
      </c>
      <c r="R522" s="5">
        <v>309039.83999999997</v>
      </c>
      <c r="S522" s="5">
        <v>246783.28319999998</v>
      </c>
      <c r="T522" s="5">
        <v>120820.98239999999</v>
      </c>
      <c r="U522" s="5">
        <v>170306.17200000002</v>
      </c>
      <c r="V522" s="5">
        <v>9985.2479999999996</v>
      </c>
      <c r="W522" s="2">
        <v>842949.50399999996</v>
      </c>
      <c r="X522" s="3">
        <v>3</v>
      </c>
      <c r="Y522" s="3">
        <v>2</v>
      </c>
    </row>
    <row r="523" spans="1:25" x14ac:dyDescent="0.2">
      <c r="A523" s="1" t="s">
        <v>3709</v>
      </c>
      <c r="B523" s="1" t="s">
        <v>806</v>
      </c>
      <c r="C523" s="3">
        <v>38</v>
      </c>
      <c r="D523" s="1" t="s">
        <v>26</v>
      </c>
      <c r="E523" s="6">
        <v>15445</v>
      </c>
      <c r="F523" s="4">
        <v>38733</v>
      </c>
      <c r="G523" s="1" t="s">
        <v>336</v>
      </c>
      <c r="H523" s="1" t="s">
        <v>40</v>
      </c>
      <c r="I523" s="1" t="s">
        <v>807</v>
      </c>
      <c r="J523" s="1" t="s">
        <v>123</v>
      </c>
      <c r="K523" s="1" t="s">
        <v>30</v>
      </c>
      <c r="L523" s="1" t="s">
        <v>49</v>
      </c>
      <c r="M523" s="1" t="s">
        <v>44</v>
      </c>
      <c r="N523" s="5">
        <v>212433.23510000002</v>
      </c>
      <c r="O523" s="5">
        <v>12492.150000000001</v>
      </c>
      <c r="P523" s="3">
        <v>1</v>
      </c>
      <c r="Q523" s="5">
        <v>5253.3360000000002</v>
      </c>
      <c r="R523" s="5">
        <v>1302281.9480000001</v>
      </c>
      <c r="S523" s="5">
        <v>1339990.6267000001</v>
      </c>
      <c r="T523" s="5">
        <v>304543.32425000001</v>
      </c>
      <c r="U523" s="5">
        <v>575586.88283250015</v>
      </c>
      <c r="V523" s="5">
        <v>68816.638000000006</v>
      </c>
      <c r="W523" s="2">
        <v>1344634.3900000001</v>
      </c>
      <c r="X523" s="3">
        <v>1</v>
      </c>
      <c r="Y523" s="3">
        <v>2</v>
      </c>
    </row>
    <row r="524" spans="1:25" x14ac:dyDescent="0.2">
      <c r="A524" s="1" t="s">
        <v>3710</v>
      </c>
      <c r="B524" s="1" t="s">
        <v>808</v>
      </c>
      <c r="C524" s="3">
        <v>26</v>
      </c>
      <c r="D524" s="1" t="s">
        <v>38</v>
      </c>
      <c r="E524" s="6">
        <v>37130</v>
      </c>
      <c r="F524" s="4">
        <v>41096</v>
      </c>
      <c r="G524" s="1" t="s">
        <v>153</v>
      </c>
      <c r="H524" s="1" t="s">
        <v>40</v>
      </c>
      <c r="I524" s="1" t="s">
        <v>263</v>
      </c>
      <c r="J524" s="1" t="s">
        <v>48</v>
      </c>
      <c r="K524" s="1" t="s">
        <v>84</v>
      </c>
      <c r="L524" s="1" t="s">
        <v>49</v>
      </c>
      <c r="M524" s="1" t="s">
        <v>77</v>
      </c>
      <c r="N524" s="5">
        <v>432392.21550000005</v>
      </c>
      <c r="O524" s="5">
        <v>57262.6</v>
      </c>
      <c r="P524" s="3">
        <v>2</v>
      </c>
      <c r="Q524" s="5">
        <v>583.84890000000007</v>
      </c>
      <c r="R524" s="5">
        <v>1484948.0544000003</v>
      </c>
      <c r="S524" s="5">
        <v>1553625.5386140002</v>
      </c>
      <c r="T524" s="5">
        <v>797807.70901799994</v>
      </c>
      <c r="U524" s="5">
        <v>589817.83961436013</v>
      </c>
      <c r="V524" s="5">
        <v>27489.305400000005</v>
      </c>
      <c r="W524" s="2">
        <v>2376662.1588000003</v>
      </c>
      <c r="X524" s="3">
        <v>2</v>
      </c>
      <c r="Y524" s="3">
        <v>4</v>
      </c>
    </row>
    <row r="525" spans="1:25" x14ac:dyDescent="0.2">
      <c r="A525" s="1" t="s">
        <v>3711</v>
      </c>
      <c r="B525" s="1" t="s">
        <v>809</v>
      </c>
      <c r="C525" s="3">
        <v>83</v>
      </c>
      <c r="D525" s="1" t="s">
        <v>26</v>
      </c>
      <c r="E525" s="6">
        <v>31483</v>
      </c>
      <c r="F525" s="4">
        <v>40174</v>
      </c>
      <c r="G525" s="1" t="s">
        <v>93</v>
      </c>
      <c r="H525" s="1" t="s">
        <v>40</v>
      </c>
      <c r="I525" s="1" t="s">
        <v>119</v>
      </c>
      <c r="J525" s="1" t="s">
        <v>102</v>
      </c>
      <c r="K525" s="1" t="s">
        <v>30</v>
      </c>
      <c r="L525" s="1" t="s">
        <v>43</v>
      </c>
      <c r="M525" s="1" t="s">
        <v>77</v>
      </c>
      <c r="N525" s="5">
        <v>309505.875</v>
      </c>
      <c r="O525" s="5">
        <v>14034</v>
      </c>
      <c r="P525" s="3">
        <v>1</v>
      </c>
      <c r="Q525" s="5">
        <v>8138.58</v>
      </c>
      <c r="R525" s="5">
        <v>138266.1</v>
      </c>
      <c r="S525" s="5">
        <v>1685740.6992000004</v>
      </c>
      <c r="T525" s="5">
        <v>309878.80500000005</v>
      </c>
      <c r="U525" s="5">
        <v>948229.14330000023</v>
      </c>
      <c r="V525" s="5">
        <v>20744.760000000002</v>
      </c>
      <c r="W525" s="2">
        <v>1508293.3800000001</v>
      </c>
      <c r="X525" s="3">
        <v>1</v>
      </c>
      <c r="Y525" s="3">
        <v>3</v>
      </c>
    </row>
    <row r="526" spans="1:25" x14ac:dyDescent="0.2">
      <c r="A526" s="1" t="s">
        <v>3712</v>
      </c>
      <c r="B526" s="1" t="s">
        <v>810</v>
      </c>
      <c r="C526" s="3">
        <v>34</v>
      </c>
      <c r="D526" s="1" t="s">
        <v>26</v>
      </c>
      <c r="E526" s="6">
        <v>30124</v>
      </c>
      <c r="F526" s="4">
        <v>41281</v>
      </c>
      <c r="G526" s="1" t="s">
        <v>90</v>
      </c>
      <c r="H526" s="1" t="s">
        <v>40</v>
      </c>
      <c r="I526" s="1" t="s">
        <v>145</v>
      </c>
      <c r="J526" s="1" t="s">
        <v>239</v>
      </c>
      <c r="K526" s="1" t="s">
        <v>84</v>
      </c>
      <c r="L526" s="1" t="s">
        <v>49</v>
      </c>
      <c r="M526" s="1" t="s">
        <v>44</v>
      </c>
      <c r="N526" s="5">
        <v>245839.902</v>
      </c>
      <c r="O526" s="5">
        <v>5995.99</v>
      </c>
      <c r="P526" s="3">
        <v>2</v>
      </c>
      <c r="Q526" s="5">
        <v>3888.9774000000002</v>
      </c>
      <c r="R526" s="5">
        <v>45681.035400000001</v>
      </c>
      <c r="S526" s="5">
        <v>133610.01192000002</v>
      </c>
      <c r="T526" s="5">
        <v>96496.119720000002</v>
      </c>
      <c r="U526" s="5">
        <v>178097.19737039998</v>
      </c>
      <c r="V526" s="5">
        <v>23080.226400000003</v>
      </c>
      <c r="W526" s="2">
        <v>453420.7524</v>
      </c>
      <c r="X526" s="3">
        <v>3</v>
      </c>
      <c r="Y526" s="3">
        <v>3</v>
      </c>
    </row>
    <row r="527" spans="1:25" x14ac:dyDescent="0.2">
      <c r="A527" s="1" t="s">
        <v>3713</v>
      </c>
      <c r="B527" s="1" t="s">
        <v>811</v>
      </c>
      <c r="C527" s="3">
        <v>19</v>
      </c>
      <c r="D527" s="1" t="s">
        <v>26</v>
      </c>
      <c r="E527" s="6">
        <v>43019</v>
      </c>
      <c r="F527" s="4">
        <v>42310</v>
      </c>
      <c r="G527" s="1" t="s">
        <v>153</v>
      </c>
      <c r="H527" s="1" t="s">
        <v>3182</v>
      </c>
      <c r="I527" s="1" t="s">
        <v>377</v>
      </c>
      <c r="J527" s="1" t="s">
        <v>114</v>
      </c>
      <c r="K527" s="1" t="s">
        <v>84</v>
      </c>
      <c r="L527" s="1" t="s">
        <v>49</v>
      </c>
      <c r="M527" s="1" t="s">
        <v>77</v>
      </c>
      <c r="N527" s="5">
        <v>123010.60500000001</v>
      </c>
      <c r="O527" s="5">
        <v>13183.65</v>
      </c>
      <c r="P527" s="3">
        <v>1</v>
      </c>
      <c r="Q527" s="5">
        <v>1710.8549999999998</v>
      </c>
      <c r="R527" s="5">
        <v>406604.22749999998</v>
      </c>
      <c r="S527" s="5">
        <v>451472.91749999998</v>
      </c>
      <c r="T527" s="5">
        <v>256626.71099999998</v>
      </c>
      <c r="U527" s="5">
        <v>120234.36645</v>
      </c>
      <c r="V527" s="5">
        <v>404.84249999999997</v>
      </c>
      <c r="W527" s="2">
        <v>641971.1925</v>
      </c>
      <c r="X527" s="3">
        <v>0</v>
      </c>
      <c r="Y527" s="3">
        <v>2</v>
      </c>
    </row>
    <row r="528" spans="1:25" x14ac:dyDescent="0.2">
      <c r="A528" s="1" t="s">
        <v>3714</v>
      </c>
      <c r="B528" s="1" t="s">
        <v>812</v>
      </c>
      <c r="C528" s="3">
        <v>79</v>
      </c>
      <c r="D528" s="1" t="s">
        <v>26</v>
      </c>
      <c r="E528" s="6">
        <v>29383</v>
      </c>
      <c r="F528" s="4">
        <v>38028</v>
      </c>
      <c r="G528" s="1" t="s">
        <v>232</v>
      </c>
      <c r="H528" s="1" t="s">
        <v>40</v>
      </c>
      <c r="I528" s="1" t="s">
        <v>186</v>
      </c>
      <c r="J528" s="1" t="s">
        <v>88</v>
      </c>
      <c r="K528" s="1" t="s">
        <v>3181</v>
      </c>
      <c r="L528" s="1" t="s">
        <v>31</v>
      </c>
      <c r="M528" s="1" t="s">
        <v>44</v>
      </c>
      <c r="N528" s="5">
        <v>332853.43560000003</v>
      </c>
      <c r="O528" s="5">
        <v>11742.18</v>
      </c>
      <c r="P528" s="3">
        <v>2</v>
      </c>
      <c r="Q528" s="5">
        <v>2923.2504000000004</v>
      </c>
      <c r="R528" s="5">
        <v>195457.28160000005</v>
      </c>
      <c r="S528" s="5">
        <v>128811.00556800004</v>
      </c>
      <c r="T528" s="5">
        <v>62105.306256000018</v>
      </c>
      <c r="U528" s="5">
        <v>124256.61644256001</v>
      </c>
      <c r="V528" s="5">
        <v>15412.034400000002</v>
      </c>
      <c r="W528" s="2">
        <v>406706.78160000005</v>
      </c>
      <c r="X528" s="3">
        <v>3</v>
      </c>
      <c r="Y528" s="3">
        <v>5</v>
      </c>
    </row>
    <row r="529" spans="1:25" x14ac:dyDescent="0.2">
      <c r="A529" s="1" t="s">
        <v>3647</v>
      </c>
      <c r="B529" s="1" t="s">
        <v>813</v>
      </c>
      <c r="C529" s="3">
        <v>24</v>
      </c>
      <c r="D529" s="1" t="s">
        <v>38</v>
      </c>
      <c r="E529" s="6">
        <v>14117</v>
      </c>
      <c r="F529" s="4">
        <v>38860</v>
      </c>
      <c r="G529" s="1" t="s">
        <v>100</v>
      </c>
      <c r="H529" s="1" t="s">
        <v>3184</v>
      </c>
      <c r="I529" s="1" t="s">
        <v>179</v>
      </c>
      <c r="J529" s="1" t="s">
        <v>138</v>
      </c>
      <c r="K529" s="1" t="s">
        <v>30</v>
      </c>
      <c r="L529" s="1" t="s">
        <v>31</v>
      </c>
      <c r="M529" s="1" t="s">
        <v>32</v>
      </c>
      <c r="N529" s="5">
        <v>225155.25719999996</v>
      </c>
      <c r="O529" s="5">
        <v>15855.07</v>
      </c>
      <c r="P529" s="3">
        <v>2</v>
      </c>
      <c r="Q529" s="5">
        <v>4199.2187999999996</v>
      </c>
      <c r="R529" s="5">
        <v>257892.89399999997</v>
      </c>
      <c r="S529" s="5">
        <v>556022.69956799992</v>
      </c>
      <c r="T529" s="5">
        <v>529545.42816000001</v>
      </c>
      <c r="U529" s="5">
        <v>132386.35703999994</v>
      </c>
      <c r="V529" s="5">
        <v>5119.5479999999989</v>
      </c>
      <c r="W529" s="2">
        <v>1010955.1115999999</v>
      </c>
      <c r="X529" s="3">
        <v>0</v>
      </c>
      <c r="Y529" s="3">
        <v>2</v>
      </c>
    </row>
    <row r="530" spans="1:25" x14ac:dyDescent="0.2">
      <c r="A530" s="1" t="s">
        <v>3715</v>
      </c>
      <c r="B530" s="1" t="s">
        <v>814</v>
      </c>
      <c r="C530" s="3">
        <v>70</v>
      </c>
      <c r="D530" s="1" t="s">
        <v>26</v>
      </c>
      <c r="E530" s="6">
        <v>41404</v>
      </c>
      <c r="F530" s="4">
        <v>39338</v>
      </c>
      <c r="G530" s="1" t="s">
        <v>97</v>
      </c>
      <c r="H530" s="1" t="s">
        <v>3184</v>
      </c>
      <c r="I530" s="1" t="s">
        <v>550</v>
      </c>
      <c r="J530" s="1" t="s">
        <v>102</v>
      </c>
      <c r="K530" s="1" t="s">
        <v>84</v>
      </c>
      <c r="L530" s="1" t="s">
        <v>31</v>
      </c>
      <c r="M530" s="1" t="s">
        <v>55</v>
      </c>
      <c r="N530" s="5">
        <v>191832.93</v>
      </c>
      <c r="O530" s="5">
        <v>61192.800000000003</v>
      </c>
      <c r="P530" s="3">
        <v>1</v>
      </c>
      <c r="Q530" s="5">
        <v>3854.4479999999994</v>
      </c>
      <c r="R530" s="5">
        <v>1131108.2279999999</v>
      </c>
      <c r="S530" s="5">
        <v>991058.21711999993</v>
      </c>
      <c r="T530" s="5">
        <v>444267.47663999995</v>
      </c>
      <c r="U530" s="5">
        <v>233753.04155519998</v>
      </c>
      <c r="V530" s="5">
        <v>29654.819999999996</v>
      </c>
      <c r="W530" s="2">
        <v>209853.39599999998</v>
      </c>
      <c r="X530" s="3">
        <v>0</v>
      </c>
      <c r="Y530" s="3">
        <v>4</v>
      </c>
    </row>
    <row r="531" spans="1:25" x14ac:dyDescent="0.2">
      <c r="A531" s="1" t="s">
        <v>3716</v>
      </c>
      <c r="B531" s="1" t="s">
        <v>815</v>
      </c>
      <c r="C531" s="3">
        <v>75</v>
      </c>
      <c r="D531" s="1" t="s">
        <v>26</v>
      </c>
      <c r="E531" s="6">
        <v>12368</v>
      </c>
      <c r="F531" s="4">
        <v>38346</v>
      </c>
      <c r="G531" s="1" t="s">
        <v>339</v>
      </c>
      <c r="H531" s="1" t="s">
        <v>61</v>
      </c>
      <c r="I531" s="1" t="s">
        <v>423</v>
      </c>
      <c r="J531" s="1" t="s">
        <v>59</v>
      </c>
      <c r="K531" s="1" t="s">
        <v>84</v>
      </c>
      <c r="L531" s="1" t="s">
        <v>31</v>
      </c>
      <c r="M531" s="1" t="s">
        <v>32</v>
      </c>
      <c r="N531" s="5">
        <v>114845.01629999997</v>
      </c>
      <c r="O531" s="5">
        <v>37392.43</v>
      </c>
      <c r="P531" s="3">
        <v>1</v>
      </c>
      <c r="Q531" s="5">
        <v>3797.9008000000003</v>
      </c>
      <c r="R531" s="5">
        <v>328327.13530000002</v>
      </c>
      <c r="S531" s="5">
        <v>215160.77077500001</v>
      </c>
      <c r="T531" s="5">
        <v>92499.022949999999</v>
      </c>
      <c r="U531" s="5">
        <v>86868.64764000001</v>
      </c>
      <c r="V531" s="5">
        <v>55163.6253</v>
      </c>
      <c r="W531" s="2">
        <v>1542433.1945</v>
      </c>
      <c r="X531" s="3">
        <v>0</v>
      </c>
      <c r="Y531" s="3">
        <v>2</v>
      </c>
    </row>
    <row r="532" spans="1:25" x14ac:dyDescent="0.2">
      <c r="A532" s="1" t="s">
        <v>3717</v>
      </c>
      <c r="B532" s="1" t="s">
        <v>816</v>
      </c>
      <c r="C532" s="3">
        <v>56</v>
      </c>
      <c r="D532" s="1" t="s">
        <v>38</v>
      </c>
      <c r="E532" s="6">
        <v>35879</v>
      </c>
      <c r="F532" s="4">
        <v>41872</v>
      </c>
      <c r="G532" s="1" t="s">
        <v>72</v>
      </c>
      <c r="H532" s="1" t="s">
        <v>40</v>
      </c>
      <c r="I532" s="1" t="s">
        <v>73</v>
      </c>
      <c r="J532" s="1" t="s">
        <v>126</v>
      </c>
      <c r="K532" s="1" t="s">
        <v>30</v>
      </c>
      <c r="L532" s="1" t="s">
        <v>49</v>
      </c>
      <c r="M532" s="1" t="s">
        <v>44</v>
      </c>
      <c r="N532" s="5">
        <v>204170.59520000001</v>
      </c>
      <c r="O532" s="5">
        <v>18233.8</v>
      </c>
      <c r="P532" s="3">
        <v>1</v>
      </c>
      <c r="Q532" s="5">
        <v>4209.7327999999998</v>
      </c>
      <c r="R532" s="5">
        <v>902243.03519999993</v>
      </c>
      <c r="S532" s="5">
        <v>244609.51923199996</v>
      </c>
      <c r="T532" s="5">
        <v>86456.812831999981</v>
      </c>
      <c r="U532" s="5">
        <v>139343.07785216003</v>
      </c>
      <c r="V532" s="5">
        <v>38402.727999999996</v>
      </c>
      <c r="W532" s="2">
        <v>773583.49119999993</v>
      </c>
      <c r="X532" s="3">
        <v>1</v>
      </c>
      <c r="Y532" s="3">
        <v>2</v>
      </c>
    </row>
    <row r="533" spans="1:25" x14ac:dyDescent="0.2">
      <c r="A533" s="1" t="s">
        <v>3718</v>
      </c>
      <c r="B533" s="1" t="s">
        <v>817</v>
      </c>
      <c r="C533" s="3">
        <v>17</v>
      </c>
      <c r="D533" s="1" t="s">
        <v>38</v>
      </c>
      <c r="E533" s="6">
        <v>1628</v>
      </c>
      <c r="F533" s="4">
        <v>34010</v>
      </c>
      <c r="G533" s="1" t="s">
        <v>100</v>
      </c>
      <c r="H533" s="1" t="s">
        <v>40</v>
      </c>
      <c r="I533" s="1" t="s">
        <v>236</v>
      </c>
      <c r="J533" s="1" t="s">
        <v>114</v>
      </c>
      <c r="K533" s="1" t="s">
        <v>3181</v>
      </c>
      <c r="L533" s="1" t="s">
        <v>31</v>
      </c>
      <c r="M533" s="1" t="s">
        <v>32</v>
      </c>
      <c r="N533" s="5">
        <v>149316.84479999999</v>
      </c>
      <c r="O533" s="5">
        <v>26054.399999999998</v>
      </c>
      <c r="P533" s="3">
        <v>1</v>
      </c>
      <c r="Q533" s="5">
        <v>1924.0608</v>
      </c>
      <c r="R533" s="5">
        <v>232953.77279999998</v>
      </c>
      <c r="S533" s="5">
        <v>184556.23391999997</v>
      </c>
      <c r="T533" s="5">
        <v>57942.073440000007</v>
      </c>
      <c r="U533" s="5">
        <v>86162.009208000003</v>
      </c>
      <c r="V533" s="5">
        <v>720.33600000000001</v>
      </c>
      <c r="W533" s="2">
        <v>973020.7871999999</v>
      </c>
      <c r="X533" s="3">
        <v>3</v>
      </c>
      <c r="Y533" s="3">
        <v>2</v>
      </c>
    </row>
    <row r="534" spans="1:25" x14ac:dyDescent="0.2">
      <c r="A534" s="1" t="s">
        <v>3719</v>
      </c>
      <c r="B534" s="1" t="s">
        <v>818</v>
      </c>
      <c r="C534" s="3">
        <v>59</v>
      </c>
      <c r="D534" s="1" t="s">
        <v>38</v>
      </c>
      <c r="E534" s="6">
        <v>25347</v>
      </c>
      <c r="F534" s="4">
        <v>36343</v>
      </c>
      <c r="G534" s="1" t="s">
        <v>218</v>
      </c>
      <c r="H534" s="1" t="s">
        <v>40</v>
      </c>
      <c r="I534" s="1" t="s">
        <v>472</v>
      </c>
      <c r="J534" s="1" t="s">
        <v>102</v>
      </c>
      <c r="K534" s="1" t="s">
        <v>30</v>
      </c>
      <c r="L534" s="1" t="s">
        <v>43</v>
      </c>
      <c r="M534" s="1" t="s">
        <v>77</v>
      </c>
      <c r="N534" s="5">
        <v>114353.96099999998</v>
      </c>
      <c r="O534" s="5">
        <v>8347.6</v>
      </c>
      <c r="P534" s="3">
        <v>2</v>
      </c>
      <c r="Q534" s="5">
        <v>4164.165</v>
      </c>
      <c r="R534" s="5">
        <v>47289.195</v>
      </c>
      <c r="S534" s="5">
        <v>974941.35749999993</v>
      </c>
      <c r="T534" s="5">
        <v>441973.41540000006</v>
      </c>
      <c r="U534" s="5">
        <v>168469.86657599997</v>
      </c>
      <c r="V534" s="5">
        <v>50440.454999999994</v>
      </c>
      <c r="W534" s="2">
        <v>735249.72</v>
      </c>
      <c r="X534" s="3">
        <v>3</v>
      </c>
      <c r="Y534" s="3">
        <v>1</v>
      </c>
    </row>
    <row r="535" spans="1:25" x14ac:dyDescent="0.2">
      <c r="A535" s="1" t="s">
        <v>3720</v>
      </c>
      <c r="B535" s="1" t="s">
        <v>819</v>
      </c>
      <c r="C535" s="3">
        <v>83</v>
      </c>
      <c r="D535" s="1" t="s">
        <v>38</v>
      </c>
      <c r="E535" s="6">
        <v>15103</v>
      </c>
      <c r="F535" s="4">
        <v>42565</v>
      </c>
      <c r="G535" s="1" t="s">
        <v>142</v>
      </c>
      <c r="H535" s="1" t="s">
        <v>3183</v>
      </c>
      <c r="I535" s="1" t="s">
        <v>411</v>
      </c>
      <c r="J535" s="1" t="s">
        <v>102</v>
      </c>
      <c r="K535" s="1" t="s">
        <v>3181</v>
      </c>
      <c r="L535" s="1" t="s">
        <v>31</v>
      </c>
      <c r="M535" s="1" t="s">
        <v>77</v>
      </c>
      <c r="N535" s="5">
        <v>127319.9132</v>
      </c>
      <c r="O535" s="5">
        <v>21277.3</v>
      </c>
      <c r="P535" s="3">
        <v>1</v>
      </c>
      <c r="Q535" s="5">
        <v>2700.1080000000002</v>
      </c>
      <c r="R535" s="5">
        <v>498813.28200000012</v>
      </c>
      <c r="S535" s="5">
        <v>1415618.5279500003</v>
      </c>
      <c r="T535" s="5">
        <v>713052.29556000012</v>
      </c>
      <c r="U535" s="5">
        <v>167777.01071999999</v>
      </c>
      <c r="V535" s="5">
        <v>35231.192999999999</v>
      </c>
      <c r="W535" s="2">
        <v>716817.81600000011</v>
      </c>
      <c r="X535" s="3">
        <v>3</v>
      </c>
      <c r="Y535" s="3">
        <v>2</v>
      </c>
    </row>
    <row r="536" spans="1:25" x14ac:dyDescent="0.2">
      <c r="A536" s="1" t="s">
        <v>3721</v>
      </c>
      <c r="B536" s="1" t="s">
        <v>820</v>
      </c>
      <c r="C536" s="3">
        <v>56</v>
      </c>
      <c r="D536" s="1" t="s">
        <v>26</v>
      </c>
      <c r="E536" s="6">
        <v>1339</v>
      </c>
      <c r="F536" s="4">
        <v>36022</v>
      </c>
      <c r="G536" s="1" t="s">
        <v>190</v>
      </c>
      <c r="H536" s="1" t="s">
        <v>61</v>
      </c>
      <c r="I536" s="1" t="s">
        <v>165</v>
      </c>
      <c r="J536" s="1" t="s">
        <v>120</v>
      </c>
      <c r="K536" s="1" t="s">
        <v>30</v>
      </c>
      <c r="L536" s="1" t="s">
        <v>43</v>
      </c>
      <c r="M536" s="1" t="s">
        <v>44</v>
      </c>
      <c r="N536" s="5">
        <v>268515.98199999996</v>
      </c>
      <c r="O536" s="5">
        <v>56615.259999999995</v>
      </c>
      <c r="P536" s="3">
        <v>1</v>
      </c>
      <c r="Q536" s="5">
        <v>1876.9073999999998</v>
      </c>
      <c r="R536" s="5">
        <v>1115686.0187999997</v>
      </c>
      <c r="S536" s="5">
        <v>117731.25259599998</v>
      </c>
      <c r="T536" s="5">
        <v>81265.820375999989</v>
      </c>
      <c r="U536" s="5">
        <v>21087.438518079998</v>
      </c>
      <c r="V536" s="5">
        <v>78395.670999999988</v>
      </c>
      <c r="W536" s="2">
        <v>1528818.0867999997</v>
      </c>
      <c r="X536" s="3">
        <v>1</v>
      </c>
      <c r="Y536" s="3">
        <v>5</v>
      </c>
    </row>
    <row r="537" spans="1:25" x14ac:dyDescent="0.2">
      <c r="A537" s="1" t="s">
        <v>3722</v>
      </c>
      <c r="B537" s="1" t="s">
        <v>821</v>
      </c>
      <c r="C537" s="3">
        <v>30</v>
      </c>
      <c r="D537" s="1" t="s">
        <v>38</v>
      </c>
      <c r="E537" s="6">
        <v>21612</v>
      </c>
      <c r="F537" s="4">
        <v>43616</v>
      </c>
      <c r="G537" s="1" t="s">
        <v>97</v>
      </c>
      <c r="H537" s="1" t="s">
        <v>61</v>
      </c>
      <c r="I537" s="1" t="s">
        <v>576</v>
      </c>
      <c r="J537" s="1" t="s">
        <v>114</v>
      </c>
      <c r="K537" s="1" t="s">
        <v>30</v>
      </c>
      <c r="L537" s="1" t="s">
        <v>49</v>
      </c>
      <c r="M537" s="1" t="s">
        <v>32</v>
      </c>
      <c r="N537" s="5">
        <v>117611.364</v>
      </c>
      <c r="O537" s="5">
        <v>59393.1</v>
      </c>
      <c r="P537" s="3">
        <v>1</v>
      </c>
      <c r="Q537" s="5">
        <v>2597.4078</v>
      </c>
      <c r="R537" s="5">
        <v>672728.6202</v>
      </c>
      <c r="S537" s="5">
        <v>897649.48033799999</v>
      </c>
      <c r="T537" s="5">
        <v>407181.20757599996</v>
      </c>
      <c r="U537" s="5">
        <v>424949.11481568002</v>
      </c>
      <c r="V537" s="5">
        <v>38196.1944</v>
      </c>
      <c r="W537" s="2">
        <v>1310004.4776000001</v>
      </c>
      <c r="X537" s="3">
        <v>2</v>
      </c>
      <c r="Y537" s="3">
        <v>3</v>
      </c>
    </row>
    <row r="538" spans="1:25" x14ac:dyDescent="0.2">
      <c r="A538" s="1" t="s">
        <v>3723</v>
      </c>
      <c r="B538" s="1" t="s">
        <v>822</v>
      </c>
      <c r="C538" s="3">
        <v>67</v>
      </c>
      <c r="D538" s="1" t="s">
        <v>26</v>
      </c>
      <c r="E538" s="6">
        <v>10301</v>
      </c>
      <c r="F538" s="4">
        <v>33851</v>
      </c>
      <c r="G538" s="1" t="s">
        <v>193</v>
      </c>
      <c r="H538" s="1" t="s">
        <v>3182</v>
      </c>
      <c r="I538" s="1" t="s">
        <v>366</v>
      </c>
      <c r="J538" s="1" t="s">
        <v>183</v>
      </c>
      <c r="K538" s="1" t="s">
        <v>84</v>
      </c>
      <c r="L538" s="1" t="s">
        <v>31</v>
      </c>
      <c r="M538" s="1" t="s">
        <v>32</v>
      </c>
      <c r="N538" s="5">
        <v>338354.24040000001</v>
      </c>
      <c r="O538" s="5">
        <v>41769.300000000003</v>
      </c>
      <c r="P538" s="3">
        <v>1</v>
      </c>
      <c r="Q538" s="5">
        <v>3435.5536000000002</v>
      </c>
      <c r="R538" s="5">
        <v>702584.28280000004</v>
      </c>
      <c r="S538" s="5">
        <v>1354185.4930400001</v>
      </c>
      <c r="T538" s="5">
        <v>837320.80104000005</v>
      </c>
      <c r="U538" s="5">
        <v>237654.38538159989</v>
      </c>
      <c r="V538" s="5">
        <v>6855.5967999999993</v>
      </c>
      <c r="W538" s="2">
        <v>2041772.5761999998</v>
      </c>
      <c r="X538" s="3">
        <v>3</v>
      </c>
      <c r="Y538" s="3">
        <v>3</v>
      </c>
    </row>
    <row r="539" spans="1:25" x14ac:dyDescent="0.2">
      <c r="A539" s="1" t="s">
        <v>3724</v>
      </c>
      <c r="B539" s="1" t="s">
        <v>823</v>
      </c>
      <c r="C539" s="3">
        <v>72</v>
      </c>
      <c r="D539" s="1" t="s">
        <v>26</v>
      </c>
      <c r="E539" s="6">
        <v>23106</v>
      </c>
      <c r="F539" s="4">
        <v>43444</v>
      </c>
      <c r="G539" s="1" t="s">
        <v>241</v>
      </c>
      <c r="H539" s="1" t="s">
        <v>3184</v>
      </c>
      <c r="I539" s="1" t="s">
        <v>527</v>
      </c>
      <c r="J539" s="1" t="s">
        <v>88</v>
      </c>
      <c r="K539" s="1" t="s">
        <v>84</v>
      </c>
      <c r="L539" s="1" t="s">
        <v>31</v>
      </c>
      <c r="M539" s="1" t="s">
        <v>77</v>
      </c>
      <c r="N539" s="5">
        <v>433576.04400000005</v>
      </c>
      <c r="O539" s="5">
        <v>24844.02</v>
      </c>
      <c r="P539" s="3">
        <v>1</v>
      </c>
      <c r="Q539" s="5">
        <v>4593.7536000000009</v>
      </c>
      <c r="R539" s="5">
        <v>1058012.1564</v>
      </c>
      <c r="S539" s="5">
        <v>0</v>
      </c>
      <c r="T539" s="5">
        <v>0</v>
      </c>
      <c r="U539" s="5">
        <v>0</v>
      </c>
      <c r="V539" s="5">
        <v>57862.070400000011</v>
      </c>
      <c r="W539" s="2">
        <v>1484760.1032000002</v>
      </c>
      <c r="X539" s="3">
        <v>0</v>
      </c>
      <c r="Y539" s="3">
        <v>5</v>
      </c>
    </row>
    <row r="540" spans="1:25" x14ac:dyDescent="0.2">
      <c r="A540" s="1" t="s">
        <v>3725</v>
      </c>
      <c r="B540" s="1" t="s">
        <v>824</v>
      </c>
      <c r="C540" s="3">
        <v>65</v>
      </c>
      <c r="D540" s="1" t="s">
        <v>38</v>
      </c>
      <c r="E540" s="6">
        <v>12833</v>
      </c>
      <c r="F540" s="4">
        <v>35706</v>
      </c>
      <c r="G540" s="1" t="s">
        <v>86</v>
      </c>
      <c r="H540" s="1" t="s">
        <v>3182</v>
      </c>
      <c r="I540" s="1" t="s">
        <v>366</v>
      </c>
      <c r="J540" s="1" t="s">
        <v>66</v>
      </c>
      <c r="K540" s="1" t="s">
        <v>3181</v>
      </c>
      <c r="L540" s="1" t="s">
        <v>31</v>
      </c>
      <c r="M540" s="1" t="s">
        <v>32</v>
      </c>
      <c r="N540" s="5">
        <v>21648.305700000001</v>
      </c>
      <c r="O540" s="5">
        <v>5792.85</v>
      </c>
      <c r="P540" s="3">
        <v>2</v>
      </c>
      <c r="Q540" s="5">
        <v>879.53040000000021</v>
      </c>
      <c r="R540" s="5">
        <v>271617.04080000008</v>
      </c>
      <c r="S540" s="5">
        <v>130679.29324800002</v>
      </c>
      <c r="T540" s="5">
        <v>196018.93987200005</v>
      </c>
      <c r="U540" s="5">
        <v>30989.660970239995</v>
      </c>
      <c r="V540" s="5">
        <v>13377.722400000002</v>
      </c>
      <c r="W540" s="2">
        <v>372718.73520000011</v>
      </c>
      <c r="X540" s="3">
        <v>2</v>
      </c>
      <c r="Y540" s="3">
        <v>1</v>
      </c>
    </row>
    <row r="541" spans="1:25" x14ac:dyDescent="0.2">
      <c r="A541" s="1" t="s">
        <v>3726</v>
      </c>
      <c r="B541" s="1" t="s">
        <v>825</v>
      </c>
      <c r="C541" s="3">
        <v>22</v>
      </c>
      <c r="D541" s="1" t="s">
        <v>26</v>
      </c>
      <c r="E541" s="6">
        <v>21573</v>
      </c>
      <c r="F541" s="4">
        <v>40093</v>
      </c>
      <c r="G541" s="1" t="s">
        <v>181</v>
      </c>
      <c r="H541" s="1" t="s">
        <v>40</v>
      </c>
      <c r="I541" s="1" t="s">
        <v>608</v>
      </c>
      <c r="J541" s="1" t="s">
        <v>63</v>
      </c>
      <c r="K541" s="1" t="s">
        <v>30</v>
      </c>
      <c r="L541" s="1" t="s">
        <v>49</v>
      </c>
      <c r="M541" s="1" t="s">
        <v>32</v>
      </c>
      <c r="N541" s="5">
        <v>201624.36360000004</v>
      </c>
      <c r="O541" s="5">
        <v>35242.020000000004</v>
      </c>
      <c r="P541" s="3">
        <v>1</v>
      </c>
      <c r="Q541" s="5">
        <v>2743.7718000000004</v>
      </c>
      <c r="R541" s="5">
        <v>215325.35639999999</v>
      </c>
      <c r="S541" s="5">
        <v>114548.56459200001</v>
      </c>
      <c r="T541" s="5">
        <v>50579.885664000009</v>
      </c>
      <c r="U541" s="5">
        <v>108984.77716896</v>
      </c>
      <c r="V541" s="5">
        <v>27108.912600000003</v>
      </c>
      <c r="W541" s="2">
        <v>1162702.6488000001</v>
      </c>
      <c r="X541" s="3">
        <v>0</v>
      </c>
      <c r="Y541" s="3">
        <v>2</v>
      </c>
    </row>
    <row r="542" spans="1:25" x14ac:dyDescent="0.2">
      <c r="A542" s="1" t="s">
        <v>3727</v>
      </c>
      <c r="B542" s="1" t="s">
        <v>3728</v>
      </c>
      <c r="C542" s="3">
        <v>50</v>
      </c>
      <c r="D542" s="1" t="s">
        <v>26</v>
      </c>
      <c r="E542" s="6">
        <v>4666</v>
      </c>
      <c r="F542" s="4">
        <v>40364</v>
      </c>
      <c r="G542" s="1" t="s">
        <v>309</v>
      </c>
      <c r="H542" s="1" t="s">
        <v>40</v>
      </c>
      <c r="I542" s="1" t="s">
        <v>405</v>
      </c>
      <c r="J542" s="1" t="s">
        <v>70</v>
      </c>
      <c r="K542" s="1" t="s">
        <v>30</v>
      </c>
      <c r="L542" s="1" t="s">
        <v>31</v>
      </c>
      <c r="M542" s="1" t="s">
        <v>77</v>
      </c>
      <c r="N542" s="5">
        <v>191665.94580000002</v>
      </c>
      <c r="O542" s="5">
        <v>18891.32</v>
      </c>
      <c r="P542" s="3">
        <v>1</v>
      </c>
      <c r="Q542" s="5">
        <v>5542.4008000000003</v>
      </c>
      <c r="R542" s="5">
        <v>703944.5584000001</v>
      </c>
      <c r="S542" s="5">
        <v>963737.05357600015</v>
      </c>
      <c r="T542" s="5">
        <v>323643.04038000002</v>
      </c>
      <c r="U542" s="5">
        <v>486543.37070460001</v>
      </c>
      <c r="V542" s="5">
        <v>50868.075000000004</v>
      </c>
      <c r="W542" s="2">
        <v>1134052.3314000003</v>
      </c>
      <c r="X542" s="3">
        <v>0</v>
      </c>
      <c r="Y542" s="3">
        <v>2</v>
      </c>
    </row>
    <row r="543" spans="1:25" x14ac:dyDescent="0.2">
      <c r="A543" s="1" t="s">
        <v>3729</v>
      </c>
      <c r="B543" s="1" t="s">
        <v>826</v>
      </c>
      <c r="C543" s="3">
        <v>61</v>
      </c>
      <c r="D543" s="1" t="s">
        <v>26</v>
      </c>
      <c r="E543" s="6">
        <v>24732</v>
      </c>
      <c r="F543" s="4">
        <v>38558</v>
      </c>
      <c r="G543" s="1" t="s">
        <v>72</v>
      </c>
      <c r="H543" s="1" t="s">
        <v>61</v>
      </c>
      <c r="I543" s="1" t="s">
        <v>827</v>
      </c>
      <c r="J543" s="1" t="s">
        <v>183</v>
      </c>
      <c r="K543" s="1" t="s">
        <v>84</v>
      </c>
      <c r="L543" s="1" t="s">
        <v>43</v>
      </c>
      <c r="M543" s="1" t="s">
        <v>32</v>
      </c>
      <c r="N543" s="5">
        <v>68974.156799999997</v>
      </c>
      <c r="O543" s="5">
        <v>46500.62</v>
      </c>
      <c r="P543" s="3">
        <v>1</v>
      </c>
      <c r="Q543" s="5">
        <v>6257.0710000000008</v>
      </c>
      <c r="R543" s="5">
        <v>488280.25600000005</v>
      </c>
      <c r="S543" s="5">
        <v>492769.95189999999</v>
      </c>
      <c r="T543" s="5">
        <v>174853.85390000002</v>
      </c>
      <c r="U543" s="5">
        <v>138770.37677699997</v>
      </c>
      <c r="V543" s="5">
        <v>78995.161000000007</v>
      </c>
      <c r="W543" s="2">
        <v>1671574.932</v>
      </c>
      <c r="X543" s="3">
        <v>2</v>
      </c>
      <c r="Y543" s="3">
        <v>2</v>
      </c>
    </row>
    <row r="544" spans="1:25" x14ac:dyDescent="0.2">
      <c r="A544" s="1" t="s">
        <v>3730</v>
      </c>
      <c r="B544" s="1" t="s">
        <v>828</v>
      </c>
      <c r="C544" s="3">
        <v>32</v>
      </c>
      <c r="D544" s="1" t="s">
        <v>38</v>
      </c>
      <c r="E544" s="6">
        <v>21266</v>
      </c>
      <c r="F544" s="4">
        <v>38844</v>
      </c>
      <c r="G544" s="1" t="s">
        <v>27</v>
      </c>
      <c r="H544" s="1" t="s">
        <v>40</v>
      </c>
      <c r="I544" s="1" t="s">
        <v>224</v>
      </c>
      <c r="J544" s="1" t="s">
        <v>59</v>
      </c>
      <c r="K544" s="1" t="s">
        <v>30</v>
      </c>
      <c r="L544" s="1" t="s">
        <v>49</v>
      </c>
      <c r="M544" s="1" t="s">
        <v>44</v>
      </c>
      <c r="N544" s="5">
        <v>158182.06720000002</v>
      </c>
      <c r="O544" s="5">
        <v>8128</v>
      </c>
      <c r="P544" s="3">
        <v>1</v>
      </c>
      <c r="Q544" s="5">
        <v>2537.2159999999999</v>
      </c>
      <c r="R544" s="5">
        <v>385054.20799999998</v>
      </c>
      <c r="S544" s="5">
        <v>670840.54118400009</v>
      </c>
      <c r="T544" s="5">
        <v>647970.97727999999</v>
      </c>
      <c r="U544" s="5">
        <v>93765.212006400034</v>
      </c>
      <c r="V544" s="5">
        <v>34929.1008</v>
      </c>
      <c r="W544" s="2">
        <v>901834.13760000002</v>
      </c>
      <c r="X544" s="3">
        <v>2</v>
      </c>
      <c r="Y544" s="3">
        <v>2</v>
      </c>
    </row>
    <row r="545" spans="1:25" x14ac:dyDescent="0.2">
      <c r="A545" s="1" t="s">
        <v>3731</v>
      </c>
      <c r="B545" s="1" t="s">
        <v>829</v>
      </c>
      <c r="C545" s="3">
        <v>64</v>
      </c>
      <c r="D545" s="1" t="s">
        <v>38</v>
      </c>
      <c r="E545" s="6">
        <v>10559</v>
      </c>
      <c r="F545" s="4">
        <v>37789</v>
      </c>
      <c r="G545" s="1" t="s">
        <v>75</v>
      </c>
      <c r="H545" s="1" t="s">
        <v>61</v>
      </c>
      <c r="I545" s="1" t="s">
        <v>830</v>
      </c>
      <c r="J545" s="1" t="s">
        <v>66</v>
      </c>
      <c r="K545" s="1" t="s">
        <v>84</v>
      </c>
      <c r="L545" s="1" t="s">
        <v>43</v>
      </c>
      <c r="M545" s="1" t="s">
        <v>77</v>
      </c>
      <c r="N545" s="5">
        <v>363674.0625</v>
      </c>
      <c r="O545" s="5">
        <v>48830.25</v>
      </c>
      <c r="P545" s="3">
        <v>1</v>
      </c>
      <c r="Q545" s="5">
        <v>2388.75</v>
      </c>
      <c r="R545" s="5">
        <v>547854.375</v>
      </c>
      <c r="S545" s="5">
        <v>1958573.4375</v>
      </c>
      <c r="T545" s="5">
        <v>423051.86250000005</v>
      </c>
      <c r="U545" s="5">
        <v>697722.20137499995</v>
      </c>
      <c r="V545" s="5">
        <v>32338.125</v>
      </c>
      <c r="W545" s="2">
        <v>1639786.875</v>
      </c>
      <c r="X545" s="3">
        <v>1</v>
      </c>
      <c r="Y545" s="3">
        <v>3</v>
      </c>
    </row>
    <row r="546" spans="1:25" x14ac:dyDescent="0.2">
      <c r="A546" s="1" t="s">
        <v>3732</v>
      </c>
      <c r="B546" s="1" t="s">
        <v>831</v>
      </c>
      <c r="C546" s="3">
        <v>37</v>
      </c>
      <c r="D546" s="1" t="s">
        <v>38</v>
      </c>
      <c r="E546" s="6">
        <v>5702</v>
      </c>
      <c r="F546" s="4">
        <v>38427</v>
      </c>
      <c r="G546" s="1" t="s">
        <v>27</v>
      </c>
      <c r="H546" s="1" t="s">
        <v>40</v>
      </c>
      <c r="I546" s="1" t="s">
        <v>188</v>
      </c>
      <c r="J546" s="1" t="s">
        <v>88</v>
      </c>
      <c r="K546" s="1" t="s">
        <v>30</v>
      </c>
      <c r="L546" s="1" t="s">
        <v>31</v>
      </c>
      <c r="M546" s="1" t="s">
        <v>44</v>
      </c>
      <c r="N546" s="5">
        <v>116995.2999</v>
      </c>
      <c r="O546" s="5">
        <v>25803.759999999998</v>
      </c>
      <c r="P546" s="3">
        <v>3</v>
      </c>
      <c r="Q546" s="5">
        <v>5173.2569999999996</v>
      </c>
      <c r="R546" s="5">
        <v>835236.66599999997</v>
      </c>
      <c r="S546" s="5">
        <v>467665.08964100009</v>
      </c>
      <c r="T546" s="5">
        <v>92167.572411000001</v>
      </c>
      <c r="U546" s="5">
        <v>171943.72675340995</v>
      </c>
      <c r="V546" s="5">
        <v>37405.288099999998</v>
      </c>
      <c r="W546" s="2">
        <v>184692.57699999999</v>
      </c>
      <c r="X546" s="3">
        <v>0</v>
      </c>
      <c r="Y546" s="3">
        <v>1</v>
      </c>
    </row>
    <row r="547" spans="1:25" x14ac:dyDescent="0.2">
      <c r="A547" s="1" t="s">
        <v>3733</v>
      </c>
      <c r="B547" s="1" t="s">
        <v>832</v>
      </c>
      <c r="C547" s="3">
        <v>49</v>
      </c>
      <c r="D547" s="1" t="s">
        <v>26</v>
      </c>
      <c r="E547" s="6">
        <v>41752</v>
      </c>
      <c r="F547" s="4">
        <v>43466</v>
      </c>
      <c r="G547" s="1" t="s">
        <v>27</v>
      </c>
      <c r="H547" s="1" t="s">
        <v>3182</v>
      </c>
      <c r="I547" s="1" t="s">
        <v>281</v>
      </c>
      <c r="J547" s="1" t="s">
        <v>36</v>
      </c>
      <c r="K547" s="1" t="s">
        <v>3181</v>
      </c>
      <c r="L547" s="1" t="s">
        <v>31</v>
      </c>
      <c r="M547" s="1" t="s">
        <v>32</v>
      </c>
      <c r="N547" s="5">
        <v>312678.88519999996</v>
      </c>
      <c r="O547" s="5">
        <v>36217.49</v>
      </c>
      <c r="P547" s="3">
        <v>2</v>
      </c>
      <c r="Q547" s="5">
        <v>2410.0001000000002</v>
      </c>
      <c r="R547" s="5">
        <v>232904.1275</v>
      </c>
      <c r="S547" s="5">
        <v>318996.71699300007</v>
      </c>
      <c r="T547" s="5">
        <v>343071.94091699994</v>
      </c>
      <c r="U547" s="5">
        <v>142344.76145065002</v>
      </c>
      <c r="V547" s="5">
        <v>8041.3296</v>
      </c>
      <c r="W547" s="2">
        <v>324524.3689</v>
      </c>
      <c r="X547" s="3">
        <v>2</v>
      </c>
      <c r="Y547" s="3">
        <v>2</v>
      </c>
    </row>
    <row r="548" spans="1:25" x14ac:dyDescent="0.2">
      <c r="A548" s="1" t="s">
        <v>3734</v>
      </c>
      <c r="B548" s="1" t="s">
        <v>833</v>
      </c>
      <c r="C548" s="3">
        <v>29</v>
      </c>
      <c r="D548" s="1" t="s">
        <v>38</v>
      </c>
      <c r="E548" s="6">
        <v>7401</v>
      </c>
      <c r="F548" s="4">
        <v>39312</v>
      </c>
      <c r="G548" s="1" t="s">
        <v>133</v>
      </c>
      <c r="H548" s="1" t="s">
        <v>40</v>
      </c>
      <c r="I548" s="1" t="s">
        <v>238</v>
      </c>
      <c r="J548" s="1" t="s">
        <v>126</v>
      </c>
      <c r="K548" s="1" t="s">
        <v>30</v>
      </c>
      <c r="L548" s="1" t="s">
        <v>54</v>
      </c>
      <c r="M548" s="1" t="s">
        <v>77</v>
      </c>
      <c r="N548" s="5">
        <v>179214.84959999999</v>
      </c>
      <c r="O548" s="5">
        <v>7625.8399999999992</v>
      </c>
      <c r="P548" s="3">
        <v>1</v>
      </c>
      <c r="Q548" s="5">
        <v>4830.4139999999989</v>
      </c>
      <c r="R548" s="5">
        <v>133589.16119999997</v>
      </c>
      <c r="S548" s="5">
        <v>1098831.5251919997</v>
      </c>
      <c r="T548" s="5">
        <v>573303.4044479999</v>
      </c>
      <c r="U548" s="5">
        <v>171672.51944303999</v>
      </c>
      <c r="V548" s="5">
        <v>19661.025599999997</v>
      </c>
      <c r="W548" s="2">
        <v>688949.10239999986</v>
      </c>
      <c r="X548" s="3">
        <v>0</v>
      </c>
      <c r="Y548" s="3">
        <v>2</v>
      </c>
    </row>
    <row r="549" spans="1:25" x14ac:dyDescent="0.2">
      <c r="A549" s="1" t="s">
        <v>3735</v>
      </c>
      <c r="B549" s="1" t="s">
        <v>834</v>
      </c>
      <c r="C549" s="3">
        <v>67</v>
      </c>
      <c r="D549" s="1" t="s">
        <v>38</v>
      </c>
      <c r="E549" s="6">
        <v>38144</v>
      </c>
      <c r="F549" s="4">
        <v>43221</v>
      </c>
      <c r="G549" s="1" t="s">
        <v>144</v>
      </c>
      <c r="H549" s="1" t="s">
        <v>40</v>
      </c>
      <c r="I549" s="1" t="s">
        <v>108</v>
      </c>
      <c r="J549" s="1" t="s">
        <v>120</v>
      </c>
      <c r="K549" s="1" t="s">
        <v>84</v>
      </c>
      <c r="L549" s="1" t="s">
        <v>31</v>
      </c>
      <c r="M549" s="1" t="s">
        <v>77</v>
      </c>
      <c r="N549" s="5">
        <v>92257.218900000007</v>
      </c>
      <c r="O549" s="5">
        <v>3185.82</v>
      </c>
      <c r="P549" s="3">
        <v>1</v>
      </c>
      <c r="Q549" s="5">
        <v>2855.8397999999997</v>
      </c>
      <c r="R549" s="5">
        <v>188851.15919999999</v>
      </c>
      <c r="S549" s="5">
        <v>551246.28164100007</v>
      </c>
      <c r="T549" s="5">
        <v>235483.84846800001</v>
      </c>
      <c r="U549" s="5">
        <v>320686.18636824004</v>
      </c>
      <c r="V549" s="5">
        <v>25738.587600000003</v>
      </c>
      <c r="W549" s="2">
        <v>458120.61900000006</v>
      </c>
      <c r="X549" s="3">
        <v>0</v>
      </c>
      <c r="Y549" s="3">
        <v>1</v>
      </c>
    </row>
    <row r="550" spans="1:25" x14ac:dyDescent="0.2">
      <c r="A550" s="1" t="s">
        <v>3736</v>
      </c>
      <c r="B550" s="1" t="s">
        <v>835</v>
      </c>
      <c r="C550" s="3">
        <v>61</v>
      </c>
      <c r="D550" s="1" t="s">
        <v>38</v>
      </c>
      <c r="E550" s="6">
        <v>19182</v>
      </c>
      <c r="F550" s="4">
        <v>34067</v>
      </c>
      <c r="G550" s="1" t="s">
        <v>218</v>
      </c>
      <c r="H550" s="1" t="s">
        <v>40</v>
      </c>
      <c r="I550" s="1" t="s">
        <v>296</v>
      </c>
      <c r="J550" s="1" t="s">
        <v>106</v>
      </c>
      <c r="K550" s="1" t="s">
        <v>3181</v>
      </c>
      <c r="L550" s="1" t="s">
        <v>43</v>
      </c>
      <c r="M550" s="1" t="s">
        <v>55</v>
      </c>
      <c r="N550" s="5">
        <v>371154.58470000006</v>
      </c>
      <c r="O550" s="5">
        <v>27938.350000000002</v>
      </c>
      <c r="P550" s="3">
        <v>2</v>
      </c>
      <c r="Q550" s="5">
        <v>1606.8600000000001</v>
      </c>
      <c r="R550" s="5">
        <v>643011.90480000002</v>
      </c>
      <c r="S550" s="5">
        <v>101813.106816</v>
      </c>
      <c r="T550" s="5">
        <v>89086.468464000005</v>
      </c>
      <c r="U550" s="5">
        <v>43426.118198880002</v>
      </c>
      <c r="V550" s="5">
        <v>48379.284</v>
      </c>
      <c r="W550" s="2">
        <v>878224.35599999991</v>
      </c>
      <c r="X550" s="3">
        <v>3</v>
      </c>
      <c r="Y550" s="3">
        <v>3</v>
      </c>
    </row>
    <row r="551" spans="1:25" x14ac:dyDescent="0.2">
      <c r="A551" s="1" t="s">
        <v>3737</v>
      </c>
      <c r="B551" s="1" t="s">
        <v>836</v>
      </c>
      <c r="C551" s="3">
        <v>29</v>
      </c>
      <c r="D551" s="1" t="s">
        <v>26</v>
      </c>
      <c r="E551" s="6">
        <v>27031</v>
      </c>
      <c r="F551" s="4">
        <v>43203</v>
      </c>
      <c r="G551" s="1" t="s">
        <v>339</v>
      </c>
      <c r="H551" s="1" t="s">
        <v>40</v>
      </c>
      <c r="I551" s="1" t="s">
        <v>461</v>
      </c>
      <c r="J551" s="1" t="s">
        <v>70</v>
      </c>
      <c r="K551" s="1" t="s">
        <v>30</v>
      </c>
      <c r="L551" s="1" t="s">
        <v>49</v>
      </c>
      <c r="M551" s="1" t="s">
        <v>32</v>
      </c>
      <c r="N551" s="5">
        <v>90996.096000000005</v>
      </c>
      <c r="O551" s="5">
        <v>53228.44</v>
      </c>
      <c r="P551" s="3">
        <v>1</v>
      </c>
      <c r="Q551" s="5">
        <v>4652.9919999999993</v>
      </c>
      <c r="R551" s="5">
        <v>202183.17439999999</v>
      </c>
      <c r="S551" s="5">
        <v>508705.42559999996</v>
      </c>
      <c r="T551" s="5">
        <v>337675.1532</v>
      </c>
      <c r="U551" s="5">
        <v>105907.20714000001</v>
      </c>
      <c r="V551" s="5">
        <v>40222.767999999996</v>
      </c>
      <c r="W551" s="2">
        <v>2156323.4896</v>
      </c>
      <c r="X551" s="3">
        <v>2</v>
      </c>
      <c r="Y551" s="3">
        <v>5</v>
      </c>
    </row>
    <row r="552" spans="1:25" x14ac:dyDescent="0.2">
      <c r="A552" s="1" t="s">
        <v>3738</v>
      </c>
      <c r="B552" s="1" t="s">
        <v>837</v>
      </c>
      <c r="C552" s="3">
        <v>84</v>
      </c>
      <c r="D552" s="1" t="s">
        <v>38</v>
      </c>
      <c r="E552" s="6">
        <v>28620</v>
      </c>
      <c r="F552" s="4">
        <v>42695</v>
      </c>
      <c r="G552" s="1" t="s">
        <v>130</v>
      </c>
      <c r="H552" s="1" t="s">
        <v>61</v>
      </c>
      <c r="I552" s="1" t="s">
        <v>350</v>
      </c>
      <c r="J552" s="1" t="s">
        <v>29</v>
      </c>
      <c r="K552" s="1" t="s">
        <v>3181</v>
      </c>
      <c r="L552" s="1" t="s">
        <v>31</v>
      </c>
      <c r="M552" s="1" t="s">
        <v>44</v>
      </c>
      <c r="N552" s="5">
        <v>88363.589599999992</v>
      </c>
      <c r="O552" s="5">
        <v>2396.8200000000002</v>
      </c>
      <c r="P552" s="3">
        <v>1</v>
      </c>
      <c r="Q552" s="5">
        <v>4651.0950000000003</v>
      </c>
      <c r="R552" s="5">
        <v>289513.40999999997</v>
      </c>
      <c r="S552" s="5">
        <v>313284.24</v>
      </c>
      <c r="T552" s="5">
        <v>162907.80480000001</v>
      </c>
      <c r="U552" s="5">
        <v>23433.661151999993</v>
      </c>
      <c r="V552" s="5">
        <v>42386.175000000003</v>
      </c>
      <c r="W552" s="2">
        <v>463309.95</v>
      </c>
      <c r="X552" s="3">
        <v>1</v>
      </c>
      <c r="Y552" s="3">
        <v>2</v>
      </c>
    </row>
    <row r="553" spans="1:25" x14ac:dyDescent="0.2">
      <c r="A553" s="1" t="s">
        <v>3739</v>
      </c>
      <c r="B553" s="1" t="s">
        <v>838</v>
      </c>
      <c r="C553" s="3">
        <v>74</v>
      </c>
      <c r="D553" s="1" t="s">
        <v>26</v>
      </c>
      <c r="E553" s="6">
        <v>10796</v>
      </c>
      <c r="F553" s="4">
        <v>37764</v>
      </c>
      <c r="G553" s="1" t="s">
        <v>97</v>
      </c>
      <c r="H553" s="1" t="s">
        <v>40</v>
      </c>
      <c r="I553" s="1" t="s">
        <v>275</v>
      </c>
      <c r="J553" s="1" t="s">
        <v>42</v>
      </c>
      <c r="K553" s="1" t="s">
        <v>84</v>
      </c>
      <c r="L553" s="1" t="s">
        <v>54</v>
      </c>
      <c r="M553" s="1" t="s">
        <v>77</v>
      </c>
      <c r="N553" s="5">
        <v>49932.691400000003</v>
      </c>
      <c r="O553" s="5">
        <v>27622.720000000001</v>
      </c>
      <c r="P553" s="3">
        <v>1</v>
      </c>
      <c r="Q553" s="5">
        <v>380.62639999999999</v>
      </c>
      <c r="R553" s="5">
        <v>639697.93579999998</v>
      </c>
      <c r="S553" s="5">
        <v>656176.23271200003</v>
      </c>
      <c r="T553" s="5">
        <v>136348.30809600002</v>
      </c>
      <c r="U553" s="5">
        <v>162254.48663424002</v>
      </c>
      <c r="V553" s="5">
        <v>45820.467000000004</v>
      </c>
      <c r="W553" s="2">
        <v>1040900.3836000001</v>
      </c>
      <c r="X553" s="3">
        <v>1</v>
      </c>
      <c r="Y553" s="3">
        <v>1</v>
      </c>
    </row>
    <row r="554" spans="1:25" x14ac:dyDescent="0.2">
      <c r="A554" s="1" t="s">
        <v>3740</v>
      </c>
      <c r="B554" s="1" t="s">
        <v>839</v>
      </c>
      <c r="C554" s="3">
        <v>34</v>
      </c>
      <c r="D554" s="1" t="s">
        <v>26</v>
      </c>
      <c r="E554" s="6">
        <v>3148</v>
      </c>
      <c r="F554" s="4">
        <v>38858</v>
      </c>
      <c r="G554" s="1" t="s">
        <v>211</v>
      </c>
      <c r="H554" s="1" t="s">
        <v>40</v>
      </c>
      <c r="I554" s="1" t="s">
        <v>188</v>
      </c>
      <c r="J554" s="1" t="s">
        <v>59</v>
      </c>
      <c r="K554" s="1" t="s">
        <v>30</v>
      </c>
      <c r="L554" s="1" t="s">
        <v>49</v>
      </c>
      <c r="M554" s="1" t="s">
        <v>32</v>
      </c>
      <c r="N554" s="5">
        <v>217568.27609999999</v>
      </c>
      <c r="O554" s="5">
        <v>20333.25</v>
      </c>
      <c r="P554" s="3">
        <v>1</v>
      </c>
      <c r="Q554" s="5">
        <v>877.74120000000005</v>
      </c>
      <c r="R554" s="5">
        <v>754059.62520000001</v>
      </c>
      <c r="S554" s="5">
        <v>346491.25938</v>
      </c>
      <c r="T554" s="5">
        <v>99403.230149999988</v>
      </c>
      <c r="U554" s="5">
        <v>193836.29879250002</v>
      </c>
      <c r="V554" s="5">
        <v>69407.654399999999</v>
      </c>
      <c r="W554" s="2">
        <v>1110975.1757999999</v>
      </c>
      <c r="X554" s="3">
        <v>2</v>
      </c>
      <c r="Y554" s="3">
        <v>2</v>
      </c>
    </row>
    <row r="555" spans="1:25" x14ac:dyDescent="0.2">
      <c r="A555" s="1" t="s">
        <v>3741</v>
      </c>
      <c r="B555" s="1" t="s">
        <v>840</v>
      </c>
      <c r="C555" s="3">
        <v>81</v>
      </c>
      <c r="D555" s="1" t="s">
        <v>38</v>
      </c>
      <c r="E555" s="6">
        <v>33258</v>
      </c>
      <c r="F555" s="4">
        <v>36114</v>
      </c>
      <c r="G555" s="1" t="s">
        <v>268</v>
      </c>
      <c r="H555" s="1" t="s">
        <v>40</v>
      </c>
      <c r="I555" s="1" t="s">
        <v>215</v>
      </c>
      <c r="J555" s="1" t="s">
        <v>70</v>
      </c>
      <c r="K555" s="1" t="s">
        <v>30</v>
      </c>
      <c r="L555" s="1" t="s">
        <v>31</v>
      </c>
      <c r="M555" s="1" t="s">
        <v>44</v>
      </c>
      <c r="N555" s="5">
        <v>64664.681399999994</v>
      </c>
      <c r="O555" s="5">
        <v>10189.439999999999</v>
      </c>
      <c r="P555" s="3">
        <v>1</v>
      </c>
      <c r="Q555" s="5">
        <v>968.59709999999995</v>
      </c>
      <c r="R555" s="5">
        <v>63620.516099999993</v>
      </c>
      <c r="S555" s="5">
        <v>88598.224538999988</v>
      </c>
      <c r="T555" s="5">
        <v>99021.545072999987</v>
      </c>
      <c r="U555" s="5">
        <v>52290.324678899997</v>
      </c>
      <c r="V555" s="5">
        <v>12236.3586</v>
      </c>
      <c r="W555" s="2">
        <v>174457.21979999999</v>
      </c>
      <c r="X555" s="3">
        <v>2</v>
      </c>
      <c r="Y555" s="3">
        <v>1</v>
      </c>
    </row>
    <row r="556" spans="1:25" x14ac:dyDescent="0.2">
      <c r="A556" s="1" t="s">
        <v>3742</v>
      </c>
      <c r="B556" s="1" t="s">
        <v>841</v>
      </c>
      <c r="C556" s="3">
        <v>29</v>
      </c>
      <c r="D556" s="1" t="s">
        <v>38</v>
      </c>
      <c r="E556" s="6">
        <v>16301</v>
      </c>
      <c r="F556" s="4">
        <v>34620</v>
      </c>
      <c r="G556" s="1" t="s">
        <v>147</v>
      </c>
      <c r="H556" s="1" t="s">
        <v>61</v>
      </c>
      <c r="I556" s="1" t="s">
        <v>842</v>
      </c>
      <c r="J556" s="1" t="s">
        <v>48</v>
      </c>
      <c r="K556" s="1" t="s">
        <v>84</v>
      </c>
      <c r="L556" s="1" t="s">
        <v>54</v>
      </c>
      <c r="M556" s="1" t="s">
        <v>55</v>
      </c>
      <c r="N556" s="5">
        <v>273943.45159999997</v>
      </c>
      <c r="O556" s="5">
        <v>31529.82</v>
      </c>
      <c r="P556" s="3">
        <v>1</v>
      </c>
      <c r="Q556" s="5">
        <v>1735.8005999999998</v>
      </c>
      <c r="R556" s="5">
        <v>709346.3628</v>
      </c>
      <c r="S556" s="5">
        <v>1901203.1530919999</v>
      </c>
      <c r="T556" s="5">
        <v>494621.95852799987</v>
      </c>
      <c r="U556" s="5">
        <v>914432.34582863993</v>
      </c>
      <c r="V556" s="5">
        <v>57452.881800000003</v>
      </c>
      <c r="W556" s="2">
        <v>2461660.7705999999</v>
      </c>
      <c r="X556" s="3">
        <v>3</v>
      </c>
      <c r="Y556" s="3">
        <v>3</v>
      </c>
    </row>
    <row r="557" spans="1:25" x14ac:dyDescent="0.2">
      <c r="A557" s="1" t="s">
        <v>3743</v>
      </c>
      <c r="B557" s="1" t="s">
        <v>843</v>
      </c>
      <c r="C557" s="3">
        <v>18</v>
      </c>
      <c r="D557" s="1" t="s">
        <v>38</v>
      </c>
      <c r="E557" s="6">
        <v>39503</v>
      </c>
      <c r="F557" s="4">
        <v>42696</v>
      </c>
      <c r="G557" s="1" t="s">
        <v>190</v>
      </c>
      <c r="H557" s="1" t="s">
        <v>40</v>
      </c>
      <c r="I557" s="1" t="s">
        <v>827</v>
      </c>
      <c r="J557" s="1" t="s">
        <v>42</v>
      </c>
      <c r="K557" s="1" t="s">
        <v>84</v>
      </c>
      <c r="L557" s="1" t="s">
        <v>43</v>
      </c>
      <c r="M557" s="1" t="s">
        <v>32</v>
      </c>
      <c r="N557" s="5">
        <v>31135.260000000002</v>
      </c>
      <c r="O557" s="5">
        <v>7688.4</v>
      </c>
      <c r="P557" s="3">
        <v>1</v>
      </c>
      <c r="Q557" s="5">
        <v>3017.6969999999997</v>
      </c>
      <c r="R557" s="5">
        <v>259726.356</v>
      </c>
      <c r="S557" s="5">
        <v>613385.92818000005</v>
      </c>
      <c r="T557" s="5">
        <v>273484.17179999995</v>
      </c>
      <c r="U557" s="5">
        <v>124239.95233200004</v>
      </c>
      <c r="V557" s="5">
        <v>17087.409</v>
      </c>
      <c r="W557" s="2">
        <v>704282.06099999999</v>
      </c>
      <c r="X557" s="3">
        <v>0</v>
      </c>
      <c r="Y557" s="3">
        <v>1</v>
      </c>
    </row>
    <row r="558" spans="1:25" x14ac:dyDescent="0.2">
      <c r="A558" s="1" t="s">
        <v>3744</v>
      </c>
      <c r="B558" s="1" t="s">
        <v>844</v>
      </c>
      <c r="C558" s="3">
        <v>54</v>
      </c>
      <c r="D558" s="1" t="s">
        <v>26</v>
      </c>
      <c r="E558" s="6">
        <v>39353</v>
      </c>
      <c r="F558" s="4">
        <v>34515</v>
      </c>
      <c r="G558" s="1" t="s">
        <v>46</v>
      </c>
      <c r="H558" s="1" t="s">
        <v>40</v>
      </c>
      <c r="I558" s="1" t="s">
        <v>588</v>
      </c>
      <c r="J558" s="1" t="s">
        <v>138</v>
      </c>
      <c r="K558" s="1" t="s">
        <v>3181</v>
      </c>
      <c r="L558" s="1" t="s">
        <v>54</v>
      </c>
      <c r="M558" s="1" t="s">
        <v>32</v>
      </c>
      <c r="N558" s="5">
        <v>254494.36039999998</v>
      </c>
      <c r="O558" s="5">
        <v>28591.679999999997</v>
      </c>
      <c r="P558" s="3">
        <v>1</v>
      </c>
      <c r="Q558" s="5">
        <v>2549.5001999999999</v>
      </c>
      <c r="R558" s="5">
        <v>392579.2524</v>
      </c>
      <c r="S558" s="5">
        <v>151853.66279999999</v>
      </c>
      <c r="T558" s="5">
        <v>154831.1856</v>
      </c>
      <c r="U558" s="5">
        <v>165788.46950399995</v>
      </c>
      <c r="V558" s="5">
        <v>22964.728799999997</v>
      </c>
      <c r="W558" s="2">
        <v>198653.65979999999</v>
      </c>
      <c r="X558" s="3">
        <v>1</v>
      </c>
      <c r="Y558" s="3">
        <v>2</v>
      </c>
    </row>
    <row r="559" spans="1:25" x14ac:dyDescent="0.2">
      <c r="A559" s="1" t="s">
        <v>3745</v>
      </c>
      <c r="B559" s="1" t="s">
        <v>845</v>
      </c>
      <c r="C559" s="3">
        <v>73</v>
      </c>
      <c r="D559" s="1" t="s">
        <v>26</v>
      </c>
      <c r="E559" s="6">
        <v>2201</v>
      </c>
      <c r="F559" s="4">
        <v>40244</v>
      </c>
      <c r="G559" s="1" t="s">
        <v>268</v>
      </c>
      <c r="H559" s="1" t="s">
        <v>61</v>
      </c>
      <c r="I559" s="1" t="s">
        <v>329</v>
      </c>
      <c r="J559" s="1" t="s">
        <v>36</v>
      </c>
      <c r="K559" s="1" t="s">
        <v>3181</v>
      </c>
      <c r="L559" s="1" t="s">
        <v>31</v>
      </c>
      <c r="M559" s="1" t="s">
        <v>77</v>
      </c>
      <c r="N559" s="5">
        <v>301258.43669999996</v>
      </c>
      <c r="O559" s="5">
        <v>12422.759999999998</v>
      </c>
      <c r="P559" s="3">
        <v>1</v>
      </c>
      <c r="Q559" s="5">
        <v>2728.2945</v>
      </c>
      <c r="R559" s="5">
        <v>431187.10649999994</v>
      </c>
      <c r="S559" s="5">
        <v>1924837.5447</v>
      </c>
      <c r="T559" s="5">
        <v>757516.71114000003</v>
      </c>
      <c r="U559" s="5">
        <v>503686.52137440001</v>
      </c>
      <c r="V559" s="5">
        <v>10385.914500000001</v>
      </c>
      <c r="W559" s="2">
        <v>1011038.991</v>
      </c>
      <c r="X559" s="3">
        <v>0</v>
      </c>
      <c r="Y559" s="3">
        <v>2</v>
      </c>
    </row>
    <row r="560" spans="1:25" x14ac:dyDescent="0.2">
      <c r="A560" s="1" t="s">
        <v>3746</v>
      </c>
      <c r="B560" s="1" t="s">
        <v>846</v>
      </c>
      <c r="C560" s="3">
        <v>62</v>
      </c>
      <c r="D560" s="1" t="s">
        <v>38</v>
      </c>
      <c r="E560" s="6">
        <v>17746</v>
      </c>
      <c r="F560" s="4">
        <v>41439</v>
      </c>
      <c r="G560" s="1" t="s">
        <v>75</v>
      </c>
      <c r="H560" s="1" t="s">
        <v>3182</v>
      </c>
      <c r="I560" s="1" t="s">
        <v>450</v>
      </c>
      <c r="J560" s="1" t="s">
        <v>36</v>
      </c>
      <c r="K560" s="1" t="s">
        <v>30</v>
      </c>
      <c r="L560" s="1" t="s">
        <v>43</v>
      </c>
      <c r="M560" s="1" t="s">
        <v>32</v>
      </c>
      <c r="N560" s="5">
        <v>116857.26360000002</v>
      </c>
      <c r="O560" s="5">
        <v>3676.32</v>
      </c>
      <c r="P560" s="3">
        <v>1</v>
      </c>
      <c r="Q560" s="5">
        <v>288.7704</v>
      </c>
      <c r="R560" s="5">
        <v>289385.83799999999</v>
      </c>
      <c r="S560" s="5">
        <v>119417.92956</v>
      </c>
      <c r="T560" s="5">
        <v>115300.06992000001</v>
      </c>
      <c r="U560" s="5">
        <v>91498.841200800001</v>
      </c>
      <c r="V560" s="5">
        <v>19688.065200000001</v>
      </c>
      <c r="W560" s="2">
        <v>242944.54200000002</v>
      </c>
      <c r="X560" s="3">
        <v>2</v>
      </c>
      <c r="Y560" s="3">
        <v>2</v>
      </c>
    </row>
    <row r="561" spans="1:25" x14ac:dyDescent="0.2">
      <c r="A561" s="1" t="s">
        <v>3747</v>
      </c>
      <c r="B561" s="1" t="s">
        <v>847</v>
      </c>
      <c r="C561" s="3">
        <v>54</v>
      </c>
      <c r="D561" s="1" t="s">
        <v>26</v>
      </c>
      <c r="E561" s="6">
        <v>17602</v>
      </c>
      <c r="F561" s="4">
        <v>36994</v>
      </c>
      <c r="G561" s="1" t="s">
        <v>72</v>
      </c>
      <c r="H561" s="1" t="s">
        <v>61</v>
      </c>
      <c r="I561" s="1" t="s">
        <v>392</v>
      </c>
      <c r="J561" s="1" t="s">
        <v>36</v>
      </c>
      <c r="K561" s="1" t="s">
        <v>3181</v>
      </c>
      <c r="L561" s="1" t="s">
        <v>31</v>
      </c>
      <c r="M561" s="1" t="s">
        <v>55</v>
      </c>
      <c r="N561" s="5">
        <v>168841.70039999997</v>
      </c>
      <c r="O561" s="5">
        <v>9931.5399999999991</v>
      </c>
      <c r="P561" s="3">
        <v>1</v>
      </c>
      <c r="Q561" s="5">
        <v>5870.1831999999995</v>
      </c>
      <c r="R561" s="5">
        <v>581815.01</v>
      </c>
      <c r="S561" s="5">
        <v>827479.83467199979</v>
      </c>
      <c r="T561" s="5">
        <v>282554.08988799999</v>
      </c>
      <c r="U561" s="5">
        <v>770161.71929471986</v>
      </c>
      <c r="V561" s="5">
        <v>10222.1528</v>
      </c>
      <c r="W561" s="2">
        <v>630789.23120000004</v>
      </c>
      <c r="X561" s="3">
        <v>0</v>
      </c>
      <c r="Y561" s="3">
        <v>3</v>
      </c>
    </row>
    <row r="562" spans="1:25" x14ac:dyDescent="0.2">
      <c r="A562" s="1" t="s">
        <v>3748</v>
      </c>
      <c r="B562" s="1" t="s">
        <v>708</v>
      </c>
      <c r="C562" s="3">
        <v>38</v>
      </c>
      <c r="D562" s="1" t="s">
        <v>26</v>
      </c>
      <c r="E562" s="6">
        <v>38489</v>
      </c>
      <c r="F562" s="4">
        <v>39808</v>
      </c>
      <c r="G562" s="1" t="s">
        <v>104</v>
      </c>
      <c r="H562" s="1" t="s">
        <v>40</v>
      </c>
      <c r="I562" s="1" t="s">
        <v>495</v>
      </c>
      <c r="J562" s="1" t="s">
        <v>102</v>
      </c>
      <c r="K562" s="1" t="s">
        <v>84</v>
      </c>
      <c r="L562" s="1" t="s">
        <v>31</v>
      </c>
      <c r="M562" s="1" t="s">
        <v>77</v>
      </c>
      <c r="N562" s="5">
        <v>174354.27029999997</v>
      </c>
      <c r="O562" s="5">
        <v>32175.99</v>
      </c>
      <c r="P562" s="3">
        <v>1</v>
      </c>
      <c r="Q562" s="5">
        <v>6250.4945999999991</v>
      </c>
      <c r="R562" s="5">
        <v>1083317.7977999998</v>
      </c>
      <c r="S562" s="5">
        <v>701987.98521599988</v>
      </c>
      <c r="T562" s="5">
        <v>277100.52048000001</v>
      </c>
      <c r="U562" s="5">
        <v>267555.94699680002</v>
      </c>
      <c r="V562" s="5">
        <v>50204.334600000002</v>
      </c>
      <c r="W562" s="2">
        <v>1048697.6849999998</v>
      </c>
      <c r="X562" s="3">
        <v>3</v>
      </c>
      <c r="Y562" s="3">
        <v>2</v>
      </c>
    </row>
    <row r="563" spans="1:25" x14ac:dyDescent="0.2">
      <c r="A563" s="1" t="s">
        <v>3749</v>
      </c>
      <c r="B563" s="1" t="s">
        <v>848</v>
      </c>
      <c r="C563" s="3">
        <v>63</v>
      </c>
      <c r="D563" s="1" t="s">
        <v>38</v>
      </c>
      <c r="E563" s="6">
        <v>41863</v>
      </c>
      <c r="F563" s="4">
        <v>42335</v>
      </c>
      <c r="G563" s="1" t="s">
        <v>46</v>
      </c>
      <c r="H563" s="1" t="s">
        <v>40</v>
      </c>
      <c r="I563" s="1" t="s">
        <v>191</v>
      </c>
      <c r="J563" s="1" t="s">
        <v>204</v>
      </c>
      <c r="K563" s="1" t="s">
        <v>3181</v>
      </c>
      <c r="L563" s="1" t="s">
        <v>43</v>
      </c>
      <c r="M563" s="1" t="s">
        <v>32</v>
      </c>
      <c r="N563" s="5">
        <v>439025.39999999997</v>
      </c>
      <c r="O563" s="5">
        <v>54862.200000000004</v>
      </c>
      <c r="P563" s="3">
        <v>1</v>
      </c>
      <c r="Q563" s="5">
        <v>6432.6419999999998</v>
      </c>
      <c r="R563" s="5">
        <v>1677910.0049999999</v>
      </c>
      <c r="S563" s="5">
        <v>2905686.9288899992</v>
      </c>
      <c r="T563" s="5">
        <v>1400582.9081700002</v>
      </c>
      <c r="U563" s="5">
        <v>820908.81796769961</v>
      </c>
      <c r="V563" s="5">
        <v>81009.755999999994</v>
      </c>
      <c r="W563" s="2">
        <v>3062598.12</v>
      </c>
      <c r="X563" s="3">
        <v>1</v>
      </c>
      <c r="Y563" s="3">
        <v>4</v>
      </c>
    </row>
    <row r="564" spans="1:25" x14ac:dyDescent="0.2">
      <c r="A564" s="1" t="s">
        <v>3750</v>
      </c>
      <c r="B564" s="1" t="s">
        <v>849</v>
      </c>
      <c r="C564" s="3">
        <v>75</v>
      </c>
      <c r="D564" s="1" t="s">
        <v>26</v>
      </c>
      <c r="E564" s="6">
        <v>15243</v>
      </c>
      <c r="F564" s="4">
        <v>43650</v>
      </c>
      <c r="G564" s="1" t="s">
        <v>206</v>
      </c>
      <c r="H564" s="1" t="s">
        <v>40</v>
      </c>
      <c r="I564" s="1" t="s">
        <v>265</v>
      </c>
      <c r="J564" s="1" t="s">
        <v>59</v>
      </c>
      <c r="K564" s="1" t="s">
        <v>30</v>
      </c>
      <c r="L564" s="1" t="s">
        <v>49</v>
      </c>
      <c r="M564" s="1" t="s">
        <v>32</v>
      </c>
      <c r="N564" s="5">
        <v>99734.473800000007</v>
      </c>
      <c r="O564" s="5">
        <v>20219.16</v>
      </c>
      <c r="P564" s="3">
        <v>1</v>
      </c>
      <c r="Q564" s="5">
        <v>1499.0508000000002</v>
      </c>
      <c r="R564" s="5">
        <v>99562.413600000014</v>
      </c>
      <c r="S564" s="5">
        <v>63984.192948000011</v>
      </c>
      <c r="T564" s="5">
        <v>43841.021094000003</v>
      </c>
      <c r="U564" s="5">
        <v>49267.828569960002</v>
      </c>
      <c r="V564" s="5">
        <v>3357.8064000000004</v>
      </c>
      <c r="W564" s="2">
        <v>302583.13020000001</v>
      </c>
      <c r="X564" s="3">
        <v>3</v>
      </c>
      <c r="Y564" s="3">
        <v>1</v>
      </c>
    </row>
    <row r="565" spans="1:25" x14ac:dyDescent="0.2">
      <c r="A565" s="1" t="s">
        <v>3751</v>
      </c>
      <c r="B565" s="1" t="s">
        <v>850</v>
      </c>
      <c r="C565" s="3">
        <v>78</v>
      </c>
      <c r="D565" s="1" t="s">
        <v>26</v>
      </c>
      <c r="E565" s="6">
        <v>33464</v>
      </c>
      <c r="F565" s="4">
        <v>37354</v>
      </c>
      <c r="G565" s="1" t="s">
        <v>140</v>
      </c>
      <c r="H565" s="1" t="s">
        <v>3184</v>
      </c>
      <c r="I565" s="1" t="s">
        <v>319</v>
      </c>
      <c r="J565" s="1" t="s">
        <v>126</v>
      </c>
      <c r="K565" s="1" t="s">
        <v>30</v>
      </c>
      <c r="L565" s="1" t="s">
        <v>43</v>
      </c>
      <c r="M565" s="1" t="s">
        <v>77</v>
      </c>
      <c r="N565" s="5">
        <v>198219.3444</v>
      </c>
      <c r="O565" s="5">
        <v>31234.98</v>
      </c>
      <c r="P565" s="3">
        <v>1</v>
      </c>
      <c r="Q565" s="5">
        <v>585.37920000000008</v>
      </c>
      <c r="R565" s="5">
        <v>76295.116800000003</v>
      </c>
      <c r="S565" s="5">
        <v>52060.334592000014</v>
      </c>
      <c r="T565" s="5">
        <v>41834.197440000004</v>
      </c>
      <c r="U565" s="5">
        <v>27099.263452800002</v>
      </c>
      <c r="V565" s="5">
        <v>5796.5040000000008</v>
      </c>
      <c r="W565" s="2">
        <v>848195.36479999998</v>
      </c>
      <c r="X565" s="3">
        <v>2</v>
      </c>
      <c r="Y565" s="3">
        <v>2</v>
      </c>
    </row>
    <row r="566" spans="1:25" x14ac:dyDescent="0.2">
      <c r="A566" s="1" t="s">
        <v>3752</v>
      </c>
      <c r="B566" s="1" t="s">
        <v>721</v>
      </c>
      <c r="C566" s="3">
        <v>66</v>
      </c>
      <c r="D566" s="1" t="s">
        <v>38</v>
      </c>
      <c r="E566" s="6">
        <v>20052</v>
      </c>
      <c r="F566" s="4">
        <v>40214</v>
      </c>
      <c r="G566" s="1" t="s">
        <v>349</v>
      </c>
      <c r="H566" s="1" t="s">
        <v>40</v>
      </c>
      <c r="I566" s="1" t="s">
        <v>35</v>
      </c>
      <c r="J566" s="1" t="s">
        <v>138</v>
      </c>
      <c r="K566" s="1" t="s">
        <v>3181</v>
      </c>
      <c r="L566" s="1" t="s">
        <v>49</v>
      </c>
      <c r="M566" s="1" t="s">
        <v>44</v>
      </c>
      <c r="N566" s="5">
        <v>284185.89179999998</v>
      </c>
      <c r="O566" s="5">
        <v>34633.170000000006</v>
      </c>
      <c r="P566" s="3">
        <v>1</v>
      </c>
      <c r="Q566" s="5">
        <v>3059.0784000000003</v>
      </c>
      <c r="R566" s="5">
        <v>1385576.5392000002</v>
      </c>
      <c r="S566" s="5">
        <v>1508181.3895680006</v>
      </c>
      <c r="T566" s="5">
        <v>807954.31584000005</v>
      </c>
      <c r="U566" s="5">
        <v>657136.17688320018</v>
      </c>
      <c r="V566" s="5">
        <v>37926.403200000001</v>
      </c>
      <c r="W566" s="2">
        <v>930352.65120000008</v>
      </c>
      <c r="X566" s="3">
        <v>1</v>
      </c>
      <c r="Y566" s="3">
        <v>3</v>
      </c>
    </row>
    <row r="567" spans="1:25" x14ac:dyDescent="0.2">
      <c r="A567" s="1" t="s">
        <v>3753</v>
      </c>
      <c r="B567" s="1" t="s">
        <v>851</v>
      </c>
      <c r="C567" s="3">
        <v>39</v>
      </c>
      <c r="D567" s="1" t="s">
        <v>26</v>
      </c>
      <c r="E567" s="6">
        <v>20570</v>
      </c>
      <c r="F567" s="4">
        <v>39161</v>
      </c>
      <c r="G567" s="1" t="s">
        <v>79</v>
      </c>
      <c r="H567" s="1" t="s">
        <v>3183</v>
      </c>
      <c r="I567" s="1" t="s">
        <v>423</v>
      </c>
      <c r="J567" s="1" t="s">
        <v>138</v>
      </c>
      <c r="K567" s="1" t="s">
        <v>30</v>
      </c>
      <c r="L567" s="1" t="s">
        <v>31</v>
      </c>
      <c r="M567" s="1" t="s">
        <v>77</v>
      </c>
      <c r="N567" s="5">
        <v>41393.513999999996</v>
      </c>
      <c r="O567" s="5">
        <v>8353.92</v>
      </c>
      <c r="P567" s="3">
        <v>1</v>
      </c>
      <c r="Q567" s="5">
        <v>484.8648</v>
      </c>
      <c r="R567" s="5">
        <v>449273.68079999997</v>
      </c>
      <c r="S567" s="5">
        <v>303063.201504</v>
      </c>
      <c r="T567" s="5">
        <v>288631.62047999998</v>
      </c>
      <c r="U567" s="5">
        <v>38965.268764799999</v>
      </c>
      <c r="V567" s="5">
        <v>21848.9208</v>
      </c>
      <c r="W567" s="2">
        <v>385764.6912</v>
      </c>
      <c r="X567" s="3">
        <v>1</v>
      </c>
      <c r="Y567" s="3">
        <v>1</v>
      </c>
    </row>
    <row r="568" spans="1:25" x14ac:dyDescent="0.2">
      <c r="A568" s="1" t="s">
        <v>3754</v>
      </c>
      <c r="B568" s="1" t="s">
        <v>852</v>
      </c>
      <c r="C568" s="3">
        <v>44</v>
      </c>
      <c r="D568" s="1" t="s">
        <v>26</v>
      </c>
      <c r="E568" s="6">
        <v>16197</v>
      </c>
      <c r="F568" s="4">
        <v>41573</v>
      </c>
      <c r="G568" s="1" t="s">
        <v>130</v>
      </c>
      <c r="H568" s="1" t="s">
        <v>61</v>
      </c>
      <c r="I568" s="1" t="s">
        <v>522</v>
      </c>
      <c r="J568" s="1" t="s">
        <v>138</v>
      </c>
      <c r="K568" s="1" t="s">
        <v>84</v>
      </c>
      <c r="L568" s="1" t="s">
        <v>43</v>
      </c>
      <c r="M568" s="1" t="s">
        <v>77</v>
      </c>
      <c r="N568" s="5">
        <v>110634.58560000001</v>
      </c>
      <c r="O568" s="5">
        <v>53911.08</v>
      </c>
      <c r="P568" s="3">
        <v>1</v>
      </c>
      <c r="Q568" s="5">
        <v>6032.9939999999997</v>
      </c>
      <c r="R568" s="5">
        <v>863656.13400000008</v>
      </c>
      <c r="S568" s="5">
        <v>491522.76289999997</v>
      </c>
      <c r="T568" s="5">
        <v>419087.82942000002</v>
      </c>
      <c r="U568" s="5">
        <v>86508.006270399987</v>
      </c>
      <c r="V568" s="5">
        <v>51942.276000000005</v>
      </c>
      <c r="W568" s="2">
        <v>1249293.5860000001</v>
      </c>
      <c r="X568" s="3">
        <v>1</v>
      </c>
      <c r="Y568" s="3">
        <v>2</v>
      </c>
    </row>
    <row r="569" spans="1:25" x14ac:dyDescent="0.2">
      <c r="A569" s="1" t="s">
        <v>3755</v>
      </c>
      <c r="B569" s="1" t="s">
        <v>853</v>
      </c>
      <c r="C569" s="3">
        <v>85</v>
      </c>
      <c r="D569" s="1" t="s">
        <v>38</v>
      </c>
      <c r="E569" s="6">
        <v>13377</v>
      </c>
      <c r="F569" s="4">
        <v>40943</v>
      </c>
      <c r="G569" s="1" t="s">
        <v>144</v>
      </c>
      <c r="H569" s="1" t="s">
        <v>3182</v>
      </c>
      <c r="I569" s="1" t="s">
        <v>664</v>
      </c>
      <c r="J569" s="1" t="s">
        <v>183</v>
      </c>
      <c r="K569" s="1" t="s">
        <v>30</v>
      </c>
      <c r="L569" s="1" t="s">
        <v>43</v>
      </c>
      <c r="M569" s="1" t="s">
        <v>44</v>
      </c>
      <c r="N569" s="5">
        <v>246173.16749999998</v>
      </c>
      <c r="O569" s="5">
        <v>28755.55</v>
      </c>
      <c r="P569" s="3">
        <v>1</v>
      </c>
      <c r="Q569" s="5">
        <v>3498.3179999999998</v>
      </c>
      <c r="R569" s="5">
        <v>111984.442</v>
      </c>
      <c r="S569" s="5">
        <v>549814.16553999996</v>
      </c>
      <c r="T569" s="5">
        <v>212663.96969</v>
      </c>
      <c r="U569" s="5">
        <v>223400.90669629999</v>
      </c>
      <c r="V569" s="5">
        <v>440.05900000000003</v>
      </c>
      <c r="W569" s="2">
        <v>696573.11699999997</v>
      </c>
      <c r="X569" s="3">
        <v>2</v>
      </c>
      <c r="Y569" s="3">
        <v>5</v>
      </c>
    </row>
    <row r="570" spans="1:25" x14ac:dyDescent="0.2">
      <c r="A570" s="1" t="s">
        <v>3756</v>
      </c>
      <c r="B570" s="1" t="s">
        <v>854</v>
      </c>
      <c r="C570" s="3">
        <v>52</v>
      </c>
      <c r="D570" s="1" t="s">
        <v>38</v>
      </c>
      <c r="E570" s="6">
        <v>12726</v>
      </c>
      <c r="F570" s="4">
        <v>39859</v>
      </c>
      <c r="G570" s="1" t="s">
        <v>190</v>
      </c>
      <c r="H570" s="1" t="s">
        <v>40</v>
      </c>
      <c r="I570" s="1" t="s">
        <v>101</v>
      </c>
      <c r="J570" s="1" t="s">
        <v>120</v>
      </c>
      <c r="K570" s="1" t="s">
        <v>30</v>
      </c>
      <c r="L570" s="1" t="s">
        <v>49</v>
      </c>
      <c r="M570" s="1" t="s">
        <v>32</v>
      </c>
      <c r="N570" s="5">
        <v>174156.7751</v>
      </c>
      <c r="O570" s="5">
        <v>6242.74</v>
      </c>
      <c r="P570" s="3">
        <v>2</v>
      </c>
      <c r="Q570" s="5">
        <v>4121.7578000000003</v>
      </c>
      <c r="R570" s="5">
        <v>1064873.4680999999</v>
      </c>
      <c r="S570" s="5">
        <v>1500152.0681550002</v>
      </c>
      <c r="T570" s="5">
        <v>767253.34783500014</v>
      </c>
      <c r="U570" s="5">
        <v>234298.55965229997</v>
      </c>
      <c r="V570" s="5">
        <v>46303.849499999997</v>
      </c>
      <c r="W570" s="2">
        <v>1242500.6125</v>
      </c>
      <c r="X570" s="3">
        <v>3</v>
      </c>
      <c r="Y570" s="3">
        <v>2</v>
      </c>
    </row>
    <row r="571" spans="1:25" x14ac:dyDescent="0.2">
      <c r="A571" s="1" t="s">
        <v>3757</v>
      </c>
      <c r="B571" s="1" t="s">
        <v>855</v>
      </c>
      <c r="C571" s="3">
        <v>81</v>
      </c>
      <c r="D571" s="1" t="s">
        <v>26</v>
      </c>
      <c r="E571" s="6">
        <v>39295</v>
      </c>
      <c r="F571" s="4">
        <v>41427</v>
      </c>
      <c r="G571" s="1" t="s">
        <v>72</v>
      </c>
      <c r="H571" s="1" t="s">
        <v>40</v>
      </c>
      <c r="I571" s="1" t="s">
        <v>58</v>
      </c>
      <c r="J571" s="1" t="s">
        <v>120</v>
      </c>
      <c r="K571" s="1" t="s">
        <v>84</v>
      </c>
      <c r="L571" s="1" t="s">
        <v>31</v>
      </c>
      <c r="M571" s="1" t="s">
        <v>32</v>
      </c>
      <c r="N571" s="5">
        <v>113018.1384</v>
      </c>
      <c r="O571" s="5">
        <v>35999.599999999999</v>
      </c>
      <c r="P571" s="3">
        <v>1</v>
      </c>
      <c r="Q571" s="5">
        <v>6200.5999999999995</v>
      </c>
      <c r="R571" s="5">
        <v>823329.6</v>
      </c>
      <c r="S571" s="5">
        <v>1043861.98</v>
      </c>
      <c r="T571" s="5">
        <v>260965.495</v>
      </c>
      <c r="U571" s="5">
        <v>798554.41469999996</v>
      </c>
      <c r="V571" s="5">
        <v>40144.800000000003</v>
      </c>
      <c r="W571" s="2">
        <v>417688.24</v>
      </c>
      <c r="X571" s="3">
        <v>0</v>
      </c>
      <c r="Y571" s="3">
        <v>4</v>
      </c>
    </row>
    <row r="572" spans="1:25" x14ac:dyDescent="0.2">
      <c r="A572" s="1" t="s">
        <v>3758</v>
      </c>
      <c r="B572" s="1" t="s">
        <v>856</v>
      </c>
      <c r="C572" s="3">
        <v>79</v>
      </c>
      <c r="D572" s="1" t="s">
        <v>26</v>
      </c>
      <c r="E572" s="6">
        <v>23986</v>
      </c>
      <c r="F572" s="4">
        <v>43650</v>
      </c>
      <c r="G572" s="1" t="s">
        <v>136</v>
      </c>
      <c r="H572" s="1" t="s">
        <v>61</v>
      </c>
      <c r="I572" s="1" t="s">
        <v>215</v>
      </c>
      <c r="J572" s="1" t="s">
        <v>63</v>
      </c>
      <c r="K572" s="1" t="s">
        <v>30</v>
      </c>
      <c r="L572" s="1" t="s">
        <v>43</v>
      </c>
      <c r="M572" s="1" t="s">
        <v>32</v>
      </c>
      <c r="N572" s="5">
        <v>72256.1008</v>
      </c>
      <c r="O572" s="5">
        <v>21380.34</v>
      </c>
      <c r="P572" s="3">
        <v>1</v>
      </c>
      <c r="Q572" s="5">
        <v>635.375</v>
      </c>
      <c r="R572" s="5">
        <v>509627.054</v>
      </c>
      <c r="S572" s="5">
        <v>532457.60265000002</v>
      </c>
      <c r="T572" s="5">
        <v>344531.38995000004</v>
      </c>
      <c r="U572" s="5">
        <v>352361.6488125</v>
      </c>
      <c r="V572" s="5">
        <v>35000.364999999998</v>
      </c>
      <c r="W572" s="2">
        <v>353693.908</v>
      </c>
      <c r="X572" s="3">
        <v>2</v>
      </c>
      <c r="Y572" s="3">
        <v>2</v>
      </c>
    </row>
    <row r="573" spans="1:25" x14ac:dyDescent="0.2">
      <c r="A573" s="1" t="s">
        <v>3759</v>
      </c>
      <c r="B573" s="1" t="s">
        <v>857</v>
      </c>
      <c r="C573" s="3">
        <v>71</v>
      </c>
      <c r="D573" s="1" t="s">
        <v>38</v>
      </c>
      <c r="E573" s="6">
        <v>25808</v>
      </c>
      <c r="F573" s="4">
        <v>40535</v>
      </c>
      <c r="G573" s="1" t="s">
        <v>221</v>
      </c>
      <c r="H573" s="1" t="s">
        <v>61</v>
      </c>
      <c r="I573" s="1" t="s">
        <v>145</v>
      </c>
      <c r="J573" s="1" t="s">
        <v>126</v>
      </c>
      <c r="K573" s="1" t="s">
        <v>30</v>
      </c>
      <c r="L573" s="1" t="s">
        <v>31</v>
      </c>
      <c r="M573" s="1" t="s">
        <v>55</v>
      </c>
      <c r="N573" s="5">
        <v>374660.4436</v>
      </c>
      <c r="O573" s="5">
        <v>62933.939999999995</v>
      </c>
      <c r="P573" s="3">
        <v>3</v>
      </c>
      <c r="Q573" s="5">
        <v>567.00799999999992</v>
      </c>
      <c r="R573" s="5">
        <v>592185.88119999995</v>
      </c>
      <c r="S573" s="5">
        <v>315905.15967199998</v>
      </c>
      <c r="T573" s="5">
        <v>201525.70530799995</v>
      </c>
      <c r="U573" s="5">
        <v>401471.88481763995</v>
      </c>
      <c r="V573" s="5">
        <v>38412.611199999992</v>
      </c>
      <c r="W573" s="2">
        <v>625771.83679999993</v>
      </c>
      <c r="X573" s="3">
        <v>2</v>
      </c>
      <c r="Y573" s="3">
        <v>5</v>
      </c>
    </row>
    <row r="574" spans="1:25" x14ac:dyDescent="0.2">
      <c r="A574" s="1" t="s">
        <v>3760</v>
      </c>
      <c r="B574" s="1" t="s">
        <v>858</v>
      </c>
      <c r="C574" s="3">
        <v>45</v>
      </c>
      <c r="D574" s="1" t="s">
        <v>38</v>
      </c>
      <c r="E574" s="6">
        <v>8988</v>
      </c>
      <c r="F574" s="4">
        <v>36095</v>
      </c>
      <c r="G574" s="1" t="s">
        <v>144</v>
      </c>
      <c r="H574" s="1" t="s">
        <v>61</v>
      </c>
      <c r="I574" s="1" t="s">
        <v>539</v>
      </c>
      <c r="J574" s="1" t="s">
        <v>48</v>
      </c>
      <c r="K574" s="1" t="s">
        <v>3181</v>
      </c>
      <c r="L574" s="1" t="s">
        <v>31</v>
      </c>
      <c r="M574" s="1" t="s">
        <v>77</v>
      </c>
      <c r="N574" s="5">
        <v>262363.6863</v>
      </c>
      <c r="O574" s="5">
        <v>21253.22</v>
      </c>
      <c r="P574" s="3">
        <v>2</v>
      </c>
      <c r="Q574" s="5">
        <v>1165.08</v>
      </c>
      <c r="R574" s="5">
        <v>129564.5245</v>
      </c>
      <c r="S574" s="5">
        <v>1133682.3422999997</v>
      </c>
      <c r="T574" s="5">
        <v>441539.4385799999</v>
      </c>
      <c r="U574" s="5">
        <v>646556.94006119994</v>
      </c>
      <c r="V574" s="5">
        <v>37874.808999999994</v>
      </c>
      <c r="W574" s="2">
        <v>1164877.4979999999</v>
      </c>
      <c r="X574" s="3">
        <v>3</v>
      </c>
      <c r="Y574" s="3">
        <v>2</v>
      </c>
    </row>
    <row r="575" spans="1:25" x14ac:dyDescent="0.2">
      <c r="A575" s="1" t="s">
        <v>3761</v>
      </c>
      <c r="B575" s="1" t="s">
        <v>859</v>
      </c>
      <c r="C575" s="3">
        <v>58</v>
      </c>
      <c r="D575" s="1" t="s">
        <v>26</v>
      </c>
      <c r="E575" s="6">
        <v>4058</v>
      </c>
      <c r="F575" s="4">
        <v>40232</v>
      </c>
      <c r="G575" s="1" t="s">
        <v>156</v>
      </c>
      <c r="H575" s="1" t="s">
        <v>40</v>
      </c>
      <c r="I575" s="1" t="s">
        <v>500</v>
      </c>
      <c r="J575" s="1" t="s">
        <v>59</v>
      </c>
      <c r="K575" s="1" t="s">
        <v>84</v>
      </c>
      <c r="L575" s="1" t="s">
        <v>49</v>
      </c>
      <c r="M575" s="1" t="s">
        <v>44</v>
      </c>
      <c r="N575" s="5">
        <v>34741.078399999999</v>
      </c>
      <c r="O575" s="5">
        <v>32926.04</v>
      </c>
      <c r="P575" s="3">
        <v>1</v>
      </c>
      <c r="Q575" s="5">
        <v>1372.0685999999998</v>
      </c>
      <c r="R575" s="5">
        <v>446377.43639999995</v>
      </c>
      <c r="S575" s="5">
        <v>992941.98201799975</v>
      </c>
      <c r="T575" s="5">
        <v>623883.90020599985</v>
      </c>
      <c r="U575" s="5">
        <v>277760.14204946003</v>
      </c>
      <c r="V575" s="5">
        <v>16752.747199999998</v>
      </c>
      <c r="W575" s="2">
        <v>601552.96879999992</v>
      </c>
      <c r="X575" s="3">
        <v>0</v>
      </c>
      <c r="Y575" s="3">
        <v>2</v>
      </c>
    </row>
    <row r="576" spans="1:25" x14ac:dyDescent="0.2">
      <c r="A576" s="1" t="s">
        <v>3762</v>
      </c>
      <c r="B576" s="1" t="s">
        <v>860</v>
      </c>
      <c r="C576" s="3">
        <v>22</v>
      </c>
      <c r="D576" s="1" t="s">
        <v>38</v>
      </c>
      <c r="E576" s="6">
        <v>19672</v>
      </c>
      <c r="F576" s="4">
        <v>37273</v>
      </c>
      <c r="G576" s="1" t="s">
        <v>349</v>
      </c>
      <c r="H576" s="1" t="s">
        <v>3182</v>
      </c>
      <c r="I576" s="1" t="s">
        <v>108</v>
      </c>
      <c r="J576" s="1" t="s">
        <v>53</v>
      </c>
      <c r="K576" s="1" t="s">
        <v>84</v>
      </c>
      <c r="L576" s="1" t="s">
        <v>31</v>
      </c>
      <c r="M576" s="1" t="s">
        <v>44</v>
      </c>
      <c r="N576" s="5">
        <v>149332.86359999998</v>
      </c>
      <c r="O576" s="5">
        <v>16450.96</v>
      </c>
      <c r="P576" s="3">
        <v>1</v>
      </c>
      <c r="Q576" s="5">
        <v>1940.0520000000001</v>
      </c>
      <c r="R576" s="5">
        <v>201418.13360000003</v>
      </c>
      <c r="S576" s="5">
        <v>1035073.8354720002</v>
      </c>
      <c r="T576" s="5">
        <v>509812.48612800002</v>
      </c>
      <c r="U576" s="5">
        <v>299398.96912607999</v>
      </c>
      <c r="V576" s="5">
        <v>26369.940399999999</v>
      </c>
      <c r="W576" s="2">
        <v>275078.4964</v>
      </c>
      <c r="X576" s="3">
        <v>1</v>
      </c>
      <c r="Y576" s="3">
        <v>1</v>
      </c>
    </row>
    <row r="577" spans="1:25" x14ac:dyDescent="0.2">
      <c r="A577" s="1" t="s">
        <v>3763</v>
      </c>
      <c r="B577" s="1" t="s">
        <v>861</v>
      </c>
      <c r="C577" s="3">
        <v>85</v>
      </c>
      <c r="D577" s="1" t="s">
        <v>38</v>
      </c>
      <c r="E577" s="6">
        <v>32705</v>
      </c>
      <c r="F577" s="4">
        <v>42129</v>
      </c>
      <c r="G577" s="1" t="s">
        <v>118</v>
      </c>
      <c r="H577" s="1" t="s">
        <v>40</v>
      </c>
      <c r="I577" s="1" t="s">
        <v>510</v>
      </c>
      <c r="J577" s="1" t="s">
        <v>53</v>
      </c>
      <c r="K577" s="1" t="s">
        <v>3181</v>
      </c>
      <c r="L577" s="1" t="s">
        <v>31</v>
      </c>
      <c r="M577" s="1" t="s">
        <v>44</v>
      </c>
      <c r="N577" s="5">
        <v>159587.3216</v>
      </c>
      <c r="O577" s="5">
        <v>16346.17</v>
      </c>
      <c r="P577" s="3">
        <v>1</v>
      </c>
      <c r="Q577" s="5">
        <v>2095.2401999999997</v>
      </c>
      <c r="R577" s="5">
        <v>257156.83379999996</v>
      </c>
      <c r="S577" s="5">
        <v>390039.91577999992</v>
      </c>
      <c r="T577" s="5">
        <v>225812.58281999998</v>
      </c>
      <c r="U577" s="5">
        <v>70959.893449800002</v>
      </c>
      <c r="V577" s="5">
        <v>61461.538199999995</v>
      </c>
      <c r="W577" s="2">
        <v>1604851.074</v>
      </c>
      <c r="X577" s="3">
        <v>2</v>
      </c>
      <c r="Y577" s="3">
        <v>2</v>
      </c>
    </row>
    <row r="578" spans="1:25" x14ac:dyDescent="0.2">
      <c r="A578" s="1" t="s">
        <v>3764</v>
      </c>
      <c r="B578" s="1" t="s">
        <v>862</v>
      </c>
      <c r="C578" s="3">
        <v>76</v>
      </c>
      <c r="D578" s="1" t="s">
        <v>38</v>
      </c>
      <c r="E578" s="6">
        <v>17279</v>
      </c>
      <c r="F578" s="4">
        <v>36501</v>
      </c>
      <c r="G578" s="1" t="s">
        <v>193</v>
      </c>
      <c r="H578" s="1" t="s">
        <v>40</v>
      </c>
      <c r="I578" s="1" t="s">
        <v>179</v>
      </c>
      <c r="J578" s="1" t="s">
        <v>123</v>
      </c>
      <c r="K578" s="1" t="s">
        <v>84</v>
      </c>
      <c r="L578" s="1" t="s">
        <v>31</v>
      </c>
      <c r="M578" s="1" t="s">
        <v>44</v>
      </c>
      <c r="N578" s="5">
        <v>222608.87729999999</v>
      </c>
      <c r="O578" s="5">
        <v>12398.019999999999</v>
      </c>
      <c r="P578" s="3">
        <v>3</v>
      </c>
      <c r="Q578" s="5">
        <v>2320.5497999999998</v>
      </c>
      <c r="R578" s="5">
        <v>527901.25899999996</v>
      </c>
      <c r="S578" s="5">
        <v>980906.30978799996</v>
      </c>
      <c r="T578" s="5">
        <v>233166.25396599996</v>
      </c>
      <c r="U578" s="5">
        <v>456684.24914720003</v>
      </c>
      <c r="V578" s="5">
        <v>21955.571400000001</v>
      </c>
      <c r="W578" s="2">
        <v>1248832.5893999999</v>
      </c>
      <c r="X578" s="3">
        <v>2</v>
      </c>
      <c r="Y578" s="3">
        <v>2</v>
      </c>
    </row>
    <row r="579" spans="1:25" x14ac:dyDescent="0.2">
      <c r="A579" s="1" t="s">
        <v>3765</v>
      </c>
      <c r="B579" s="1" t="s">
        <v>3766</v>
      </c>
      <c r="C579" s="3">
        <v>38</v>
      </c>
      <c r="D579" s="1" t="s">
        <v>26</v>
      </c>
      <c r="E579" s="6">
        <v>33198</v>
      </c>
      <c r="F579" s="4">
        <v>35928</v>
      </c>
      <c r="G579" s="1" t="s">
        <v>144</v>
      </c>
      <c r="H579" s="1" t="s">
        <v>40</v>
      </c>
      <c r="I579" s="1" t="s">
        <v>94</v>
      </c>
      <c r="J579" s="1" t="s">
        <v>123</v>
      </c>
      <c r="K579" s="1" t="s">
        <v>30</v>
      </c>
      <c r="L579" s="1" t="s">
        <v>43</v>
      </c>
      <c r="M579" s="1" t="s">
        <v>32</v>
      </c>
      <c r="N579" s="5">
        <v>217266.4938</v>
      </c>
      <c r="O579" s="5">
        <v>55805.049999999996</v>
      </c>
      <c r="P579" s="3">
        <v>1</v>
      </c>
      <c r="Q579" s="5">
        <v>1420.2046999999998</v>
      </c>
      <c r="R579" s="5">
        <v>1286734.3006999998</v>
      </c>
      <c r="S579" s="5">
        <v>1637696.3591049996</v>
      </c>
      <c r="T579" s="5">
        <v>706919.29169999994</v>
      </c>
      <c r="U579" s="5">
        <v>282767.71667999995</v>
      </c>
      <c r="V579" s="5">
        <v>78752.715699999986</v>
      </c>
      <c r="W579" s="2">
        <v>723093.01199999987</v>
      </c>
      <c r="X579" s="3">
        <v>1</v>
      </c>
      <c r="Y579" s="3">
        <v>3</v>
      </c>
    </row>
    <row r="580" spans="1:25" x14ac:dyDescent="0.2">
      <c r="A580" s="1" t="s">
        <v>3767</v>
      </c>
      <c r="B580" s="1" t="s">
        <v>863</v>
      </c>
      <c r="C580" s="3">
        <v>18</v>
      </c>
      <c r="D580" s="1" t="s">
        <v>26</v>
      </c>
      <c r="E580" s="6">
        <v>41279</v>
      </c>
      <c r="F580" s="4">
        <v>41978</v>
      </c>
      <c r="G580" s="1" t="s">
        <v>339</v>
      </c>
      <c r="H580" s="1" t="s">
        <v>3184</v>
      </c>
      <c r="I580" s="1" t="s">
        <v>62</v>
      </c>
      <c r="J580" s="1" t="s">
        <v>126</v>
      </c>
      <c r="K580" s="1" t="s">
        <v>84</v>
      </c>
      <c r="L580" s="1" t="s">
        <v>43</v>
      </c>
      <c r="M580" s="1" t="s">
        <v>32</v>
      </c>
      <c r="N580" s="5">
        <v>357820.76429999998</v>
      </c>
      <c r="O580" s="5">
        <v>13509.990000000002</v>
      </c>
      <c r="P580" s="3">
        <v>1</v>
      </c>
      <c r="Q580" s="5">
        <v>3730.9248000000002</v>
      </c>
      <c r="R580" s="5">
        <v>1385344.9439999999</v>
      </c>
      <c r="S580" s="5">
        <v>63685.813247999999</v>
      </c>
      <c r="T580" s="5">
        <v>25208.967744000001</v>
      </c>
      <c r="U580" s="5">
        <v>43186.942108800002</v>
      </c>
      <c r="V580" s="5">
        <v>12373.171199999999</v>
      </c>
      <c r="W580" s="2">
        <v>890352.00000000012</v>
      </c>
      <c r="X580" s="3">
        <v>2</v>
      </c>
      <c r="Y580" s="3">
        <v>3</v>
      </c>
    </row>
    <row r="581" spans="1:25" x14ac:dyDescent="0.2">
      <c r="A581" s="1" t="s">
        <v>3768</v>
      </c>
      <c r="B581" s="1" t="s">
        <v>864</v>
      </c>
      <c r="C581" s="3">
        <v>23</v>
      </c>
      <c r="D581" s="1" t="s">
        <v>26</v>
      </c>
      <c r="E581" s="6">
        <v>41969</v>
      </c>
      <c r="F581" s="4">
        <v>35165</v>
      </c>
      <c r="G581" s="1" t="s">
        <v>75</v>
      </c>
      <c r="H581" s="1" t="s">
        <v>40</v>
      </c>
      <c r="I581" s="1" t="s">
        <v>219</v>
      </c>
      <c r="J581" s="1" t="s">
        <v>183</v>
      </c>
      <c r="K581" s="1" t="s">
        <v>3181</v>
      </c>
      <c r="L581" s="1" t="s">
        <v>49</v>
      </c>
      <c r="M581" s="1" t="s">
        <v>32</v>
      </c>
      <c r="N581" s="5">
        <v>185224.44150000002</v>
      </c>
      <c r="O581" s="5">
        <v>48836.08</v>
      </c>
      <c r="P581" s="3">
        <v>1</v>
      </c>
      <c r="Q581" s="5">
        <v>986.24459999999988</v>
      </c>
      <c r="R581" s="5">
        <v>2266543.6157999998</v>
      </c>
      <c r="S581" s="5">
        <v>2937041.9702639999</v>
      </c>
      <c r="T581" s="5">
        <v>766184.8618079999</v>
      </c>
      <c r="U581" s="5">
        <v>1661769.8336102399</v>
      </c>
      <c r="V581" s="5">
        <v>98676.044399999999</v>
      </c>
      <c r="W581" s="2">
        <v>1273737.9713999999</v>
      </c>
      <c r="X581" s="3">
        <v>2</v>
      </c>
      <c r="Y581" s="3">
        <v>4</v>
      </c>
    </row>
    <row r="582" spans="1:25" x14ac:dyDescent="0.2">
      <c r="A582" s="1" t="s">
        <v>3769</v>
      </c>
      <c r="B582" s="1" t="s">
        <v>865</v>
      </c>
      <c r="C582" s="3">
        <v>83</v>
      </c>
      <c r="D582" s="1" t="s">
        <v>26</v>
      </c>
      <c r="E582" s="6">
        <v>38288</v>
      </c>
      <c r="F582" s="4">
        <v>38446</v>
      </c>
      <c r="G582" s="1" t="s">
        <v>46</v>
      </c>
      <c r="H582" s="1" t="s">
        <v>61</v>
      </c>
      <c r="I582" s="1" t="s">
        <v>664</v>
      </c>
      <c r="J582" s="1" t="s">
        <v>53</v>
      </c>
      <c r="K582" s="1" t="s">
        <v>30</v>
      </c>
      <c r="L582" s="1" t="s">
        <v>31</v>
      </c>
      <c r="M582" s="1" t="s">
        <v>55</v>
      </c>
      <c r="N582" s="5">
        <v>89464.301699999996</v>
      </c>
      <c r="O582" s="5">
        <v>11944.34</v>
      </c>
      <c r="P582" s="3">
        <v>1</v>
      </c>
      <c r="Q582" s="5">
        <v>4591.1449999999995</v>
      </c>
      <c r="R582" s="5">
        <v>414692.22600000002</v>
      </c>
      <c r="S582" s="5">
        <v>837966.40590000013</v>
      </c>
      <c r="T582" s="5">
        <v>309402.98064000002</v>
      </c>
      <c r="U582" s="5">
        <v>402223.87483200006</v>
      </c>
      <c r="V582" s="5">
        <v>19344.377</v>
      </c>
      <c r="W582" s="2">
        <v>291862.14199999999</v>
      </c>
      <c r="X582" s="3">
        <v>0</v>
      </c>
      <c r="Y582" s="3">
        <v>1</v>
      </c>
    </row>
    <row r="583" spans="1:25" x14ac:dyDescent="0.2">
      <c r="A583" s="1" t="s">
        <v>3770</v>
      </c>
      <c r="B583" s="1" t="s">
        <v>866</v>
      </c>
      <c r="C583" s="3">
        <v>21</v>
      </c>
      <c r="D583" s="1" t="s">
        <v>26</v>
      </c>
      <c r="E583" s="6">
        <v>8086</v>
      </c>
      <c r="F583" s="4">
        <v>39523</v>
      </c>
      <c r="G583" s="1" t="s">
        <v>72</v>
      </c>
      <c r="H583" s="1" t="s">
        <v>61</v>
      </c>
      <c r="I583" s="1" t="s">
        <v>101</v>
      </c>
      <c r="J583" s="1" t="s">
        <v>95</v>
      </c>
      <c r="K583" s="1" t="s">
        <v>3181</v>
      </c>
      <c r="L583" s="1" t="s">
        <v>31</v>
      </c>
      <c r="M583" s="1" t="s">
        <v>77</v>
      </c>
      <c r="N583" s="5">
        <v>181394.41320000001</v>
      </c>
      <c r="O583" s="5">
        <v>23975.460000000003</v>
      </c>
      <c r="P583" s="3">
        <v>1</v>
      </c>
      <c r="Q583" s="5">
        <v>1649.97</v>
      </c>
      <c r="R583" s="5">
        <v>755733.20759999997</v>
      </c>
      <c r="S583" s="5">
        <v>597364.28337600012</v>
      </c>
      <c r="T583" s="5">
        <v>251272.27792800002</v>
      </c>
      <c r="U583" s="5">
        <v>113641.44343272001</v>
      </c>
      <c r="V583" s="5">
        <v>51140.224800000004</v>
      </c>
      <c r="W583" s="2">
        <v>1550187.9792000002</v>
      </c>
      <c r="X583" s="3">
        <v>2</v>
      </c>
      <c r="Y583" s="3">
        <v>2</v>
      </c>
    </row>
    <row r="584" spans="1:25" x14ac:dyDescent="0.2">
      <c r="A584" s="1" t="s">
        <v>3771</v>
      </c>
      <c r="B584" s="1" t="s">
        <v>867</v>
      </c>
      <c r="C584" s="3">
        <v>75</v>
      </c>
      <c r="D584" s="1" t="s">
        <v>38</v>
      </c>
      <c r="E584" s="6">
        <v>13708</v>
      </c>
      <c r="F584" s="4">
        <v>35349</v>
      </c>
      <c r="G584" s="1" t="s">
        <v>104</v>
      </c>
      <c r="H584" s="1" t="s">
        <v>40</v>
      </c>
      <c r="I584" s="1" t="s">
        <v>194</v>
      </c>
      <c r="J584" s="1" t="s">
        <v>88</v>
      </c>
      <c r="K584" s="1" t="s">
        <v>3181</v>
      </c>
      <c r="L584" s="1" t="s">
        <v>31</v>
      </c>
      <c r="M584" s="1" t="s">
        <v>32</v>
      </c>
      <c r="N584" s="5">
        <v>241627.68000000002</v>
      </c>
      <c r="O584" s="5">
        <v>31251.200000000001</v>
      </c>
      <c r="P584" s="3">
        <v>2</v>
      </c>
      <c r="Q584" s="5">
        <v>8747.6560000000009</v>
      </c>
      <c r="R584" s="5">
        <v>1763699.1120000002</v>
      </c>
      <c r="S584" s="5">
        <v>2134158.4345600004</v>
      </c>
      <c r="T584" s="5">
        <v>684234.00191999995</v>
      </c>
      <c r="U584" s="5">
        <v>1096077.7059328002</v>
      </c>
      <c r="V584" s="5">
        <v>57034.256000000008</v>
      </c>
      <c r="W584" s="2">
        <v>1030468.008</v>
      </c>
      <c r="X584" s="3">
        <v>1</v>
      </c>
      <c r="Y584" s="3">
        <v>3</v>
      </c>
    </row>
    <row r="585" spans="1:25" x14ac:dyDescent="0.2">
      <c r="A585" s="1" t="s">
        <v>3772</v>
      </c>
      <c r="B585" s="1" t="s">
        <v>868</v>
      </c>
      <c r="C585" s="3">
        <v>59</v>
      </c>
      <c r="D585" s="1" t="s">
        <v>38</v>
      </c>
      <c r="E585" s="6">
        <v>10551</v>
      </c>
      <c r="F585" s="4">
        <v>35098</v>
      </c>
      <c r="G585" s="1" t="s">
        <v>291</v>
      </c>
      <c r="H585" s="1" t="s">
        <v>61</v>
      </c>
      <c r="I585" s="1" t="s">
        <v>73</v>
      </c>
      <c r="J585" s="1" t="s">
        <v>126</v>
      </c>
      <c r="K585" s="1" t="s">
        <v>3181</v>
      </c>
      <c r="L585" s="1" t="s">
        <v>31</v>
      </c>
      <c r="M585" s="1" t="s">
        <v>44</v>
      </c>
      <c r="N585" s="5">
        <v>343910.39130000008</v>
      </c>
      <c r="O585" s="5">
        <v>62158.49</v>
      </c>
      <c r="P585" s="3">
        <v>1</v>
      </c>
      <c r="Q585" s="5">
        <v>798.08969999999988</v>
      </c>
      <c r="R585" s="5">
        <v>817278.60729999992</v>
      </c>
      <c r="S585" s="5">
        <v>523535.69648399996</v>
      </c>
      <c r="T585" s="5">
        <v>243333.49273199998</v>
      </c>
      <c r="U585" s="5">
        <v>390292.17485772003</v>
      </c>
      <c r="V585" s="5">
        <v>583.24369999999999</v>
      </c>
      <c r="W585" s="2">
        <v>1448323.0146999999</v>
      </c>
      <c r="X585" s="3">
        <v>3</v>
      </c>
      <c r="Y585" s="3">
        <v>4</v>
      </c>
    </row>
    <row r="586" spans="1:25" x14ac:dyDescent="0.2">
      <c r="A586" s="1" t="s">
        <v>3773</v>
      </c>
      <c r="B586" s="1" t="s">
        <v>869</v>
      </c>
      <c r="C586" s="3">
        <v>64</v>
      </c>
      <c r="D586" s="1" t="s">
        <v>26</v>
      </c>
      <c r="E586" s="6">
        <v>8712</v>
      </c>
      <c r="F586" s="4">
        <v>41105</v>
      </c>
      <c r="G586" s="1" t="s">
        <v>86</v>
      </c>
      <c r="H586" s="1" t="s">
        <v>3182</v>
      </c>
      <c r="I586" s="1" t="s">
        <v>419</v>
      </c>
      <c r="J586" s="1" t="s">
        <v>63</v>
      </c>
      <c r="K586" s="1" t="s">
        <v>3181</v>
      </c>
      <c r="L586" s="1" t="s">
        <v>31</v>
      </c>
      <c r="M586" s="1" t="s">
        <v>32</v>
      </c>
      <c r="N586" s="5">
        <v>109843.1928</v>
      </c>
      <c r="O586" s="5">
        <v>37048.720000000001</v>
      </c>
      <c r="P586" s="3">
        <v>3</v>
      </c>
      <c r="Q586" s="5">
        <v>6149.4390000000003</v>
      </c>
      <c r="R586" s="5">
        <v>1210157.199</v>
      </c>
      <c r="S586" s="5">
        <v>1938117.3588000003</v>
      </c>
      <c r="T586" s="5">
        <v>689108.39424000005</v>
      </c>
      <c r="U586" s="5">
        <v>537504.54750720004</v>
      </c>
      <c r="V586" s="5">
        <v>3250.0709999999999</v>
      </c>
      <c r="W586" s="2">
        <v>758862.70200000005</v>
      </c>
      <c r="X586" s="3">
        <v>3</v>
      </c>
      <c r="Y586" s="3">
        <v>2</v>
      </c>
    </row>
    <row r="587" spans="1:25" x14ac:dyDescent="0.2">
      <c r="A587" s="1" t="s">
        <v>3774</v>
      </c>
      <c r="B587" s="1" t="s">
        <v>870</v>
      </c>
      <c r="C587" s="3">
        <v>34</v>
      </c>
      <c r="D587" s="1" t="s">
        <v>26</v>
      </c>
      <c r="E587" s="6">
        <v>2080</v>
      </c>
      <c r="F587" s="4">
        <v>36647</v>
      </c>
      <c r="G587" s="1" t="s">
        <v>75</v>
      </c>
      <c r="H587" s="1" t="s">
        <v>3182</v>
      </c>
      <c r="I587" s="1" t="s">
        <v>871</v>
      </c>
      <c r="J587" s="1" t="s">
        <v>29</v>
      </c>
      <c r="K587" s="1" t="s">
        <v>3181</v>
      </c>
      <c r="L587" s="1" t="s">
        <v>49</v>
      </c>
      <c r="M587" s="1" t="s">
        <v>32</v>
      </c>
      <c r="N587" s="5">
        <v>90493.26</v>
      </c>
      <c r="O587" s="5">
        <v>41330.25</v>
      </c>
      <c r="P587" s="3">
        <v>1</v>
      </c>
      <c r="Q587" s="5">
        <v>1471.2555</v>
      </c>
      <c r="R587" s="5">
        <v>120713.71649999998</v>
      </c>
      <c r="S587" s="5">
        <v>228001.87273499995</v>
      </c>
      <c r="T587" s="5">
        <v>120000.98564999999</v>
      </c>
      <c r="U587" s="5">
        <v>156801.287916</v>
      </c>
      <c r="V587" s="5">
        <v>30259.846499999996</v>
      </c>
      <c r="W587" s="2">
        <v>717355.80149999994</v>
      </c>
      <c r="X587" s="3">
        <v>3</v>
      </c>
      <c r="Y587" s="3">
        <v>2</v>
      </c>
    </row>
    <row r="588" spans="1:25" x14ac:dyDescent="0.2">
      <c r="A588" s="1" t="s">
        <v>3775</v>
      </c>
      <c r="B588" s="1" t="s">
        <v>872</v>
      </c>
      <c r="C588" s="3">
        <v>47</v>
      </c>
      <c r="D588" s="1" t="s">
        <v>38</v>
      </c>
      <c r="E588" s="6">
        <v>23182</v>
      </c>
      <c r="F588" s="4">
        <v>41152</v>
      </c>
      <c r="G588" s="1" t="s">
        <v>51</v>
      </c>
      <c r="H588" s="1" t="s">
        <v>40</v>
      </c>
      <c r="I588" s="1" t="s">
        <v>52</v>
      </c>
      <c r="J588" s="1" t="s">
        <v>126</v>
      </c>
      <c r="K588" s="1" t="s">
        <v>30</v>
      </c>
      <c r="L588" s="1" t="s">
        <v>49</v>
      </c>
      <c r="M588" s="1" t="s">
        <v>32</v>
      </c>
      <c r="N588" s="5">
        <v>215401.05000000002</v>
      </c>
      <c r="O588" s="5">
        <v>59875.7</v>
      </c>
      <c r="P588" s="3">
        <v>2</v>
      </c>
      <c r="Q588" s="5">
        <v>882.92049999999995</v>
      </c>
      <c r="R588" s="5">
        <v>363645.43600000005</v>
      </c>
      <c r="S588" s="5">
        <v>463032.45873500005</v>
      </c>
      <c r="T588" s="5">
        <v>469045.86729000002</v>
      </c>
      <c r="U588" s="5">
        <v>105835.99056800001</v>
      </c>
      <c r="V588" s="5">
        <v>53088.458500000001</v>
      </c>
      <c r="W588" s="2">
        <v>402108.4375</v>
      </c>
      <c r="X588" s="3">
        <v>0</v>
      </c>
      <c r="Y588" s="3">
        <v>4</v>
      </c>
    </row>
    <row r="589" spans="1:25" x14ac:dyDescent="0.2">
      <c r="A589" s="1" t="s">
        <v>3776</v>
      </c>
      <c r="B589" s="1" t="s">
        <v>873</v>
      </c>
      <c r="C589" s="3">
        <v>61</v>
      </c>
      <c r="D589" s="1" t="s">
        <v>38</v>
      </c>
      <c r="E589" s="6">
        <v>18607</v>
      </c>
      <c r="F589" s="4">
        <v>38640</v>
      </c>
      <c r="G589" s="1" t="s">
        <v>156</v>
      </c>
      <c r="H589" s="1" t="s">
        <v>61</v>
      </c>
      <c r="I589" s="1" t="s">
        <v>255</v>
      </c>
      <c r="J589" s="1" t="s">
        <v>70</v>
      </c>
      <c r="K589" s="1" t="s">
        <v>84</v>
      </c>
      <c r="L589" s="1" t="s">
        <v>49</v>
      </c>
      <c r="M589" s="1" t="s">
        <v>55</v>
      </c>
      <c r="N589" s="5">
        <v>95682.129400000005</v>
      </c>
      <c r="O589" s="5">
        <v>11891.65</v>
      </c>
      <c r="P589" s="3">
        <v>2</v>
      </c>
      <c r="Q589" s="5">
        <v>1225.6935000000001</v>
      </c>
      <c r="R589" s="5">
        <v>77092.055500000002</v>
      </c>
      <c r="S589" s="5">
        <v>718547.05165000004</v>
      </c>
      <c r="T589" s="5">
        <v>185431.49719999998</v>
      </c>
      <c r="U589" s="5">
        <v>322650.80512800004</v>
      </c>
      <c r="V589" s="5">
        <v>60605.511500000008</v>
      </c>
      <c r="W589" s="2">
        <v>638532.99349999998</v>
      </c>
      <c r="X589" s="3">
        <v>2</v>
      </c>
      <c r="Y589" s="3">
        <v>1</v>
      </c>
    </row>
    <row r="590" spans="1:25" x14ac:dyDescent="0.2">
      <c r="A590" s="1" t="s">
        <v>3777</v>
      </c>
      <c r="B590" s="1" t="s">
        <v>874</v>
      </c>
      <c r="C590" s="3">
        <v>40</v>
      </c>
      <c r="D590" s="1" t="s">
        <v>26</v>
      </c>
      <c r="E590" s="6">
        <v>16066</v>
      </c>
      <c r="F590" s="4">
        <v>39996</v>
      </c>
      <c r="G590" s="1" t="s">
        <v>34</v>
      </c>
      <c r="H590" s="1" t="s">
        <v>61</v>
      </c>
      <c r="I590" s="1" t="s">
        <v>340</v>
      </c>
      <c r="J590" s="1" t="s">
        <v>114</v>
      </c>
      <c r="K590" s="1" t="s">
        <v>84</v>
      </c>
      <c r="L590" s="1" t="s">
        <v>31</v>
      </c>
      <c r="M590" s="1" t="s">
        <v>32</v>
      </c>
      <c r="N590" s="5">
        <v>79374.203999999998</v>
      </c>
      <c r="O590" s="5">
        <v>12797.460000000001</v>
      </c>
      <c r="P590" s="3">
        <v>3</v>
      </c>
      <c r="Q590" s="5">
        <v>3435.7751999999996</v>
      </c>
      <c r="R590" s="5">
        <v>308861.23319999996</v>
      </c>
      <c r="S590" s="5">
        <v>679198.45991400001</v>
      </c>
      <c r="T590" s="5">
        <v>284203.61088599998</v>
      </c>
      <c r="U590" s="5">
        <v>233046.96092652</v>
      </c>
      <c r="V590" s="5">
        <v>2706.6077999999998</v>
      </c>
      <c r="W590" s="2">
        <v>570277.46100000001</v>
      </c>
      <c r="X590" s="3">
        <v>0</v>
      </c>
      <c r="Y590" s="3">
        <v>1</v>
      </c>
    </row>
    <row r="591" spans="1:25" x14ac:dyDescent="0.2">
      <c r="A591" s="1" t="s">
        <v>3778</v>
      </c>
      <c r="B591" s="1" t="s">
        <v>875</v>
      </c>
      <c r="C591" s="3">
        <v>35</v>
      </c>
      <c r="D591" s="1" t="s">
        <v>26</v>
      </c>
      <c r="E591" s="6">
        <v>26406</v>
      </c>
      <c r="F591" s="4">
        <v>33881</v>
      </c>
      <c r="G591" s="1" t="s">
        <v>211</v>
      </c>
      <c r="H591" s="1" t="s">
        <v>61</v>
      </c>
      <c r="I591" s="1" t="s">
        <v>696</v>
      </c>
      <c r="J591" s="1" t="s">
        <v>88</v>
      </c>
      <c r="K591" s="1" t="s">
        <v>3181</v>
      </c>
      <c r="L591" s="1" t="s">
        <v>43</v>
      </c>
      <c r="M591" s="1" t="s">
        <v>55</v>
      </c>
      <c r="N591" s="5">
        <v>401144.85840000003</v>
      </c>
      <c r="O591" s="5">
        <v>58665.36</v>
      </c>
      <c r="P591" s="3">
        <v>1</v>
      </c>
      <c r="Q591" s="5">
        <v>5276.1851999999999</v>
      </c>
      <c r="R591" s="5">
        <v>384347.66759999999</v>
      </c>
      <c r="S591" s="5">
        <v>398228.09239199996</v>
      </c>
      <c r="T591" s="5">
        <v>193732.58548799998</v>
      </c>
      <c r="U591" s="5">
        <v>292751.46251519996</v>
      </c>
      <c r="V591" s="5">
        <v>19834.3236</v>
      </c>
      <c r="W591" s="2">
        <v>1387979.5644</v>
      </c>
      <c r="X591" s="3">
        <v>2</v>
      </c>
      <c r="Y591" s="3">
        <v>3</v>
      </c>
    </row>
    <row r="592" spans="1:25" x14ac:dyDescent="0.2">
      <c r="A592" s="1" t="s">
        <v>3779</v>
      </c>
      <c r="B592" s="1" t="s">
        <v>876</v>
      </c>
      <c r="C592" s="3">
        <v>60</v>
      </c>
      <c r="D592" s="1" t="s">
        <v>38</v>
      </c>
      <c r="E592" s="6">
        <v>38732</v>
      </c>
      <c r="F592" s="4">
        <v>40269</v>
      </c>
      <c r="G592" s="1" t="s">
        <v>90</v>
      </c>
      <c r="H592" s="1" t="s">
        <v>3182</v>
      </c>
      <c r="I592" s="1" t="s">
        <v>80</v>
      </c>
      <c r="J592" s="1" t="s">
        <v>239</v>
      </c>
      <c r="K592" s="1" t="s">
        <v>30</v>
      </c>
      <c r="L592" s="1" t="s">
        <v>31</v>
      </c>
      <c r="M592" s="1" t="s">
        <v>32</v>
      </c>
      <c r="N592" s="5">
        <v>390058.27350000007</v>
      </c>
      <c r="O592" s="5">
        <v>30999.600000000002</v>
      </c>
      <c r="P592" s="3">
        <v>1</v>
      </c>
      <c r="Q592" s="5">
        <v>2550.989</v>
      </c>
      <c r="R592" s="5">
        <v>121179.996</v>
      </c>
      <c r="S592" s="5">
        <v>590538.46950000001</v>
      </c>
      <c r="T592" s="5">
        <v>624283.52489999996</v>
      </c>
      <c r="U592" s="5">
        <v>267598.28932199994</v>
      </c>
      <c r="V592" s="5">
        <v>39935.447999999997</v>
      </c>
      <c r="W592" s="2">
        <v>834960.875</v>
      </c>
      <c r="X592" s="3">
        <v>0</v>
      </c>
      <c r="Y592" s="3">
        <v>3</v>
      </c>
    </row>
    <row r="593" spans="1:25" x14ac:dyDescent="0.2">
      <c r="A593" s="1" t="s">
        <v>3780</v>
      </c>
      <c r="B593" s="1" t="s">
        <v>877</v>
      </c>
      <c r="C593" s="3">
        <v>58</v>
      </c>
      <c r="D593" s="1" t="s">
        <v>38</v>
      </c>
      <c r="E593" s="6">
        <v>20800</v>
      </c>
      <c r="F593" s="4">
        <v>41379</v>
      </c>
      <c r="G593" s="1" t="s">
        <v>153</v>
      </c>
      <c r="H593" s="1" t="s">
        <v>40</v>
      </c>
      <c r="I593" s="1" t="s">
        <v>588</v>
      </c>
      <c r="J593" s="1" t="s">
        <v>88</v>
      </c>
      <c r="K593" s="1" t="s">
        <v>30</v>
      </c>
      <c r="L593" s="1" t="s">
        <v>31</v>
      </c>
      <c r="M593" s="1" t="s">
        <v>32</v>
      </c>
      <c r="N593" s="5">
        <v>282275.51999999996</v>
      </c>
      <c r="O593" s="5">
        <v>32380.199999999997</v>
      </c>
      <c r="P593" s="3">
        <v>2</v>
      </c>
      <c r="Q593" s="5">
        <v>3753.3360000000002</v>
      </c>
      <c r="R593" s="5">
        <v>521029.70399999997</v>
      </c>
      <c r="S593" s="5">
        <v>349786.12703999999</v>
      </c>
      <c r="T593" s="5">
        <v>377400.82128000003</v>
      </c>
      <c r="U593" s="5">
        <v>60476.18038559999</v>
      </c>
      <c r="V593" s="5">
        <v>10875.144</v>
      </c>
      <c r="W593" s="2">
        <v>0</v>
      </c>
      <c r="X593" s="3">
        <v>1</v>
      </c>
      <c r="Y593" s="3">
        <v>2</v>
      </c>
    </row>
    <row r="594" spans="1:25" x14ac:dyDescent="0.2">
      <c r="A594" s="1" t="s">
        <v>3781</v>
      </c>
      <c r="B594" s="1" t="s">
        <v>878</v>
      </c>
      <c r="C594" s="3">
        <v>34</v>
      </c>
      <c r="D594" s="1" t="s">
        <v>38</v>
      </c>
      <c r="E594" s="6">
        <v>3906</v>
      </c>
      <c r="F594" s="4">
        <v>34003</v>
      </c>
      <c r="G594" s="1" t="s">
        <v>104</v>
      </c>
      <c r="H594" s="1" t="s">
        <v>61</v>
      </c>
      <c r="I594" s="1" t="s">
        <v>163</v>
      </c>
      <c r="J594" s="1" t="s">
        <v>111</v>
      </c>
      <c r="K594" s="1" t="s">
        <v>30</v>
      </c>
      <c r="L594" s="1" t="s">
        <v>49</v>
      </c>
      <c r="M594" s="1" t="s">
        <v>44</v>
      </c>
      <c r="N594" s="5">
        <v>261816.27029999997</v>
      </c>
      <c r="O594" s="5">
        <v>28229.279999999999</v>
      </c>
      <c r="P594" s="3">
        <v>1</v>
      </c>
      <c r="Q594" s="5">
        <v>4348.3247999999994</v>
      </c>
      <c r="R594" s="5">
        <v>1836558.9239999999</v>
      </c>
      <c r="S594" s="5">
        <v>519403.26508799993</v>
      </c>
      <c r="T594" s="5">
        <v>133267.943016</v>
      </c>
      <c r="U594" s="5">
        <v>179262.46899023998</v>
      </c>
      <c r="V594" s="5">
        <v>40575.974399999999</v>
      </c>
      <c r="W594" s="2">
        <v>813538.42799999996</v>
      </c>
      <c r="X594" s="3">
        <v>3</v>
      </c>
      <c r="Y594" s="3">
        <v>2</v>
      </c>
    </row>
    <row r="595" spans="1:25" x14ac:dyDescent="0.2">
      <c r="A595" s="1" t="s">
        <v>3782</v>
      </c>
      <c r="B595" s="1" t="s">
        <v>103</v>
      </c>
      <c r="C595" s="3">
        <v>50</v>
      </c>
      <c r="D595" s="1" t="s">
        <v>26</v>
      </c>
      <c r="E595" s="6">
        <v>3730</v>
      </c>
      <c r="F595" s="4">
        <v>37699</v>
      </c>
      <c r="G595" s="1" t="s">
        <v>153</v>
      </c>
      <c r="H595" s="1" t="s">
        <v>3184</v>
      </c>
      <c r="I595" s="1" t="s">
        <v>827</v>
      </c>
      <c r="J595" s="1" t="s">
        <v>126</v>
      </c>
      <c r="K595" s="1" t="s">
        <v>84</v>
      </c>
      <c r="L595" s="1" t="s">
        <v>31</v>
      </c>
      <c r="M595" s="1" t="s">
        <v>55</v>
      </c>
      <c r="N595" s="5">
        <v>118810.16</v>
      </c>
      <c r="O595" s="5">
        <v>22807.600000000002</v>
      </c>
      <c r="P595" s="3">
        <v>2</v>
      </c>
      <c r="Q595" s="5">
        <v>1707.5760000000002</v>
      </c>
      <c r="R595" s="5">
        <v>283417.36800000002</v>
      </c>
      <c r="S595" s="5">
        <v>428988.19392000005</v>
      </c>
      <c r="T595" s="5">
        <v>225493.79423999996</v>
      </c>
      <c r="U595" s="5">
        <v>214164.10604160008</v>
      </c>
      <c r="V595" s="5">
        <v>29332.68</v>
      </c>
      <c r="W595" s="2">
        <v>622683.04800000007</v>
      </c>
      <c r="X595" s="3">
        <v>2</v>
      </c>
      <c r="Y595" s="3">
        <v>1</v>
      </c>
    </row>
    <row r="596" spans="1:25" x14ac:dyDescent="0.2">
      <c r="A596" s="1" t="s">
        <v>3783</v>
      </c>
      <c r="B596" s="1" t="s">
        <v>879</v>
      </c>
      <c r="C596" s="3">
        <v>44</v>
      </c>
      <c r="D596" s="1" t="s">
        <v>38</v>
      </c>
      <c r="E596" s="6">
        <v>34854</v>
      </c>
      <c r="F596" s="4">
        <v>33867</v>
      </c>
      <c r="G596" s="1" t="s">
        <v>190</v>
      </c>
      <c r="H596" s="1" t="s">
        <v>61</v>
      </c>
      <c r="I596" s="1" t="s">
        <v>173</v>
      </c>
      <c r="J596" s="1" t="s">
        <v>114</v>
      </c>
      <c r="K596" s="1" t="s">
        <v>3181</v>
      </c>
      <c r="L596" s="1" t="s">
        <v>49</v>
      </c>
      <c r="M596" s="1" t="s">
        <v>32</v>
      </c>
      <c r="N596" s="5">
        <v>268884.35759999999</v>
      </c>
      <c r="O596" s="5">
        <v>12529.68</v>
      </c>
      <c r="P596" s="3">
        <v>2</v>
      </c>
      <c r="Q596" s="5">
        <v>3547.4712</v>
      </c>
      <c r="R596" s="5">
        <v>231498.18119999999</v>
      </c>
      <c r="S596" s="5">
        <v>446067.709776</v>
      </c>
      <c r="T596" s="5">
        <v>388879.54185600008</v>
      </c>
      <c r="U596" s="5">
        <v>157381.83811583996</v>
      </c>
      <c r="V596" s="5">
        <v>15193.635600000001</v>
      </c>
      <c r="W596" s="2">
        <v>754235.32079999999</v>
      </c>
      <c r="X596" s="3">
        <v>2</v>
      </c>
      <c r="Y596" s="3">
        <v>3</v>
      </c>
    </row>
    <row r="597" spans="1:25" x14ac:dyDescent="0.2">
      <c r="A597" s="1" t="s">
        <v>3784</v>
      </c>
      <c r="B597" s="1" t="s">
        <v>880</v>
      </c>
      <c r="C597" s="3">
        <v>33</v>
      </c>
      <c r="D597" s="1" t="s">
        <v>26</v>
      </c>
      <c r="E597" s="6">
        <v>42143</v>
      </c>
      <c r="F597" s="4">
        <v>37941</v>
      </c>
      <c r="G597" s="1" t="s">
        <v>97</v>
      </c>
      <c r="H597" s="1" t="s">
        <v>3182</v>
      </c>
      <c r="I597" s="1" t="s">
        <v>787</v>
      </c>
      <c r="J597" s="1" t="s">
        <v>138</v>
      </c>
      <c r="K597" s="1" t="s">
        <v>30</v>
      </c>
      <c r="L597" s="1" t="s">
        <v>31</v>
      </c>
      <c r="M597" s="1" t="s">
        <v>32</v>
      </c>
      <c r="N597" s="5">
        <v>335526.80490000005</v>
      </c>
      <c r="O597" s="5">
        <v>62567</v>
      </c>
      <c r="P597" s="3">
        <v>1</v>
      </c>
      <c r="Q597" s="5">
        <v>5215.8182999999999</v>
      </c>
      <c r="R597" s="5">
        <v>1099840.7646000001</v>
      </c>
      <c r="S597" s="5">
        <v>2704170.3545520003</v>
      </c>
      <c r="T597" s="5">
        <v>712727.07019200001</v>
      </c>
      <c r="U597" s="5">
        <v>1452705.4695383999</v>
      </c>
      <c r="V597" s="5">
        <v>81626.465700000001</v>
      </c>
      <c r="W597" s="2">
        <v>1591725.84</v>
      </c>
      <c r="X597" s="3">
        <v>3</v>
      </c>
      <c r="Y597" s="3">
        <v>4</v>
      </c>
    </row>
    <row r="598" spans="1:25" x14ac:dyDescent="0.2">
      <c r="A598" s="1" t="s">
        <v>3785</v>
      </c>
      <c r="B598" s="1" t="s">
        <v>881</v>
      </c>
      <c r="C598" s="3">
        <v>66</v>
      </c>
      <c r="D598" s="1" t="s">
        <v>38</v>
      </c>
      <c r="E598" s="6">
        <v>8329</v>
      </c>
      <c r="F598" s="4">
        <v>34884</v>
      </c>
      <c r="G598" s="1" t="s">
        <v>118</v>
      </c>
      <c r="H598" s="1" t="s">
        <v>61</v>
      </c>
      <c r="I598" s="1" t="s">
        <v>390</v>
      </c>
      <c r="J598" s="1" t="s">
        <v>106</v>
      </c>
      <c r="K598" s="1" t="s">
        <v>30</v>
      </c>
      <c r="L598" s="1" t="s">
        <v>31</v>
      </c>
      <c r="M598" s="1" t="s">
        <v>32</v>
      </c>
      <c r="N598" s="5">
        <v>71153.121599999999</v>
      </c>
      <c r="O598" s="5">
        <v>3357.9900000000002</v>
      </c>
      <c r="P598" s="3">
        <v>2</v>
      </c>
      <c r="Q598" s="5">
        <v>1652.1975000000002</v>
      </c>
      <c r="R598" s="5">
        <v>262372.61609999998</v>
      </c>
      <c r="S598" s="5">
        <v>411362.39666700008</v>
      </c>
      <c r="T598" s="5">
        <v>103676.70159899999</v>
      </c>
      <c r="U598" s="5">
        <v>223841.34316197003</v>
      </c>
      <c r="V598" s="5">
        <v>660.54689999999994</v>
      </c>
      <c r="W598" s="2">
        <v>698882.86349999998</v>
      </c>
      <c r="X598" s="3">
        <v>1</v>
      </c>
      <c r="Y598" s="3">
        <v>1</v>
      </c>
    </row>
    <row r="599" spans="1:25" x14ac:dyDescent="0.2">
      <c r="A599" s="1" t="s">
        <v>3786</v>
      </c>
      <c r="B599" s="1" t="s">
        <v>882</v>
      </c>
      <c r="C599" s="3">
        <v>38</v>
      </c>
      <c r="D599" s="1" t="s">
        <v>26</v>
      </c>
      <c r="E599" s="6">
        <v>12790</v>
      </c>
      <c r="F599" s="4">
        <v>35906</v>
      </c>
      <c r="G599" s="1" t="s">
        <v>268</v>
      </c>
      <c r="H599" s="1" t="s">
        <v>61</v>
      </c>
      <c r="I599" s="1" t="s">
        <v>438</v>
      </c>
      <c r="J599" s="1" t="s">
        <v>114</v>
      </c>
      <c r="K599" s="1" t="s">
        <v>30</v>
      </c>
      <c r="L599" s="1" t="s">
        <v>43</v>
      </c>
      <c r="M599" s="1" t="s">
        <v>55</v>
      </c>
      <c r="N599" s="5">
        <v>153042.86480000001</v>
      </c>
      <c r="O599" s="5">
        <v>11321.52</v>
      </c>
      <c r="P599" s="3">
        <v>1</v>
      </c>
      <c r="Q599" s="5">
        <v>3839.0220000000004</v>
      </c>
      <c r="R599" s="5">
        <v>1043974.8990000002</v>
      </c>
      <c r="S599" s="5">
        <v>768909.46950000012</v>
      </c>
      <c r="T599" s="5">
        <v>273390.03360000002</v>
      </c>
      <c r="U599" s="5">
        <v>352445.31831600005</v>
      </c>
      <c r="V599" s="5">
        <v>4800.951</v>
      </c>
      <c r="W599" s="2">
        <v>287682.59700000007</v>
      </c>
      <c r="X599" s="3">
        <v>2</v>
      </c>
      <c r="Y599" s="3">
        <v>2</v>
      </c>
    </row>
    <row r="600" spans="1:25" x14ac:dyDescent="0.2">
      <c r="A600" s="1" t="s">
        <v>3787</v>
      </c>
      <c r="B600" s="1" t="s">
        <v>883</v>
      </c>
      <c r="C600" s="3">
        <v>58</v>
      </c>
      <c r="D600" s="1" t="s">
        <v>26</v>
      </c>
      <c r="E600" s="6">
        <v>38265</v>
      </c>
      <c r="F600" s="4">
        <v>39191</v>
      </c>
      <c r="G600" s="1" t="s">
        <v>136</v>
      </c>
      <c r="H600" s="1" t="s">
        <v>40</v>
      </c>
      <c r="I600" s="1" t="s">
        <v>179</v>
      </c>
      <c r="J600" s="1" t="s">
        <v>95</v>
      </c>
      <c r="K600" s="1" t="s">
        <v>30</v>
      </c>
      <c r="L600" s="1" t="s">
        <v>31</v>
      </c>
      <c r="M600" s="1" t="s">
        <v>44</v>
      </c>
      <c r="N600" s="5">
        <v>117573.8895</v>
      </c>
      <c r="O600" s="5">
        <v>29474.280000000002</v>
      </c>
      <c r="P600" s="3">
        <v>1</v>
      </c>
      <c r="Q600" s="5">
        <v>7522.907400000001</v>
      </c>
      <c r="R600" s="5">
        <v>1475007.5862</v>
      </c>
      <c r="S600" s="5">
        <v>1053001.4829480003</v>
      </c>
      <c r="T600" s="5">
        <v>369336.34103400004</v>
      </c>
      <c r="U600" s="5">
        <v>295704.81942786003</v>
      </c>
      <c r="V600" s="5">
        <v>46731.897000000004</v>
      </c>
      <c r="W600" s="2">
        <v>2048937.8004000003</v>
      </c>
      <c r="X600" s="3">
        <v>0</v>
      </c>
      <c r="Y600" s="3">
        <v>3</v>
      </c>
    </row>
    <row r="601" spans="1:25" x14ac:dyDescent="0.2">
      <c r="A601" s="1" t="s">
        <v>3788</v>
      </c>
      <c r="B601" s="1" t="s">
        <v>884</v>
      </c>
      <c r="C601" s="3">
        <v>79</v>
      </c>
      <c r="D601" s="1" t="s">
        <v>38</v>
      </c>
      <c r="E601" s="6">
        <v>37723</v>
      </c>
      <c r="F601" s="4">
        <v>34618</v>
      </c>
      <c r="G601" s="1" t="s">
        <v>46</v>
      </c>
      <c r="H601" s="1" t="s">
        <v>61</v>
      </c>
      <c r="I601" s="1" t="s">
        <v>885</v>
      </c>
      <c r="J601" s="1" t="s">
        <v>106</v>
      </c>
      <c r="K601" s="1" t="s">
        <v>30</v>
      </c>
      <c r="L601" s="1" t="s">
        <v>43</v>
      </c>
      <c r="M601" s="1" t="s">
        <v>77</v>
      </c>
      <c r="N601" s="5">
        <v>219948.15359999996</v>
      </c>
      <c r="O601" s="5">
        <v>32740.68</v>
      </c>
      <c r="P601" s="3">
        <v>1</v>
      </c>
      <c r="Q601" s="5">
        <v>4198.32</v>
      </c>
      <c r="R601" s="5">
        <v>217839.18239999999</v>
      </c>
      <c r="S601" s="5">
        <v>223869.04243199996</v>
      </c>
      <c r="T601" s="5">
        <v>125260.05945599997</v>
      </c>
      <c r="U601" s="5">
        <v>168088.33935936002</v>
      </c>
      <c r="V601" s="5">
        <v>7758.0719999999992</v>
      </c>
      <c r="W601" s="2">
        <v>644919.10559999989</v>
      </c>
      <c r="X601" s="3">
        <v>0</v>
      </c>
      <c r="Y601" s="3">
        <v>4</v>
      </c>
    </row>
    <row r="602" spans="1:25" x14ac:dyDescent="0.2">
      <c r="A602" s="1" t="s">
        <v>3789</v>
      </c>
      <c r="B602" s="1" t="s">
        <v>886</v>
      </c>
      <c r="C602" s="3">
        <v>30</v>
      </c>
      <c r="D602" s="1" t="s">
        <v>38</v>
      </c>
      <c r="E602" s="6">
        <v>14993</v>
      </c>
      <c r="F602" s="4">
        <v>39358</v>
      </c>
      <c r="G602" s="1" t="s">
        <v>27</v>
      </c>
      <c r="H602" s="1" t="s">
        <v>3182</v>
      </c>
      <c r="I602" s="1" t="s">
        <v>453</v>
      </c>
      <c r="J602" s="1" t="s">
        <v>120</v>
      </c>
      <c r="K602" s="1" t="s">
        <v>3181</v>
      </c>
      <c r="L602" s="1" t="s">
        <v>31</v>
      </c>
      <c r="M602" s="1" t="s">
        <v>44</v>
      </c>
      <c r="N602" s="5">
        <v>389746.08</v>
      </c>
      <c r="O602" s="5">
        <v>35218.400000000001</v>
      </c>
      <c r="P602" s="3">
        <v>1</v>
      </c>
      <c r="Q602" s="5">
        <v>2219.904</v>
      </c>
      <c r="R602" s="5">
        <v>386539.65599999996</v>
      </c>
      <c r="S602" s="5">
        <v>1252407.5711999999</v>
      </c>
      <c r="T602" s="5">
        <v>399704.54399999999</v>
      </c>
      <c r="U602" s="5">
        <v>405478.05407999997</v>
      </c>
      <c r="V602" s="5">
        <v>51611.64</v>
      </c>
      <c r="W602" s="2">
        <v>1909063.2959999999</v>
      </c>
      <c r="X602" s="3">
        <v>3</v>
      </c>
      <c r="Y602" s="3">
        <v>3</v>
      </c>
    </row>
    <row r="603" spans="1:25" x14ac:dyDescent="0.2">
      <c r="A603" s="1" t="s">
        <v>3790</v>
      </c>
      <c r="B603" s="1" t="s">
        <v>484</v>
      </c>
      <c r="C603" s="3">
        <v>59</v>
      </c>
      <c r="D603" s="1" t="s">
        <v>38</v>
      </c>
      <c r="E603" s="6">
        <v>23432</v>
      </c>
      <c r="F603" s="4">
        <v>41468</v>
      </c>
      <c r="G603" s="1" t="s">
        <v>118</v>
      </c>
      <c r="H603" s="1" t="s">
        <v>3184</v>
      </c>
      <c r="I603" s="1" t="s">
        <v>236</v>
      </c>
      <c r="J603" s="1" t="s">
        <v>111</v>
      </c>
      <c r="K603" s="1" t="s">
        <v>84</v>
      </c>
      <c r="L603" s="1" t="s">
        <v>31</v>
      </c>
      <c r="M603" s="1" t="s">
        <v>44</v>
      </c>
      <c r="N603" s="5">
        <v>222185.78569999998</v>
      </c>
      <c r="O603" s="5">
        <v>44354.07</v>
      </c>
      <c r="P603" s="3">
        <v>1</v>
      </c>
      <c r="Q603" s="5">
        <v>3824.2437000000004</v>
      </c>
      <c r="R603" s="5">
        <v>865214.18430000008</v>
      </c>
      <c r="S603" s="5">
        <v>1023932.012598</v>
      </c>
      <c r="T603" s="5">
        <v>404810.33056200005</v>
      </c>
      <c r="U603" s="5">
        <v>353931.22823057999</v>
      </c>
      <c r="V603" s="5">
        <v>23356.985100000002</v>
      </c>
      <c r="W603" s="2">
        <v>1331501.6478000002</v>
      </c>
      <c r="X603" s="3">
        <v>2</v>
      </c>
      <c r="Y603" s="3">
        <v>2</v>
      </c>
    </row>
    <row r="604" spans="1:25" x14ac:dyDescent="0.2">
      <c r="A604" s="1" t="s">
        <v>3791</v>
      </c>
      <c r="B604" s="1" t="s">
        <v>887</v>
      </c>
      <c r="C604" s="3">
        <v>61</v>
      </c>
      <c r="D604" s="1" t="s">
        <v>38</v>
      </c>
      <c r="E604" s="6">
        <v>12025</v>
      </c>
      <c r="F604" s="4">
        <v>37929</v>
      </c>
      <c r="G604" s="1" t="s">
        <v>268</v>
      </c>
      <c r="H604" s="1" t="s">
        <v>40</v>
      </c>
      <c r="I604" s="1" t="s">
        <v>594</v>
      </c>
      <c r="J604" s="1" t="s">
        <v>70</v>
      </c>
      <c r="K604" s="1" t="s">
        <v>30</v>
      </c>
      <c r="L604" s="1" t="s">
        <v>54</v>
      </c>
      <c r="M604" s="1" t="s">
        <v>77</v>
      </c>
      <c r="N604" s="5">
        <v>46631.313900000001</v>
      </c>
      <c r="O604" s="5">
        <v>21327.57</v>
      </c>
      <c r="P604" s="3">
        <v>3</v>
      </c>
      <c r="Q604" s="5">
        <v>3706.7922000000003</v>
      </c>
      <c r="R604" s="5">
        <v>151883.93970000002</v>
      </c>
      <c r="S604" s="5">
        <v>204987.25004399999</v>
      </c>
      <c r="T604" s="5">
        <v>56405.887596</v>
      </c>
      <c r="U604" s="5">
        <v>66558.947363280007</v>
      </c>
      <c r="V604" s="5">
        <v>18299.420100000003</v>
      </c>
      <c r="W604" s="2">
        <v>715134.11219999997</v>
      </c>
      <c r="X604" s="3">
        <v>2</v>
      </c>
      <c r="Y604" s="3">
        <v>1</v>
      </c>
    </row>
    <row r="605" spans="1:25" x14ac:dyDescent="0.2">
      <c r="A605" s="1" t="s">
        <v>3792</v>
      </c>
      <c r="B605" s="1" t="s">
        <v>888</v>
      </c>
      <c r="C605" s="3">
        <v>23</v>
      </c>
      <c r="D605" s="1" t="s">
        <v>38</v>
      </c>
      <c r="E605" s="6">
        <v>23489</v>
      </c>
      <c r="F605" s="4">
        <v>34554</v>
      </c>
      <c r="G605" s="1" t="s">
        <v>221</v>
      </c>
      <c r="H605" s="1" t="s">
        <v>61</v>
      </c>
      <c r="I605" s="1" t="s">
        <v>605</v>
      </c>
      <c r="J605" s="1" t="s">
        <v>63</v>
      </c>
      <c r="K605" s="1" t="s">
        <v>84</v>
      </c>
      <c r="L605" s="1" t="s">
        <v>43</v>
      </c>
      <c r="M605" s="1" t="s">
        <v>32</v>
      </c>
      <c r="N605" s="5">
        <v>45899.158799999997</v>
      </c>
      <c r="O605" s="5">
        <v>29179.06</v>
      </c>
      <c r="P605" s="3">
        <v>1</v>
      </c>
      <c r="Q605" s="5">
        <v>1080.3704</v>
      </c>
      <c r="R605" s="5">
        <v>240303.95919999998</v>
      </c>
      <c r="S605" s="5">
        <v>93779.227048000001</v>
      </c>
      <c r="T605" s="5">
        <v>93779.227048000001</v>
      </c>
      <c r="U605" s="5">
        <v>30313.501499840007</v>
      </c>
      <c r="V605" s="5">
        <v>15891.1744</v>
      </c>
      <c r="W605" s="2">
        <v>47541.640400000004</v>
      </c>
      <c r="X605" s="3">
        <v>2</v>
      </c>
      <c r="Y605" s="3">
        <v>1</v>
      </c>
    </row>
    <row r="606" spans="1:25" x14ac:dyDescent="0.2">
      <c r="A606" s="1" t="s">
        <v>3793</v>
      </c>
      <c r="B606" s="1" t="s">
        <v>889</v>
      </c>
      <c r="C606" s="3">
        <v>73</v>
      </c>
      <c r="D606" s="1" t="s">
        <v>38</v>
      </c>
      <c r="E606" s="6">
        <v>445</v>
      </c>
      <c r="F606" s="4">
        <v>43606</v>
      </c>
      <c r="G606" s="1" t="s">
        <v>142</v>
      </c>
      <c r="H606" s="1" t="s">
        <v>40</v>
      </c>
      <c r="I606" s="1" t="s">
        <v>69</v>
      </c>
      <c r="J606" s="1" t="s">
        <v>42</v>
      </c>
      <c r="K606" s="1" t="s">
        <v>3181</v>
      </c>
      <c r="L606" s="1" t="s">
        <v>31</v>
      </c>
      <c r="M606" s="1" t="s">
        <v>32</v>
      </c>
      <c r="N606" s="5">
        <v>213562.55360000001</v>
      </c>
      <c r="O606" s="5">
        <v>39890.120000000003</v>
      </c>
      <c r="P606" s="3">
        <v>1</v>
      </c>
      <c r="Q606" s="5">
        <v>4447.33</v>
      </c>
      <c r="R606" s="5">
        <v>356462.12359999999</v>
      </c>
      <c r="S606" s="5">
        <v>0</v>
      </c>
      <c r="T606" s="5">
        <v>0</v>
      </c>
      <c r="U606" s="5">
        <v>0</v>
      </c>
      <c r="V606" s="5">
        <v>40259.328000000001</v>
      </c>
      <c r="W606" s="2">
        <v>521049.18280000001</v>
      </c>
      <c r="X606" s="3">
        <v>1</v>
      </c>
      <c r="Y606" s="3">
        <v>3</v>
      </c>
    </row>
    <row r="607" spans="1:25" x14ac:dyDescent="0.2">
      <c r="A607" s="1" t="s">
        <v>3794</v>
      </c>
      <c r="B607" s="1" t="s">
        <v>890</v>
      </c>
      <c r="C607" s="3">
        <v>42</v>
      </c>
      <c r="D607" s="1" t="s">
        <v>38</v>
      </c>
      <c r="E607" s="6">
        <v>32821</v>
      </c>
      <c r="F607" s="4">
        <v>39013</v>
      </c>
      <c r="G607" s="1" t="s">
        <v>46</v>
      </c>
      <c r="H607" s="1" t="s">
        <v>3182</v>
      </c>
      <c r="I607" s="1" t="s">
        <v>460</v>
      </c>
      <c r="J607" s="1" t="s">
        <v>53</v>
      </c>
      <c r="K607" s="1" t="s">
        <v>3181</v>
      </c>
      <c r="L607" s="1" t="s">
        <v>49</v>
      </c>
      <c r="M607" s="1" t="s">
        <v>44</v>
      </c>
      <c r="N607" s="5">
        <v>62265.139199999998</v>
      </c>
      <c r="O607" s="5">
        <v>20300.16</v>
      </c>
      <c r="P607" s="3">
        <v>1</v>
      </c>
      <c r="Q607" s="5">
        <v>2802.8832000000002</v>
      </c>
      <c r="R607" s="5">
        <v>141136.94400000002</v>
      </c>
      <c r="S607" s="5">
        <v>565013.46096000005</v>
      </c>
      <c r="T607" s="5">
        <v>239239.93392000001</v>
      </c>
      <c r="U607" s="5">
        <v>275176.82612160005</v>
      </c>
      <c r="V607" s="5">
        <v>11120.956800000002</v>
      </c>
      <c r="W607" s="2">
        <v>583342.47360000003</v>
      </c>
      <c r="X607" s="3">
        <v>1</v>
      </c>
      <c r="Y607" s="3">
        <v>1</v>
      </c>
    </row>
    <row r="608" spans="1:25" x14ac:dyDescent="0.2">
      <c r="A608" s="1" t="s">
        <v>3795</v>
      </c>
      <c r="B608" s="1" t="s">
        <v>891</v>
      </c>
      <c r="C608" s="3">
        <v>65</v>
      </c>
      <c r="D608" s="1" t="s">
        <v>26</v>
      </c>
      <c r="E608" s="6">
        <v>10719</v>
      </c>
      <c r="F608" s="4">
        <v>36895</v>
      </c>
      <c r="G608" s="1" t="s">
        <v>211</v>
      </c>
      <c r="H608" s="1" t="s">
        <v>3184</v>
      </c>
      <c r="I608" s="1" t="s">
        <v>892</v>
      </c>
      <c r="J608" s="1" t="s">
        <v>123</v>
      </c>
      <c r="K608" s="1" t="s">
        <v>3181</v>
      </c>
      <c r="L608" s="1" t="s">
        <v>49</v>
      </c>
      <c r="M608" s="1" t="s">
        <v>44</v>
      </c>
      <c r="N608" s="5">
        <v>77385.847500000003</v>
      </c>
      <c r="O608" s="5">
        <v>2471.85</v>
      </c>
      <c r="P608" s="3">
        <v>3</v>
      </c>
      <c r="Q608" s="5">
        <v>2914.8389999999999</v>
      </c>
      <c r="R608" s="5">
        <v>428019.95699999999</v>
      </c>
      <c r="S608" s="5">
        <v>414346.99513499998</v>
      </c>
      <c r="T608" s="5">
        <v>260712.71604000003</v>
      </c>
      <c r="U608" s="5">
        <v>143391.99382199996</v>
      </c>
      <c r="V608" s="5">
        <v>526.25700000000006</v>
      </c>
      <c r="W608" s="2">
        <v>745917.63300000003</v>
      </c>
      <c r="X608" s="3">
        <v>2</v>
      </c>
      <c r="Y608" s="3">
        <v>2</v>
      </c>
    </row>
    <row r="609" spans="1:25" x14ac:dyDescent="0.2">
      <c r="A609" s="1" t="s">
        <v>3796</v>
      </c>
      <c r="B609" s="1" t="s">
        <v>893</v>
      </c>
      <c r="C609" s="3">
        <v>29</v>
      </c>
      <c r="D609" s="1" t="s">
        <v>26</v>
      </c>
      <c r="E609" s="6">
        <v>1031</v>
      </c>
      <c r="F609" s="4">
        <v>35407</v>
      </c>
      <c r="G609" s="1" t="s">
        <v>39</v>
      </c>
      <c r="H609" s="1" t="s">
        <v>3182</v>
      </c>
      <c r="I609" s="1" t="s">
        <v>329</v>
      </c>
      <c r="J609" s="1" t="s">
        <v>183</v>
      </c>
      <c r="K609" s="1" t="s">
        <v>84</v>
      </c>
      <c r="L609" s="1" t="s">
        <v>31</v>
      </c>
      <c r="M609" s="1" t="s">
        <v>44</v>
      </c>
      <c r="N609" s="5">
        <v>136921.88879999999</v>
      </c>
      <c r="O609" s="5">
        <v>23715.420000000002</v>
      </c>
      <c r="P609" s="3">
        <v>1</v>
      </c>
      <c r="Q609" s="5">
        <v>954.86399999999992</v>
      </c>
      <c r="R609" s="5">
        <v>345598.3872</v>
      </c>
      <c r="S609" s="5">
        <v>111513.23135999999</v>
      </c>
      <c r="T609" s="5">
        <v>46463.846400000002</v>
      </c>
      <c r="U609" s="5">
        <v>87816.669696000012</v>
      </c>
      <c r="V609" s="5">
        <v>476.6112</v>
      </c>
      <c r="W609" s="2">
        <v>415285.40160000004</v>
      </c>
      <c r="X609" s="3">
        <v>0</v>
      </c>
      <c r="Y609" s="3">
        <v>1</v>
      </c>
    </row>
    <row r="610" spans="1:25" x14ac:dyDescent="0.2">
      <c r="A610" s="1" t="s">
        <v>3797</v>
      </c>
      <c r="B610" s="1" t="s">
        <v>894</v>
      </c>
      <c r="C610" s="3">
        <v>20</v>
      </c>
      <c r="D610" s="1" t="s">
        <v>26</v>
      </c>
      <c r="E610" s="6">
        <v>27679</v>
      </c>
      <c r="F610" s="4">
        <v>40309</v>
      </c>
      <c r="G610" s="1" t="s">
        <v>144</v>
      </c>
      <c r="H610" s="1" t="s">
        <v>40</v>
      </c>
      <c r="I610" s="1" t="s">
        <v>536</v>
      </c>
      <c r="J610" s="1" t="s">
        <v>114</v>
      </c>
      <c r="K610" s="1" t="s">
        <v>3181</v>
      </c>
      <c r="L610" s="1" t="s">
        <v>31</v>
      </c>
      <c r="M610" s="1" t="s">
        <v>32</v>
      </c>
      <c r="N610" s="5">
        <v>121124.016</v>
      </c>
      <c r="O610" s="5">
        <v>53804.4</v>
      </c>
      <c r="P610" s="3">
        <v>1</v>
      </c>
      <c r="Q610" s="5">
        <v>7657.790399999999</v>
      </c>
      <c r="R610" s="5">
        <v>370608.77879999997</v>
      </c>
      <c r="S610" s="5">
        <v>1292973.2356319998</v>
      </c>
      <c r="T610" s="5">
        <v>317572.37366400001</v>
      </c>
      <c r="U610" s="5">
        <v>440971.92457343999</v>
      </c>
      <c r="V610" s="5">
        <v>43959.380399999995</v>
      </c>
      <c r="W610" s="2">
        <v>507670.95600000001</v>
      </c>
      <c r="X610" s="3">
        <v>2</v>
      </c>
      <c r="Y610" s="3">
        <v>3</v>
      </c>
    </row>
    <row r="611" spans="1:25" x14ac:dyDescent="0.2">
      <c r="A611" s="1" t="s">
        <v>3798</v>
      </c>
      <c r="B611" s="1" t="s">
        <v>895</v>
      </c>
      <c r="C611" s="3">
        <v>54</v>
      </c>
      <c r="D611" s="1" t="s">
        <v>26</v>
      </c>
      <c r="E611" s="6">
        <v>39013</v>
      </c>
      <c r="F611" s="4">
        <v>43631</v>
      </c>
      <c r="G611" s="1" t="s">
        <v>291</v>
      </c>
      <c r="H611" s="1" t="s">
        <v>61</v>
      </c>
      <c r="I611" s="1" t="s">
        <v>47</v>
      </c>
      <c r="J611" s="1" t="s">
        <v>138</v>
      </c>
      <c r="K611" s="1" t="s">
        <v>84</v>
      </c>
      <c r="L611" s="1" t="s">
        <v>43</v>
      </c>
      <c r="M611" s="1" t="s">
        <v>77</v>
      </c>
      <c r="N611" s="5">
        <v>46065.039999999994</v>
      </c>
      <c r="O611" s="5">
        <v>15053.6</v>
      </c>
      <c r="P611" s="3">
        <v>1</v>
      </c>
      <c r="Q611" s="5">
        <v>639.26800000000003</v>
      </c>
      <c r="R611" s="5">
        <v>286540.10000000003</v>
      </c>
      <c r="S611" s="5">
        <v>826638.74552</v>
      </c>
      <c r="T611" s="5">
        <v>173663.60200000001</v>
      </c>
      <c r="U611" s="5">
        <v>609559.24301999994</v>
      </c>
      <c r="V611" s="5">
        <v>18316.956000000002</v>
      </c>
      <c r="W611" s="2">
        <v>1111305.7760000001</v>
      </c>
      <c r="X611" s="3">
        <v>1</v>
      </c>
      <c r="Y611" s="3">
        <v>1</v>
      </c>
    </row>
    <row r="612" spans="1:25" x14ac:dyDescent="0.2">
      <c r="A612" s="1" t="s">
        <v>3799</v>
      </c>
      <c r="B612" s="1" t="s">
        <v>896</v>
      </c>
      <c r="C612" s="3">
        <v>82</v>
      </c>
      <c r="D612" s="1" t="s">
        <v>26</v>
      </c>
      <c r="E612" s="6">
        <v>42895</v>
      </c>
      <c r="F612" s="4">
        <v>41351</v>
      </c>
      <c r="G612" s="1" t="s">
        <v>150</v>
      </c>
      <c r="H612" s="1" t="s">
        <v>3184</v>
      </c>
      <c r="I612" s="1" t="s">
        <v>58</v>
      </c>
      <c r="J612" s="1" t="s">
        <v>239</v>
      </c>
      <c r="K612" s="1" t="s">
        <v>84</v>
      </c>
      <c r="L612" s="1" t="s">
        <v>43</v>
      </c>
      <c r="M612" s="1" t="s">
        <v>55</v>
      </c>
      <c r="N612" s="5">
        <v>260944.0275</v>
      </c>
      <c r="O612" s="5">
        <v>21134.01</v>
      </c>
      <c r="P612" s="3">
        <v>1</v>
      </c>
      <c r="Q612" s="5">
        <v>327.8535</v>
      </c>
      <c r="R612" s="5">
        <v>500216.98349999997</v>
      </c>
      <c r="S612" s="5">
        <v>298094.80739999999</v>
      </c>
      <c r="T612" s="5">
        <v>343955.54699999996</v>
      </c>
      <c r="U612" s="5">
        <v>81402.812789999996</v>
      </c>
      <c r="V612" s="5">
        <v>32642.726999999999</v>
      </c>
      <c r="W612" s="2">
        <v>904332.07799999986</v>
      </c>
      <c r="X612" s="3">
        <v>2</v>
      </c>
      <c r="Y612" s="3">
        <v>2</v>
      </c>
    </row>
    <row r="613" spans="1:25" x14ac:dyDescent="0.2">
      <c r="A613" s="1" t="s">
        <v>3800</v>
      </c>
      <c r="B613" s="1" t="s">
        <v>3801</v>
      </c>
      <c r="C613" s="3">
        <v>46</v>
      </c>
      <c r="D613" s="1" t="s">
        <v>26</v>
      </c>
      <c r="E613" s="6">
        <v>23314</v>
      </c>
      <c r="F613" s="4">
        <v>39482</v>
      </c>
      <c r="G613" s="1" t="s">
        <v>39</v>
      </c>
      <c r="H613" s="1" t="s">
        <v>3183</v>
      </c>
      <c r="I613" s="1" t="s">
        <v>775</v>
      </c>
      <c r="J613" s="1" t="s">
        <v>114</v>
      </c>
      <c r="K613" s="1" t="s">
        <v>30</v>
      </c>
      <c r="L613" s="1" t="s">
        <v>43</v>
      </c>
      <c r="M613" s="1" t="s">
        <v>77</v>
      </c>
      <c r="N613" s="5">
        <v>226151.90100000001</v>
      </c>
      <c r="O613" s="5">
        <v>6668.46</v>
      </c>
      <c r="P613" s="3">
        <v>1</v>
      </c>
      <c r="Q613" s="5">
        <v>1245.0760000000002</v>
      </c>
      <c r="R613" s="5">
        <v>446679.54800000007</v>
      </c>
      <c r="S613" s="5">
        <v>86326.274496000013</v>
      </c>
      <c r="T613" s="5">
        <v>117157.08681600002</v>
      </c>
      <c r="U613" s="5">
        <v>42546.521001600006</v>
      </c>
      <c r="V613" s="5">
        <v>2120.3392000000003</v>
      </c>
      <c r="W613" s="2">
        <v>756362.74560000014</v>
      </c>
      <c r="X613" s="3">
        <v>3</v>
      </c>
      <c r="Y613" s="3">
        <v>2</v>
      </c>
    </row>
    <row r="614" spans="1:25" x14ac:dyDescent="0.2">
      <c r="A614" s="1" t="s">
        <v>3802</v>
      </c>
      <c r="B614" s="1" t="s">
        <v>897</v>
      </c>
      <c r="C614" s="3">
        <v>58</v>
      </c>
      <c r="D614" s="1" t="s">
        <v>26</v>
      </c>
      <c r="E614" s="6">
        <v>5564</v>
      </c>
      <c r="F614" s="4">
        <v>38147</v>
      </c>
      <c r="G614" s="1" t="s">
        <v>86</v>
      </c>
      <c r="H614" s="1" t="s">
        <v>3183</v>
      </c>
      <c r="I614" s="1" t="s">
        <v>470</v>
      </c>
      <c r="J614" s="1" t="s">
        <v>138</v>
      </c>
      <c r="K614" s="1" t="s">
        <v>3181</v>
      </c>
      <c r="L614" s="1" t="s">
        <v>54</v>
      </c>
      <c r="M614" s="1" t="s">
        <v>32</v>
      </c>
      <c r="N614" s="5">
        <v>126577.5</v>
      </c>
      <c r="O614" s="5">
        <v>7851</v>
      </c>
      <c r="P614" s="3">
        <v>1</v>
      </c>
      <c r="Q614" s="5">
        <v>5217.2999999999993</v>
      </c>
      <c r="R614" s="5">
        <v>1203236.1000000001</v>
      </c>
      <c r="S614" s="5">
        <v>181465.91999999995</v>
      </c>
      <c r="T614" s="5">
        <v>37805.399999999994</v>
      </c>
      <c r="U614" s="5">
        <v>100940.41800000001</v>
      </c>
      <c r="V614" s="5">
        <v>56313.899999999994</v>
      </c>
      <c r="W614" s="2">
        <v>1055124</v>
      </c>
      <c r="X614" s="3">
        <v>1</v>
      </c>
      <c r="Y614" s="3">
        <v>3</v>
      </c>
    </row>
    <row r="615" spans="1:25" x14ac:dyDescent="0.2">
      <c r="A615" s="1" t="s">
        <v>3803</v>
      </c>
      <c r="B615" s="1" t="s">
        <v>898</v>
      </c>
      <c r="C615" s="3">
        <v>32</v>
      </c>
      <c r="D615" s="1" t="s">
        <v>38</v>
      </c>
      <c r="E615" s="6">
        <v>25364</v>
      </c>
      <c r="F615" s="4">
        <v>42387</v>
      </c>
      <c r="G615" s="1" t="s">
        <v>97</v>
      </c>
      <c r="H615" s="1" t="s">
        <v>61</v>
      </c>
      <c r="I615" s="1" t="s">
        <v>605</v>
      </c>
      <c r="J615" s="1" t="s">
        <v>239</v>
      </c>
      <c r="K615" s="1" t="s">
        <v>3181</v>
      </c>
      <c r="L615" s="1" t="s">
        <v>31</v>
      </c>
      <c r="M615" s="1" t="s">
        <v>44</v>
      </c>
      <c r="N615" s="5">
        <v>249185.86679999999</v>
      </c>
      <c r="O615" s="5">
        <v>24091.08</v>
      </c>
      <c r="P615" s="3">
        <v>3</v>
      </c>
      <c r="Q615" s="5">
        <v>4896.6059999999998</v>
      </c>
      <c r="R615" s="5">
        <v>1252227.2334</v>
      </c>
      <c r="S615" s="5">
        <v>2569398.6094919997</v>
      </c>
      <c r="T615" s="5">
        <v>1275715.393524</v>
      </c>
      <c r="U615" s="5">
        <v>359536.12710443995</v>
      </c>
      <c r="V615" s="5">
        <v>33250.074000000001</v>
      </c>
      <c r="W615" s="2">
        <v>481759.10640000005</v>
      </c>
      <c r="X615" s="3">
        <v>3</v>
      </c>
      <c r="Y615" s="3">
        <v>3</v>
      </c>
    </row>
    <row r="616" spans="1:25" x14ac:dyDescent="0.2">
      <c r="A616" s="1" t="s">
        <v>3804</v>
      </c>
      <c r="B616" s="1" t="s">
        <v>899</v>
      </c>
      <c r="C616" s="3">
        <v>28</v>
      </c>
      <c r="D616" s="1" t="s">
        <v>26</v>
      </c>
      <c r="E616" s="6">
        <v>31081</v>
      </c>
      <c r="F616" s="4">
        <v>40815</v>
      </c>
      <c r="G616" s="1" t="s">
        <v>218</v>
      </c>
      <c r="H616" s="1" t="s">
        <v>40</v>
      </c>
      <c r="I616" s="1" t="s">
        <v>900</v>
      </c>
      <c r="J616" s="1" t="s">
        <v>48</v>
      </c>
      <c r="K616" s="1" t="s">
        <v>30</v>
      </c>
      <c r="L616" s="1" t="s">
        <v>31</v>
      </c>
      <c r="M616" s="1" t="s">
        <v>44</v>
      </c>
      <c r="N616" s="5">
        <v>205494.12</v>
      </c>
      <c r="O616" s="5">
        <v>14821.2</v>
      </c>
      <c r="P616" s="3">
        <v>1</v>
      </c>
      <c r="Q616" s="5">
        <v>311.45400000000001</v>
      </c>
      <c r="R616" s="5">
        <v>1886976.7289999998</v>
      </c>
      <c r="S616" s="5">
        <v>2365411.6727999994</v>
      </c>
      <c r="T616" s="5">
        <v>1544359.6872</v>
      </c>
      <c r="U616" s="5">
        <v>246315.59567999997</v>
      </c>
      <c r="V616" s="5">
        <v>33050.061000000002</v>
      </c>
      <c r="W616" s="2">
        <v>1779026.3370000001</v>
      </c>
      <c r="X616" s="3">
        <v>3</v>
      </c>
      <c r="Y616" s="3">
        <v>4</v>
      </c>
    </row>
    <row r="617" spans="1:25" x14ac:dyDescent="0.2">
      <c r="A617" s="1" t="s">
        <v>3805</v>
      </c>
      <c r="B617" s="1" t="s">
        <v>901</v>
      </c>
      <c r="C617" s="3">
        <v>37</v>
      </c>
      <c r="D617" s="1" t="s">
        <v>26</v>
      </c>
      <c r="E617" s="6">
        <v>11036</v>
      </c>
      <c r="F617" s="4">
        <v>36421</v>
      </c>
      <c r="G617" s="1" t="s">
        <v>196</v>
      </c>
      <c r="H617" s="1" t="s">
        <v>3183</v>
      </c>
      <c r="I617" s="1" t="s">
        <v>151</v>
      </c>
      <c r="J617" s="1" t="s">
        <v>59</v>
      </c>
      <c r="K617" s="1" t="s">
        <v>30</v>
      </c>
      <c r="L617" s="1" t="s">
        <v>43</v>
      </c>
      <c r="M617" s="1" t="s">
        <v>32</v>
      </c>
      <c r="N617" s="5">
        <v>27514.6875</v>
      </c>
      <c r="O617" s="5">
        <v>6758</v>
      </c>
      <c r="P617" s="3">
        <v>1</v>
      </c>
      <c r="Q617" s="5">
        <v>472.39</v>
      </c>
      <c r="R617" s="5">
        <v>72751.455000000002</v>
      </c>
      <c r="S617" s="5">
        <v>379435.56687500002</v>
      </c>
      <c r="T617" s="5">
        <v>289466.30874999997</v>
      </c>
      <c r="U617" s="5">
        <v>104755.51011250001</v>
      </c>
      <c r="V617" s="5">
        <v>19041.584999999999</v>
      </c>
      <c r="W617" s="2">
        <v>367893.83999999997</v>
      </c>
      <c r="X617" s="3">
        <v>1</v>
      </c>
      <c r="Y617" s="3">
        <v>1</v>
      </c>
    </row>
    <row r="618" spans="1:25" x14ac:dyDescent="0.2">
      <c r="A618" s="1" t="s">
        <v>3806</v>
      </c>
      <c r="B618" s="1" t="s">
        <v>902</v>
      </c>
      <c r="C618" s="3">
        <v>66</v>
      </c>
      <c r="D618" s="1" t="s">
        <v>26</v>
      </c>
      <c r="E618" s="6">
        <v>22928</v>
      </c>
      <c r="F618" s="4">
        <v>33878</v>
      </c>
      <c r="G618" s="1" t="s">
        <v>104</v>
      </c>
      <c r="H618" s="1" t="s">
        <v>61</v>
      </c>
      <c r="I618" s="1" t="s">
        <v>287</v>
      </c>
      <c r="J618" s="1" t="s">
        <v>204</v>
      </c>
      <c r="K618" s="1" t="s">
        <v>3181</v>
      </c>
      <c r="L618" s="1" t="s">
        <v>31</v>
      </c>
      <c r="M618" s="1" t="s">
        <v>32</v>
      </c>
      <c r="N618" s="5">
        <v>292770.14399999997</v>
      </c>
      <c r="O618" s="5">
        <v>50378.400000000001</v>
      </c>
      <c r="P618" s="3">
        <v>2</v>
      </c>
      <c r="Q618" s="5">
        <v>2913.1199999999994</v>
      </c>
      <c r="R618" s="5">
        <v>207917.13599999997</v>
      </c>
      <c r="S618" s="5">
        <v>359098.53839999996</v>
      </c>
      <c r="T618" s="5">
        <v>410398.32959999994</v>
      </c>
      <c r="U618" s="5">
        <v>60533.753615999987</v>
      </c>
      <c r="V618" s="5">
        <v>20133.287999999997</v>
      </c>
      <c r="W618" s="2">
        <v>437118.69599999994</v>
      </c>
      <c r="X618" s="3">
        <v>0</v>
      </c>
      <c r="Y618" s="3">
        <v>2</v>
      </c>
    </row>
    <row r="619" spans="1:25" x14ac:dyDescent="0.2">
      <c r="A619" s="1" t="s">
        <v>3807</v>
      </c>
      <c r="B619" s="1" t="s">
        <v>903</v>
      </c>
      <c r="C619" s="3">
        <v>17</v>
      </c>
      <c r="D619" s="1" t="s">
        <v>38</v>
      </c>
      <c r="E619" s="6">
        <v>42531</v>
      </c>
      <c r="F619" s="4">
        <v>38148</v>
      </c>
      <c r="G619" s="1" t="s">
        <v>75</v>
      </c>
      <c r="H619" s="1" t="s">
        <v>3184</v>
      </c>
      <c r="I619" s="1" t="s">
        <v>319</v>
      </c>
      <c r="J619" s="1" t="s">
        <v>36</v>
      </c>
      <c r="K619" s="1" t="s">
        <v>3181</v>
      </c>
      <c r="L619" s="1" t="s">
        <v>54</v>
      </c>
      <c r="M619" s="1" t="s">
        <v>32</v>
      </c>
      <c r="N619" s="5">
        <v>198096.2016</v>
      </c>
      <c r="O619" s="5">
        <v>11072.16</v>
      </c>
      <c r="P619" s="3">
        <v>2</v>
      </c>
      <c r="Q619" s="5">
        <v>6595.8464000000004</v>
      </c>
      <c r="R619" s="5">
        <v>114777.9776</v>
      </c>
      <c r="S619" s="5">
        <v>917484.85171200009</v>
      </c>
      <c r="T619" s="5">
        <v>732223.48742400005</v>
      </c>
      <c r="U619" s="5">
        <v>121478.52315456003</v>
      </c>
      <c r="V619" s="5">
        <v>20052.032000000003</v>
      </c>
      <c r="W619" s="2">
        <v>1698348.5375999999</v>
      </c>
      <c r="X619" s="3">
        <v>0</v>
      </c>
      <c r="Y619" s="3">
        <v>4</v>
      </c>
    </row>
    <row r="620" spans="1:25" x14ac:dyDescent="0.2">
      <c r="A620" s="1" t="s">
        <v>3808</v>
      </c>
      <c r="B620" s="1" t="s">
        <v>904</v>
      </c>
      <c r="C620" s="3">
        <v>57</v>
      </c>
      <c r="D620" s="1" t="s">
        <v>26</v>
      </c>
      <c r="E620" s="6">
        <v>42864</v>
      </c>
      <c r="F620" s="4">
        <v>37295</v>
      </c>
      <c r="G620" s="1" t="s">
        <v>140</v>
      </c>
      <c r="H620" s="1" t="s">
        <v>3184</v>
      </c>
      <c r="I620" s="1" t="s">
        <v>905</v>
      </c>
      <c r="J620" s="1" t="s">
        <v>70</v>
      </c>
      <c r="K620" s="1" t="s">
        <v>30</v>
      </c>
      <c r="L620" s="1" t="s">
        <v>54</v>
      </c>
      <c r="M620" s="1" t="s">
        <v>44</v>
      </c>
      <c r="N620" s="5">
        <v>362306.17560000002</v>
      </c>
      <c r="O620" s="5">
        <v>44052.2</v>
      </c>
      <c r="P620" s="3">
        <v>2</v>
      </c>
      <c r="Q620" s="5">
        <v>7059.6296000000002</v>
      </c>
      <c r="R620" s="5">
        <v>964779.41039999994</v>
      </c>
      <c r="S620" s="5">
        <v>2774465.9076640001</v>
      </c>
      <c r="T620" s="5">
        <v>1439912.6862559998</v>
      </c>
      <c r="U620" s="5">
        <v>164360.76516288007</v>
      </c>
      <c r="V620" s="5">
        <v>23523.1348</v>
      </c>
      <c r="W620" s="2">
        <v>1068649.9691999999</v>
      </c>
      <c r="X620" s="3">
        <v>0</v>
      </c>
      <c r="Y620" s="3">
        <v>3</v>
      </c>
    </row>
    <row r="621" spans="1:25" x14ac:dyDescent="0.2">
      <c r="A621" s="1" t="s">
        <v>3809</v>
      </c>
      <c r="B621" s="1" t="s">
        <v>906</v>
      </c>
      <c r="C621" s="3">
        <v>78</v>
      </c>
      <c r="D621" s="1" t="s">
        <v>38</v>
      </c>
      <c r="E621" s="6">
        <v>13518</v>
      </c>
      <c r="F621" s="4">
        <v>38300</v>
      </c>
      <c r="G621" s="1" t="s">
        <v>211</v>
      </c>
      <c r="H621" s="1" t="s">
        <v>61</v>
      </c>
      <c r="I621" s="1" t="s">
        <v>630</v>
      </c>
      <c r="J621" s="1" t="s">
        <v>138</v>
      </c>
      <c r="K621" s="1" t="s">
        <v>30</v>
      </c>
      <c r="L621" s="1" t="s">
        <v>31</v>
      </c>
      <c r="M621" s="1" t="s">
        <v>32</v>
      </c>
      <c r="N621" s="5">
        <v>139988.21759999997</v>
      </c>
      <c r="O621" s="5">
        <v>11940.28</v>
      </c>
      <c r="P621" s="3">
        <v>1</v>
      </c>
      <c r="Q621" s="5">
        <v>2725.8660000000004</v>
      </c>
      <c r="R621" s="5">
        <v>935799.48</v>
      </c>
      <c r="S621" s="5">
        <v>124273.65060000002</v>
      </c>
      <c r="T621" s="5">
        <v>26695.821240000001</v>
      </c>
      <c r="U621" s="5">
        <v>36600.891465600012</v>
      </c>
      <c r="V621" s="5">
        <v>26586.846000000001</v>
      </c>
      <c r="W621" s="2">
        <v>269082</v>
      </c>
      <c r="X621" s="3">
        <v>1</v>
      </c>
      <c r="Y621" s="3">
        <v>2</v>
      </c>
    </row>
    <row r="622" spans="1:25" x14ac:dyDescent="0.2">
      <c r="A622" s="1" t="s">
        <v>3810</v>
      </c>
      <c r="B622" s="1" t="s">
        <v>907</v>
      </c>
      <c r="C622" s="3">
        <v>57</v>
      </c>
      <c r="D622" s="1" t="s">
        <v>38</v>
      </c>
      <c r="E622" s="6">
        <v>42936</v>
      </c>
      <c r="F622" s="4">
        <v>36823</v>
      </c>
      <c r="G622" s="1" t="s">
        <v>232</v>
      </c>
      <c r="H622" s="1" t="s">
        <v>40</v>
      </c>
      <c r="I622" s="1" t="s">
        <v>340</v>
      </c>
      <c r="J622" s="1" t="s">
        <v>123</v>
      </c>
      <c r="K622" s="1" t="s">
        <v>30</v>
      </c>
      <c r="L622" s="1" t="s">
        <v>31</v>
      </c>
      <c r="M622" s="1" t="s">
        <v>55</v>
      </c>
      <c r="N622" s="5">
        <v>33068.699999999997</v>
      </c>
      <c r="O622" s="5">
        <v>33989.4</v>
      </c>
      <c r="P622" s="3">
        <v>1</v>
      </c>
      <c r="Q622" s="5">
        <v>278.62200000000007</v>
      </c>
      <c r="R622" s="5">
        <v>55472.274000000005</v>
      </c>
      <c r="S622" s="5">
        <v>96495.567120000007</v>
      </c>
      <c r="T622" s="5">
        <v>28319.351220000004</v>
      </c>
      <c r="U622" s="5">
        <v>88817.876344799981</v>
      </c>
      <c r="V622" s="5">
        <v>30365.658000000003</v>
      </c>
      <c r="W622" s="2">
        <v>256321.89000000004</v>
      </c>
      <c r="X622" s="3">
        <v>3</v>
      </c>
      <c r="Y622" s="3">
        <v>2</v>
      </c>
    </row>
    <row r="623" spans="1:25" x14ac:dyDescent="0.2">
      <c r="A623" s="1" t="s">
        <v>3811</v>
      </c>
      <c r="B623" s="1" t="s">
        <v>908</v>
      </c>
      <c r="C623" s="3">
        <v>64</v>
      </c>
      <c r="D623" s="1" t="s">
        <v>26</v>
      </c>
      <c r="E623" s="6">
        <v>41092</v>
      </c>
      <c r="F623" s="4">
        <v>36012</v>
      </c>
      <c r="G623" s="1" t="s">
        <v>82</v>
      </c>
      <c r="H623" s="1" t="s">
        <v>40</v>
      </c>
      <c r="I623" s="1" t="s">
        <v>80</v>
      </c>
      <c r="J623" s="1" t="s">
        <v>114</v>
      </c>
      <c r="K623" s="1" t="s">
        <v>30</v>
      </c>
      <c r="L623" s="1" t="s">
        <v>43</v>
      </c>
      <c r="M623" s="1" t="s">
        <v>44</v>
      </c>
      <c r="N623" s="5">
        <v>174802.45510000002</v>
      </c>
      <c r="O623" s="5">
        <v>65530.920000000006</v>
      </c>
      <c r="P623" s="3">
        <v>1</v>
      </c>
      <c r="Q623" s="5">
        <v>6168.3713000000007</v>
      </c>
      <c r="R623" s="5">
        <v>955717.00769999996</v>
      </c>
      <c r="S623" s="5">
        <v>1776637.4156440003</v>
      </c>
      <c r="T623" s="5">
        <v>448471.58064800006</v>
      </c>
      <c r="U623" s="5">
        <v>1225362.3495859201</v>
      </c>
      <c r="V623" s="5">
        <v>50727.613300000005</v>
      </c>
      <c r="W623" s="2">
        <v>499975.50330000004</v>
      </c>
      <c r="X623" s="3">
        <v>2</v>
      </c>
      <c r="Y623" s="3">
        <v>4</v>
      </c>
    </row>
    <row r="624" spans="1:25" x14ac:dyDescent="0.2">
      <c r="A624" s="1" t="s">
        <v>3812</v>
      </c>
      <c r="B624" s="1" t="s">
        <v>93</v>
      </c>
      <c r="C624" s="3">
        <v>83</v>
      </c>
      <c r="D624" s="1" t="s">
        <v>38</v>
      </c>
      <c r="E624" s="6">
        <v>12377</v>
      </c>
      <c r="F624" s="4">
        <v>36080</v>
      </c>
      <c r="G624" s="1" t="s">
        <v>34</v>
      </c>
      <c r="H624" s="1" t="s">
        <v>40</v>
      </c>
      <c r="I624" s="1" t="s">
        <v>368</v>
      </c>
      <c r="J624" s="1" t="s">
        <v>95</v>
      </c>
      <c r="K624" s="1" t="s">
        <v>3181</v>
      </c>
      <c r="L624" s="1" t="s">
        <v>54</v>
      </c>
      <c r="M624" s="1" t="s">
        <v>44</v>
      </c>
      <c r="N624" s="5">
        <v>61636.207499999997</v>
      </c>
      <c r="O624" s="5">
        <v>16324.699999999999</v>
      </c>
      <c r="P624" s="3">
        <v>3</v>
      </c>
      <c r="Q624" s="5">
        <v>3175.48</v>
      </c>
      <c r="R624" s="5">
        <v>287448.7</v>
      </c>
      <c r="S624" s="5">
        <v>103147.2365</v>
      </c>
      <c r="T624" s="5">
        <v>58137.533300000003</v>
      </c>
      <c r="U624" s="5">
        <v>26368.184458000007</v>
      </c>
      <c r="V624" s="5">
        <v>9625.77</v>
      </c>
      <c r="W624" s="2">
        <v>99371.964999999997</v>
      </c>
      <c r="X624" s="3">
        <v>1</v>
      </c>
      <c r="Y624" s="3">
        <v>1</v>
      </c>
    </row>
    <row r="625" spans="1:25" x14ac:dyDescent="0.2">
      <c r="A625" s="1" t="s">
        <v>3813</v>
      </c>
      <c r="B625" s="1" t="s">
        <v>909</v>
      </c>
      <c r="C625" s="3">
        <v>72</v>
      </c>
      <c r="D625" s="1" t="s">
        <v>38</v>
      </c>
      <c r="E625" s="6">
        <v>3383</v>
      </c>
      <c r="F625" s="4">
        <v>37354</v>
      </c>
      <c r="G625" s="1" t="s">
        <v>349</v>
      </c>
      <c r="H625" s="1" t="s">
        <v>61</v>
      </c>
      <c r="I625" s="1" t="s">
        <v>219</v>
      </c>
      <c r="J625" s="1" t="s">
        <v>102</v>
      </c>
      <c r="K625" s="1" t="s">
        <v>84</v>
      </c>
      <c r="L625" s="1" t="s">
        <v>43</v>
      </c>
      <c r="M625" s="1" t="s">
        <v>55</v>
      </c>
      <c r="N625" s="5">
        <v>95092.112500000017</v>
      </c>
      <c r="O625" s="5">
        <v>21094.15</v>
      </c>
      <c r="P625" s="3">
        <v>1</v>
      </c>
      <c r="Q625" s="5">
        <v>6448.9920000000011</v>
      </c>
      <c r="R625" s="5">
        <v>101219.03000000001</v>
      </c>
      <c r="S625" s="5">
        <v>677319.48855999997</v>
      </c>
      <c r="T625" s="5">
        <v>338659.74427999998</v>
      </c>
      <c r="U625" s="5">
        <v>242851.81017240003</v>
      </c>
      <c r="V625" s="5">
        <v>23398.056</v>
      </c>
      <c r="W625" s="2">
        <v>203476.06400000001</v>
      </c>
      <c r="X625" s="3">
        <v>3</v>
      </c>
      <c r="Y625" s="3">
        <v>2</v>
      </c>
    </row>
    <row r="626" spans="1:25" x14ac:dyDescent="0.2">
      <c r="A626" s="1" t="s">
        <v>3814</v>
      </c>
      <c r="B626" s="1" t="s">
        <v>910</v>
      </c>
      <c r="C626" s="3">
        <v>18</v>
      </c>
      <c r="D626" s="1" t="s">
        <v>38</v>
      </c>
      <c r="E626" s="6">
        <v>42011</v>
      </c>
      <c r="F626" s="4">
        <v>35960</v>
      </c>
      <c r="G626" s="1" t="s">
        <v>193</v>
      </c>
      <c r="H626" s="1" t="s">
        <v>3182</v>
      </c>
      <c r="I626" s="1" t="s">
        <v>305</v>
      </c>
      <c r="J626" s="1" t="s">
        <v>63</v>
      </c>
      <c r="K626" s="1" t="s">
        <v>30</v>
      </c>
      <c r="L626" s="1" t="s">
        <v>49</v>
      </c>
      <c r="M626" s="1" t="s">
        <v>44</v>
      </c>
      <c r="N626" s="5">
        <v>137228.51999999999</v>
      </c>
      <c r="O626" s="5">
        <v>44184.4</v>
      </c>
      <c r="P626" s="3">
        <v>1</v>
      </c>
      <c r="Q626" s="5">
        <v>1433.4840000000002</v>
      </c>
      <c r="R626" s="5">
        <v>508536.522</v>
      </c>
      <c r="S626" s="5">
        <v>115188.95466000002</v>
      </c>
      <c r="T626" s="5">
        <v>57594.477330000009</v>
      </c>
      <c r="U626" s="5">
        <v>171290.24183700004</v>
      </c>
      <c r="V626" s="5">
        <v>7320.456000000001</v>
      </c>
      <c r="W626" s="2">
        <v>900304.47000000009</v>
      </c>
      <c r="X626" s="3">
        <v>1</v>
      </c>
      <c r="Y626" s="3">
        <v>2</v>
      </c>
    </row>
    <row r="627" spans="1:25" x14ac:dyDescent="0.2">
      <c r="A627" s="1" t="s">
        <v>3815</v>
      </c>
      <c r="B627" s="1" t="s">
        <v>911</v>
      </c>
      <c r="C627" s="3">
        <v>22</v>
      </c>
      <c r="D627" s="1" t="s">
        <v>38</v>
      </c>
      <c r="E627" s="6">
        <v>18592</v>
      </c>
      <c r="F627" s="4">
        <v>42220</v>
      </c>
      <c r="G627" s="1" t="s">
        <v>153</v>
      </c>
      <c r="H627" s="1" t="s">
        <v>3183</v>
      </c>
      <c r="I627" s="1" t="s">
        <v>98</v>
      </c>
      <c r="J627" s="1" t="s">
        <v>183</v>
      </c>
      <c r="K627" s="1" t="s">
        <v>3181</v>
      </c>
      <c r="L627" s="1" t="s">
        <v>31</v>
      </c>
      <c r="M627" s="1" t="s">
        <v>44</v>
      </c>
      <c r="N627" s="5">
        <v>86940.945000000007</v>
      </c>
      <c r="O627" s="5">
        <v>12303.9</v>
      </c>
      <c r="P627" s="3">
        <v>2</v>
      </c>
      <c r="Q627" s="5">
        <v>2040.8464999999999</v>
      </c>
      <c r="R627" s="5">
        <v>216689.70399999997</v>
      </c>
      <c r="S627" s="5">
        <v>566112.05381499999</v>
      </c>
      <c r="T627" s="5">
        <v>210537.54067499997</v>
      </c>
      <c r="U627" s="5">
        <v>149247.72327849997</v>
      </c>
      <c r="V627" s="5">
        <v>5029.0625</v>
      </c>
      <c r="W627" s="2">
        <v>372413.19499999995</v>
      </c>
      <c r="X627" s="3">
        <v>0</v>
      </c>
      <c r="Y627" s="3">
        <v>1</v>
      </c>
    </row>
    <row r="628" spans="1:25" x14ac:dyDescent="0.2">
      <c r="A628" s="1" t="s">
        <v>3816</v>
      </c>
      <c r="B628" s="1" t="s">
        <v>912</v>
      </c>
      <c r="C628" s="3">
        <v>77</v>
      </c>
      <c r="D628" s="1" t="s">
        <v>38</v>
      </c>
      <c r="E628" s="6">
        <v>36433</v>
      </c>
      <c r="F628" s="4">
        <v>39043</v>
      </c>
      <c r="G628" s="1" t="s">
        <v>232</v>
      </c>
      <c r="H628" s="1" t="s">
        <v>3182</v>
      </c>
      <c r="I628" s="1" t="s">
        <v>585</v>
      </c>
      <c r="J628" s="1" t="s">
        <v>204</v>
      </c>
      <c r="K628" s="1" t="s">
        <v>30</v>
      </c>
      <c r="L628" s="1" t="s">
        <v>31</v>
      </c>
      <c r="M628" s="1" t="s">
        <v>77</v>
      </c>
      <c r="N628" s="5">
        <v>248004.43920000002</v>
      </c>
      <c r="O628" s="5">
        <v>33819.760000000002</v>
      </c>
      <c r="P628" s="3">
        <v>1</v>
      </c>
      <c r="Q628" s="5">
        <v>577.375</v>
      </c>
      <c r="R628" s="5">
        <v>189579.46460000001</v>
      </c>
      <c r="S628" s="5">
        <v>1052953.512602</v>
      </c>
      <c r="T628" s="5">
        <v>579477.77203599992</v>
      </c>
      <c r="U628" s="5">
        <v>85225.633301880021</v>
      </c>
      <c r="V628" s="5">
        <v>13528.127200000001</v>
      </c>
      <c r="W628" s="2">
        <v>2192573.7102000001</v>
      </c>
      <c r="X628" s="3">
        <v>2</v>
      </c>
      <c r="Y628" s="3">
        <v>2</v>
      </c>
    </row>
    <row r="629" spans="1:25" x14ac:dyDescent="0.2">
      <c r="A629" s="1" t="s">
        <v>3817</v>
      </c>
      <c r="B629" s="1" t="s">
        <v>913</v>
      </c>
      <c r="C629" s="3">
        <v>21</v>
      </c>
      <c r="D629" s="1" t="s">
        <v>26</v>
      </c>
      <c r="E629" s="6">
        <v>29021</v>
      </c>
      <c r="F629" s="4">
        <v>36083</v>
      </c>
      <c r="G629" s="1" t="s">
        <v>291</v>
      </c>
      <c r="H629" s="1" t="s">
        <v>61</v>
      </c>
      <c r="I629" s="1" t="s">
        <v>914</v>
      </c>
      <c r="J629" s="1" t="s">
        <v>66</v>
      </c>
      <c r="K629" s="1" t="s">
        <v>84</v>
      </c>
      <c r="L629" s="1" t="s">
        <v>49</v>
      </c>
      <c r="M629" s="1" t="s">
        <v>44</v>
      </c>
      <c r="N629" s="5">
        <v>220337.08129999996</v>
      </c>
      <c r="O629" s="5">
        <v>25245.46</v>
      </c>
      <c r="P629" s="3">
        <v>1</v>
      </c>
      <c r="Q629" s="5">
        <v>1881.8622</v>
      </c>
      <c r="R629" s="5">
        <v>744310.99559999991</v>
      </c>
      <c r="S629" s="5">
        <v>353911.49122500001</v>
      </c>
      <c r="T629" s="5">
        <v>109834.600725</v>
      </c>
      <c r="U629" s="5">
        <v>178176.130065</v>
      </c>
      <c r="V629" s="5">
        <v>13489.863299999999</v>
      </c>
      <c r="W629" s="2">
        <v>512965.59809999994</v>
      </c>
      <c r="X629" s="3">
        <v>1</v>
      </c>
      <c r="Y629" s="3">
        <v>2</v>
      </c>
    </row>
    <row r="630" spans="1:25" x14ac:dyDescent="0.2">
      <c r="A630" s="1" t="s">
        <v>3818</v>
      </c>
      <c r="B630" s="1" t="s">
        <v>915</v>
      </c>
      <c r="C630" s="3">
        <v>50</v>
      </c>
      <c r="D630" s="1" t="s">
        <v>38</v>
      </c>
      <c r="E630" s="6">
        <v>29484</v>
      </c>
      <c r="F630" s="4">
        <v>39384</v>
      </c>
      <c r="G630" s="1" t="s">
        <v>193</v>
      </c>
      <c r="H630" s="1" t="s">
        <v>40</v>
      </c>
      <c r="I630" s="1" t="s">
        <v>612</v>
      </c>
      <c r="J630" s="1" t="s">
        <v>36</v>
      </c>
      <c r="K630" s="1" t="s">
        <v>30</v>
      </c>
      <c r="L630" s="1" t="s">
        <v>49</v>
      </c>
      <c r="M630" s="1" t="s">
        <v>32</v>
      </c>
      <c r="N630" s="5">
        <v>338674.04249999998</v>
      </c>
      <c r="O630" s="5">
        <v>61516.2</v>
      </c>
      <c r="P630" s="3">
        <v>1</v>
      </c>
      <c r="Q630" s="5">
        <v>344.32649999999995</v>
      </c>
      <c r="R630" s="5">
        <v>67113.144</v>
      </c>
      <c r="S630" s="5">
        <v>295854.26094000001</v>
      </c>
      <c r="T630" s="5">
        <v>309942.55908000004</v>
      </c>
      <c r="U630" s="5">
        <v>122943.88176839997</v>
      </c>
      <c r="V630" s="5">
        <v>621.71549999999991</v>
      </c>
      <c r="W630" s="2">
        <v>952042.95900000003</v>
      </c>
      <c r="X630" s="3">
        <v>1</v>
      </c>
      <c r="Y630" s="3">
        <v>4</v>
      </c>
    </row>
    <row r="631" spans="1:25" x14ac:dyDescent="0.2">
      <c r="A631" s="1" t="s">
        <v>3819</v>
      </c>
      <c r="B631" s="1" t="s">
        <v>916</v>
      </c>
      <c r="C631" s="3">
        <v>31</v>
      </c>
      <c r="D631" s="1" t="s">
        <v>26</v>
      </c>
      <c r="E631" s="6">
        <v>3962</v>
      </c>
      <c r="F631" s="4">
        <v>35607</v>
      </c>
      <c r="G631" s="1" t="s">
        <v>133</v>
      </c>
      <c r="H631" s="1" t="s">
        <v>61</v>
      </c>
      <c r="I631" s="1" t="s">
        <v>392</v>
      </c>
      <c r="J631" s="1" t="s">
        <v>53</v>
      </c>
      <c r="K631" s="1" t="s">
        <v>30</v>
      </c>
      <c r="L631" s="1" t="s">
        <v>31</v>
      </c>
      <c r="M631" s="1" t="s">
        <v>44</v>
      </c>
      <c r="N631" s="5">
        <v>359289.60340000008</v>
      </c>
      <c r="O631" s="5">
        <v>68461.119999999995</v>
      </c>
      <c r="P631" s="3">
        <v>1</v>
      </c>
      <c r="Q631" s="5">
        <v>1015.105</v>
      </c>
      <c r="R631" s="5">
        <v>993970.51390000002</v>
      </c>
      <c r="S631" s="5">
        <v>964151.398483</v>
      </c>
      <c r="T631" s="5">
        <v>815055.821398</v>
      </c>
      <c r="U631" s="5">
        <v>203962.74945228</v>
      </c>
      <c r="V631" s="5">
        <v>38662.26</v>
      </c>
      <c r="W631" s="2">
        <v>1492177.8689999999</v>
      </c>
      <c r="X631" s="3">
        <v>0</v>
      </c>
      <c r="Y631" s="3">
        <v>4</v>
      </c>
    </row>
    <row r="632" spans="1:25" x14ac:dyDescent="0.2">
      <c r="A632" s="1" t="s">
        <v>3820</v>
      </c>
      <c r="B632" s="1" t="s">
        <v>917</v>
      </c>
      <c r="C632" s="3">
        <v>40</v>
      </c>
      <c r="D632" s="1" t="s">
        <v>26</v>
      </c>
      <c r="E632" s="6">
        <v>30951</v>
      </c>
      <c r="F632" s="4">
        <v>40418</v>
      </c>
      <c r="G632" s="1" t="s">
        <v>193</v>
      </c>
      <c r="H632" s="1" t="s">
        <v>40</v>
      </c>
      <c r="I632" s="1" t="s">
        <v>470</v>
      </c>
      <c r="J632" s="1" t="s">
        <v>114</v>
      </c>
      <c r="K632" s="1" t="s">
        <v>30</v>
      </c>
      <c r="L632" s="1" t="s">
        <v>31</v>
      </c>
      <c r="M632" s="1" t="s">
        <v>55</v>
      </c>
      <c r="N632" s="5">
        <v>172210.3069</v>
      </c>
      <c r="O632" s="5">
        <v>13336.369999999999</v>
      </c>
      <c r="P632" s="3">
        <v>1</v>
      </c>
      <c r="Q632" s="5">
        <v>6019.4340000000002</v>
      </c>
      <c r="R632" s="5">
        <v>1691022.4065000003</v>
      </c>
      <c r="S632" s="5">
        <v>1119262.6048500002</v>
      </c>
      <c r="T632" s="5">
        <v>613521.72413999995</v>
      </c>
      <c r="U632" s="5">
        <v>116403.31090440006</v>
      </c>
      <c r="V632" s="5">
        <v>23747.593499999999</v>
      </c>
      <c r="W632" s="2">
        <v>848784.54150000005</v>
      </c>
      <c r="X632" s="3">
        <v>3</v>
      </c>
      <c r="Y632" s="3">
        <v>3</v>
      </c>
    </row>
    <row r="633" spans="1:25" x14ac:dyDescent="0.2">
      <c r="A633" s="1" t="s">
        <v>3821</v>
      </c>
      <c r="B633" s="1" t="s">
        <v>918</v>
      </c>
      <c r="C633" s="3">
        <v>49</v>
      </c>
      <c r="D633" s="1" t="s">
        <v>26</v>
      </c>
      <c r="E633" s="6">
        <v>30950</v>
      </c>
      <c r="F633" s="4">
        <v>39925</v>
      </c>
      <c r="G633" s="1" t="s">
        <v>39</v>
      </c>
      <c r="H633" s="1" t="s">
        <v>3182</v>
      </c>
      <c r="I633" s="1" t="s">
        <v>163</v>
      </c>
      <c r="J633" s="1" t="s">
        <v>42</v>
      </c>
      <c r="K633" s="1" t="s">
        <v>30</v>
      </c>
      <c r="L633" s="1" t="s">
        <v>31</v>
      </c>
      <c r="M633" s="1" t="s">
        <v>32</v>
      </c>
      <c r="N633" s="5">
        <v>373315.24200000003</v>
      </c>
      <c r="O633" s="5">
        <v>55703.79</v>
      </c>
      <c r="P633" s="3">
        <v>1</v>
      </c>
      <c r="Q633" s="5">
        <v>4559.9951000000001</v>
      </c>
      <c r="R633" s="5">
        <v>1006783.0943999999</v>
      </c>
      <c r="S633" s="5">
        <v>688411.85251500004</v>
      </c>
      <c r="T633" s="5">
        <v>479567.80736999999</v>
      </c>
      <c r="U633" s="5">
        <v>323321.52174300002</v>
      </c>
      <c r="V633" s="5">
        <v>62882.576199999996</v>
      </c>
      <c r="W633" s="2">
        <v>510841.33669999999</v>
      </c>
      <c r="X633" s="3">
        <v>2</v>
      </c>
      <c r="Y633" s="3">
        <v>3</v>
      </c>
    </row>
    <row r="634" spans="1:25" x14ac:dyDescent="0.2">
      <c r="A634" s="1" t="s">
        <v>3822</v>
      </c>
      <c r="B634" s="1" t="s">
        <v>437</v>
      </c>
      <c r="C634" s="3">
        <v>29</v>
      </c>
      <c r="D634" s="1" t="s">
        <v>38</v>
      </c>
      <c r="E634" s="6">
        <v>34719</v>
      </c>
      <c r="F634" s="4">
        <v>36402</v>
      </c>
      <c r="G634" s="1" t="s">
        <v>82</v>
      </c>
      <c r="H634" s="1" t="s">
        <v>61</v>
      </c>
      <c r="I634" s="1" t="s">
        <v>390</v>
      </c>
      <c r="J634" s="1" t="s">
        <v>138</v>
      </c>
      <c r="K634" s="1" t="s">
        <v>30</v>
      </c>
      <c r="L634" s="1" t="s">
        <v>31</v>
      </c>
      <c r="M634" s="1" t="s">
        <v>55</v>
      </c>
      <c r="N634" s="5">
        <v>238756.3904</v>
      </c>
      <c r="O634" s="5">
        <v>33685.519999999997</v>
      </c>
      <c r="P634" s="3">
        <v>1</v>
      </c>
      <c r="Q634" s="5">
        <v>6721.44</v>
      </c>
      <c r="R634" s="5">
        <v>75127.975999999995</v>
      </c>
      <c r="S634" s="5">
        <v>254032.81200000001</v>
      </c>
      <c r="T634" s="5">
        <v>184508.04239999998</v>
      </c>
      <c r="U634" s="5">
        <v>50565.899735999999</v>
      </c>
      <c r="V634" s="5">
        <v>47314.256000000001</v>
      </c>
      <c r="W634" s="2">
        <v>703736.44000000006</v>
      </c>
      <c r="X634" s="3">
        <v>0</v>
      </c>
      <c r="Y634" s="3">
        <v>4</v>
      </c>
    </row>
    <row r="635" spans="1:25" x14ac:dyDescent="0.2">
      <c r="A635" s="1" t="s">
        <v>3823</v>
      </c>
      <c r="B635" s="1" t="s">
        <v>919</v>
      </c>
      <c r="C635" s="3">
        <v>62</v>
      </c>
      <c r="D635" s="1" t="s">
        <v>26</v>
      </c>
      <c r="E635" s="6">
        <v>9401</v>
      </c>
      <c r="F635" s="4">
        <v>41386</v>
      </c>
      <c r="G635" s="1" t="s">
        <v>150</v>
      </c>
      <c r="H635" s="1" t="s">
        <v>40</v>
      </c>
      <c r="I635" s="1" t="s">
        <v>377</v>
      </c>
      <c r="J635" s="1" t="s">
        <v>63</v>
      </c>
      <c r="K635" s="1" t="s">
        <v>30</v>
      </c>
      <c r="L635" s="1" t="s">
        <v>31</v>
      </c>
      <c r="M635" s="1" t="s">
        <v>77</v>
      </c>
      <c r="N635" s="5">
        <v>136993.00680000003</v>
      </c>
      <c r="O635" s="5">
        <v>26132.34</v>
      </c>
      <c r="P635" s="3">
        <v>2</v>
      </c>
      <c r="Q635" s="5">
        <v>2899.8684000000003</v>
      </c>
      <c r="R635" s="5">
        <v>328610.73960000003</v>
      </c>
      <c r="S635" s="5">
        <v>550592.00539200008</v>
      </c>
      <c r="T635" s="5">
        <v>308665.21514400007</v>
      </c>
      <c r="U635" s="5">
        <v>78083.957128319991</v>
      </c>
      <c r="V635" s="5">
        <v>27069.7284</v>
      </c>
      <c r="W635" s="2">
        <v>708248.45520000008</v>
      </c>
      <c r="X635" s="3">
        <v>3</v>
      </c>
      <c r="Y635" s="3">
        <v>1</v>
      </c>
    </row>
    <row r="636" spans="1:25" x14ac:dyDescent="0.2">
      <c r="A636" s="1" t="s">
        <v>3824</v>
      </c>
      <c r="B636" s="1" t="s">
        <v>920</v>
      </c>
      <c r="C636" s="3">
        <v>59</v>
      </c>
      <c r="D636" s="1" t="s">
        <v>26</v>
      </c>
      <c r="E636" s="6">
        <v>5411</v>
      </c>
      <c r="F636" s="4">
        <v>35076</v>
      </c>
      <c r="G636" s="1" t="s">
        <v>27</v>
      </c>
      <c r="H636" s="1" t="s">
        <v>40</v>
      </c>
      <c r="I636" s="1" t="s">
        <v>445</v>
      </c>
      <c r="J636" s="1" t="s">
        <v>63</v>
      </c>
      <c r="K636" s="1" t="s">
        <v>30</v>
      </c>
      <c r="L636" s="1" t="s">
        <v>31</v>
      </c>
      <c r="M636" s="1" t="s">
        <v>77</v>
      </c>
      <c r="N636" s="5">
        <v>104969.7684</v>
      </c>
      <c r="O636" s="5">
        <v>16207.79</v>
      </c>
      <c r="P636" s="3">
        <v>1</v>
      </c>
      <c r="Q636" s="5">
        <v>4486.5968000000003</v>
      </c>
      <c r="R636" s="5">
        <v>204480.3124</v>
      </c>
      <c r="S636" s="5">
        <v>1087915.4869239999</v>
      </c>
      <c r="T636" s="5">
        <v>566160.10033799999</v>
      </c>
      <c r="U636" s="5">
        <v>440605.77220421995</v>
      </c>
      <c r="V636" s="5">
        <v>57773.6558</v>
      </c>
      <c r="W636" s="2">
        <v>191774.97500000001</v>
      </c>
      <c r="X636" s="3">
        <v>2</v>
      </c>
      <c r="Y636" s="3">
        <v>4</v>
      </c>
    </row>
    <row r="637" spans="1:25" x14ac:dyDescent="0.2">
      <c r="A637" s="1" t="s">
        <v>3825</v>
      </c>
      <c r="B637" s="1" t="s">
        <v>921</v>
      </c>
      <c r="C637" s="3">
        <v>18</v>
      </c>
      <c r="D637" s="1" t="s">
        <v>38</v>
      </c>
      <c r="E637" s="6">
        <v>15970</v>
      </c>
      <c r="F637" s="4">
        <v>42430</v>
      </c>
      <c r="G637" s="1" t="s">
        <v>130</v>
      </c>
      <c r="H637" s="1" t="s">
        <v>61</v>
      </c>
      <c r="I637" s="1" t="s">
        <v>453</v>
      </c>
      <c r="J637" s="1" t="s">
        <v>63</v>
      </c>
      <c r="K637" s="1" t="s">
        <v>3181</v>
      </c>
      <c r="L637" s="1" t="s">
        <v>31</v>
      </c>
      <c r="M637" s="1" t="s">
        <v>44</v>
      </c>
      <c r="N637" s="5">
        <v>55803.052800000005</v>
      </c>
      <c r="O637" s="5">
        <v>4509.5600000000004</v>
      </c>
      <c r="P637" s="3">
        <v>2</v>
      </c>
      <c r="Q637" s="5">
        <v>2337.3768</v>
      </c>
      <c r="R637" s="5">
        <v>796661.79119999998</v>
      </c>
      <c r="S637" s="5">
        <v>1011369.9546719999</v>
      </c>
      <c r="T637" s="5">
        <v>423364.16707200004</v>
      </c>
      <c r="U637" s="5">
        <v>411133.64668991993</v>
      </c>
      <c r="V637" s="5">
        <v>35180.983200000002</v>
      </c>
      <c r="W637" s="2">
        <v>716234.57400000002</v>
      </c>
      <c r="X637" s="3">
        <v>3</v>
      </c>
      <c r="Y637" s="3">
        <v>2</v>
      </c>
    </row>
    <row r="638" spans="1:25" x14ac:dyDescent="0.2">
      <c r="A638" s="1" t="s">
        <v>3826</v>
      </c>
      <c r="B638" s="1" t="s">
        <v>922</v>
      </c>
      <c r="C638" s="3">
        <v>59</v>
      </c>
      <c r="D638" s="1" t="s">
        <v>26</v>
      </c>
      <c r="E638" s="6">
        <v>18341</v>
      </c>
      <c r="F638" s="4">
        <v>41993</v>
      </c>
      <c r="G638" s="1" t="s">
        <v>130</v>
      </c>
      <c r="H638" s="1" t="s">
        <v>3182</v>
      </c>
      <c r="I638" s="1" t="s">
        <v>605</v>
      </c>
      <c r="J638" s="1" t="s">
        <v>59</v>
      </c>
      <c r="K638" s="1" t="s">
        <v>3181</v>
      </c>
      <c r="L638" s="1" t="s">
        <v>43</v>
      </c>
      <c r="M638" s="1" t="s">
        <v>55</v>
      </c>
      <c r="N638" s="5">
        <v>59987.491200000011</v>
      </c>
      <c r="O638" s="5">
        <v>13287.680000000002</v>
      </c>
      <c r="P638" s="3">
        <v>1</v>
      </c>
      <c r="Q638" s="5">
        <v>920.08</v>
      </c>
      <c r="R638" s="5">
        <v>897469.77600000019</v>
      </c>
      <c r="S638" s="5">
        <v>354030.89926400001</v>
      </c>
      <c r="T638" s="5">
        <v>130256.65161600002</v>
      </c>
      <c r="U638" s="5">
        <v>242444.36771296003</v>
      </c>
      <c r="V638" s="5">
        <v>17771.196800000002</v>
      </c>
      <c r="W638" s="2">
        <v>1437562.0784000002</v>
      </c>
      <c r="X638" s="3">
        <v>2</v>
      </c>
      <c r="Y638" s="3">
        <v>2</v>
      </c>
    </row>
    <row r="639" spans="1:25" x14ac:dyDescent="0.2">
      <c r="A639" s="1" t="s">
        <v>3827</v>
      </c>
      <c r="B639" s="1" t="s">
        <v>923</v>
      </c>
      <c r="C639" s="3">
        <v>34</v>
      </c>
      <c r="D639" s="1" t="s">
        <v>26</v>
      </c>
      <c r="E639" s="6">
        <v>36480</v>
      </c>
      <c r="F639" s="4">
        <v>37708</v>
      </c>
      <c r="G639" s="1" t="s">
        <v>93</v>
      </c>
      <c r="H639" s="1" t="s">
        <v>61</v>
      </c>
      <c r="I639" s="1" t="s">
        <v>58</v>
      </c>
      <c r="J639" s="1" t="s">
        <v>36</v>
      </c>
      <c r="K639" s="1" t="s">
        <v>84</v>
      </c>
      <c r="L639" s="1" t="s">
        <v>31</v>
      </c>
      <c r="M639" s="1" t="s">
        <v>32</v>
      </c>
      <c r="N639" s="5">
        <v>70501.015499999994</v>
      </c>
      <c r="O639" s="5">
        <v>2847.7999999999997</v>
      </c>
      <c r="P639" s="3">
        <v>1</v>
      </c>
      <c r="Q639" s="5">
        <v>1113.1562999999999</v>
      </c>
      <c r="R639" s="5">
        <v>137866.29869999998</v>
      </c>
      <c r="S639" s="5">
        <v>190187.83839599998</v>
      </c>
      <c r="T639" s="5">
        <v>90959.400972000003</v>
      </c>
      <c r="U639" s="5">
        <v>180981.64447944</v>
      </c>
      <c r="V639" s="5">
        <v>12921.857699999999</v>
      </c>
      <c r="W639" s="2">
        <v>371348.18129999994</v>
      </c>
      <c r="X639" s="3">
        <v>0</v>
      </c>
      <c r="Y639" s="3">
        <v>1</v>
      </c>
    </row>
    <row r="640" spans="1:25" x14ac:dyDescent="0.2">
      <c r="A640" s="1" t="s">
        <v>3828</v>
      </c>
      <c r="B640" s="1" t="s">
        <v>924</v>
      </c>
      <c r="C640" s="3">
        <v>37</v>
      </c>
      <c r="D640" s="1" t="s">
        <v>26</v>
      </c>
      <c r="E640" s="6">
        <v>1184</v>
      </c>
      <c r="F640" s="4">
        <v>39268</v>
      </c>
      <c r="G640" s="1" t="s">
        <v>252</v>
      </c>
      <c r="H640" s="1" t="s">
        <v>3182</v>
      </c>
      <c r="I640" s="1" t="s">
        <v>87</v>
      </c>
      <c r="J640" s="1" t="s">
        <v>66</v>
      </c>
      <c r="K640" s="1" t="s">
        <v>30</v>
      </c>
      <c r="L640" s="1" t="s">
        <v>31</v>
      </c>
      <c r="M640" s="1" t="s">
        <v>44</v>
      </c>
      <c r="N640" s="5">
        <v>59768.75</v>
      </c>
      <c r="O640" s="5">
        <v>15256.25</v>
      </c>
      <c r="P640" s="3">
        <v>1</v>
      </c>
      <c r="Q640" s="5">
        <v>1294</v>
      </c>
      <c r="R640" s="5">
        <v>116161</v>
      </c>
      <c r="S640" s="5">
        <v>106658.24000000002</v>
      </c>
      <c r="T640" s="5">
        <v>46662.98</v>
      </c>
      <c r="U640" s="5">
        <v>99658.793000000005</v>
      </c>
      <c r="V640" s="5">
        <v>13589.2</v>
      </c>
      <c r="W640" s="2">
        <v>137838</v>
      </c>
      <c r="X640" s="3">
        <v>3</v>
      </c>
      <c r="Y640" s="3">
        <v>1</v>
      </c>
    </row>
    <row r="641" spans="1:25" x14ac:dyDescent="0.2">
      <c r="A641" s="1" t="s">
        <v>3829</v>
      </c>
      <c r="B641" s="1" t="s">
        <v>925</v>
      </c>
      <c r="C641" s="3">
        <v>70</v>
      </c>
      <c r="D641" s="1" t="s">
        <v>26</v>
      </c>
      <c r="E641" s="6">
        <v>25316</v>
      </c>
      <c r="F641" s="4">
        <v>42891</v>
      </c>
      <c r="G641" s="1" t="s">
        <v>93</v>
      </c>
      <c r="H641" s="1" t="s">
        <v>61</v>
      </c>
      <c r="I641" s="1" t="s">
        <v>403</v>
      </c>
      <c r="J641" s="1" t="s">
        <v>138</v>
      </c>
      <c r="K641" s="1" t="s">
        <v>3181</v>
      </c>
      <c r="L641" s="1" t="s">
        <v>31</v>
      </c>
      <c r="M641" s="1" t="s">
        <v>32</v>
      </c>
      <c r="N641" s="5">
        <v>126495.38329999999</v>
      </c>
      <c r="O641" s="5">
        <v>26566.69</v>
      </c>
      <c r="P641" s="3">
        <v>1</v>
      </c>
      <c r="Q641" s="5">
        <v>2357.3804</v>
      </c>
      <c r="R641" s="5">
        <v>298416.40090000001</v>
      </c>
      <c r="S641" s="5">
        <v>264490.45973199996</v>
      </c>
      <c r="T641" s="5">
        <v>188281.34421599997</v>
      </c>
      <c r="U641" s="5">
        <v>215806.28358471996</v>
      </c>
      <c r="V641" s="5">
        <v>15867.159099999997</v>
      </c>
      <c r="W641" s="2">
        <v>520962.54829999991</v>
      </c>
      <c r="X641" s="3">
        <v>3</v>
      </c>
      <c r="Y641" s="3">
        <v>1</v>
      </c>
    </row>
    <row r="642" spans="1:25" x14ac:dyDescent="0.2">
      <c r="A642" s="1" t="s">
        <v>3830</v>
      </c>
      <c r="B642" s="1" t="s">
        <v>926</v>
      </c>
      <c r="C642" s="3">
        <v>34</v>
      </c>
      <c r="D642" s="1" t="s">
        <v>26</v>
      </c>
      <c r="E642" s="6">
        <v>11154</v>
      </c>
      <c r="F642" s="4">
        <v>33942</v>
      </c>
      <c r="G642" s="1" t="s">
        <v>104</v>
      </c>
      <c r="H642" s="1" t="s">
        <v>61</v>
      </c>
      <c r="I642" s="1" t="s">
        <v>927</v>
      </c>
      <c r="J642" s="1" t="s">
        <v>204</v>
      </c>
      <c r="K642" s="1" t="s">
        <v>30</v>
      </c>
      <c r="L642" s="1" t="s">
        <v>31</v>
      </c>
      <c r="M642" s="1" t="s">
        <v>32</v>
      </c>
      <c r="N642" s="5">
        <v>446770.80630000005</v>
      </c>
      <c r="O642" s="5">
        <v>20431.73</v>
      </c>
      <c r="P642" s="3">
        <v>2</v>
      </c>
      <c r="Q642" s="5">
        <v>1504.6340000000002</v>
      </c>
      <c r="R642" s="5">
        <v>866230.44960000005</v>
      </c>
      <c r="S642" s="5">
        <v>3890598.08458</v>
      </c>
      <c r="T642" s="5">
        <v>1969923.0808000001</v>
      </c>
      <c r="U642" s="5">
        <v>482631.15479600005</v>
      </c>
      <c r="V642" s="5">
        <v>49155.127200000003</v>
      </c>
      <c r="W642" s="2">
        <v>1156672.6224000002</v>
      </c>
      <c r="X642" s="3">
        <v>2</v>
      </c>
      <c r="Y642" s="3">
        <v>4</v>
      </c>
    </row>
    <row r="643" spans="1:25" x14ac:dyDescent="0.2">
      <c r="A643" s="1" t="s">
        <v>3831</v>
      </c>
      <c r="B643" s="1" t="s">
        <v>928</v>
      </c>
      <c r="C643" s="3">
        <v>82</v>
      </c>
      <c r="D643" s="1" t="s">
        <v>38</v>
      </c>
      <c r="E643" s="6">
        <v>6338</v>
      </c>
      <c r="F643" s="4">
        <v>34441</v>
      </c>
      <c r="G643" s="1" t="s">
        <v>97</v>
      </c>
      <c r="H643" s="1" t="s">
        <v>40</v>
      </c>
      <c r="I643" s="1" t="s">
        <v>28</v>
      </c>
      <c r="J643" s="1" t="s">
        <v>204</v>
      </c>
      <c r="K643" s="1" t="s">
        <v>30</v>
      </c>
      <c r="L643" s="1" t="s">
        <v>49</v>
      </c>
      <c r="M643" s="1" t="s">
        <v>32</v>
      </c>
      <c r="N643" s="5">
        <v>303829.68719999993</v>
      </c>
      <c r="O643" s="5">
        <v>13388.07</v>
      </c>
      <c r="P643" s="3">
        <v>1</v>
      </c>
      <c r="Q643" s="5">
        <v>2446.8642</v>
      </c>
      <c r="R643" s="5">
        <v>314467.32060000004</v>
      </c>
      <c r="S643" s="5">
        <v>59044.118616</v>
      </c>
      <c r="T643" s="5">
        <v>20410.312608</v>
      </c>
      <c r="U643" s="5">
        <v>30440.523375359997</v>
      </c>
      <c r="V643" s="5">
        <v>29712.2418</v>
      </c>
      <c r="W643" s="2">
        <v>899282.9547</v>
      </c>
      <c r="X643" s="3">
        <v>2</v>
      </c>
      <c r="Y643" s="3">
        <v>2</v>
      </c>
    </row>
    <row r="644" spans="1:25" x14ac:dyDescent="0.2">
      <c r="A644" s="1" t="s">
        <v>3832</v>
      </c>
      <c r="B644" s="1" t="s">
        <v>929</v>
      </c>
      <c r="C644" s="3">
        <v>60</v>
      </c>
      <c r="D644" s="1" t="s">
        <v>38</v>
      </c>
      <c r="E644" s="6">
        <v>40710</v>
      </c>
      <c r="F644" s="4">
        <v>34000</v>
      </c>
      <c r="G644" s="1" t="s">
        <v>283</v>
      </c>
      <c r="H644" s="1" t="s">
        <v>40</v>
      </c>
      <c r="I644" s="1" t="s">
        <v>165</v>
      </c>
      <c r="J644" s="1" t="s">
        <v>42</v>
      </c>
      <c r="K644" s="1" t="s">
        <v>3181</v>
      </c>
      <c r="L644" s="1" t="s">
        <v>54</v>
      </c>
      <c r="M644" s="1" t="s">
        <v>44</v>
      </c>
      <c r="N644" s="5">
        <v>56861.368199999997</v>
      </c>
      <c r="O644" s="5">
        <v>20159.039999999997</v>
      </c>
      <c r="P644" s="3">
        <v>3</v>
      </c>
      <c r="Q644" s="5">
        <v>324.05159999999995</v>
      </c>
      <c r="R644" s="5">
        <v>657736.00019999989</v>
      </c>
      <c r="S644" s="5">
        <v>1206135.0039119998</v>
      </c>
      <c r="T644" s="5">
        <v>705282.33279599983</v>
      </c>
      <c r="U644" s="5">
        <v>316865.97560400004</v>
      </c>
      <c r="V644" s="5">
        <v>16297.027199999997</v>
      </c>
      <c r="W644" s="2">
        <v>1656804.9953999997</v>
      </c>
      <c r="X644" s="3">
        <v>3</v>
      </c>
      <c r="Y644" s="3">
        <v>2</v>
      </c>
    </row>
    <row r="645" spans="1:25" x14ac:dyDescent="0.2">
      <c r="A645" s="1" t="s">
        <v>3833</v>
      </c>
      <c r="B645" s="1" t="s">
        <v>930</v>
      </c>
      <c r="C645" s="3">
        <v>70</v>
      </c>
      <c r="D645" s="1" t="s">
        <v>26</v>
      </c>
      <c r="E645" s="6">
        <v>26906</v>
      </c>
      <c r="F645" s="4">
        <v>36519</v>
      </c>
      <c r="G645" s="1" t="s">
        <v>133</v>
      </c>
      <c r="H645" s="1" t="s">
        <v>3184</v>
      </c>
      <c r="I645" s="1" t="s">
        <v>76</v>
      </c>
      <c r="J645" s="1" t="s">
        <v>183</v>
      </c>
      <c r="K645" s="1" t="s">
        <v>3181</v>
      </c>
      <c r="L645" s="1" t="s">
        <v>49</v>
      </c>
      <c r="M645" s="1" t="s">
        <v>77</v>
      </c>
      <c r="N645" s="5">
        <v>266959.83999999997</v>
      </c>
      <c r="O645" s="5">
        <v>24591.699999999997</v>
      </c>
      <c r="P645" s="3">
        <v>2</v>
      </c>
      <c r="Q645" s="5">
        <v>5225.5559999999996</v>
      </c>
      <c r="R645" s="5">
        <v>628014.57599999988</v>
      </c>
      <c r="S645" s="5">
        <v>646178.74271999998</v>
      </c>
      <c r="T645" s="5">
        <v>576945.30599999998</v>
      </c>
      <c r="U645" s="5">
        <v>173083.59179999999</v>
      </c>
      <c r="V645" s="5">
        <v>941.976</v>
      </c>
      <c r="W645" s="2">
        <v>509266.8</v>
      </c>
      <c r="X645" s="3">
        <v>1</v>
      </c>
      <c r="Y645" s="3">
        <v>2</v>
      </c>
    </row>
    <row r="646" spans="1:25" x14ac:dyDescent="0.2">
      <c r="A646" s="1" t="s">
        <v>3834</v>
      </c>
      <c r="B646" s="1" t="s">
        <v>931</v>
      </c>
      <c r="C646" s="3">
        <v>49</v>
      </c>
      <c r="D646" s="1" t="s">
        <v>26</v>
      </c>
      <c r="E646" s="6">
        <v>3684</v>
      </c>
      <c r="F646" s="4">
        <v>42219</v>
      </c>
      <c r="G646" s="1" t="s">
        <v>100</v>
      </c>
      <c r="H646" s="1" t="s">
        <v>61</v>
      </c>
      <c r="I646" s="1" t="s">
        <v>236</v>
      </c>
      <c r="J646" s="1" t="s">
        <v>111</v>
      </c>
      <c r="K646" s="1" t="s">
        <v>3181</v>
      </c>
      <c r="L646" s="1" t="s">
        <v>49</v>
      </c>
      <c r="M646" s="1" t="s">
        <v>44</v>
      </c>
      <c r="N646" s="5">
        <v>162388.32749999998</v>
      </c>
      <c r="O646" s="5">
        <v>17051.400000000001</v>
      </c>
      <c r="P646" s="3">
        <v>1</v>
      </c>
      <c r="Q646" s="5">
        <v>418.608</v>
      </c>
      <c r="R646" s="5">
        <v>230956.272</v>
      </c>
      <c r="S646" s="5">
        <v>762328.24704000005</v>
      </c>
      <c r="T646" s="5">
        <v>418221.74664000003</v>
      </c>
      <c r="U646" s="5">
        <v>65591.992922399979</v>
      </c>
      <c r="V646" s="5">
        <v>459.43199999999996</v>
      </c>
      <c r="W646" s="2">
        <v>1244204.7120000001</v>
      </c>
      <c r="X646" s="3">
        <v>2</v>
      </c>
      <c r="Y646" s="3">
        <v>2</v>
      </c>
    </row>
    <row r="647" spans="1:25" x14ac:dyDescent="0.2">
      <c r="A647" s="1" t="s">
        <v>3835</v>
      </c>
      <c r="B647" s="1" t="s">
        <v>932</v>
      </c>
      <c r="C647" s="3">
        <v>80</v>
      </c>
      <c r="D647" s="1" t="s">
        <v>38</v>
      </c>
      <c r="E647" s="6">
        <v>4322</v>
      </c>
      <c r="F647" s="4">
        <v>34637</v>
      </c>
      <c r="G647" s="1" t="s">
        <v>339</v>
      </c>
      <c r="H647" s="1" t="s">
        <v>40</v>
      </c>
      <c r="I647" s="1" t="s">
        <v>390</v>
      </c>
      <c r="J647" s="1" t="s">
        <v>48</v>
      </c>
      <c r="K647" s="1" t="s">
        <v>30</v>
      </c>
      <c r="L647" s="1" t="s">
        <v>43</v>
      </c>
      <c r="M647" s="1" t="s">
        <v>32</v>
      </c>
      <c r="N647" s="5">
        <v>152605.63919999998</v>
      </c>
      <c r="O647" s="5">
        <v>16132.619999999999</v>
      </c>
      <c r="P647" s="3">
        <v>2</v>
      </c>
      <c r="Q647" s="5">
        <v>1094.2049999999999</v>
      </c>
      <c r="R647" s="5">
        <v>283293.42300000001</v>
      </c>
      <c r="S647" s="5">
        <v>370664.47844999994</v>
      </c>
      <c r="T647" s="5">
        <v>248563.23848999996</v>
      </c>
      <c r="U647" s="5">
        <v>195013.12325040001</v>
      </c>
      <c r="V647" s="5">
        <v>25294.878000000001</v>
      </c>
      <c r="W647" s="2">
        <v>265156.75199999998</v>
      </c>
      <c r="X647" s="3">
        <v>2</v>
      </c>
      <c r="Y647" s="3">
        <v>1</v>
      </c>
    </row>
    <row r="648" spans="1:25" x14ac:dyDescent="0.2">
      <c r="A648" s="1" t="s">
        <v>3836</v>
      </c>
      <c r="B648" s="1" t="s">
        <v>933</v>
      </c>
      <c r="C648" s="3">
        <v>24</v>
      </c>
      <c r="D648" s="1" t="s">
        <v>26</v>
      </c>
      <c r="E648" s="6">
        <v>774</v>
      </c>
      <c r="F648" s="4">
        <v>40689</v>
      </c>
      <c r="G648" s="1" t="s">
        <v>144</v>
      </c>
      <c r="H648" s="1" t="s">
        <v>3182</v>
      </c>
      <c r="I648" s="1" t="s">
        <v>914</v>
      </c>
      <c r="J648" s="1" t="s">
        <v>88</v>
      </c>
      <c r="K648" s="1" t="s">
        <v>30</v>
      </c>
      <c r="L648" s="1" t="s">
        <v>54</v>
      </c>
      <c r="M648" s="1" t="s">
        <v>32</v>
      </c>
      <c r="N648" s="5">
        <v>455859.88750000001</v>
      </c>
      <c r="O648" s="5">
        <v>20830.099999999999</v>
      </c>
      <c r="P648" s="3">
        <v>1</v>
      </c>
      <c r="Q648" s="5">
        <v>5386.4159999999993</v>
      </c>
      <c r="R648" s="5">
        <v>807653.90099999995</v>
      </c>
      <c r="S648" s="5">
        <v>506526.40835999994</v>
      </c>
      <c r="T648" s="5">
        <v>168842.13611999998</v>
      </c>
      <c r="U648" s="5">
        <v>243793.36263239995</v>
      </c>
      <c r="V648" s="5">
        <v>65502.66599999999</v>
      </c>
      <c r="W648" s="2">
        <v>524468.24099999992</v>
      </c>
      <c r="X648" s="3">
        <v>0</v>
      </c>
      <c r="Y648" s="3">
        <v>4</v>
      </c>
    </row>
    <row r="649" spans="1:25" x14ac:dyDescent="0.2">
      <c r="A649" s="1" t="s">
        <v>3837</v>
      </c>
      <c r="B649" s="1" t="s">
        <v>934</v>
      </c>
      <c r="C649" s="3">
        <v>43</v>
      </c>
      <c r="D649" s="1" t="s">
        <v>38</v>
      </c>
      <c r="E649" s="6">
        <v>35292</v>
      </c>
      <c r="F649" s="4">
        <v>37055</v>
      </c>
      <c r="G649" s="1" t="s">
        <v>133</v>
      </c>
      <c r="H649" s="1" t="s">
        <v>3184</v>
      </c>
      <c r="I649" s="1" t="s">
        <v>298</v>
      </c>
      <c r="J649" s="1" t="s">
        <v>66</v>
      </c>
      <c r="K649" s="1" t="s">
        <v>84</v>
      </c>
      <c r="L649" s="1" t="s">
        <v>49</v>
      </c>
      <c r="M649" s="1" t="s">
        <v>44</v>
      </c>
      <c r="N649" s="5">
        <v>244722.65999999997</v>
      </c>
      <c r="O649" s="5">
        <v>58019.35</v>
      </c>
      <c r="P649" s="3">
        <v>1</v>
      </c>
      <c r="Q649" s="5">
        <v>5268.2534999999998</v>
      </c>
      <c r="R649" s="5">
        <v>805464.63449999981</v>
      </c>
      <c r="S649" s="5">
        <v>335672.99572499993</v>
      </c>
      <c r="T649" s="5">
        <v>160539.258825</v>
      </c>
      <c r="U649" s="5">
        <v>293349.00930749997</v>
      </c>
      <c r="V649" s="5">
        <v>20436.523499999996</v>
      </c>
      <c r="W649" s="2">
        <v>1591663.4685</v>
      </c>
      <c r="X649" s="3">
        <v>0</v>
      </c>
      <c r="Y649" s="3">
        <v>5</v>
      </c>
    </row>
    <row r="650" spans="1:25" x14ac:dyDescent="0.2">
      <c r="A650" s="1" t="s">
        <v>3838</v>
      </c>
      <c r="B650" s="1" t="s">
        <v>935</v>
      </c>
      <c r="C650" s="3">
        <v>68</v>
      </c>
      <c r="D650" s="1" t="s">
        <v>26</v>
      </c>
      <c r="E650" s="6">
        <v>20043</v>
      </c>
      <c r="F650" s="4">
        <v>41199</v>
      </c>
      <c r="G650" s="1" t="s">
        <v>100</v>
      </c>
      <c r="H650" s="1" t="s">
        <v>61</v>
      </c>
      <c r="I650" s="1" t="s">
        <v>773</v>
      </c>
      <c r="J650" s="1" t="s">
        <v>111</v>
      </c>
      <c r="K650" s="1" t="s">
        <v>30</v>
      </c>
      <c r="L650" s="1" t="s">
        <v>31</v>
      </c>
      <c r="M650" s="1" t="s">
        <v>32</v>
      </c>
      <c r="N650" s="5">
        <v>145929</v>
      </c>
      <c r="O650" s="5">
        <v>9192</v>
      </c>
      <c r="P650" s="3">
        <v>2</v>
      </c>
      <c r="Q650" s="5">
        <v>209.57499999999999</v>
      </c>
      <c r="R650" s="5">
        <v>642987.72</v>
      </c>
      <c r="S650" s="5">
        <v>528116.25119999994</v>
      </c>
      <c r="T650" s="5">
        <v>413585.016</v>
      </c>
      <c r="U650" s="5">
        <v>211564.64279999997</v>
      </c>
      <c r="V650" s="5">
        <v>39254.434999999998</v>
      </c>
      <c r="W650" s="2">
        <v>207783.03</v>
      </c>
      <c r="X650" s="3">
        <v>3</v>
      </c>
      <c r="Y650" s="3">
        <v>2</v>
      </c>
    </row>
    <row r="651" spans="1:25" x14ac:dyDescent="0.2">
      <c r="A651" s="1" t="s">
        <v>3839</v>
      </c>
      <c r="B651" s="1" t="s">
        <v>936</v>
      </c>
      <c r="C651" s="3">
        <v>18</v>
      </c>
      <c r="D651" s="1" t="s">
        <v>26</v>
      </c>
      <c r="E651" s="6">
        <v>15016</v>
      </c>
      <c r="F651" s="4">
        <v>38432</v>
      </c>
      <c r="G651" s="1" t="s">
        <v>136</v>
      </c>
      <c r="H651" s="1" t="s">
        <v>3184</v>
      </c>
      <c r="I651" s="1" t="s">
        <v>151</v>
      </c>
      <c r="J651" s="1" t="s">
        <v>59</v>
      </c>
      <c r="K651" s="1" t="s">
        <v>3181</v>
      </c>
      <c r="L651" s="1" t="s">
        <v>31</v>
      </c>
      <c r="M651" s="1" t="s">
        <v>44</v>
      </c>
      <c r="N651" s="5">
        <v>340620.91950000002</v>
      </c>
      <c r="O651" s="5">
        <v>13051.75</v>
      </c>
      <c r="P651" s="3">
        <v>2</v>
      </c>
      <c r="Q651" s="5">
        <v>1957.8537999999996</v>
      </c>
      <c r="R651" s="5">
        <v>361330.65619999997</v>
      </c>
      <c r="S651" s="5">
        <v>408152.38081199996</v>
      </c>
      <c r="T651" s="5">
        <v>344818.390686</v>
      </c>
      <c r="U651" s="5">
        <v>190213.08367841999</v>
      </c>
      <c r="V651" s="5">
        <v>12113.468199999999</v>
      </c>
      <c r="W651" s="2">
        <v>1014594.7887999999</v>
      </c>
      <c r="X651" s="3">
        <v>2</v>
      </c>
      <c r="Y651" s="3">
        <v>3</v>
      </c>
    </row>
    <row r="652" spans="1:25" x14ac:dyDescent="0.2">
      <c r="A652" s="1" t="s">
        <v>3840</v>
      </c>
      <c r="B652" s="1" t="s">
        <v>937</v>
      </c>
      <c r="C652" s="3">
        <v>36</v>
      </c>
      <c r="D652" s="1" t="s">
        <v>38</v>
      </c>
      <c r="E652" s="6">
        <v>17069</v>
      </c>
      <c r="F652" s="4">
        <v>39581</v>
      </c>
      <c r="G652" s="1" t="s">
        <v>211</v>
      </c>
      <c r="H652" s="1" t="s">
        <v>3182</v>
      </c>
      <c r="I652" s="1" t="s">
        <v>435</v>
      </c>
      <c r="J652" s="1" t="s">
        <v>239</v>
      </c>
      <c r="K652" s="1" t="s">
        <v>84</v>
      </c>
      <c r="L652" s="1" t="s">
        <v>54</v>
      </c>
      <c r="M652" s="1" t="s">
        <v>44</v>
      </c>
      <c r="N652" s="5">
        <v>87756.875</v>
      </c>
      <c r="O652" s="5">
        <v>13734</v>
      </c>
      <c r="P652" s="3">
        <v>1</v>
      </c>
      <c r="Q652" s="5">
        <v>611</v>
      </c>
      <c r="R652" s="5">
        <v>378562.60000000003</v>
      </c>
      <c r="S652" s="5">
        <v>127377.0576</v>
      </c>
      <c r="T652" s="5">
        <v>66138.087599999999</v>
      </c>
      <c r="U652" s="5">
        <v>29860.121771999999</v>
      </c>
      <c r="V652" s="5">
        <v>20495.02</v>
      </c>
      <c r="W652" s="2">
        <v>86328.58</v>
      </c>
      <c r="X652" s="3">
        <v>2</v>
      </c>
      <c r="Y652" s="3">
        <v>1</v>
      </c>
    </row>
    <row r="653" spans="1:25" x14ac:dyDescent="0.2">
      <c r="A653" s="1" t="s">
        <v>3841</v>
      </c>
      <c r="B653" s="1" t="s">
        <v>938</v>
      </c>
      <c r="C653" s="3">
        <v>69</v>
      </c>
      <c r="D653" s="1" t="s">
        <v>26</v>
      </c>
      <c r="E653" s="6">
        <v>25594</v>
      </c>
      <c r="F653" s="4">
        <v>41990</v>
      </c>
      <c r="G653" s="1" t="s">
        <v>86</v>
      </c>
      <c r="H653" s="1" t="s">
        <v>40</v>
      </c>
      <c r="I653" s="1" t="s">
        <v>871</v>
      </c>
      <c r="J653" s="1" t="s">
        <v>70</v>
      </c>
      <c r="K653" s="1" t="s">
        <v>30</v>
      </c>
      <c r="L653" s="1" t="s">
        <v>43</v>
      </c>
      <c r="M653" s="1" t="s">
        <v>32</v>
      </c>
      <c r="N653" s="5">
        <v>143783.19880000001</v>
      </c>
      <c r="O653" s="5">
        <v>9774.2899999999991</v>
      </c>
      <c r="P653" s="3">
        <v>1</v>
      </c>
      <c r="Q653" s="5">
        <v>1838.16</v>
      </c>
      <c r="R653" s="5">
        <v>222209.05</v>
      </c>
      <c r="S653" s="5">
        <v>540814.56999999995</v>
      </c>
      <c r="T653" s="5">
        <v>373162.05329999997</v>
      </c>
      <c r="U653" s="5">
        <v>139151.588861</v>
      </c>
      <c r="V653" s="5">
        <v>15997.32</v>
      </c>
      <c r="W653" s="2">
        <v>784376.31999999995</v>
      </c>
      <c r="X653" s="3">
        <v>0</v>
      </c>
      <c r="Y653" s="3">
        <v>1</v>
      </c>
    </row>
    <row r="654" spans="1:25" x14ac:dyDescent="0.2">
      <c r="A654" s="1" t="s">
        <v>3842</v>
      </c>
      <c r="B654" s="1" t="s">
        <v>860</v>
      </c>
      <c r="C654" s="3">
        <v>28</v>
      </c>
      <c r="D654" s="1" t="s">
        <v>26</v>
      </c>
      <c r="E654" s="6">
        <v>29157</v>
      </c>
      <c r="F654" s="4">
        <v>34042</v>
      </c>
      <c r="G654" s="1" t="s">
        <v>133</v>
      </c>
      <c r="H654" s="1" t="s">
        <v>40</v>
      </c>
      <c r="I654" s="1" t="s">
        <v>634</v>
      </c>
      <c r="J654" s="1" t="s">
        <v>70</v>
      </c>
      <c r="K654" s="1" t="s">
        <v>30</v>
      </c>
      <c r="L654" s="1" t="s">
        <v>31</v>
      </c>
      <c r="M654" s="1" t="s">
        <v>77</v>
      </c>
      <c r="N654" s="5">
        <v>94100.433599999989</v>
      </c>
      <c r="O654" s="5">
        <v>17554.86</v>
      </c>
      <c r="P654" s="3">
        <v>1</v>
      </c>
      <c r="Q654" s="5">
        <v>699.99040000000002</v>
      </c>
      <c r="R654" s="5">
        <v>90544.727999999988</v>
      </c>
      <c r="S654" s="5">
        <v>650368.82108799997</v>
      </c>
      <c r="T654" s="5">
        <v>218658.48295199999</v>
      </c>
      <c r="U654" s="5">
        <v>355684.46560192003</v>
      </c>
      <c r="V654" s="5">
        <v>12835.214399999999</v>
      </c>
      <c r="W654" s="2">
        <v>273553.42719999998</v>
      </c>
      <c r="X654" s="3">
        <v>1</v>
      </c>
      <c r="Y654" s="3">
        <v>1</v>
      </c>
    </row>
    <row r="655" spans="1:25" x14ac:dyDescent="0.2">
      <c r="A655" s="1" t="s">
        <v>3843</v>
      </c>
      <c r="B655" s="1" t="s">
        <v>939</v>
      </c>
      <c r="C655" s="3">
        <v>41</v>
      </c>
      <c r="D655" s="1" t="s">
        <v>26</v>
      </c>
      <c r="E655" s="6">
        <v>15087</v>
      </c>
      <c r="F655" s="4">
        <v>39461</v>
      </c>
      <c r="G655" s="1" t="s">
        <v>252</v>
      </c>
      <c r="H655" s="1" t="s">
        <v>3184</v>
      </c>
      <c r="I655" s="1" t="s">
        <v>359</v>
      </c>
      <c r="J655" s="1" t="s">
        <v>102</v>
      </c>
      <c r="K655" s="1" t="s">
        <v>30</v>
      </c>
      <c r="L655" s="1" t="s">
        <v>54</v>
      </c>
      <c r="M655" s="1" t="s">
        <v>77</v>
      </c>
      <c r="N655" s="5">
        <v>247280.34569999995</v>
      </c>
      <c r="O655" s="5">
        <v>17404.41</v>
      </c>
      <c r="P655" s="3">
        <v>2</v>
      </c>
      <c r="Q655" s="5">
        <v>2403.7249000000002</v>
      </c>
      <c r="R655" s="5">
        <v>143660.9467</v>
      </c>
      <c r="S655" s="5">
        <v>192955.96283200002</v>
      </c>
      <c r="T655" s="5">
        <v>291254.28352000006</v>
      </c>
      <c r="U655" s="5">
        <v>59707.12812159997</v>
      </c>
      <c r="V655" s="5">
        <v>15073.390800000001</v>
      </c>
      <c r="W655" s="2">
        <v>400699.72130000003</v>
      </c>
      <c r="X655" s="3">
        <v>0</v>
      </c>
      <c r="Y655" s="3">
        <v>2</v>
      </c>
    </row>
    <row r="656" spans="1:25" x14ac:dyDescent="0.2">
      <c r="A656" s="1" t="s">
        <v>3844</v>
      </c>
      <c r="B656" s="1" t="s">
        <v>940</v>
      </c>
      <c r="C656" s="3">
        <v>74</v>
      </c>
      <c r="D656" s="1" t="s">
        <v>26</v>
      </c>
      <c r="E656" s="6">
        <v>32199</v>
      </c>
      <c r="F656" s="4">
        <v>40414</v>
      </c>
      <c r="G656" s="1" t="s">
        <v>221</v>
      </c>
      <c r="H656" s="1" t="s">
        <v>3182</v>
      </c>
      <c r="I656" s="1" t="s">
        <v>664</v>
      </c>
      <c r="J656" s="1" t="s">
        <v>239</v>
      </c>
      <c r="K656" s="1" t="s">
        <v>84</v>
      </c>
      <c r="L656" s="1" t="s">
        <v>31</v>
      </c>
      <c r="M656" s="1" t="s">
        <v>32</v>
      </c>
      <c r="N656" s="5">
        <v>331759.84380000003</v>
      </c>
      <c r="O656" s="5">
        <v>31363.64</v>
      </c>
      <c r="P656" s="3">
        <v>1</v>
      </c>
      <c r="Q656" s="5">
        <v>2218.1005</v>
      </c>
      <c r="R656" s="5">
        <v>1000954.9935000001</v>
      </c>
      <c r="S656" s="5">
        <v>475504.32929999998</v>
      </c>
      <c r="T656" s="5">
        <v>324461.77763999999</v>
      </c>
      <c r="U656" s="5">
        <v>279596.5456284</v>
      </c>
      <c r="V656" s="5">
        <v>51420.137999999999</v>
      </c>
      <c r="W656" s="2">
        <v>835541.245</v>
      </c>
      <c r="X656" s="3">
        <v>3</v>
      </c>
      <c r="Y656" s="3">
        <v>3</v>
      </c>
    </row>
    <row r="657" spans="1:25" x14ac:dyDescent="0.2">
      <c r="A657" s="1" t="s">
        <v>3845</v>
      </c>
      <c r="B657" s="1" t="s">
        <v>941</v>
      </c>
      <c r="C657" s="3">
        <v>63</v>
      </c>
      <c r="D657" s="1" t="s">
        <v>26</v>
      </c>
      <c r="E657" s="6">
        <v>31760</v>
      </c>
      <c r="F657" s="4">
        <v>40204</v>
      </c>
      <c r="G657" s="1" t="s">
        <v>283</v>
      </c>
      <c r="H657" s="1" t="s">
        <v>40</v>
      </c>
      <c r="I657" s="1" t="s">
        <v>186</v>
      </c>
      <c r="J657" s="1" t="s">
        <v>106</v>
      </c>
      <c r="K657" s="1" t="s">
        <v>3181</v>
      </c>
      <c r="L657" s="1" t="s">
        <v>31</v>
      </c>
      <c r="M657" s="1" t="s">
        <v>32</v>
      </c>
      <c r="N657" s="5">
        <v>67646.5625</v>
      </c>
      <c r="O657" s="5">
        <v>1606.25</v>
      </c>
      <c r="P657" s="3">
        <v>1</v>
      </c>
      <c r="Q657" s="5">
        <v>1407.575</v>
      </c>
      <c r="R657" s="5">
        <v>270694.9375</v>
      </c>
      <c r="S657" s="5">
        <v>27280.613750000004</v>
      </c>
      <c r="T657" s="5">
        <v>13010.75425</v>
      </c>
      <c r="U657" s="5">
        <v>14479.710375000001</v>
      </c>
      <c r="V657" s="5">
        <v>8318.7000000000007</v>
      </c>
      <c r="W657" s="2">
        <v>238537</v>
      </c>
      <c r="X657" s="3">
        <v>3</v>
      </c>
      <c r="Y657" s="3">
        <v>1</v>
      </c>
    </row>
    <row r="658" spans="1:25" x14ac:dyDescent="0.2">
      <c r="A658" s="1" t="s">
        <v>3846</v>
      </c>
      <c r="B658" s="1" t="s">
        <v>942</v>
      </c>
      <c r="C658" s="3">
        <v>19</v>
      </c>
      <c r="D658" s="1" t="s">
        <v>26</v>
      </c>
      <c r="E658" s="6">
        <v>40315</v>
      </c>
      <c r="F658" s="4">
        <v>39752</v>
      </c>
      <c r="G658" s="1" t="s">
        <v>51</v>
      </c>
      <c r="H658" s="1" t="s">
        <v>3182</v>
      </c>
      <c r="I658" s="1" t="s">
        <v>608</v>
      </c>
      <c r="J658" s="1" t="s">
        <v>66</v>
      </c>
      <c r="K658" s="1" t="s">
        <v>30</v>
      </c>
      <c r="L658" s="1" t="s">
        <v>31</v>
      </c>
      <c r="M658" s="1" t="s">
        <v>55</v>
      </c>
      <c r="N658" s="5">
        <v>345696.55119999993</v>
      </c>
      <c r="O658" s="5">
        <v>10441.06</v>
      </c>
      <c r="P658" s="3">
        <v>3</v>
      </c>
      <c r="Q658" s="5">
        <v>1818.7107999999998</v>
      </c>
      <c r="R658" s="5">
        <v>717055.82239999995</v>
      </c>
      <c r="S658" s="5">
        <v>147698.371464</v>
      </c>
      <c r="T658" s="5">
        <v>113349.912984</v>
      </c>
      <c r="U658" s="5">
        <v>61895.922180959991</v>
      </c>
      <c r="V658" s="5">
        <v>5289</v>
      </c>
      <c r="W658" s="2">
        <v>471020.0048</v>
      </c>
      <c r="X658" s="3">
        <v>3</v>
      </c>
      <c r="Y658" s="3">
        <v>3</v>
      </c>
    </row>
    <row r="659" spans="1:25" x14ac:dyDescent="0.2">
      <c r="A659" s="1" t="s">
        <v>3847</v>
      </c>
      <c r="B659" s="1" t="s">
        <v>943</v>
      </c>
      <c r="C659" s="3">
        <v>33</v>
      </c>
      <c r="D659" s="1" t="s">
        <v>38</v>
      </c>
      <c r="E659" s="6">
        <v>33592</v>
      </c>
      <c r="F659" s="4">
        <v>33748</v>
      </c>
      <c r="G659" s="1" t="s">
        <v>291</v>
      </c>
      <c r="H659" s="1" t="s">
        <v>40</v>
      </c>
      <c r="I659" s="1" t="s">
        <v>927</v>
      </c>
      <c r="J659" s="1" t="s">
        <v>48</v>
      </c>
      <c r="K659" s="1" t="s">
        <v>30</v>
      </c>
      <c r="L659" s="1" t="s">
        <v>31</v>
      </c>
      <c r="M659" s="1" t="s">
        <v>32</v>
      </c>
      <c r="N659" s="5">
        <v>112870.08000000002</v>
      </c>
      <c r="O659" s="5">
        <v>32374.199999999997</v>
      </c>
      <c r="P659" s="3">
        <v>1</v>
      </c>
      <c r="Q659" s="5">
        <v>799.17600000000004</v>
      </c>
      <c r="R659" s="5">
        <v>900385.93200000015</v>
      </c>
      <c r="S659" s="5">
        <v>1435680.2397600003</v>
      </c>
      <c r="T659" s="5">
        <v>396419.17067999998</v>
      </c>
      <c r="U659" s="5">
        <v>526487.51478960004</v>
      </c>
      <c r="V659" s="5">
        <v>28185.828000000001</v>
      </c>
      <c r="W659" s="2">
        <v>1417066.08</v>
      </c>
      <c r="X659" s="3">
        <v>1</v>
      </c>
      <c r="Y659" s="3">
        <v>2</v>
      </c>
    </row>
    <row r="660" spans="1:25" x14ac:dyDescent="0.2">
      <c r="A660" s="1" t="s">
        <v>3848</v>
      </c>
      <c r="B660" s="1" t="s">
        <v>944</v>
      </c>
      <c r="C660" s="3">
        <v>80</v>
      </c>
      <c r="D660" s="1" t="s">
        <v>38</v>
      </c>
      <c r="E660" s="6">
        <v>5071</v>
      </c>
      <c r="F660" s="4">
        <v>35777</v>
      </c>
      <c r="G660" s="1" t="s">
        <v>349</v>
      </c>
      <c r="H660" s="1" t="s">
        <v>40</v>
      </c>
      <c r="I660" s="1" t="s">
        <v>648</v>
      </c>
      <c r="J660" s="1" t="s">
        <v>42</v>
      </c>
      <c r="K660" s="1" t="s">
        <v>30</v>
      </c>
      <c r="L660" s="1" t="s">
        <v>54</v>
      </c>
      <c r="M660" s="1" t="s">
        <v>32</v>
      </c>
      <c r="N660" s="5">
        <v>163505.3217</v>
      </c>
      <c r="O660" s="5">
        <v>32595.119999999999</v>
      </c>
      <c r="P660" s="3">
        <v>2</v>
      </c>
      <c r="Q660" s="5">
        <v>4321.1279999999997</v>
      </c>
      <c r="R660" s="5">
        <v>768675.87089999998</v>
      </c>
      <c r="S660" s="5">
        <v>1230159.3293639999</v>
      </c>
      <c r="T660" s="5">
        <v>299786.72732399998</v>
      </c>
      <c r="U660" s="5">
        <v>447715.97104835999</v>
      </c>
      <c r="V660" s="5">
        <v>55077.995699999999</v>
      </c>
      <c r="W660" s="2">
        <v>1126976.2790999999</v>
      </c>
      <c r="X660" s="3">
        <v>1</v>
      </c>
      <c r="Y660" s="3">
        <v>2</v>
      </c>
    </row>
    <row r="661" spans="1:25" x14ac:dyDescent="0.2">
      <c r="A661" s="1" t="s">
        <v>3849</v>
      </c>
      <c r="B661" s="1" t="s">
        <v>945</v>
      </c>
      <c r="C661" s="3">
        <v>46</v>
      </c>
      <c r="D661" s="1" t="s">
        <v>26</v>
      </c>
      <c r="E661" s="6">
        <v>38823</v>
      </c>
      <c r="F661" s="4">
        <v>42077</v>
      </c>
      <c r="G661" s="1" t="s">
        <v>185</v>
      </c>
      <c r="H661" s="1" t="s">
        <v>40</v>
      </c>
      <c r="I661" s="1" t="s">
        <v>405</v>
      </c>
      <c r="J661" s="1" t="s">
        <v>59</v>
      </c>
      <c r="K661" s="1" t="s">
        <v>30</v>
      </c>
      <c r="L661" s="1" t="s">
        <v>43</v>
      </c>
      <c r="M661" s="1" t="s">
        <v>55</v>
      </c>
      <c r="N661" s="5">
        <v>221165.77600000004</v>
      </c>
      <c r="O661" s="5">
        <v>21311.16</v>
      </c>
      <c r="P661" s="3">
        <v>1</v>
      </c>
      <c r="Q661" s="5">
        <v>7306.4784</v>
      </c>
      <c r="R661" s="5">
        <v>782563.01760000014</v>
      </c>
      <c r="S661" s="5">
        <v>2140190.2903680005</v>
      </c>
      <c r="T661" s="5">
        <v>781992.60609599994</v>
      </c>
      <c r="U661" s="5">
        <v>430644.70009392011</v>
      </c>
      <c r="V661" s="5">
        <v>20385.456000000002</v>
      </c>
      <c r="W661" s="2">
        <v>1253848.3152000001</v>
      </c>
      <c r="X661" s="3">
        <v>2</v>
      </c>
      <c r="Y661" s="3">
        <v>2</v>
      </c>
    </row>
    <row r="662" spans="1:25" x14ac:dyDescent="0.2">
      <c r="A662" s="1" t="s">
        <v>3850</v>
      </c>
      <c r="B662" s="1" t="s">
        <v>946</v>
      </c>
      <c r="C662" s="3">
        <v>81</v>
      </c>
      <c r="D662" s="1" t="s">
        <v>38</v>
      </c>
      <c r="E662" s="6">
        <v>36080</v>
      </c>
      <c r="F662" s="4">
        <v>42794</v>
      </c>
      <c r="G662" s="1" t="s">
        <v>349</v>
      </c>
      <c r="H662" s="1" t="s">
        <v>61</v>
      </c>
      <c r="I662" s="1" t="s">
        <v>165</v>
      </c>
      <c r="J662" s="1" t="s">
        <v>106</v>
      </c>
      <c r="K662" s="1" t="s">
        <v>30</v>
      </c>
      <c r="L662" s="1" t="s">
        <v>43</v>
      </c>
      <c r="M662" s="1" t="s">
        <v>55</v>
      </c>
      <c r="N662" s="5">
        <v>91667.362500000003</v>
      </c>
      <c r="O662" s="5">
        <v>22934.1</v>
      </c>
      <c r="P662" s="3">
        <v>2</v>
      </c>
      <c r="Q662" s="5">
        <v>4658.1464999999998</v>
      </c>
      <c r="R662" s="5">
        <v>257599.59749999997</v>
      </c>
      <c r="S662" s="5">
        <v>945239.6598749999</v>
      </c>
      <c r="T662" s="5">
        <v>462564.08887499984</v>
      </c>
      <c r="U662" s="5">
        <v>110143.88377125002</v>
      </c>
      <c r="V662" s="5">
        <v>38451.052499999998</v>
      </c>
      <c r="W662" s="2">
        <v>1143777.054</v>
      </c>
      <c r="X662" s="3">
        <v>2</v>
      </c>
      <c r="Y662" s="3">
        <v>1</v>
      </c>
    </row>
    <row r="663" spans="1:25" x14ac:dyDescent="0.2">
      <c r="A663" s="1" t="s">
        <v>3851</v>
      </c>
      <c r="B663" s="1" t="s">
        <v>947</v>
      </c>
      <c r="C663" s="3">
        <v>36</v>
      </c>
      <c r="D663" s="1" t="s">
        <v>38</v>
      </c>
      <c r="E663" s="6">
        <v>6283</v>
      </c>
      <c r="F663" s="4">
        <v>41073</v>
      </c>
      <c r="G663" s="1" t="s">
        <v>336</v>
      </c>
      <c r="H663" s="1" t="s">
        <v>3184</v>
      </c>
      <c r="I663" s="1" t="s">
        <v>377</v>
      </c>
      <c r="J663" s="1" t="s">
        <v>66</v>
      </c>
      <c r="K663" s="1" t="s">
        <v>30</v>
      </c>
      <c r="L663" s="1" t="s">
        <v>31</v>
      </c>
      <c r="M663" s="1" t="s">
        <v>55</v>
      </c>
      <c r="N663" s="5">
        <v>64318.5</v>
      </c>
      <c r="O663" s="5">
        <v>22468.5</v>
      </c>
      <c r="P663" s="3">
        <v>1</v>
      </c>
      <c r="Q663" s="5">
        <v>5126.5350000000008</v>
      </c>
      <c r="R663" s="5">
        <v>535407.39</v>
      </c>
      <c r="S663" s="5">
        <v>131688.69615000003</v>
      </c>
      <c r="T663" s="5">
        <v>55760.078550000006</v>
      </c>
      <c r="U663" s="5">
        <v>38355.8157345</v>
      </c>
      <c r="V663" s="5">
        <v>33785.07</v>
      </c>
      <c r="W663" s="2">
        <v>386056.89</v>
      </c>
      <c r="X663" s="3">
        <v>3</v>
      </c>
      <c r="Y663" s="3">
        <v>2</v>
      </c>
    </row>
    <row r="664" spans="1:25" x14ac:dyDescent="0.2">
      <c r="A664" s="1" t="s">
        <v>3852</v>
      </c>
      <c r="B664" s="1" t="s">
        <v>948</v>
      </c>
      <c r="C664" s="3">
        <v>69</v>
      </c>
      <c r="D664" s="1" t="s">
        <v>38</v>
      </c>
      <c r="E664" s="6">
        <v>1031</v>
      </c>
      <c r="F664" s="4">
        <v>36831</v>
      </c>
      <c r="G664" s="1" t="s">
        <v>86</v>
      </c>
      <c r="H664" s="1" t="s">
        <v>40</v>
      </c>
      <c r="I664" s="1" t="s">
        <v>203</v>
      </c>
      <c r="J664" s="1" t="s">
        <v>36</v>
      </c>
      <c r="K664" s="1" t="s">
        <v>30</v>
      </c>
      <c r="L664" s="1" t="s">
        <v>31</v>
      </c>
      <c r="M664" s="1" t="s">
        <v>44</v>
      </c>
      <c r="N664" s="5">
        <v>47528.208000000006</v>
      </c>
      <c r="O664" s="5">
        <v>20520.080000000002</v>
      </c>
      <c r="P664" s="3">
        <v>1</v>
      </c>
      <c r="Q664" s="5">
        <v>5525.3015999999998</v>
      </c>
      <c r="R664" s="5">
        <v>159111.38880000002</v>
      </c>
      <c r="S664" s="5">
        <v>936383.122584</v>
      </c>
      <c r="T664" s="5">
        <v>664271.78781599994</v>
      </c>
      <c r="U664" s="5">
        <v>170069.58423000004</v>
      </c>
      <c r="V664" s="5">
        <v>56265.955200000004</v>
      </c>
      <c r="W664" s="2">
        <v>705328.0416</v>
      </c>
      <c r="X664" s="3">
        <v>2</v>
      </c>
      <c r="Y664" s="3">
        <v>2</v>
      </c>
    </row>
    <row r="665" spans="1:25" x14ac:dyDescent="0.2">
      <c r="A665" s="1" t="s">
        <v>3853</v>
      </c>
      <c r="B665" s="1" t="s">
        <v>949</v>
      </c>
      <c r="C665" s="3">
        <v>31</v>
      </c>
      <c r="D665" s="1" t="s">
        <v>38</v>
      </c>
      <c r="E665" s="6">
        <v>16098</v>
      </c>
      <c r="F665" s="4">
        <v>42203</v>
      </c>
      <c r="G665" s="1" t="s">
        <v>51</v>
      </c>
      <c r="H665" s="1" t="s">
        <v>3182</v>
      </c>
      <c r="I665" s="1" t="s">
        <v>281</v>
      </c>
      <c r="J665" s="1" t="s">
        <v>239</v>
      </c>
      <c r="K665" s="1" t="s">
        <v>30</v>
      </c>
      <c r="L665" s="1" t="s">
        <v>31</v>
      </c>
      <c r="M665" s="1" t="s">
        <v>32</v>
      </c>
      <c r="N665" s="5">
        <v>69757.284400000004</v>
      </c>
      <c r="O665" s="5">
        <v>46121.02</v>
      </c>
      <c r="P665" s="3">
        <v>2</v>
      </c>
      <c r="Q665" s="5">
        <v>3893.1571999999992</v>
      </c>
      <c r="R665" s="5">
        <v>438835.90539999999</v>
      </c>
      <c r="S665" s="5">
        <v>287835.90776999993</v>
      </c>
      <c r="T665" s="5">
        <v>113512.75235999998</v>
      </c>
      <c r="U665" s="5">
        <v>251025.34379039999</v>
      </c>
      <c r="V665" s="5">
        <v>14741.616399999997</v>
      </c>
      <c r="W665" s="2">
        <v>354068.52259999997</v>
      </c>
      <c r="X665" s="3">
        <v>2</v>
      </c>
      <c r="Y665" s="3">
        <v>2</v>
      </c>
    </row>
    <row r="666" spans="1:25" x14ac:dyDescent="0.2">
      <c r="A666" s="1" t="s">
        <v>3854</v>
      </c>
      <c r="B666" s="1" t="s">
        <v>950</v>
      </c>
      <c r="C666" s="3">
        <v>76</v>
      </c>
      <c r="D666" s="1" t="s">
        <v>26</v>
      </c>
      <c r="E666" s="6">
        <v>2785</v>
      </c>
      <c r="F666" s="4">
        <v>35048</v>
      </c>
      <c r="G666" s="1" t="s">
        <v>373</v>
      </c>
      <c r="H666" s="1" t="s">
        <v>3184</v>
      </c>
      <c r="I666" s="1" t="s">
        <v>605</v>
      </c>
      <c r="J666" s="1" t="s">
        <v>53</v>
      </c>
      <c r="K666" s="1" t="s">
        <v>3181</v>
      </c>
      <c r="L666" s="1" t="s">
        <v>31</v>
      </c>
      <c r="M666" s="1" t="s">
        <v>55</v>
      </c>
      <c r="N666" s="5">
        <v>89384.257199999993</v>
      </c>
      <c r="O666" s="5">
        <v>9857.4</v>
      </c>
      <c r="P666" s="3">
        <v>1</v>
      </c>
      <c r="Q666" s="5">
        <v>4683.42</v>
      </c>
      <c r="R666" s="5">
        <v>283922.73</v>
      </c>
      <c r="S666" s="5">
        <v>99189.09</v>
      </c>
      <c r="T666" s="5">
        <v>48933.284400000004</v>
      </c>
      <c r="U666" s="5">
        <v>18052.414379999998</v>
      </c>
      <c r="V666" s="5">
        <v>51384.06</v>
      </c>
      <c r="W666" s="2">
        <v>608804.28</v>
      </c>
      <c r="X666" s="3">
        <v>1</v>
      </c>
      <c r="Y666" s="3">
        <v>1</v>
      </c>
    </row>
    <row r="667" spans="1:25" x14ac:dyDescent="0.2">
      <c r="A667" s="1" t="s">
        <v>3855</v>
      </c>
      <c r="B667" s="1" t="s">
        <v>951</v>
      </c>
      <c r="C667" s="3">
        <v>73</v>
      </c>
      <c r="D667" s="1" t="s">
        <v>26</v>
      </c>
      <c r="E667" s="6">
        <v>31085</v>
      </c>
      <c r="F667" s="4">
        <v>38995</v>
      </c>
      <c r="G667" s="1" t="s">
        <v>51</v>
      </c>
      <c r="H667" s="1" t="s">
        <v>40</v>
      </c>
      <c r="I667" s="1" t="s">
        <v>203</v>
      </c>
      <c r="J667" s="1" t="s">
        <v>42</v>
      </c>
      <c r="K667" s="1" t="s">
        <v>84</v>
      </c>
      <c r="L667" s="1" t="s">
        <v>43</v>
      </c>
      <c r="M667" s="1" t="s">
        <v>77</v>
      </c>
      <c r="N667" s="5">
        <v>137924.08000000002</v>
      </c>
      <c r="O667" s="5">
        <v>17677.2</v>
      </c>
      <c r="P667" s="3">
        <v>1</v>
      </c>
      <c r="Q667" s="5">
        <v>3310.2400000000002</v>
      </c>
      <c r="R667" s="5">
        <v>613845.52</v>
      </c>
      <c r="S667" s="5">
        <v>269797.10600000003</v>
      </c>
      <c r="T667" s="5">
        <v>158704.18000000002</v>
      </c>
      <c r="U667" s="5">
        <v>168226.43080000003</v>
      </c>
      <c r="V667" s="5">
        <v>20991.260000000002</v>
      </c>
      <c r="W667" s="2">
        <v>868018.98</v>
      </c>
      <c r="X667" s="3">
        <v>3</v>
      </c>
      <c r="Y667" s="3">
        <v>1</v>
      </c>
    </row>
    <row r="668" spans="1:25" x14ac:dyDescent="0.2">
      <c r="A668" s="1" t="s">
        <v>3856</v>
      </c>
      <c r="B668" s="1" t="s">
        <v>952</v>
      </c>
      <c r="C668" s="3">
        <v>46</v>
      </c>
      <c r="D668" s="1" t="s">
        <v>38</v>
      </c>
      <c r="E668" s="6">
        <v>32606</v>
      </c>
      <c r="F668" s="4">
        <v>41644</v>
      </c>
      <c r="G668" s="1" t="s">
        <v>79</v>
      </c>
      <c r="H668" s="1" t="s">
        <v>3182</v>
      </c>
      <c r="I668" s="1" t="s">
        <v>830</v>
      </c>
      <c r="J668" s="1" t="s">
        <v>53</v>
      </c>
      <c r="K668" s="1" t="s">
        <v>84</v>
      </c>
      <c r="L668" s="1" t="s">
        <v>54</v>
      </c>
      <c r="M668" s="1" t="s">
        <v>44</v>
      </c>
      <c r="N668" s="5">
        <v>54579.524999999994</v>
      </c>
      <c r="O668" s="5">
        <v>41182.700000000004</v>
      </c>
      <c r="P668" s="3">
        <v>2</v>
      </c>
      <c r="Q668" s="5">
        <v>4508.1660000000002</v>
      </c>
      <c r="R668" s="5">
        <v>825130.85199999996</v>
      </c>
      <c r="S668" s="5">
        <v>1168651.9852799999</v>
      </c>
      <c r="T668" s="5">
        <v>332461.34064000001</v>
      </c>
      <c r="U668" s="5">
        <v>647997.37666559988</v>
      </c>
      <c r="V668" s="5">
        <v>53996.20199999999</v>
      </c>
      <c r="W668" s="2">
        <v>1012159.798</v>
      </c>
      <c r="X668" s="3">
        <v>0</v>
      </c>
      <c r="Y668" s="3">
        <v>2</v>
      </c>
    </row>
    <row r="669" spans="1:25" x14ac:dyDescent="0.2">
      <c r="A669" s="1" t="s">
        <v>3857</v>
      </c>
      <c r="B669" s="1" t="s">
        <v>953</v>
      </c>
      <c r="C669" s="3">
        <v>58</v>
      </c>
      <c r="D669" s="1" t="s">
        <v>38</v>
      </c>
      <c r="E669" s="6">
        <v>4609</v>
      </c>
      <c r="F669" s="4">
        <v>34524</v>
      </c>
      <c r="G669" s="1" t="s">
        <v>136</v>
      </c>
      <c r="H669" s="1" t="s">
        <v>40</v>
      </c>
      <c r="I669" s="1" t="s">
        <v>352</v>
      </c>
      <c r="J669" s="1" t="s">
        <v>102</v>
      </c>
      <c r="K669" s="1" t="s">
        <v>84</v>
      </c>
      <c r="L669" s="1" t="s">
        <v>31</v>
      </c>
      <c r="M669" s="1" t="s">
        <v>77</v>
      </c>
      <c r="N669" s="5">
        <v>124234.26809999997</v>
      </c>
      <c r="O669" s="5">
        <v>8070.03</v>
      </c>
      <c r="P669" s="3">
        <v>1</v>
      </c>
      <c r="Q669" s="5">
        <v>1035.8568</v>
      </c>
      <c r="R669" s="5">
        <v>153164.12639999998</v>
      </c>
      <c r="S669" s="5">
        <v>336228.36871999991</v>
      </c>
      <c r="T669" s="5">
        <v>205794.94981999995</v>
      </c>
      <c r="U669" s="5">
        <v>90781.659554400016</v>
      </c>
      <c r="V669" s="5">
        <v>20133.099199999997</v>
      </c>
      <c r="W669" s="2">
        <v>674567.26</v>
      </c>
      <c r="X669" s="3">
        <v>2</v>
      </c>
      <c r="Y669" s="3">
        <v>1</v>
      </c>
    </row>
    <row r="670" spans="1:25" x14ac:dyDescent="0.2">
      <c r="A670" s="1" t="s">
        <v>3858</v>
      </c>
      <c r="B670" s="1" t="s">
        <v>954</v>
      </c>
      <c r="C670" s="3">
        <v>65</v>
      </c>
      <c r="D670" s="1" t="s">
        <v>38</v>
      </c>
      <c r="E670" s="6">
        <v>15241</v>
      </c>
      <c r="F670" s="4">
        <v>40305</v>
      </c>
      <c r="G670" s="1" t="s">
        <v>147</v>
      </c>
      <c r="H670" s="1" t="s">
        <v>40</v>
      </c>
      <c r="I670" s="1" t="s">
        <v>361</v>
      </c>
      <c r="J670" s="1" t="s">
        <v>204</v>
      </c>
      <c r="K670" s="1" t="s">
        <v>30</v>
      </c>
      <c r="L670" s="1" t="s">
        <v>31</v>
      </c>
      <c r="M670" s="1" t="s">
        <v>32</v>
      </c>
      <c r="N670" s="5">
        <v>223989.18360000002</v>
      </c>
      <c r="O670" s="5">
        <v>8430.24</v>
      </c>
      <c r="P670" s="3">
        <v>3</v>
      </c>
      <c r="Q670" s="5">
        <v>5969.4570000000003</v>
      </c>
      <c r="R670" s="5">
        <v>637300.87200000009</v>
      </c>
      <c r="S670" s="5">
        <v>532843.85115000012</v>
      </c>
      <c r="T670" s="5">
        <v>146038.68513</v>
      </c>
      <c r="U670" s="5">
        <v>243687.25459260002</v>
      </c>
      <c r="V670" s="5">
        <v>4696.38</v>
      </c>
      <c r="W670" s="2">
        <v>930966.77700000012</v>
      </c>
      <c r="X670" s="3">
        <v>1</v>
      </c>
      <c r="Y670" s="3">
        <v>3</v>
      </c>
    </row>
    <row r="671" spans="1:25" x14ac:dyDescent="0.2">
      <c r="A671" s="1" t="s">
        <v>3859</v>
      </c>
      <c r="B671" s="1" t="s">
        <v>955</v>
      </c>
      <c r="C671" s="3">
        <v>52</v>
      </c>
      <c r="D671" s="1" t="s">
        <v>38</v>
      </c>
      <c r="E671" s="6">
        <v>27231</v>
      </c>
      <c r="F671" s="4">
        <v>39126</v>
      </c>
      <c r="G671" s="1" t="s">
        <v>86</v>
      </c>
      <c r="H671" s="1" t="s">
        <v>3184</v>
      </c>
      <c r="I671" s="1" t="s">
        <v>315</v>
      </c>
      <c r="J671" s="1" t="s">
        <v>66</v>
      </c>
      <c r="K671" s="1" t="s">
        <v>3181</v>
      </c>
      <c r="L671" s="1" t="s">
        <v>49</v>
      </c>
      <c r="M671" s="1" t="s">
        <v>32</v>
      </c>
      <c r="N671" s="5">
        <v>236722.43769999998</v>
      </c>
      <c r="O671" s="5">
        <v>47236.57</v>
      </c>
      <c r="P671" s="3">
        <v>2</v>
      </c>
      <c r="Q671" s="5">
        <v>6535.2045000000007</v>
      </c>
      <c r="R671" s="5">
        <v>535361.90669999993</v>
      </c>
      <c r="S671" s="5">
        <v>681186.57135300001</v>
      </c>
      <c r="T671" s="5">
        <v>396038.70427499997</v>
      </c>
      <c r="U671" s="5">
        <v>154455.09466724997</v>
      </c>
      <c r="V671" s="5">
        <v>11236.1451</v>
      </c>
      <c r="W671" s="2">
        <v>283675.8762</v>
      </c>
      <c r="X671" s="3">
        <v>3</v>
      </c>
      <c r="Y671" s="3">
        <v>2</v>
      </c>
    </row>
    <row r="672" spans="1:25" x14ac:dyDescent="0.2">
      <c r="A672" s="1" t="s">
        <v>3860</v>
      </c>
      <c r="B672" s="1" t="s">
        <v>956</v>
      </c>
      <c r="C672" s="3">
        <v>84</v>
      </c>
      <c r="D672" s="1" t="s">
        <v>26</v>
      </c>
      <c r="E672" s="6">
        <v>41213</v>
      </c>
      <c r="F672" s="4">
        <v>35970</v>
      </c>
      <c r="G672" s="1" t="s">
        <v>147</v>
      </c>
      <c r="H672" s="1" t="s">
        <v>40</v>
      </c>
      <c r="I672" s="1" t="s">
        <v>460</v>
      </c>
      <c r="J672" s="1" t="s">
        <v>111</v>
      </c>
      <c r="K672" s="1" t="s">
        <v>3181</v>
      </c>
      <c r="L672" s="1" t="s">
        <v>54</v>
      </c>
      <c r="M672" s="1" t="s">
        <v>77</v>
      </c>
      <c r="N672" s="5">
        <v>280142.40000000002</v>
      </c>
      <c r="O672" s="5">
        <v>42962.400000000001</v>
      </c>
      <c r="P672" s="3">
        <v>1</v>
      </c>
      <c r="Q672" s="5">
        <v>2230.1999999999998</v>
      </c>
      <c r="R672" s="5">
        <v>1094204.916</v>
      </c>
      <c r="S672" s="5">
        <v>0</v>
      </c>
      <c r="T672" s="5">
        <v>0</v>
      </c>
      <c r="U672" s="5">
        <v>0</v>
      </c>
      <c r="V672" s="5">
        <v>21942.143999999997</v>
      </c>
      <c r="W672" s="2">
        <v>301544.20799999998</v>
      </c>
      <c r="X672" s="3">
        <v>2</v>
      </c>
      <c r="Y672" s="3">
        <v>2</v>
      </c>
    </row>
    <row r="673" spans="1:25" x14ac:dyDescent="0.2">
      <c r="A673" s="1" t="s">
        <v>3861</v>
      </c>
      <c r="B673" s="1" t="s">
        <v>957</v>
      </c>
      <c r="C673" s="3">
        <v>37</v>
      </c>
      <c r="D673" s="1" t="s">
        <v>26</v>
      </c>
      <c r="E673" s="6">
        <v>41861</v>
      </c>
      <c r="F673" s="4">
        <v>39937</v>
      </c>
      <c r="G673" s="1" t="s">
        <v>93</v>
      </c>
      <c r="H673" s="1" t="s">
        <v>40</v>
      </c>
      <c r="I673" s="1" t="s">
        <v>605</v>
      </c>
      <c r="J673" s="1" t="s">
        <v>48</v>
      </c>
      <c r="K673" s="1" t="s">
        <v>3181</v>
      </c>
      <c r="L673" s="1" t="s">
        <v>43</v>
      </c>
      <c r="M673" s="1" t="s">
        <v>44</v>
      </c>
      <c r="N673" s="5">
        <v>77026.849199999982</v>
      </c>
      <c r="O673" s="5">
        <v>27200.879999999997</v>
      </c>
      <c r="P673" s="3">
        <v>2</v>
      </c>
      <c r="Q673" s="5">
        <v>3224.8440000000001</v>
      </c>
      <c r="R673" s="5">
        <v>350098.74479999999</v>
      </c>
      <c r="S673" s="5">
        <v>1032296.8323360002</v>
      </c>
      <c r="T673" s="5">
        <v>338963.13897600002</v>
      </c>
      <c r="U673" s="5">
        <v>470234.31825215998</v>
      </c>
      <c r="V673" s="5">
        <v>47135.625599999999</v>
      </c>
      <c r="W673" s="2">
        <v>543992.91239999991</v>
      </c>
      <c r="X673" s="3">
        <v>0</v>
      </c>
      <c r="Y673" s="3">
        <v>1</v>
      </c>
    </row>
    <row r="674" spans="1:25" x14ac:dyDescent="0.2">
      <c r="A674" s="1" t="s">
        <v>3862</v>
      </c>
      <c r="B674" s="1" t="s">
        <v>958</v>
      </c>
      <c r="C674" s="3">
        <v>79</v>
      </c>
      <c r="D674" s="1" t="s">
        <v>38</v>
      </c>
      <c r="E674" s="6">
        <v>28691</v>
      </c>
      <c r="F674" s="4">
        <v>41420</v>
      </c>
      <c r="G674" s="1" t="s">
        <v>142</v>
      </c>
      <c r="H674" s="1" t="s">
        <v>61</v>
      </c>
      <c r="I674" s="1" t="s">
        <v>307</v>
      </c>
      <c r="J674" s="1" t="s">
        <v>204</v>
      </c>
      <c r="K674" s="1" t="s">
        <v>30</v>
      </c>
      <c r="L674" s="1" t="s">
        <v>49</v>
      </c>
      <c r="M674" s="1" t="s">
        <v>55</v>
      </c>
      <c r="N674" s="5">
        <v>73475.14880000001</v>
      </c>
      <c r="O674" s="5">
        <v>38312.32</v>
      </c>
      <c r="P674" s="3">
        <v>1</v>
      </c>
      <c r="Q674" s="5">
        <v>2055.2064</v>
      </c>
      <c r="R674" s="5">
        <v>203929.68960000001</v>
      </c>
      <c r="S674" s="5">
        <v>410919.00595200004</v>
      </c>
      <c r="T674" s="5">
        <v>305555.15827199997</v>
      </c>
      <c r="U674" s="5">
        <v>203562.95371776007</v>
      </c>
      <c r="V674" s="5">
        <v>33945.599999999999</v>
      </c>
      <c r="W674" s="2">
        <v>302462.78400000004</v>
      </c>
      <c r="X674" s="3">
        <v>0</v>
      </c>
      <c r="Y674" s="3">
        <v>2</v>
      </c>
    </row>
    <row r="675" spans="1:25" x14ac:dyDescent="0.2">
      <c r="A675" s="1" t="s">
        <v>3863</v>
      </c>
      <c r="B675" s="1" t="s">
        <v>959</v>
      </c>
      <c r="C675" s="3">
        <v>37</v>
      </c>
      <c r="D675" s="1" t="s">
        <v>26</v>
      </c>
      <c r="E675" s="6">
        <v>12428</v>
      </c>
      <c r="F675" s="4">
        <v>36124</v>
      </c>
      <c r="G675" s="1" t="s">
        <v>283</v>
      </c>
      <c r="H675" s="1" t="s">
        <v>3183</v>
      </c>
      <c r="I675" s="1" t="s">
        <v>960</v>
      </c>
      <c r="J675" s="1" t="s">
        <v>106</v>
      </c>
      <c r="K675" s="1" t="s">
        <v>3181</v>
      </c>
      <c r="L675" s="1" t="s">
        <v>43</v>
      </c>
      <c r="M675" s="1" t="s">
        <v>32</v>
      </c>
      <c r="N675" s="5">
        <v>193779.17500000002</v>
      </c>
      <c r="O675" s="5">
        <v>60467.299999999996</v>
      </c>
      <c r="P675" s="3">
        <v>1</v>
      </c>
      <c r="Q675" s="5">
        <v>7686.6944999999996</v>
      </c>
      <c r="R675" s="5">
        <v>795551.65200000012</v>
      </c>
      <c r="S675" s="5">
        <v>627661.98805499997</v>
      </c>
      <c r="T675" s="5">
        <v>158329.15014000001</v>
      </c>
      <c r="U675" s="5">
        <v>386775.49534199998</v>
      </c>
      <c r="V675" s="5">
        <v>41536.644000000008</v>
      </c>
      <c r="W675" s="2">
        <v>331996.89299999998</v>
      </c>
      <c r="X675" s="3">
        <v>3</v>
      </c>
      <c r="Y675" s="3">
        <v>4</v>
      </c>
    </row>
    <row r="676" spans="1:25" x14ac:dyDescent="0.2">
      <c r="A676" s="1" t="s">
        <v>3864</v>
      </c>
      <c r="B676" s="1" t="s">
        <v>961</v>
      </c>
      <c r="C676" s="3">
        <v>65</v>
      </c>
      <c r="D676" s="1" t="s">
        <v>26</v>
      </c>
      <c r="E676" s="6">
        <v>19815</v>
      </c>
      <c r="F676" s="4">
        <v>36459</v>
      </c>
      <c r="G676" s="1" t="s">
        <v>118</v>
      </c>
      <c r="H676" s="1" t="s">
        <v>3182</v>
      </c>
      <c r="I676" s="1" t="s">
        <v>203</v>
      </c>
      <c r="J676" s="1" t="s">
        <v>106</v>
      </c>
      <c r="K676" s="1" t="s">
        <v>30</v>
      </c>
      <c r="L676" s="1" t="s">
        <v>54</v>
      </c>
      <c r="M676" s="1" t="s">
        <v>32</v>
      </c>
      <c r="N676" s="5">
        <v>119101.34609999998</v>
      </c>
      <c r="O676" s="5">
        <v>35146.199999999997</v>
      </c>
      <c r="P676" s="3">
        <v>1</v>
      </c>
      <c r="Q676" s="5">
        <v>216.90779999999998</v>
      </c>
      <c r="R676" s="5">
        <v>740668.23719999986</v>
      </c>
      <c r="S676" s="5">
        <v>222029.97800399998</v>
      </c>
      <c r="T676" s="5">
        <v>64933.295453999992</v>
      </c>
      <c r="U676" s="5">
        <v>130076.0531514</v>
      </c>
      <c r="V676" s="5">
        <v>37738.332000000002</v>
      </c>
      <c r="W676" s="2">
        <v>326036.59139999998</v>
      </c>
      <c r="X676" s="3">
        <v>0</v>
      </c>
      <c r="Y676" s="3">
        <v>2</v>
      </c>
    </row>
    <row r="677" spans="1:25" x14ac:dyDescent="0.2">
      <c r="A677" s="1" t="s">
        <v>3865</v>
      </c>
      <c r="B677" s="1" t="s">
        <v>962</v>
      </c>
      <c r="C677" s="3">
        <v>27</v>
      </c>
      <c r="D677" s="1" t="s">
        <v>26</v>
      </c>
      <c r="E677" s="6">
        <v>10729</v>
      </c>
      <c r="F677" s="4">
        <v>36572</v>
      </c>
      <c r="G677" s="1" t="s">
        <v>349</v>
      </c>
      <c r="H677" s="1" t="s">
        <v>3183</v>
      </c>
      <c r="I677" s="1" t="s">
        <v>563</v>
      </c>
      <c r="J677" s="1" t="s">
        <v>106</v>
      </c>
      <c r="K677" s="1" t="s">
        <v>30</v>
      </c>
      <c r="L677" s="1" t="s">
        <v>54</v>
      </c>
      <c r="M677" s="1" t="s">
        <v>32</v>
      </c>
      <c r="N677" s="5">
        <v>243077.72999999998</v>
      </c>
      <c r="O677" s="5">
        <v>34902.699999999997</v>
      </c>
      <c r="P677" s="3">
        <v>3</v>
      </c>
      <c r="Q677" s="5">
        <v>4071.3120000000004</v>
      </c>
      <c r="R677" s="5">
        <v>222845.728</v>
      </c>
      <c r="S677" s="5">
        <v>1042355.5968000001</v>
      </c>
      <c r="T677" s="5">
        <v>614245.26240000012</v>
      </c>
      <c r="U677" s="5">
        <v>389208.13444799994</v>
      </c>
      <c r="V677" s="5">
        <v>15041.039999999999</v>
      </c>
      <c r="W677" s="2">
        <v>1738690.128</v>
      </c>
      <c r="X677" s="3">
        <v>3</v>
      </c>
      <c r="Y677" s="3">
        <v>2</v>
      </c>
    </row>
    <row r="678" spans="1:25" x14ac:dyDescent="0.2">
      <c r="A678" s="1" t="s">
        <v>3866</v>
      </c>
      <c r="B678" s="1" t="s">
        <v>963</v>
      </c>
      <c r="C678" s="3">
        <v>50</v>
      </c>
      <c r="D678" s="1" t="s">
        <v>26</v>
      </c>
      <c r="E678" s="6">
        <v>28581</v>
      </c>
      <c r="F678" s="4">
        <v>39742</v>
      </c>
      <c r="G678" s="1" t="s">
        <v>185</v>
      </c>
      <c r="H678" s="1" t="s">
        <v>40</v>
      </c>
      <c r="I678" s="1" t="s">
        <v>588</v>
      </c>
      <c r="J678" s="1" t="s">
        <v>63</v>
      </c>
      <c r="K678" s="1" t="s">
        <v>3181</v>
      </c>
      <c r="L678" s="1" t="s">
        <v>49</v>
      </c>
      <c r="M678" s="1" t="s">
        <v>32</v>
      </c>
      <c r="N678" s="5">
        <v>161778.27060000002</v>
      </c>
      <c r="O678" s="5">
        <v>26341.200000000001</v>
      </c>
      <c r="P678" s="3">
        <v>1</v>
      </c>
      <c r="Q678" s="5">
        <v>2069.3394000000003</v>
      </c>
      <c r="R678" s="5">
        <v>856379.11770000018</v>
      </c>
      <c r="S678" s="5">
        <v>693314.73995400022</v>
      </c>
      <c r="T678" s="5">
        <v>445090.94416800002</v>
      </c>
      <c r="U678" s="5">
        <v>402636.11564736004</v>
      </c>
      <c r="V678" s="5">
        <v>54605.234700000008</v>
      </c>
      <c r="W678" s="2">
        <v>777518.52210000006</v>
      </c>
      <c r="X678" s="3">
        <v>1</v>
      </c>
      <c r="Y678" s="3">
        <v>3</v>
      </c>
    </row>
    <row r="679" spans="1:25" x14ac:dyDescent="0.2">
      <c r="A679" s="1" t="s">
        <v>3867</v>
      </c>
      <c r="B679" s="1" t="s">
        <v>964</v>
      </c>
      <c r="C679" s="3">
        <v>47</v>
      </c>
      <c r="D679" s="1" t="s">
        <v>38</v>
      </c>
      <c r="E679" s="6">
        <v>529</v>
      </c>
      <c r="F679" s="4">
        <v>39046</v>
      </c>
      <c r="G679" s="1" t="s">
        <v>72</v>
      </c>
      <c r="H679" s="1" t="s">
        <v>61</v>
      </c>
      <c r="I679" s="1" t="s">
        <v>648</v>
      </c>
      <c r="J679" s="1" t="s">
        <v>204</v>
      </c>
      <c r="K679" s="1" t="s">
        <v>30</v>
      </c>
      <c r="L679" s="1" t="s">
        <v>31</v>
      </c>
      <c r="M679" s="1" t="s">
        <v>32</v>
      </c>
      <c r="N679" s="5">
        <v>135668.23670000001</v>
      </c>
      <c r="O679" s="5">
        <v>4835.53</v>
      </c>
      <c r="P679" s="3">
        <v>1</v>
      </c>
      <c r="Q679" s="5">
        <v>448.97280000000001</v>
      </c>
      <c r="R679" s="5">
        <v>572186.70720000006</v>
      </c>
      <c r="S679" s="5">
        <v>446124.60748799995</v>
      </c>
      <c r="T679" s="5">
        <v>264886.48569599999</v>
      </c>
      <c r="U679" s="5">
        <v>203823.18004608</v>
      </c>
      <c r="V679" s="5">
        <v>29308.2624</v>
      </c>
      <c r="W679" s="2">
        <v>243587.28</v>
      </c>
      <c r="X679" s="3">
        <v>0</v>
      </c>
      <c r="Y679" s="3">
        <v>1</v>
      </c>
    </row>
    <row r="680" spans="1:25" x14ac:dyDescent="0.2">
      <c r="A680" s="1" t="s">
        <v>3868</v>
      </c>
      <c r="B680" s="1" t="s">
        <v>965</v>
      </c>
      <c r="C680" s="3">
        <v>73</v>
      </c>
      <c r="D680" s="1" t="s">
        <v>38</v>
      </c>
      <c r="E680" s="6">
        <v>16304</v>
      </c>
      <c r="F680" s="4">
        <v>36528</v>
      </c>
      <c r="G680" s="1" t="s">
        <v>144</v>
      </c>
      <c r="H680" s="1" t="s">
        <v>40</v>
      </c>
      <c r="I680" s="1" t="s">
        <v>329</v>
      </c>
      <c r="J680" s="1" t="s">
        <v>106</v>
      </c>
      <c r="K680" s="1" t="s">
        <v>3181</v>
      </c>
      <c r="L680" s="1" t="s">
        <v>31</v>
      </c>
      <c r="M680" s="1" t="s">
        <v>32</v>
      </c>
      <c r="N680" s="5">
        <v>283534.125</v>
      </c>
      <c r="O680" s="5">
        <v>56172.75</v>
      </c>
      <c r="P680" s="3">
        <v>1</v>
      </c>
      <c r="Q680" s="5">
        <v>1864.5</v>
      </c>
      <c r="R680" s="5">
        <v>307744.80000000005</v>
      </c>
      <c r="S680" s="5">
        <v>556885.56000000006</v>
      </c>
      <c r="T680" s="5">
        <v>284771.02500000002</v>
      </c>
      <c r="U680" s="5">
        <v>313248.1275</v>
      </c>
      <c r="V680" s="5">
        <v>2139.06</v>
      </c>
      <c r="W680" s="2">
        <v>731803.38</v>
      </c>
      <c r="X680" s="3">
        <v>1</v>
      </c>
      <c r="Y680" s="3">
        <v>3</v>
      </c>
    </row>
    <row r="681" spans="1:25" x14ac:dyDescent="0.2">
      <c r="A681" s="1" t="s">
        <v>3869</v>
      </c>
      <c r="B681" s="1" t="s">
        <v>966</v>
      </c>
      <c r="C681" s="3">
        <v>45</v>
      </c>
      <c r="D681" s="1" t="s">
        <v>38</v>
      </c>
      <c r="E681" s="6">
        <v>19619</v>
      </c>
      <c r="F681" s="4">
        <v>42303</v>
      </c>
      <c r="G681" s="1" t="s">
        <v>309</v>
      </c>
      <c r="H681" s="1" t="s">
        <v>3184</v>
      </c>
      <c r="I681" s="1" t="s">
        <v>148</v>
      </c>
      <c r="J681" s="1" t="s">
        <v>88</v>
      </c>
      <c r="K681" s="1" t="s">
        <v>3181</v>
      </c>
      <c r="L681" s="1" t="s">
        <v>43</v>
      </c>
      <c r="M681" s="1" t="s">
        <v>55</v>
      </c>
      <c r="N681" s="5">
        <v>187068.33750000002</v>
      </c>
      <c r="O681" s="5">
        <v>33993.850000000006</v>
      </c>
      <c r="P681" s="3">
        <v>1</v>
      </c>
      <c r="Q681" s="5">
        <v>4178.4765000000007</v>
      </c>
      <c r="R681" s="5">
        <v>937917.29350000015</v>
      </c>
      <c r="S681" s="5">
        <v>1303676.9828500003</v>
      </c>
      <c r="T681" s="5">
        <v>298932.30180000002</v>
      </c>
      <c r="U681" s="5">
        <v>441091.21865600004</v>
      </c>
      <c r="V681" s="5">
        <v>44780.246500000008</v>
      </c>
      <c r="W681" s="2">
        <v>1328572.4650000003</v>
      </c>
      <c r="X681" s="3">
        <v>0</v>
      </c>
      <c r="Y681" s="3">
        <v>2</v>
      </c>
    </row>
    <row r="682" spans="1:25" x14ac:dyDescent="0.2">
      <c r="A682" s="1" t="s">
        <v>3870</v>
      </c>
      <c r="B682" s="1" t="s">
        <v>967</v>
      </c>
      <c r="C682" s="3">
        <v>30</v>
      </c>
      <c r="D682" s="1" t="s">
        <v>38</v>
      </c>
      <c r="E682" s="6">
        <v>17677</v>
      </c>
      <c r="F682" s="4">
        <v>37174</v>
      </c>
      <c r="G682" s="1" t="s">
        <v>147</v>
      </c>
      <c r="H682" s="1" t="s">
        <v>3182</v>
      </c>
      <c r="I682" s="1" t="s">
        <v>163</v>
      </c>
      <c r="J682" s="1" t="s">
        <v>239</v>
      </c>
      <c r="K682" s="1" t="s">
        <v>30</v>
      </c>
      <c r="L682" s="1" t="s">
        <v>43</v>
      </c>
      <c r="M682" s="1" t="s">
        <v>32</v>
      </c>
      <c r="N682" s="5">
        <v>26691.5625</v>
      </c>
      <c r="O682" s="5">
        <v>2617.5</v>
      </c>
      <c r="P682" s="3">
        <v>1</v>
      </c>
      <c r="Q682" s="5">
        <v>1493.72</v>
      </c>
      <c r="R682" s="5">
        <v>234570.75</v>
      </c>
      <c r="S682" s="5">
        <v>455937.82037500007</v>
      </c>
      <c r="T682" s="5">
        <v>242882.76412500002</v>
      </c>
      <c r="U682" s="5">
        <v>108104.13554125001</v>
      </c>
      <c r="V682" s="5">
        <v>17093.785</v>
      </c>
      <c r="W682" s="2">
        <v>127376.01000000001</v>
      </c>
      <c r="X682" s="3">
        <v>0</v>
      </c>
      <c r="Y682" s="3">
        <v>1</v>
      </c>
    </row>
    <row r="683" spans="1:25" x14ac:dyDescent="0.2">
      <c r="A683" s="1" t="s">
        <v>3871</v>
      </c>
      <c r="B683" s="1" t="s">
        <v>968</v>
      </c>
      <c r="C683" s="3">
        <v>19</v>
      </c>
      <c r="D683" s="1" t="s">
        <v>26</v>
      </c>
      <c r="E683" s="6">
        <v>40157</v>
      </c>
      <c r="F683" s="4">
        <v>35316</v>
      </c>
      <c r="G683" s="1" t="s">
        <v>232</v>
      </c>
      <c r="H683" s="1" t="s">
        <v>40</v>
      </c>
      <c r="I683" s="1" t="s">
        <v>413</v>
      </c>
      <c r="J683" s="1" t="s">
        <v>63</v>
      </c>
      <c r="K683" s="1" t="s">
        <v>3181</v>
      </c>
      <c r="L683" s="1" t="s">
        <v>31</v>
      </c>
      <c r="M683" s="1" t="s">
        <v>55</v>
      </c>
      <c r="N683" s="5">
        <v>40920.84150000001</v>
      </c>
      <c r="O683" s="5">
        <v>18679.98</v>
      </c>
      <c r="P683" s="3">
        <v>1</v>
      </c>
      <c r="Q683" s="5">
        <v>889.71299999999997</v>
      </c>
      <c r="R683" s="5">
        <v>516676.842</v>
      </c>
      <c r="S683" s="5">
        <v>275056.63613999996</v>
      </c>
      <c r="T683" s="5">
        <v>168894.42569999999</v>
      </c>
      <c r="U683" s="5">
        <v>76726.324817999994</v>
      </c>
      <c r="V683" s="5">
        <v>8709.4061999999994</v>
      </c>
      <c r="W683" s="2">
        <v>860302.06020000007</v>
      </c>
      <c r="X683" s="3">
        <v>3</v>
      </c>
      <c r="Y683" s="3">
        <v>1</v>
      </c>
    </row>
    <row r="684" spans="1:25" x14ac:dyDescent="0.2">
      <c r="A684" s="1" t="s">
        <v>3872</v>
      </c>
      <c r="B684" s="1" t="s">
        <v>969</v>
      </c>
      <c r="C684" s="3">
        <v>27</v>
      </c>
      <c r="D684" s="1" t="s">
        <v>26</v>
      </c>
      <c r="E684" s="6">
        <v>17629</v>
      </c>
      <c r="F684" s="4">
        <v>34597</v>
      </c>
      <c r="G684" s="1" t="s">
        <v>153</v>
      </c>
      <c r="H684" s="1" t="s">
        <v>61</v>
      </c>
      <c r="I684" s="1" t="s">
        <v>383</v>
      </c>
      <c r="J684" s="1" t="s">
        <v>114</v>
      </c>
      <c r="K684" s="1" t="s">
        <v>3181</v>
      </c>
      <c r="L684" s="1" t="s">
        <v>31</v>
      </c>
      <c r="M684" s="1" t="s">
        <v>32</v>
      </c>
      <c r="N684" s="5">
        <v>42085.367500000008</v>
      </c>
      <c r="O684" s="5">
        <v>16982.900000000001</v>
      </c>
      <c r="P684" s="3">
        <v>3</v>
      </c>
      <c r="Q684" s="5">
        <v>3804.6195000000002</v>
      </c>
      <c r="R684" s="5">
        <v>339248.29399999999</v>
      </c>
      <c r="S684" s="5">
        <v>332126.04518500005</v>
      </c>
      <c r="T684" s="5">
        <v>210456.10784000004</v>
      </c>
      <c r="U684" s="5">
        <v>65109.858363000014</v>
      </c>
      <c r="V684" s="5">
        <v>45594.8845</v>
      </c>
      <c r="W684" s="2">
        <v>624929.72300000011</v>
      </c>
      <c r="X684" s="3">
        <v>0</v>
      </c>
      <c r="Y684" s="3">
        <v>2</v>
      </c>
    </row>
    <row r="685" spans="1:25" x14ac:dyDescent="0.2">
      <c r="A685" s="1" t="s">
        <v>3873</v>
      </c>
      <c r="B685" s="1" t="s">
        <v>970</v>
      </c>
      <c r="C685" s="3">
        <v>38</v>
      </c>
      <c r="D685" s="1" t="s">
        <v>38</v>
      </c>
      <c r="E685" s="6">
        <v>12818</v>
      </c>
      <c r="F685" s="4">
        <v>40037</v>
      </c>
      <c r="G685" s="1" t="s">
        <v>241</v>
      </c>
      <c r="H685" s="1" t="s">
        <v>40</v>
      </c>
      <c r="I685" s="1" t="s">
        <v>359</v>
      </c>
      <c r="J685" s="1" t="s">
        <v>29</v>
      </c>
      <c r="K685" s="1" t="s">
        <v>30</v>
      </c>
      <c r="L685" s="1" t="s">
        <v>54</v>
      </c>
      <c r="M685" s="1" t="s">
        <v>32</v>
      </c>
      <c r="N685" s="5">
        <v>182270.30010000002</v>
      </c>
      <c r="O685" s="5">
        <v>25891.200000000001</v>
      </c>
      <c r="P685" s="3">
        <v>2</v>
      </c>
      <c r="Q685" s="5">
        <v>1620.6552000000001</v>
      </c>
      <c r="R685" s="5">
        <v>122514.23820000002</v>
      </c>
      <c r="S685" s="5">
        <v>156565.34255100001</v>
      </c>
      <c r="T685" s="5">
        <v>209738.47775700002</v>
      </c>
      <c r="U685" s="5">
        <v>104514.75131046004</v>
      </c>
      <c r="V685" s="5">
        <v>20617.514100000004</v>
      </c>
      <c r="W685" s="2">
        <v>1109415.8697000002</v>
      </c>
      <c r="X685" s="3">
        <v>0</v>
      </c>
      <c r="Y685" s="3">
        <v>5</v>
      </c>
    </row>
    <row r="686" spans="1:25" x14ac:dyDescent="0.2">
      <c r="A686" s="1" t="s">
        <v>3874</v>
      </c>
      <c r="B686" s="1" t="s">
        <v>971</v>
      </c>
      <c r="C686" s="3">
        <v>84</v>
      </c>
      <c r="D686" s="1" t="s">
        <v>38</v>
      </c>
      <c r="E686" s="6">
        <v>14033</v>
      </c>
      <c r="F686" s="4">
        <v>40700</v>
      </c>
      <c r="G686" s="1" t="s">
        <v>100</v>
      </c>
      <c r="H686" s="1" t="s">
        <v>61</v>
      </c>
      <c r="I686" s="1" t="s">
        <v>432</v>
      </c>
      <c r="J686" s="1" t="s">
        <v>106</v>
      </c>
      <c r="K686" s="1" t="s">
        <v>3181</v>
      </c>
      <c r="L686" s="1" t="s">
        <v>31</v>
      </c>
      <c r="M686" s="1" t="s">
        <v>32</v>
      </c>
      <c r="N686" s="5">
        <v>125120.16999999998</v>
      </c>
      <c r="O686" s="5">
        <v>20429.5</v>
      </c>
      <c r="P686" s="3">
        <v>2</v>
      </c>
      <c r="Q686" s="5">
        <v>749.11199999999997</v>
      </c>
      <c r="R686" s="5">
        <v>498763.35600000003</v>
      </c>
      <c r="S686" s="5">
        <v>776817.5060099999</v>
      </c>
      <c r="T686" s="5">
        <v>512187.36659999995</v>
      </c>
      <c r="U686" s="5">
        <v>249264.518412</v>
      </c>
      <c r="V686" s="5">
        <v>5281.3670000000002</v>
      </c>
      <c r="W686" s="2">
        <v>1029228.291</v>
      </c>
      <c r="X686" s="3">
        <v>3</v>
      </c>
      <c r="Y686" s="3">
        <v>2</v>
      </c>
    </row>
    <row r="687" spans="1:25" x14ac:dyDescent="0.2">
      <c r="A687" s="1" t="s">
        <v>3875</v>
      </c>
      <c r="B687" s="1" t="s">
        <v>972</v>
      </c>
      <c r="C687" s="3">
        <v>53</v>
      </c>
      <c r="D687" s="1" t="s">
        <v>26</v>
      </c>
      <c r="E687" s="6">
        <v>3959</v>
      </c>
      <c r="F687" s="4">
        <v>37054</v>
      </c>
      <c r="G687" s="1" t="s">
        <v>97</v>
      </c>
      <c r="H687" s="1" t="s">
        <v>61</v>
      </c>
      <c r="I687" s="1" t="s">
        <v>186</v>
      </c>
      <c r="J687" s="1" t="s">
        <v>48</v>
      </c>
      <c r="K687" s="1" t="s">
        <v>30</v>
      </c>
      <c r="L687" s="1" t="s">
        <v>49</v>
      </c>
      <c r="M687" s="1" t="s">
        <v>32</v>
      </c>
      <c r="N687" s="5">
        <v>121752.0576</v>
      </c>
      <c r="O687" s="5">
        <v>31512.959999999999</v>
      </c>
      <c r="P687" s="3">
        <v>1</v>
      </c>
      <c r="Q687" s="5">
        <v>2465.8919999999998</v>
      </c>
      <c r="R687" s="5">
        <v>704962.44</v>
      </c>
      <c r="S687" s="5">
        <v>391066.13520000002</v>
      </c>
      <c r="T687" s="5">
        <v>367000.52688000002</v>
      </c>
      <c r="U687" s="5">
        <v>150169.39591679999</v>
      </c>
      <c r="V687" s="5">
        <v>42508.908000000003</v>
      </c>
      <c r="W687" s="2">
        <v>600400.47600000002</v>
      </c>
      <c r="X687" s="3">
        <v>2</v>
      </c>
      <c r="Y687" s="3">
        <v>2</v>
      </c>
    </row>
    <row r="688" spans="1:25" x14ac:dyDescent="0.2">
      <c r="A688" s="1" t="s">
        <v>3876</v>
      </c>
      <c r="B688" s="1" t="s">
        <v>973</v>
      </c>
      <c r="C688" s="3">
        <v>42</v>
      </c>
      <c r="D688" s="1" t="s">
        <v>38</v>
      </c>
      <c r="E688" s="6">
        <v>18232</v>
      </c>
      <c r="F688" s="4">
        <v>34865</v>
      </c>
      <c r="G688" s="1" t="s">
        <v>133</v>
      </c>
      <c r="H688" s="1" t="s">
        <v>3184</v>
      </c>
      <c r="I688" s="1" t="s">
        <v>98</v>
      </c>
      <c r="J688" s="1" t="s">
        <v>239</v>
      </c>
      <c r="K688" s="1" t="s">
        <v>3181</v>
      </c>
      <c r="L688" s="1" t="s">
        <v>31</v>
      </c>
      <c r="M688" s="1" t="s">
        <v>44</v>
      </c>
      <c r="N688" s="5">
        <v>190491.9264</v>
      </c>
      <c r="O688" s="5">
        <v>23924.879999999997</v>
      </c>
      <c r="P688" s="3">
        <v>1</v>
      </c>
      <c r="Q688" s="5">
        <v>1403.6831999999999</v>
      </c>
      <c r="R688" s="5">
        <v>1366594.5167999999</v>
      </c>
      <c r="S688" s="5">
        <v>681478.10956799996</v>
      </c>
      <c r="T688" s="5">
        <v>234607.21804799998</v>
      </c>
      <c r="U688" s="5">
        <v>382298.04769535997</v>
      </c>
      <c r="V688" s="5">
        <v>8998.3295999999991</v>
      </c>
      <c r="W688" s="2">
        <v>916987.23359999992</v>
      </c>
      <c r="X688" s="3">
        <v>1</v>
      </c>
      <c r="Y688" s="3">
        <v>2</v>
      </c>
    </row>
    <row r="689" spans="1:25" x14ac:dyDescent="0.2">
      <c r="A689" s="1" t="s">
        <v>3877</v>
      </c>
      <c r="B689" s="1" t="s">
        <v>974</v>
      </c>
      <c r="C689" s="3">
        <v>68</v>
      </c>
      <c r="D689" s="1" t="s">
        <v>38</v>
      </c>
      <c r="E689" s="6">
        <v>42233</v>
      </c>
      <c r="F689" s="4">
        <v>35267</v>
      </c>
      <c r="G689" s="1" t="s">
        <v>72</v>
      </c>
      <c r="H689" s="1" t="s">
        <v>3183</v>
      </c>
      <c r="I689" s="1" t="s">
        <v>375</v>
      </c>
      <c r="J689" s="1" t="s">
        <v>63</v>
      </c>
      <c r="K689" s="1" t="s">
        <v>30</v>
      </c>
      <c r="L689" s="1" t="s">
        <v>49</v>
      </c>
      <c r="M689" s="1" t="s">
        <v>55</v>
      </c>
      <c r="N689" s="5">
        <v>347932.8</v>
      </c>
      <c r="O689" s="5">
        <v>58421.600000000006</v>
      </c>
      <c r="P689" s="3">
        <v>2</v>
      </c>
      <c r="Q689" s="5">
        <v>622.29600000000005</v>
      </c>
      <c r="R689" s="5">
        <v>257923.73600000003</v>
      </c>
      <c r="S689" s="5">
        <v>326853.42712000007</v>
      </c>
      <c r="T689" s="5">
        <v>248798.87736000004</v>
      </c>
      <c r="U689" s="5">
        <v>152986.9175296</v>
      </c>
      <c r="V689" s="5">
        <v>41523.384000000005</v>
      </c>
      <c r="W689" s="2">
        <v>736855.81600000011</v>
      </c>
      <c r="X689" s="3">
        <v>0</v>
      </c>
      <c r="Y689" s="3">
        <v>3</v>
      </c>
    </row>
    <row r="690" spans="1:25" x14ac:dyDescent="0.2">
      <c r="A690" s="1" t="s">
        <v>3878</v>
      </c>
      <c r="B690" s="1" t="s">
        <v>975</v>
      </c>
      <c r="C690" s="3">
        <v>63</v>
      </c>
      <c r="D690" s="1" t="s">
        <v>38</v>
      </c>
      <c r="E690" s="6">
        <v>16436</v>
      </c>
      <c r="F690" s="4">
        <v>39453</v>
      </c>
      <c r="G690" s="1" t="s">
        <v>39</v>
      </c>
      <c r="H690" s="1" t="s">
        <v>40</v>
      </c>
      <c r="I690" s="1" t="s">
        <v>576</v>
      </c>
      <c r="J690" s="1" t="s">
        <v>70</v>
      </c>
      <c r="K690" s="1" t="s">
        <v>3181</v>
      </c>
      <c r="L690" s="1" t="s">
        <v>49</v>
      </c>
      <c r="M690" s="1" t="s">
        <v>77</v>
      </c>
      <c r="N690" s="5">
        <v>183442.4768</v>
      </c>
      <c r="O690" s="5">
        <v>42297.04</v>
      </c>
      <c r="P690" s="3">
        <v>1</v>
      </c>
      <c r="Q690" s="5">
        <v>1993.2823999999998</v>
      </c>
      <c r="R690" s="5">
        <v>471206.77919999993</v>
      </c>
      <c r="S690" s="5">
        <v>126741.668888</v>
      </c>
      <c r="T690" s="5">
        <v>46412.442128000002</v>
      </c>
      <c r="U690" s="5">
        <v>138701.79820559997</v>
      </c>
      <c r="V690" s="5">
        <v>45712.213999999993</v>
      </c>
      <c r="W690" s="2">
        <v>311211.0624</v>
      </c>
      <c r="X690" s="3">
        <v>3</v>
      </c>
      <c r="Y690" s="3">
        <v>3</v>
      </c>
    </row>
    <row r="691" spans="1:25" x14ac:dyDescent="0.2">
      <c r="A691" s="1" t="s">
        <v>3879</v>
      </c>
      <c r="B691" s="1" t="s">
        <v>976</v>
      </c>
      <c r="C691" s="3">
        <v>67</v>
      </c>
      <c r="D691" s="1" t="s">
        <v>26</v>
      </c>
      <c r="E691" s="6">
        <v>39243</v>
      </c>
      <c r="F691" s="4">
        <v>40048</v>
      </c>
      <c r="G691" s="1" t="s">
        <v>34</v>
      </c>
      <c r="H691" s="1" t="s">
        <v>3182</v>
      </c>
      <c r="I691" s="1" t="s">
        <v>230</v>
      </c>
      <c r="J691" s="1" t="s">
        <v>48</v>
      </c>
      <c r="K691" s="1" t="s">
        <v>3181</v>
      </c>
      <c r="L691" s="1" t="s">
        <v>31</v>
      </c>
      <c r="M691" s="1" t="s">
        <v>32</v>
      </c>
      <c r="N691" s="5">
        <v>74614.579200000007</v>
      </c>
      <c r="O691" s="5">
        <v>6165.880000000001</v>
      </c>
      <c r="P691" s="3">
        <v>3</v>
      </c>
      <c r="Q691" s="5">
        <v>461.44280000000003</v>
      </c>
      <c r="R691" s="5">
        <v>90295.514400000015</v>
      </c>
      <c r="S691" s="5">
        <v>374513.19360000006</v>
      </c>
      <c r="T691" s="5">
        <v>135812.4768</v>
      </c>
      <c r="U691" s="5">
        <v>297799.72185600002</v>
      </c>
      <c r="V691" s="5">
        <v>70.834400000000016</v>
      </c>
      <c r="W691" s="2">
        <v>131724.46560000003</v>
      </c>
      <c r="X691" s="3">
        <v>1</v>
      </c>
      <c r="Y691" s="3">
        <v>1</v>
      </c>
    </row>
    <row r="692" spans="1:25" x14ac:dyDescent="0.2">
      <c r="A692" s="1" t="s">
        <v>3880</v>
      </c>
      <c r="B692" s="1" t="s">
        <v>977</v>
      </c>
      <c r="C692" s="3">
        <v>30</v>
      </c>
      <c r="D692" s="1" t="s">
        <v>26</v>
      </c>
      <c r="E692" s="6">
        <v>12601</v>
      </c>
      <c r="F692" s="4">
        <v>40607</v>
      </c>
      <c r="G692" s="1" t="s">
        <v>181</v>
      </c>
      <c r="H692" s="1" t="s">
        <v>3182</v>
      </c>
      <c r="I692" s="1" t="s">
        <v>392</v>
      </c>
      <c r="J692" s="1" t="s">
        <v>106</v>
      </c>
      <c r="K692" s="1" t="s">
        <v>84</v>
      </c>
      <c r="L692" s="1" t="s">
        <v>31</v>
      </c>
      <c r="M692" s="1" t="s">
        <v>32</v>
      </c>
      <c r="N692" s="5">
        <v>423137.73500000004</v>
      </c>
      <c r="O692" s="5">
        <v>16354</v>
      </c>
      <c r="P692" s="3">
        <v>1</v>
      </c>
      <c r="Q692" s="5">
        <v>1116.8999999999999</v>
      </c>
      <c r="R692" s="5">
        <v>584990.90999999992</v>
      </c>
      <c r="S692" s="5">
        <v>530781.48</v>
      </c>
      <c r="T692" s="5">
        <v>336161.60399999999</v>
      </c>
      <c r="U692" s="5">
        <v>641714.80932</v>
      </c>
      <c r="V692" s="5">
        <v>40540.92</v>
      </c>
      <c r="W692" s="2">
        <v>0</v>
      </c>
      <c r="X692" s="3">
        <v>2</v>
      </c>
      <c r="Y692" s="3">
        <v>4</v>
      </c>
    </row>
    <row r="693" spans="1:25" x14ac:dyDescent="0.2">
      <c r="A693" s="1" t="s">
        <v>3881</v>
      </c>
      <c r="B693" s="1" t="s">
        <v>978</v>
      </c>
      <c r="C693" s="3">
        <v>39</v>
      </c>
      <c r="D693" s="1" t="s">
        <v>38</v>
      </c>
      <c r="E693" s="6">
        <v>29534</v>
      </c>
      <c r="F693" s="4">
        <v>36266</v>
      </c>
      <c r="G693" s="1" t="s">
        <v>241</v>
      </c>
      <c r="H693" s="1" t="s">
        <v>40</v>
      </c>
      <c r="I693" s="1" t="s">
        <v>313</v>
      </c>
      <c r="J693" s="1" t="s">
        <v>36</v>
      </c>
      <c r="K693" s="1" t="s">
        <v>30</v>
      </c>
      <c r="L693" s="1" t="s">
        <v>43</v>
      </c>
      <c r="M693" s="1" t="s">
        <v>32</v>
      </c>
      <c r="N693" s="5">
        <v>126994.66919999999</v>
      </c>
      <c r="O693" s="5">
        <v>45002.16</v>
      </c>
      <c r="P693" s="3">
        <v>3</v>
      </c>
      <c r="Q693" s="5">
        <v>918.8424</v>
      </c>
      <c r="R693" s="5">
        <v>816538.66559999995</v>
      </c>
      <c r="S693" s="5">
        <v>1418385.1358879998</v>
      </c>
      <c r="T693" s="5">
        <v>396667.02952799998</v>
      </c>
      <c r="U693" s="5">
        <v>563747.99045040004</v>
      </c>
      <c r="V693" s="5">
        <v>19105.38</v>
      </c>
      <c r="W693" s="2">
        <v>1653331.2641999999</v>
      </c>
      <c r="X693" s="3">
        <v>3</v>
      </c>
      <c r="Y693" s="3">
        <v>2</v>
      </c>
    </row>
    <row r="694" spans="1:25" x14ac:dyDescent="0.2">
      <c r="A694" s="1" t="s">
        <v>3882</v>
      </c>
      <c r="B694" s="1" t="s">
        <v>979</v>
      </c>
      <c r="C694" s="3">
        <v>85</v>
      </c>
      <c r="D694" s="1" t="s">
        <v>38</v>
      </c>
      <c r="E694" s="6">
        <v>24050</v>
      </c>
      <c r="F694" s="4">
        <v>34195</v>
      </c>
      <c r="G694" s="1" t="s">
        <v>128</v>
      </c>
      <c r="H694" s="1" t="s">
        <v>40</v>
      </c>
      <c r="I694" s="1" t="s">
        <v>438</v>
      </c>
      <c r="J694" s="1" t="s">
        <v>48</v>
      </c>
      <c r="K694" s="1" t="s">
        <v>84</v>
      </c>
      <c r="L694" s="1" t="s">
        <v>49</v>
      </c>
      <c r="M694" s="1" t="s">
        <v>55</v>
      </c>
      <c r="N694" s="5">
        <v>185416.35839999997</v>
      </c>
      <c r="O694" s="5">
        <v>50291.64</v>
      </c>
      <c r="P694" s="3">
        <v>3</v>
      </c>
      <c r="Q694" s="5">
        <v>452.32319999999999</v>
      </c>
      <c r="R694" s="5">
        <v>793668.26280000003</v>
      </c>
      <c r="S694" s="5">
        <v>1211394.0933359999</v>
      </c>
      <c r="T694" s="5">
        <v>600927.77858399996</v>
      </c>
      <c r="U694" s="5">
        <v>338808.80468736001</v>
      </c>
      <c r="V694" s="5">
        <v>86244.379199999996</v>
      </c>
      <c r="W694" s="2">
        <v>2623646.3148000003</v>
      </c>
      <c r="X694" s="3">
        <v>3</v>
      </c>
      <c r="Y694" s="3">
        <v>3</v>
      </c>
    </row>
    <row r="695" spans="1:25" x14ac:dyDescent="0.2">
      <c r="A695" s="1" t="s">
        <v>3883</v>
      </c>
      <c r="B695" s="1" t="s">
        <v>980</v>
      </c>
      <c r="C695" s="3">
        <v>74</v>
      </c>
      <c r="D695" s="1" t="s">
        <v>38</v>
      </c>
      <c r="E695" s="6">
        <v>31952</v>
      </c>
      <c r="F695" s="4">
        <v>35144</v>
      </c>
      <c r="G695" s="1" t="s">
        <v>193</v>
      </c>
      <c r="H695" s="1" t="s">
        <v>61</v>
      </c>
      <c r="I695" s="1" t="s">
        <v>69</v>
      </c>
      <c r="J695" s="1" t="s">
        <v>183</v>
      </c>
      <c r="K695" s="1" t="s">
        <v>3181</v>
      </c>
      <c r="L695" s="1" t="s">
        <v>31</v>
      </c>
      <c r="M695" s="1" t="s">
        <v>44</v>
      </c>
      <c r="N695" s="5">
        <v>296441.07119999995</v>
      </c>
      <c r="O695" s="5">
        <v>25646.92</v>
      </c>
      <c r="P695" s="3">
        <v>1</v>
      </c>
      <c r="Q695" s="5">
        <v>2740.7856000000002</v>
      </c>
      <c r="R695" s="5">
        <v>1423871.8311999999</v>
      </c>
      <c r="S695" s="5">
        <v>954905.24427199992</v>
      </c>
      <c r="T695" s="5">
        <v>477452.62213599996</v>
      </c>
      <c r="U695" s="5">
        <v>288225.48087312002</v>
      </c>
      <c r="V695" s="5">
        <v>32169.675999999999</v>
      </c>
      <c r="W695" s="2">
        <v>1595502.1516</v>
      </c>
      <c r="X695" s="3">
        <v>1</v>
      </c>
      <c r="Y695" s="3">
        <v>4</v>
      </c>
    </row>
    <row r="696" spans="1:25" x14ac:dyDescent="0.2">
      <c r="A696" s="1" t="s">
        <v>3884</v>
      </c>
      <c r="B696" s="1" t="s">
        <v>981</v>
      </c>
      <c r="C696" s="3">
        <v>19</v>
      </c>
      <c r="D696" s="1" t="s">
        <v>26</v>
      </c>
      <c r="E696" s="6">
        <v>42021</v>
      </c>
      <c r="F696" s="4">
        <v>39974</v>
      </c>
      <c r="G696" s="1" t="s">
        <v>104</v>
      </c>
      <c r="H696" s="1" t="s">
        <v>40</v>
      </c>
      <c r="I696" s="1" t="s">
        <v>277</v>
      </c>
      <c r="J696" s="1" t="s">
        <v>114</v>
      </c>
      <c r="K696" s="1" t="s">
        <v>3181</v>
      </c>
      <c r="L696" s="1" t="s">
        <v>31</v>
      </c>
      <c r="M696" s="1" t="s">
        <v>44</v>
      </c>
      <c r="N696" s="5">
        <v>66888.6348</v>
      </c>
      <c r="O696" s="5">
        <v>11009.31</v>
      </c>
      <c r="P696" s="3">
        <v>1</v>
      </c>
      <c r="Q696" s="5">
        <v>2046.4703999999999</v>
      </c>
      <c r="R696" s="5">
        <v>213976.71360000002</v>
      </c>
      <c r="S696" s="5">
        <v>420132.51071999996</v>
      </c>
      <c r="T696" s="5">
        <v>227571.77663999997</v>
      </c>
      <c r="U696" s="5">
        <v>140744.39109120003</v>
      </c>
      <c r="V696" s="5">
        <v>2146.0607999999997</v>
      </c>
      <c r="W696" s="2">
        <v>561055.99679999996</v>
      </c>
      <c r="X696" s="3">
        <v>2</v>
      </c>
      <c r="Y696" s="3">
        <v>1</v>
      </c>
    </row>
    <row r="697" spans="1:25" x14ac:dyDescent="0.2">
      <c r="A697" s="1" t="s">
        <v>3885</v>
      </c>
      <c r="B697" s="1" t="s">
        <v>982</v>
      </c>
      <c r="C697" s="3">
        <v>63</v>
      </c>
      <c r="D697" s="1" t="s">
        <v>26</v>
      </c>
      <c r="E697" s="6">
        <v>16207</v>
      </c>
      <c r="F697" s="4">
        <v>36771</v>
      </c>
      <c r="G697" s="1" t="s">
        <v>144</v>
      </c>
      <c r="H697" s="1" t="s">
        <v>40</v>
      </c>
      <c r="I697" s="1" t="s">
        <v>260</v>
      </c>
      <c r="J697" s="1" t="s">
        <v>29</v>
      </c>
      <c r="K697" s="1" t="s">
        <v>3181</v>
      </c>
      <c r="L697" s="1" t="s">
        <v>31</v>
      </c>
      <c r="M697" s="1" t="s">
        <v>44</v>
      </c>
      <c r="N697" s="5">
        <v>178742.31040000002</v>
      </c>
      <c r="O697" s="5">
        <v>18878.86</v>
      </c>
      <c r="P697" s="3">
        <v>1</v>
      </c>
      <c r="Q697" s="5">
        <v>443.02140000000003</v>
      </c>
      <c r="R697" s="5">
        <v>419469.22980000003</v>
      </c>
      <c r="S697" s="5">
        <v>147522.02014800001</v>
      </c>
      <c r="T697" s="5">
        <v>115304.56747200002</v>
      </c>
      <c r="U697" s="5">
        <v>46664.436718079989</v>
      </c>
      <c r="V697" s="5">
        <v>22403.5962</v>
      </c>
      <c r="W697" s="2">
        <v>706528.28760000004</v>
      </c>
      <c r="X697" s="3">
        <v>2</v>
      </c>
      <c r="Y697" s="3">
        <v>2</v>
      </c>
    </row>
    <row r="698" spans="1:25" x14ac:dyDescent="0.2">
      <c r="A698" s="1" t="s">
        <v>3886</v>
      </c>
      <c r="B698" s="1" t="s">
        <v>114</v>
      </c>
      <c r="C698" s="3">
        <v>63</v>
      </c>
      <c r="D698" s="1" t="s">
        <v>38</v>
      </c>
      <c r="E698" s="6">
        <v>23549</v>
      </c>
      <c r="F698" s="4">
        <v>39350</v>
      </c>
      <c r="G698" s="1" t="s">
        <v>128</v>
      </c>
      <c r="H698" s="1" t="s">
        <v>61</v>
      </c>
      <c r="I698" s="1" t="s">
        <v>292</v>
      </c>
      <c r="J698" s="1" t="s">
        <v>204</v>
      </c>
      <c r="K698" s="1" t="s">
        <v>3181</v>
      </c>
      <c r="L698" s="1" t="s">
        <v>49</v>
      </c>
      <c r="M698" s="1" t="s">
        <v>32</v>
      </c>
      <c r="N698" s="5">
        <v>88000.070399999997</v>
      </c>
      <c r="O698" s="5">
        <v>13229.92</v>
      </c>
      <c r="P698" s="3">
        <v>1</v>
      </c>
      <c r="Q698" s="5">
        <v>2354.2244000000001</v>
      </c>
      <c r="R698" s="5">
        <v>653528.89359999995</v>
      </c>
      <c r="S698" s="5">
        <v>1131215.027888</v>
      </c>
      <c r="T698" s="5">
        <v>463174.65708799998</v>
      </c>
      <c r="U698" s="5">
        <v>397617.62870016001</v>
      </c>
      <c r="V698" s="5">
        <v>9357.1060000000016</v>
      </c>
      <c r="W698" s="2">
        <v>138982.50080000001</v>
      </c>
      <c r="X698" s="3">
        <v>2</v>
      </c>
      <c r="Y698" s="3">
        <v>2</v>
      </c>
    </row>
    <row r="699" spans="1:25" x14ac:dyDescent="0.2">
      <c r="A699" s="1" t="s">
        <v>3887</v>
      </c>
      <c r="B699" s="1" t="s">
        <v>983</v>
      </c>
      <c r="C699" s="3">
        <v>78</v>
      </c>
      <c r="D699" s="1" t="s">
        <v>26</v>
      </c>
      <c r="E699" s="6">
        <v>35626</v>
      </c>
      <c r="F699" s="4">
        <v>42096</v>
      </c>
      <c r="G699" s="1" t="s">
        <v>27</v>
      </c>
      <c r="H699" s="1" t="s">
        <v>40</v>
      </c>
      <c r="I699" s="1" t="s">
        <v>696</v>
      </c>
      <c r="J699" s="1" t="s">
        <v>102</v>
      </c>
      <c r="K699" s="1" t="s">
        <v>30</v>
      </c>
      <c r="L699" s="1" t="s">
        <v>49</v>
      </c>
      <c r="M699" s="1" t="s">
        <v>32</v>
      </c>
      <c r="N699" s="5">
        <v>97918.080000000002</v>
      </c>
      <c r="O699" s="5">
        <v>30549</v>
      </c>
      <c r="P699" s="3">
        <v>1</v>
      </c>
      <c r="Q699" s="5">
        <v>1832.154</v>
      </c>
      <c r="R699" s="5">
        <v>782160.25199999998</v>
      </c>
      <c r="S699" s="5">
        <v>367026.66833999992</v>
      </c>
      <c r="T699" s="5">
        <v>286582.46706</v>
      </c>
      <c r="U699" s="5">
        <v>211869.91512119997</v>
      </c>
      <c r="V699" s="5">
        <v>34597.182000000001</v>
      </c>
      <c r="W699" s="2">
        <v>377680.39199999993</v>
      </c>
      <c r="X699" s="3">
        <v>1</v>
      </c>
      <c r="Y699" s="3">
        <v>2</v>
      </c>
    </row>
    <row r="700" spans="1:25" x14ac:dyDescent="0.2">
      <c r="A700" s="1" t="s">
        <v>3888</v>
      </c>
      <c r="B700" s="1" t="s">
        <v>984</v>
      </c>
      <c r="C700" s="3">
        <v>70</v>
      </c>
      <c r="D700" s="1" t="s">
        <v>38</v>
      </c>
      <c r="E700" s="6">
        <v>35330</v>
      </c>
      <c r="F700" s="4">
        <v>34234</v>
      </c>
      <c r="G700" s="1" t="s">
        <v>27</v>
      </c>
      <c r="H700" s="1" t="s">
        <v>40</v>
      </c>
      <c r="I700" s="1" t="s">
        <v>188</v>
      </c>
      <c r="J700" s="1" t="s">
        <v>63</v>
      </c>
      <c r="K700" s="1" t="s">
        <v>84</v>
      </c>
      <c r="L700" s="1" t="s">
        <v>31</v>
      </c>
      <c r="M700" s="1" t="s">
        <v>32</v>
      </c>
      <c r="N700" s="5">
        <v>328810.06079999998</v>
      </c>
      <c r="O700" s="5">
        <v>27827.279999999999</v>
      </c>
      <c r="P700" s="3">
        <v>1</v>
      </c>
      <c r="Q700" s="5">
        <v>3220.0416000000005</v>
      </c>
      <c r="R700" s="5">
        <v>94231.123200000002</v>
      </c>
      <c r="S700" s="5">
        <v>284288.86483200005</v>
      </c>
      <c r="T700" s="5">
        <v>305347.29926399997</v>
      </c>
      <c r="U700" s="5">
        <v>218902.42592064003</v>
      </c>
      <c r="V700" s="5">
        <v>29725.704000000002</v>
      </c>
      <c r="W700" s="2">
        <v>140591.2464</v>
      </c>
      <c r="X700" s="3">
        <v>2</v>
      </c>
      <c r="Y700" s="3">
        <v>2</v>
      </c>
    </row>
    <row r="701" spans="1:25" x14ac:dyDescent="0.2">
      <c r="A701" s="1" t="s">
        <v>3889</v>
      </c>
      <c r="B701" s="1" t="s">
        <v>985</v>
      </c>
      <c r="C701" s="3">
        <v>77</v>
      </c>
      <c r="D701" s="1" t="s">
        <v>26</v>
      </c>
      <c r="E701" s="6">
        <v>34128</v>
      </c>
      <c r="F701" s="4">
        <v>41097</v>
      </c>
      <c r="G701" s="1" t="s">
        <v>193</v>
      </c>
      <c r="H701" s="1" t="s">
        <v>40</v>
      </c>
      <c r="I701" s="1" t="s">
        <v>80</v>
      </c>
      <c r="J701" s="1" t="s">
        <v>239</v>
      </c>
      <c r="K701" s="1" t="s">
        <v>84</v>
      </c>
      <c r="L701" s="1" t="s">
        <v>31</v>
      </c>
      <c r="M701" s="1" t="s">
        <v>44</v>
      </c>
      <c r="N701" s="5">
        <v>99113.714699999997</v>
      </c>
      <c r="O701" s="5">
        <v>10702.230000000001</v>
      </c>
      <c r="P701" s="3">
        <v>3</v>
      </c>
      <c r="Q701" s="5">
        <v>4072.2791999999999</v>
      </c>
      <c r="R701" s="5">
        <v>247887.42</v>
      </c>
      <c r="S701" s="5">
        <v>697496.01556800003</v>
      </c>
      <c r="T701" s="5">
        <v>164948.38205999997</v>
      </c>
      <c r="U701" s="5">
        <v>238939.51344120005</v>
      </c>
      <c r="V701" s="5">
        <v>23459.8056</v>
      </c>
      <c r="W701" s="2">
        <v>587505.15119999996</v>
      </c>
      <c r="X701" s="3">
        <v>2</v>
      </c>
      <c r="Y701" s="3">
        <v>1</v>
      </c>
    </row>
    <row r="702" spans="1:25" x14ac:dyDescent="0.2">
      <c r="A702" s="1" t="s">
        <v>3890</v>
      </c>
      <c r="B702" s="1" t="s">
        <v>986</v>
      </c>
      <c r="C702" s="3">
        <v>84</v>
      </c>
      <c r="D702" s="1" t="s">
        <v>26</v>
      </c>
      <c r="E702" s="6">
        <v>30447</v>
      </c>
      <c r="F702" s="4">
        <v>37606</v>
      </c>
      <c r="G702" s="1" t="s">
        <v>283</v>
      </c>
      <c r="H702" s="1" t="s">
        <v>61</v>
      </c>
      <c r="I702" s="1" t="s">
        <v>319</v>
      </c>
      <c r="J702" s="1" t="s">
        <v>111</v>
      </c>
      <c r="K702" s="1" t="s">
        <v>3181</v>
      </c>
      <c r="L702" s="1" t="s">
        <v>54</v>
      </c>
      <c r="M702" s="1" t="s">
        <v>32</v>
      </c>
      <c r="N702" s="5">
        <v>172352.71679999999</v>
      </c>
      <c r="O702" s="5">
        <v>4285.4400000000005</v>
      </c>
      <c r="P702" s="3">
        <v>1</v>
      </c>
      <c r="Q702" s="5">
        <v>2762.3808000000004</v>
      </c>
      <c r="R702" s="5">
        <v>172387.008</v>
      </c>
      <c r="S702" s="5">
        <v>41045.709312000006</v>
      </c>
      <c r="T702" s="5">
        <v>19762.748928000005</v>
      </c>
      <c r="U702" s="5">
        <v>53435.4326784</v>
      </c>
      <c r="V702" s="5">
        <v>7493.6448000000009</v>
      </c>
      <c r="W702" s="2">
        <v>677016.23040000012</v>
      </c>
      <c r="X702" s="3">
        <v>2</v>
      </c>
      <c r="Y702" s="3">
        <v>2</v>
      </c>
    </row>
    <row r="703" spans="1:25" x14ac:dyDescent="0.2">
      <c r="A703" s="1" t="s">
        <v>3891</v>
      </c>
      <c r="B703" s="1" t="s">
        <v>987</v>
      </c>
      <c r="C703" s="3">
        <v>47</v>
      </c>
      <c r="D703" s="1" t="s">
        <v>38</v>
      </c>
      <c r="E703" s="6">
        <v>17273</v>
      </c>
      <c r="F703" s="4">
        <v>36091</v>
      </c>
      <c r="G703" s="1" t="s">
        <v>221</v>
      </c>
      <c r="H703" s="1" t="s">
        <v>40</v>
      </c>
      <c r="I703" s="1" t="s">
        <v>359</v>
      </c>
      <c r="J703" s="1" t="s">
        <v>114</v>
      </c>
      <c r="K703" s="1" t="s">
        <v>3181</v>
      </c>
      <c r="L703" s="1" t="s">
        <v>43</v>
      </c>
      <c r="M703" s="1" t="s">
        <v>32</v>
      </c>
      <c r="N703" s="5">
        <v>170998.9743</v>
      </c>
      <c r="O703" s="5">
        <v>48033.37</v>
      </c>
      <c r="P703" s="3">
        <v>2</v>
      </c>
      <c r="Q703" s="5">
        <v>6876.87</v>
      </c>
      <c r="R703" s="5">
        <v>1354308.34</v>
      </c>
      <c r="S703" s="5">
        <v>812601.79</v>
      </c>
      <c r="T703" s="5">
        <v>300662.66230000003</v>
      </c>
      <c r="U703" s="5">
        <v>542655.47536200006</v>
      </c>
      <c r="V703" s="5">
        <v>38218.950000000004</v>
      </c>
      <c r="W703" s="2">
        <v>1687910.84</v>
      </c>
      <c r="X703" s="3">
        <v>3</v>
      </c>
      <c r="Y703" s="3">
        <v>3</v>
      </c>
    </row>
    <row r="704" spans="1:25" x14ac:dyDescent="0.2">
      <c r="A704" s="1" t="s">
        <v>3892</v>
      </c>
      <c r="B704" s="1" t="s">
        <v>988</v>
      </c>
      <c r="C704" s="3">
        <v>80</v>
      </c>
      <c r="D704" s="1" t="s">
        <v>26</v>
      </c>
      <c r="E704" s="6">
        <v>7473</v>
      </c>
      <c r="F704" s="4">
        <v>38543</v>
      </c>
      <c r="G704" s="1" t="s">
        <v>211</v>
      </c>
      <c r="H704" s="1" t="s">
        <v>3184</v>
      </c>
      <c r="I704" s="1" t="s">
        <v>186</v>
      </c>
      <c r="J704" s="1" t="s">
        <v>53</v>
      </c>
      <c r="K704" s="1" t="s">
        <v>3181</v>
      </c>
      <c r="L704" s="1" t="s">
        <v>31</v>
      </c>
      <c r="M704" s="1" t="s">
        <v>44</v>
      </c>
      <c r="N704" s="5">
        <v>357944.04</v>
      </c>
      <c r="O704" s="5">
        <v>44053.200000000004</v>
      </c>
      <c r="P704" s="3">
        <v>2</v>
      </c>
      <c r="Q704" s="5">
        <v>9837.8279999999995</v>
      </c>
      <c r="R704" s="5">
        <v>1687860.5040000002</v>
      </c>
      <c r="S704" s="5">
        <v>272673.22896000004</v>
      </c>
      <c r="T704" s="5">
        <v>123942.37680000001</v>
      </c>
      <c r="U704" s="5">
        <v>48750.668208000003</v>
      </c>
      <c r="V704" s="5">
        <v>49768.884000000005</v>
      </c>
      <c r="W704" s="2">
        <v>1512885.9240000001</v>
      </c>
      <c r="X704" s="3">
        <v>3</v>
      </c>
      <c r="Y704" s="3">
        <v>4</v>
      </c>
    </row>
    <row r="705" spans="1:25" x14ac:dyDescent="0.2">
      <c r="A705" s="1" t="s">
        <v>3893</v>
      </c>
      <c r="B705" s="1" t="s">
        <v>989</v>
      </c>
      <c r="C705" s="3">
        <v>37</v>
      </c>
      <c r="D705" s="1" t="s">
        <v>38</v>
      </c>
      <c r="E705" s="6">
        <v>30336</v>
      </c>
      <c r="F705" s="4">
        <v>41830</v>
      </c>
      <c r="G705" s="1" t="s">
        <v>283</v>
      </c>
      <c r="H705" s="1" t="s">
        <v>40</v>
      </c>
      <c r="I705" s="1" t="s">
        <v>648</v>
      </c>
      <c r="J705" s="1" t="s">
        <v>63</v>
      </c>
      <c r="K705" s="1" t="s">
        <v>84</v>
      </c>
      <c r="L705" s="1" t="s">
        <v>31</v>
      </c>
      <c r="M705" s="1" t="s">
        <v>32</v>
      </c>
      <c r="N705" s="5">
        <v>207395.9638</v>
      </c>
      <c r="O705" s="5">
        <v>26423.079999999998</v>
      </c>
      <c r="P705" s="3">
        <v>1</v>
      </c>
      <c r="Q705" s="5">
        <v>7882.7371000000003</v>
      </c>
      <c r="R705" s="5">
        <v>593839.33420000004</v>
      </c>
      <c r="S705" s="5">
        <v>1353471.6592530003</v>
      </c>
      <c r="T705" s="5">
        <v>376529.70971700002</v>
      </c>
      <c r="U705" s="5">
        <v>782164.14834726008</v>
      </c>
      <c r="V705" s="5">
        <v>66350.335100000011</v>
      </c>
      <c r="W705" s="2">
        <v>1942767.0164000001</v>
      </c>
      <c r="X705" s="3">
        <v>2</v>
      </c>
      <c r="Y705" s="3">
        <v>3</v>
      </c>
    </row>
    <row r="706" spans="1:25" x14ac:dyDescent="0.2">
      <c r="A706" s="1" t="s">
        <v>3894</v>
      </c>
      <c r="B706" s="1" t="s">
        <v>990</v>
      </c>
      <c r="C706" s="3">
        <v>44</v>
      </c>
      <c r="D706" s="1" t="s">
        <v>26</v>
      </c>
      <c r="E706" s="6">
        <v>11171</v>
      </c>
      <c r="F706" s="4">
        <v>36852</v>
      </c>
      <c r="G706" s="1" t="s">
        <v>221</v>
      </c>
      <c r="H706" s="1" t="s">
        <v>61</v>
      </c>
      <c r="I706" s="1" t="s">
        <v>359</v>
      </c>
      <c r="J706" s="1" t="s">
        <v>29</v>
      </c>
      <c r="K706" s="1" t="s">
        <v>3181</v>
      </c>
      <c r="L706" s="1" t="s">
        <v>31</v>
      </c>
      <c r="M706" s="1" t="s">
        <v>32</v>
      </c>
      <c r="N706" s="5">
        <v>41423.418300000005</v>
      </c>
      <c r="O706" s="5">
        <v>18651.46</v>
      </c>
      <c r="P706" s="3">
        <v>1</v>
      </c>
      <c r="Q706" s="5">
        <v>793.33649999999989</v>
      </c>
      <c r="R706" s="5">
        <v>503119.14689999999</v>
      </c>
      <c r="S706" s="5">
        <v>59947.954658999988</v>
      </c>
      <c r="T706" s="5">
        <v>32737.535522999999</v>
      </c>
      <c r="U706" s="5">
        <v>6356.1838450499981</v>
      </c>
      <c r="V706" s="5">
        <v>19520.448899999999</v>
      </c>
      <c r="W706" s="2">
        <v>887127.66959999991</v>
      </c>
      <c r="X706" s="3">
        <v>1</v>
      </c>
      <c r="Y706" s="3">
        <v>1</v>
      </c>
    </row>
    <row r="707" spans="1:25" x14ac:dyDescent="0.2">
      <c r="A707" s="1" t="s">
        <v>3895</v>
      </c>
      <c r="B707" s="1" t="s">
        <v>991</v>
      </c>
      <c r="C707" s="3">
        <v>42</v>
      </c>
      <c r="D707" s="1" t="s">
        <v>38</v>
      </c>
      <c r="E707" s="6">
        <v>4425</v>
      </c>
      <c r="F707" s="4">
        <v>36512</v>
      </c>
      <c r="G707" s="1" t="s">
        <v>79</v>
      </c>
      <c r="H707" s="1" t="s">
        <v>3182</v>
      </c>
      <c r="I707" s="1" t="s">
        <v>134</v>
      </c>
      <c r="J707" s="1" t="s">
        <v>114</v>
      </c>
      <c r="K707" s="1" t="s">
        <v>30</v>
      </c>
      <c r="L707" s="1" t="s">
        <v>54</v>
      </c>
      <c r="M707" s="1" t="s">
        <v>32</v>
      </c>
      <c r="N707" s="5">
        <v>143170.1856</v>
      </c>
      <c r="O707" s="5">
        <v>19029.599999999999</v>
      </c>
      <c r="P707" s="3">
        <v>2</v>
      </c>
      <c r="Q707" s="5">
        <v>243.3528</v>
      </c>
      <c r="R707" s="5">
        <v>900692.86320000002</v>
      </c>
      <c r="S707" s="5">
        <v>0</v>
      </c>
      <c r="T707" s="5">
        <v>0</v>
      </c>
      <c r="U707" s="5">
        <v>0</v>
      </c>
      <c r="V707" s="5">
        <v>19859.795999999998</v>
      </c>
      <c r="W707" s="2">
        <v>992065.79519999993</v>
      </c>
      <c r="X707" s="3">
        <v>3</v>
      </c>
      <c r="Y707" s="3">
        <v>2</v>
      </c>
    </row>
    <row r="708" spans="1:25" x14ac:dyDescent="0.2">
      <c r="A708" s="1" t="s">
        <v>3896</v>
      </c>
      <c r="B708" s="1" t="s">
        <v>992</v>
      </c>
      <c r="C708" s="3">
        <v>75</v>
      </c>
      <c r="D708" s="1" t="s">
        <v>26</v>
      </c>
      <c r="E708" s="6">
        <v>8672</v>
      </c>
      <c r="F708" s="4">
        <v>35313</v>
      </c>
      <c r="G708" s="1" t="s">
        <v>291</v>
      </c>
      <c r="H708" s="1" t="s">
        <v>3183</v>
      </c>
      <c r="I708" s="1" t="s">
        <v>98</v>
      </c>
      <c r="J708" s="1" t="s">
        <v>66</v>
      </c>
      <c r="K708" s="1" t="s">
        <v>3181</v>
      </c>
      <c r="L708" s="1" t="s">
        <v>54</v>
      </c>
      <c r="M708" s="1" t="s">
        <v>44</v>
      </c>
      <c r="N708" s="5">
        <v>199127.9056</v>
      </c>
      <c r="O708" s="5">
        <v>21470.620000000003</v>
      </c>
      <c r="P708" s="3">
        <v>3</v>
      </c>
      <c r="Q708" s="5">
        <v>5785.6440000000002</v>
      </c>
      <c r="R708" s="5">
        <v>347902.53840000002</v>
      </c>
      <c r="S708" s="5">
        <v>506306.83132800006</v>
      </c>
      <c r="T708" s="5">
        <v>148913.77392000001</v>
      </c>
      <c r="U708" s="5">
        <v>319668.23468160001</v>
      </c>
      <c r="V708" s="5">
        <v>20108.739000000001</v>
      </c>
      <c r="W708" s="2">
        <v>1500775.1028000002</v>
      </c>
      <c r="X708" s="3">
        <v>2</v>
      </c>
      <c r="Y708" s="3">
        <v>3</v>
      </c>
    </row>
    <row r="709" spans="1:25" x14ac:dyDescent="0.2">
      <c r="A709" s="1" t="s">
        <v>3897</v>
      </c>
      <c r="B709" s="1" t="s">
        <v>993</v>
      </c>
      <c r="C709" s="3">
        <v>57</v>
      </c>
      <c r="D709" s="1" t="s">
        <v>26</v>
      </c>
      <c r="E709" s="6">
        <v>19509</v>
      </c>
      <c r="F709" s="4">
        <v>39951</v>
      </c>
      <c r="G709" s="1" t="s">
        <v>349</v>
      </c>
      <c r="H709" s="1" t="s">
        <v>40</v>
      </c>
      <c r="I709" s="1" t="s">
        <v>148</v>
      </c>
      <c r="J709" s="1" t="s">
        <v>111</v>
      </c>
      <c r="K709" s="1" t="s">
        <v>3181</v>
      </c>
      <c r="L709" s="1" t="s">
        <v>31</v>
      </c>
      <c r="M709" s="1" t="s">
        <v>32</v>
      </c>
      <c r="N709" s="5">
        <v>197866.90560000003</v>
      </c>
      <c r="O709" s="5">
        <v>33104.960000000006</v>
      </c>
      <c r="P709" s="3">
        <v>1</v>
      </c>
      <c r="Q709" s="5">
        <v>2800.28</v>
      </c>
      <c r="R709" s="5">
        <v>642385.04960000003</v>
      </c>
      <c r="S709" s="5">
        <v>334596.56988800003</v>
      </c>
      <c r="T709" s="5">
        <v>185632.34356800004</v>
      </c>
      <c r="U709" s="5">
        <v>28738.636893119987</v>
      </c>
      <c r="V709" s="5">
        <v>12558.336000000001</v>
      </c>
      <c r="W709" s="2">
        <v>1158750.1408000002</v>
      </c>
      <c r="X709" s="3">
        <v>3</v>
      </c>
      <c r="Y709" s="3">
        <v>2</v>
      </c>
    </row>
    <row r="710" spans="1:25" x14ac:dyDescent="0.2">
      <c r="A710" s="1" t="s">
        <v>3898</v>
      </c>
      <c r="B710" s="1" t="s">
        <v>994</v>
      </c>
      <c r="C710" s="3">
        <v>54</v>
      </c>
      <c r="D710" s="1" t="s">
        <v>38</v>
      </c>
      <c r="E710" s="6">
        <v>32821</v>
      </c>
      <c r="F710" s="4">
        <v>39763</v>
      </c>
      <c r="G710" s="1" t="s">
        <v>136</v>
      </c>
      <c r="H710" s="1" t="s">
        <v>3182</v>
      </c>
      <c r="I710" s="1" t="s">
        <v>539</v>
      </c>
      <c r="J710" s="1" t="s">
        <v>120</v>
      </c>
      <c r="K710" s="1" t="s">
        <v>3181</v>
      </c>
      <c r="L710" s="1" t="s">
        <v>49</v>
      </c>
      <c r="M710" s="1" t="s">
        <v>44</v>
      </c>
      <c r="N710" s="5">
        <v>71724.652400000006</v>
      </c>
      <c r="O710" s="5">
        <v>21190.16</v>
      </c>
      <c r="P710" s="3">
        <v>1</v>
      </c>
      <c r="Q710" s="5">
        <v>1142.4102</v>
      </c>
      <c r="R710" s="5">
        <v>557275.17420000001</v>
      </c>
      <c r="S710" s="5">
        <v>108466.282656</v>
      </c>
      <c r="T710" s="5">
        <v>22308.668063999998</v>
      </c>
      <c r="U710" s="5">
        <v>67179.861449279997</v>
      </c>
      <c r="V710" s="5">
        <v>30545.450400000002</v>
      </c>
      <c r="W710" s="2">
        <v>887492.12640000007</v>
      </c>
      <c r="X710" s="3">
        <v>1</v>
      </c>
      <c r="Y710" s="3">
        <v>1</v>
      </c>
    </row>
    <row r="711" spans="1:25" x14ac:dyDescent="0.2">
      <c r="A711" s="1" t="s">
        <v>3899</v>
      </c>
      <c r="B711" s="1" t="s">
        <v>3900</v>
      </c>
      <c r="C711" s="3">
        <v>22</v>
      </c>
      <c r="D711" s="1" t="s">
        <v>26</v>
      </c>
      <c r="E711" s="6">
        <v>26182</v>
      </c>
      <c r="F711" s="4">
        <v>38456</v>
      </c>
      <c r="G711" s="1" t="s">
        <v>136</v>
      </c>
      <c r="H711" s="1" t="s">
        <v>3184</v>
      </c>
      <c r="I711" s="1" t="s">
        <v>830</v>
      </c>
      <c r="J711" s="1" t="s">
        <v>29</v>
      </c>
      <c r="K711" s="1" t="s">
        <v>84</v>
      </c>
      <c r="L711" s="1" t="s">
        <v>49</v>
      </c>
      <c r="M711" s="1" t="s">
        <v>32</v>
      </c>
      <c r="N711" s="5">
        <v>433015.60649999999</v>
      </c>
      <c r="O711" s="5">
        <v>42292.65</v>
      </c>
      <c r="P711" s="3">
        <v>2</v>
      </c>
      <c r="Q711" s="5">
        <v>1419.3</v>
      </c>
      <c r="R711" s="5">
        <v>1396318.3789999997</v>
      </c>
      <c r="S711" s="5">
        <v>0</v>
      </c>
      <c r="T711" s="5">
        <v>0</v>
      </c>
      <c r="U711" s="5">
        <v>0</v>
      </c>
      <c r="V711" s="5">
        <v>34695.576999999997</v>
      </c>
      <c r="W711" s="2">
        <v>1980823.9669999997</v>
      </c>
      <c r="X711" s="3">
        <v>3</v>
      </c>
      <c r="Y711" s="3">
        <v>3</v>
      </c>
    </row>
    <row r="712" spans="1:25" x14ac:dyDescent="0.2">
      <c r="A712" s="1" t="s">
        <v>3901</v>
      </c>
      <c r="B712" s="1" t="s">
        <v>995</v>
      </c>
      <c r="C712" s="3">
        <v>47</v>
      </c>
      <c r="D712" s="1" t="s">
        <v>38</v>
      </c>
      <c r="E712" s="6">
        <v>41078</v>
      </c>
      <c r="F712" s="4">
        <v>39877</v>
      </c>
      <c r="G712" s="1" t="s">
        <v>142</v>
      </c>
      <c r="H712" s="1" t="s">
        <v>40</v>
      </c>
      <c r="I712" s="1" t="s">
        <v>307</v>
      </c>
      <c r="J712" s="1" t="s">
        <v>29</v>
      </c>
      <c r="K712" s="1" t="s">
        <v>30</v>
      </c>
      <c r="L712" s="1" t="s">
        <v>54</v>
      </c>
      <c r="M712" s="1" t="s">
        <v>32</v>
      </c>
      <c r="N712" s="5">
        <v>236954.13829999999</v>
      </c>
      <c r="O712" s="5">
        <v>21430.61</v>
      </c>
      <c r="P712" s="3">
        <v>1</v>
      </c>
      <c r="Q712" s="5">
        <v>4829.3149999999996</v>
      </c>
      <c r="R712" s="5">
        <v>742124.15390000003</v>
      </c>
      <c r="S712" s="5">
        <v>189929.59332300001</v>
      </c>
      <c r="T712" s="5">
        <v>101546.51524200001</v>
      </c>
      <c r="U712" s="5">
        <v>107263.20795191999</v>
      </c>
      <c r="V712" s="5">
        <v>22040.108899999999</v>
      </c>
      <c r="W712" s="2">
        <v>1824725.3374999999</v>
      </c>
      <c r="X712" s="3">
        <v>2</v>
      </c>
      <c r="Y712" s="3">
        <v>2</v>
      </c>
    </row>
    <row r="713" spans="1:25" x14ac:dyDescent="0.2">
      <c r="A713" s="1" t="s">
        <v>3902</v>
      </c>
      <c r="B713" s="1" t="s">
        <v>996</v>
      </c>
      <c r="C713" s="3">
        <v>80</v>
      </c>
      <c r="D713" s="1" t="s">
        <v>26</v>
      </c>
      <c r="E713" s="6">
        <v>30428</v>
      </c>
      <c r="F713" s="4">
        <v>37502</v>
      </c>
      <c r="G713" s="1" t="s">
        <v>72</v>
      </c>
      <c r="H713" s="1" t="s">
        <v>61</v>
      </c>
      <c r="I713" s="1" t="s">
        <v>151</v>
      </c>
      <c r="J713" s="1" t="s">
        <v>70</v>
      </c>
      <c r="K713" s="1" t="s">
        <v>3181</v>
      </c>
      <c r="L713" s="1" t="s">
        <v>31</v>
      </c>
      <c r="M713" s="1" t="s">
        <v>44</v>
      </c>
      <c r="N713" s="5">
        <v>347506.83239999996</v>
      </c>
      <c r="O713" s="5">
        <v>56643.14</v>
      </c>
      <c r="P713" s="3">
        <v>1</v>
      </c>
      <c r="Q713" s="5">
        <v>5535.3936000000003</v>
      </c>
      <c r="R713" s="5">
        <v>1077668.4687999999</v>
      </c>
      <c r="S713" s="5">
        <v>228419.99769599998</v>
      </c>
      <c r="T713" s="5">
        <v>218037.27052799999</v>
      </c>
      <c r="U713" s="5">
        <v>50252.399493119978</v>
      </c>
      <c r="V713" s="5">
        <v>35022.856</v>
      </c>
      <c r="W713" s="2">
        <v>1801444.0928</v>
      </c>
      <c r="X713" s="3">
        <v>1</v>
      </c>
      <c r="Y713" s="3">
        <v>3</v>
      </c>
    </row>
    <row r="714" spans="1:25" x14ac:dyDescent="0.2">
      <c r="A714" s="1" t="s">
        <v>3903</v>
      </c>
      <c r="B714" s="1" t="s">
        <v>997</v>
      </c>
      <c r="C714" s="3">
        <v>48</v>
      </c>
      <c r="D714" s="1" t="s">
        <v>38</v>
      </c>
      <c r="E714" s="6">
        <v>33448</v>
      </c>
      <c r="F714" s="4">
        <v>35843</v>
      </c>
      <c r="G714" s="1" t="s">
        <v>309</v>
      </c>
      <c r="H714" s="1" t="s">
        <v>40</v>
      </c>
      <c r="I714" s="1" t="s">
        <v>352</v>
      </c>
      <c r="J714" s="1" t="s">
        <v>106</v>
      </c>
      <c r="K714" s="1" t="s">
        <v>30</v>
      </c>
      <c r="L714" s="1" t="s">
        <v>54</v>
      </c>
      <c r="M714" s="1" t="s">
        <v>32</v>
      </c>
      <c r="N714" s="5">
        <v>81404.6875</v>
      </c>
      <c r="O714" s="5">
        <v>19174</v>
      </c>
      <c r="P714" s="3">
        <v>1</v>
      </c>
      <c r="Q714" s="5">
        <v>977.70749999999998</v>
      </c>
      <c r="R714" s="5">
        <v>171160.79750000002</v>
      </c>
      <c r="S714" s="5">
        <v>176184.23707500001</v>
      </c>
      <c r="T714" s="5">
        <v>116693.45572500001</v>
      </c>
      <c r="U714" s="5">
        <v>66149.172647250001</v>
      </c>
      <c r="V714" s="5">
        <v>6541.1500000000005</v>
      </c>
      <c r="W714" s="2">
        <v>255239.98500000002</v>
      </c>
      <c r="X714" s="3">
        <v>3</v>
      </c>
      <c r="Y714" s="3">
        <v>1</v>
      </c>
    </row>
    <row r="715" spans="1:25" x14ac:dyDescent="0.2">
      <c r="A715" s="1" t="s">
        <v>3904</v>
      </c>
      <c r="B715" s="1" t="s">
        <v>998</v>
      </c>
      <c r="C715" s="3">
        <v>76</v>
      </c>
      <c r="D715" s="1" t="s">
        <v>38</v>
      </c>
      <c r="E715" s="6">
        <v>21727</v>
      </c>
      <c r="F715" s="4">
        <v>36600</v>
      </c>
      <c r="G715" s="1" t="s">
        <v>34</v>
      </c>
      <c r="H715" s="1" t="s">
        <v>3183</v>
      </c>
      <c r="I715" s="1" t="s">
        <v>346</v>
      </c>
      <c r="J715" s="1" t="s">
        <v>42</v>
      </c>
      <c r="K715" s="1" t="s">
        <v>30</v>
      </c>
      <c r="L715" s="1" t="s">
        <v>43</v>
      </c>
      <c r="M715" s="1" t="s">
        <v>44</v>
      </c>
      <c r="N715" s="5">
        <v>184463.565</v>
      </c>
      <c r="O715" s="5">
        <v>28482.350000000002</v>
      </c>
      <c r="P715" s="3">
        <v>1</v>
      </c>
      <c r="Q715" s="5">
        <v>8958.2024999999994</v>
      </c>
      <c r="R715" s="5">
        <v>1013173.1544999999</v>
      </c>
      <c r="S715" s="5">
        <v>1997338.9987849996</v>
      </c>
      <c r="T715" s="5">
        <v>546035.12196999998</v>
      </c>
      <c r="U715" s="5">
        <v>641447.57486159995</v>
      </c>
      <c r="V715" s="5">
        <v>38482.775499999996</v>
      </c>
      <c r="W715" s="2">
        <v>1447952.7140000002</v>
      </c>
      <c r="X715" s="3">
        <v>0</v>
      </c>
      <c r="Y715" s="3">
        <v>2</v>
      </c>
    </row>
    <row r="716" spans="1:25" x14ac:dyDescent="0.2">
      <c r="A716" s="1" t="s">
        <v>3905</v>
      </c>
      <c r="B716" s="1" t="s">
        <v>999</v>
      </c>
      <c r="C716" s="3">
        <v>78</v>
      </c>
      <c r="D716" s="1" t="s">
        <v>26</v>
      </c>
      <c r="E716" s="6">
        <v>29634</v>
      </c>
      <c r="F716" s="4">
        <v>38877</v>
      </c>
      <c r="G716" s="1" t="s">
        <v>97</v>
      </c>
      <c r="H716" s="1" t="s">
        <v>61</v>
      </c>
      <c r="I716" s="1" t="s">
        <v>672</v>
      </c>
      <c r="J716" s="1" t="s">
        <v>183</v>
      </c>
      <c r="K716" s="1" t="s">
        <v>3181</v>
      </c>
      <c r="L716" s="1" t="s">
        <v>31</v>
      </c>
      <c r="M716" s="1" t="s">
        <v>32</v>
      </c>
      <c r="N716" s="5">
        <v>286833.79200000007</v>
      </c>
      <c r="O716" s="5">
        <v>24870.320000000003</v>
      </c>
      <c r="P716" s="3">
        <v>2</v>
      </c>
      <c r="Q716" s="5">
        <v>4559.8080000000009</v>
      </c>
      <c r="R716" s="5">
        <v>689264.79600000009</v>
      </c>
      <c r="S716" s="5">
        <v>155881.10560000004</v>
      </c>
      <c r="T716" s="5">
        <v>86443.158560000011</v>
      </c>
      <c r="U716" s="5">
        <v>60793.631184000013</v>
      </c>
      <c r="V716" s="5">
        <v>33450.560000000005</v>
      </c>
      <c r="W716" s="2">
        <v>473631.35600000009</v>
      </c>
      <c r="X716" s="3">
        <v>0</v>
      </c>
      <c r="Y716" s="3">
        <v>2</v>
      </c>
    </row>
    <row r="717" spans="1:25" x14ac:dyDescent="0.2">
      <c r="A717" s="1" t="s">
        <v>3906</v>
      </c>
      <c r="B717" s="1" t="s">
        <v>1000</v>
      </c>
      <c r="C717" s="3">
        <v>55</v>
      </c>
      <c r="D717" s="1" t="s">
        <v>38</v>
      </c>
      <c r="E717" s="6">
        <v>19917</v>
      </c>
      <c r="F717" s="4">
        <v>42736</v>
      </c>
      <c r="G717" s="1" t="s">
        <v>104</v>
      </c>
      <c r="H717" s="1" t="s">
        <v>40</v>
      </c>
      <c r="I717" s="1" t="s">
        <v>134</v>
      </c>
      <c r="J717" s="1" t="s">
        <v>63</v>
      </c>
      <c r="K717" s="1" t="s">
        <v>30</v>
      </c>
      <c r="L717" s="1" t="s">
        <v>31</v>
      </c>
      <c r="M717" s="1" t="s">
        <v>44</v>
      </c>
      <c r="N717" s="5">
        <v>234921.33240000001</v>
      </c>
      <c r="O717" s="5">
        <v>24974.26</v>
      </c>
      <c r="P717" s="3">
        <v>1</v>
      </c>
      <c r="Q717" s="5">
        <v>7956.3024000000005</v>
      </c>
      <c r="R717" s="5">
        <v>1236125.7923999999</v>
      </c>
      <c r="S717" s="5">
        <v>1166846.934532</v>
      </c>
      <c r="T717" s="5">
        <v>706531.1713680001</v>
      </c>
      <c r="U717" s="5">
        <v>363970.60343199997</v>
      </c>
      <c r="V717" s="5">
        <v>73406.246200000009</v>
      </c>
      <c r="W717" s="2">
        <v>534266.8354000001</v>
      </c>
      <c r="X717" s="3">
        <v>0</v>
      </c>
      <c r="Y717" s="3">
        <v>3</v>
      </c>
    </row>
    <row r="718" spans="1:25" x14ac:dyDescent="0.2">
      <c r="A718" s="1" t="s">
        <v>3907</v>
      </c>
      <c r="B718" s="1" t="s">
        <v>1001</v>
      </c>
      <c r="C718" s="3">
        <v>82</v>
      </c>
      <c r="D718" s="1" t="s">
        <v>38</v>
      </c>
      <c r="E718" s="6">
        <v>36869</v>
      </c>
      <c r="F718" s="4">
        <v>35896</v>
      </c>
      <c r="G718" s="1" t="s">
        <v>97</v>
      </c>
      <c r="H718" s="1" t="s">
        <v>40</v>
      </c>
      <c r="I718" s="1" t="s">
        <v>696</v>
      </c>
      <c r="J718" s="1" t="s">
        <v>95</v>
      </c>
      <c r="K718" s="1" t="s">
        <v>84</v>
      </c>
      <c r="L718" s="1" t="s">
        <v>49</v>
      </c>
      <c r="M718" s="1" t="s">
        <v>32</v>
      </c>
      <c r="N718" s="5">
        <v>54580.100400000003</v>
      </c>
      <c r="O718" s="5">
        <v>10827.68</v>
      </c>
      <c r="P718" s="3">
        <v>1</v>
      </c>
      <c r="Q718" s="5">
        <v>6272.775599999999</v>
      </c>
      <c r="R718" s="5">
        <v>985812.94559999998</v>
      </c>
      <c r="S718" s="5">
        <v>1484654.39227</v>
      </c>
      <c r="T718" s="5">
        <v>673708.71581999992</v>
      </c>
      <c r="U718" s="5">
        <v>539466.01614919992</v>
      </c>
      <c r="V718" s="5">
        <v>36491.587999999996</v>
      </c>
      <c r="W718" s="2">
        <v>1004302.9514</v>
      </c>
      <c r="X718" s="3">
        <v>2</v>
      </c>
      <c r="Y718" s="3">
        <v>2</v>
      </c>
    </row>
    <row r="719" spans="1:25" x14ac:dyDescent="0.2">
      <c r="A719" s="1" t="s">
        <v>3908</v>
      </c>
      <c r="B719" s="1" t="s">
        <v>1002</v>
      </c>
      <c r="C719" s="3">
        <v>53</v>
      </c>
      <c r="D719" s="1" t="s">
        <v>38</v>
      </c>
      <c r="E719" s="6">
        <v>19905</v>
      </c>
      <c r="F719" s="4">
        <v>41580</v>
      </c>
      <c r="G719" s="1" t="s">
        <v>140</v>
      </c>
      <c r="H719" s="1" t="s">
        <v>61</v>
      </c>
      <c r="I719" s="1" t="s">
        <v>331</v>
      </c>
      <c r="J719" s="1" t="s">
        <v>102</v>
      </c>
      <c r="K719" s="1" t="s">
        <v>84</v>
      </c>
      <c r="L719" s="1" t="s">
        <v>49</v>
      </c>
      <c r="M719" s="1" t="s">
        <v>32</v>
      </c>
      <c r="N719" s="5">
        <v>243019.98240000004</v>
      </c>
      <c r="O719" s="5">
        <v>47511.360000000001</v>
      </c>
      <c r="P719" s="3">
        <v>1</v>
      </c>
      <c r="Q719" s="5">
        <v>985.28819999999985</v>
      </c>
      <c r="R719" s="5">
        <v>130808.16840000001</v>
      </c>
      <c r="S719" s="5">
        <v>302827.01209799998</v>
      </c>
      <c r="T719" s="5">
        <v>400347.57531600003</v>
      </c>
      <c r="U719" s="5">
        <v>72267.870005759978</v>
      </c>
      <c r="V719" s="5">
        <v>30474.443999999996</v>
      </c>
      <c r="W719" s="2">
        <v>654628.51740000001</v>
      </c>
      <c r="X719" s="3">
        <v>0</v>
      </c>
      <c r="Y719" s="3">
        <v>3</v>
      </c>
    </row>
    <row r="720" spans="1:25" x14ac:dyDescent="0.2">
      <c r="A720" s="1" t="s">
        <v>3258</v>
      </c>
      <c r="B720" s="1" t="s">
        <v>1003</v>
      </c>
      <c r="C720" s="3">
        <v>69</v>
      </c>
      <c r="D720" s="1" t="s">
        <v>38</v>
      </c>
      <c r="E720" s="6">
        <v>20625</v>
      </c>
      <c r="F720" s="4">
        <v>40959</v>
      </c>
      <c r="G720" s="1" t="s">
        <v>291</v>
      </c>
      <c r="H720" s="1" t="s">
        <v>40</v>
      </c>
      <c r="I720" s="1" t="s">
        <v>163</v>
      </c>
      <c r="J720" s="1" t="s">
        <v>183</v>
      </c>
      <c r="K720" s="1" t="s">
        <v>84</v>
      </c>
      <c r="L720" s="1" t="s">
        <v>54</v>
      </c>
      <c r="M720" s="1" t="s">
        <v>32</v>
      </c>
      <c r="N720" s="5">
        <v>66144.863400000002</v>
      </c>
      <c r="O720" s="5">
        <v>11830.83</v>
      </c>
      <c r="P720" s="3">
        <v>3</v>
      </c>
      <c r="Q720" s="5">
        <v>1875.4560000000001</v>
      </c>
      <c r="R720" s="5">
        <v>247173.69600000003</v>
      </c>
      <c r="S720" s="5">
        <v>517617.74592000007</v>
      </c>
      <c r="T720" s="5">
        <v>222413.87520000004</v>
      </c>
      <c r="U720" s="5">
        <v>151039.240704</v>
      </c>
      <c r="V720" s="5">
        <v>30576.691200000001</v>
      </c>
      <c r="W720" s="2">
        <v>738236.50560000003</v>
      </c>
      <c r="X720" s="3">
        <v>2</v>
      </c>
      <c r="Y720" s="3">
        <v>1</v>
      </c>
    </row>
    <row r="721" spans="1:25" x14ac:dyDescent="0.2">
      <c r="A721" s="1" t="s">
        <v>3909</v>
      </c>
      <c r="B721" s="1" t="s">
        <v>1004</v>
      </c>
      <c r="C721" s="3">
        <v>54</v>
      </c>
      <c r="D721" s="1" t="s">
        <v>38</v>
      </c>
      <c r="E721" s="6">
        <v>14471</v>
      </c>
      <c r="F721" s="4">
        <v>37829</v>
      </c>
      <c r="G721" s="1" t="s">
        <v>268</v>
      </c>
      <c r="H721" s="1" t="s">
        <v>40</v>
      </c>
      <c r="I721" s="1" t="s">
        <v>203</v>
      </c>
      <c r="J721" s="1" t="s">
        <v>111</v>
      </c>
      <c r="K721" s="1" t="s">
        <v>3181</v>
      </c>
      <c r="L721" s="1" t="s">
        <v>31</v>
      </c>
      <c r="M721" s="1" t="s">
        <v>55</v>
      </c>
      <c r="N721" s="5">
        <v>44231.616000000002</v>
      </c>
      <c r="O721" s="5">
        <v>23320.44</v>
      </c>
      <c r="P721" s="3">
        <v>2</v>
      </c>
      <c r="Q721" s="5">
        <v>778.03440000000001</v>
      </c>
      <c r="R721" s="5">
        <v>448474.88400000002</v>
      </c>
      <c r="S721" s="5">
        <v>210065.06664000003</v>
      </c>
      <c r="T721" s="5">
        <v>169667.93844</v>
      </c>
      <c r="U721" s="5">
        <v>124557.81195000002</v>
      </c>
      <c r="V721" s="5">
        <v>7243.9223999999995</v>
      </c>
      <c r="W721" s="2">
        <v>198561.44880000001</v>
      </c>
      <c r="X721" s="3">
        <v>2</v>
      </c>
      <c r="Y721" s="3">
        <v>2</v>
      </c>
    </row>
    <row r="722" spans="1:25" x14ac:dyDescent="0.2">
      <c r="A722" s="1" t="s">
        <v>3910</v>
      </c>
      <c r="B722" s="1" t="s">
        <v>1005</v>
      </c>
      <c r="C722" s="3">
        <v>41</v>
      </c>
      <c r="D722" s="1" t="s">
        <v>38</v>
      </c>
      <c r="E722" s="6">
        <v>31363</v>
      </c>
      <c r="F722" s="4">
        <v>39116</v>
      </c>
      <c r="G722" s="1" t="s">
        <v>140</v>
      </c>
      <c r="H722" s="1" t="s">
        <v>61</v>
      </c>
      <c r="I722" s="1" t="s">
        <v>448</v>
      </c>
      <c r="J722" s="1" t="s">
        <v>106</v>
      </c>
      <c r="K722" s="1" t="s">
        <v>84</v>
      </c>
      <c r="L722" s="1" t="s">
        <v>54</v>
      </c>
      <c r="M722" s="1" t="s">
        <v>55</v>
      </c>
      <c r="N722" s="5">
        <v>262208.39040000003</v>
      </c>
      <c r="O722" s="5">
        <v>58676.56</v>
      </c>
      <c r="P722" s="3">
        <v>1</v>
      </c>
      <c r="Q722" s="5">
        <v>634.14400000000012</v>
      </c>
      <c r="R722" s="5">
        <v>53339.596800000007</v>
      </c>
      <c r="S722" s="5">
        <v>413171.42451200011</v>
      </c>
      <c r="T722" s="5">
        <v>191829.58995200004</v>
      </c>
      <c r="U722" s="5">
        <v>338505.44565376011</v>
      </c>
      <c r="V722" s="5">
        <v>22809.180800000002</v>
      </c>
      <c r="W722" s="2">
        <v>662886.04480000003</v>
      </c>
      <c r="X722" s="3">
        <v>2</v>
      </c>
      <c r="Y722" s="3">
        <v>3</v>
      </c>
    </row>
    <row r="723" spans="1:25" x14ac:dyDescent="0.2">
      <c r="A723" s="1" t="s">
        <v>3911</v>
      </c>
      <c r="B723" s="1" t="s">
        <v>1006</v>
      </c>
      <c r="C723" s="3">
        <v>40</v>
      </c>
      <c r="D723" s="1" t="s">
        <v>38</v>
      </c>
      <c r="E723" s="6">
        <v>26056</v>
      </c>
      <c r="F723" s="4">
        <v>38970</v>
      </c>
      <c r="G723" s="1" t="s">
        <v>79</v>
      </c>
      <c r="H723" s="1" t="s">
        <v>40</v>
      </c>
      <c r="I723" s="1" t="s">
        <v>612</v>
      </c>
      <c r="J723" s="1" t="s">
        <v>88</v>
      </c>
      <c r="K723" s="1" t="s">
        <v>30</v>
      </c>
      <c r="L723" s="1" t="s">
        <v>31</v>
      </c>
      <c r="M723" s="1" t="s">
        <v>44</v>
      </c>
      <c r="N723" s="5">
        <v>162116.95499999999</v>
      </c>
      <c r="O723" s="5">
        <v>47411.65</v>
      </c>
      <c r="P723" s="3">
        <v>2</v>
      </c>
      <c r="Q723" s="5">
        <v>2642.1200000000003</v>
      </c>
      <c r="R723" s="5">
        <v>317002.40000000002</v>
      </c>
      <c r="S723" s="5">
        <v>524488.64</v>
      </c>
      <c r="T723" s="5">
        <v>334361.50800000003</v>
      </c>
      <c r="U723" s="5">
        <v>183112.09643999999</v>
      </c>
      <c r="V723" s="5">
        <v>15214.68</v>
      </c>
      <c r="W723" s="2">
        <v>1065429.56</v>
      </c>
      <c r="X723" s="3">
        <v>1</v>
      </c>
      <c r="Y723" s="3">
        <v>2</v>
      </c>
    </row>
    <row r="724" spans="1:25" x14ac:dyDescent="0.2">
      <c r="A724" s="1" t="s">
        <v>3912</v>
      </c>
      <c r="B724" s="1" t="s">
        <v>1007</v>
      </c>
      <c r="C724" s="3">
        <v>42</v>
      </c>
      <c r="D724" s="1" t="s">
        <v>38</v>
      </c>
      <c r="E724" s="6">
        <v>743</v>
      </c>
      <c r="F724" s="4">
        <v>40115</v>
      </c>
      <c r="G724" s="1" t="s">
        <v>268</v>
      </c>
      <c r="H724" s="1" t="s">
        <v>3183</v>
      </c>
      <c r="I724" s="1" t="s">
        <v>428</v>
      </c>
      <c r="J724" s="1" t="s">
        <v>138</v>
      </c>
      <c r="K724" s="1" t="s">
        <v>3181</v>
      </c>
      <c r="L724" s="1" t="s">
        <v>31</v>
      </c>
      <c r="M724" s="1" t="s">
        <v>32</v>
      </c>
      <c r="N724" s="5">
        <v>98690.546699999992</v>
      </c>
      <c r="O724" s="5">
        <v>31774.629999999997</v>
      </c>
      <c r="P724" s="3">
        <v>1</v>
      </c>
      <c r="Q724" s="5">
        <v>2657.1324</v>
      </c>
      <c r="R724" s="5">
        <v>1579301.3652000001</v>
      </c>
      <c r="S724" s="5">
        <v>592875.77356800006</v>
      </c>
      <c r="T724" s="5">
        <v>228029.14368000001</v>
      </c>
      <c r="U724" s="5">
        <v>88171.268889600004</v>
      </c>
      <c r="V724" s="5">
        <v>100465.96560000001</v>
      </c>
      <c r="W724" s="2">
        <v>1242582.1044000001</v>
      </c>
      <c r="X724" s="3">
        <v>3</v>
      </c>
      <c r="Y724" s="3">
        <v>2</v>
      </c>
    </row>
    <row r="725" spans="1:25" x14ac:dyDescent="0.2">
      <c r="A725" s="1" t="s">
        <v>3913</v>
      </c>
      <c r="B725" s="1" t="s">
        <v>1008</v>
      </c>
      <c r="C725" s="3">
        <v>73</v>
      </c>
      <c r="D725" s="1" t="s">
        <v>38</v>
      </c>
      <c r="E725" s="6">
        <v>2509</v>
      </c>
      <c r="F725" s="4">
        <v>38930</v>
      </c>
      <c r="G725" s="1" t="s">
        <v>104</v>
      </c>
      <c r="H725" s="1" t="s">
        <v>40</v>
      </c>
      <c r="I725" s="1" t="s">
        <v>28</v>
      </c>
      <c r="J725" s="1" t="s">
        <v>183</v>
      </c>
      <c r="K725" s="1" t="s">
        <v>84</v>
      </c>
      <c r="L725" s="1" t="s">
        <v>43</v>
      </c>
      <c r="M725" s="1" t="s">
        <v>32</v>
      </c>
      <c r="N725" s="5">
        <v>82414.375</v>
      </c>
      <c r="O725" s="5">
        <v>15019.75</v>
      </c>
      <c r="P725" s="3">
        <v>1</v>
      </c>
      <c r="Q725" s="5">
        <v>117.82</v>
      </c>
      <c r="R725" s="5">
        <v>244323.63500000001</v>
      </c>
      <c r="S725" s="5">
        <v>170188.98619999998</v>
      </c>
      <c r="T725" s="5">
        <v>96968.143299999996</v>
      </c>
      <c r="U725" s="5">
        <v>54500.054418000007</v>
      </c>
      <c r="V725" s="5">
        <v>16683.57</v>
      </c>
      <c r="W725" s="2">
        <v>487931.10499999998</v>
      </c>
      <c r="X725" s="3">
        <v>3</v>
      </c>
      <c r="Y725" s="3">
        <v>1</v>
      </c>
    </row>
    <row r="726" spans="1:25" x14ac:dyDescent="0.2">
      <c r="A726" s="1" t="s">
        <v>3914</v>
      </c>
      <c r="B726" s="1" t="s">
        <v>1009</v>
      </c>
      <c r="C726" s="3">
        <v>54</v>
      </c>
      <c r="D726" s="1" t="s">
        <v>26</v>
      </c>
      <c r="E726" s="6">
        <v>32700</v>
      </c>
      <c r="F726" s="4">
        <v>42602</v>
      </c>
      <c r="G726" s="1" t="s">
        <v>39</v>
      </c>
      <c r="H726" s="1" t="s">
        <v>40</v>
      </c>
      <c r="I726" s="1" t="s">
        <v>76</v>
      </c>
      <c r="J726" s="1" t="s">
        <v>63</v>
      </c>
      <c r="K726" s="1" t="s">
        <v>3181</v>
      </c>
      <c r="L726" s="1" t="s">
        <v>43</v>
      </c>
      <c r="M726" s="1" t="s">
        <v>32</v>
      </c>
      <c r="N726" s="5">
        <v>333873.9657</v>
      </c>
      <c r="O726" s="5">
        <v>40151.25</v>
      </c>
      <c r="P726" s="3">
        <v>1</v>
      </c>
      <c r="Q726" s="5">
        <v>2673.4465999999998</v>
      </c>
      <c r="R726" s="5">
        <v>976021.92489999998</v>
      </c>
      <c r="S726" s="5">
        <v>272917.58095799998</v>
      </c>
      <c r="T726" s="5">
        <v>169163.78984999997</v>
      </c>
      <c r="U726" s="5">
        <v>68229.395239499994</v>
      </c>
      <c r="V726" s="5">
        <v>48750.730599999995</v>
      </c>
      <c r="W726" s="2">
        <v>587022.38870000001</v>
      </c>
      <c r="X726" s="3">
        <v>0</v>
      </c>
      <c r="Y726" s="3">
        <v>3</v>
      </c>
    </row>
    <row r="727" spans="1:25" x14ac:dyDescent="0.2">
      <c r="A727" s="1" t="s">
        <v>3915</v>
      </c>
      <c r="B727" s="1" t="s">
        <v>1010</v>
      </c>
      <c r="C727" s="3">
        <v>25</v>
      </c>
      <c r="D727" s="1" t="s">
        <v>26</v>
      </c>
      <c r="E727" s="6">
        <v>6427</v>
      </c>
      <c r="F727" s="4">
        <v>40595</v>
      </c>
      <c r="G727" s="1" t="s">
        <v>82</v>
      </c>
      <c r="H727" s="1" t="s">
        <v>61</v>
      </c>
      <c r="I727" s="1" t="s">
        <v>563</v>
      </c>
      <c r="J727" s="1" t="s">
        <v>138</v>
      </c>
      <c r="K727" s="1" t="s">
        <v>30</v>
      </c>
      <c r="L727" s="1" t="s">
        <v>43</v>
      </c>
      <c r="M727" s="1" t="s">
        <v>55</v>
      </c>
      <c r="N727" s="5">
        <v>101280.3968</v>
      </c>
      <c r="O727" s="5">
        <v>38744.800000000003</v>
      </c>
      <c r="P727" s="3">
        <v>2</v>
      </c>
      <c r="Q727" s="5">
        <v>4111.5240000000003</v>
      </c>
      <c r="R727" s="5">
        <v>0</v>
      </c>
      <c r="S727" s="5">
        <v>135513.25920000003</v>
      </c>
      <c r="T727" s="5">
        <v>117444.82463999999</v>
      </c>
      <c r="U727" s="5">
        <v>41406.8292</v>
      </c>
      <c r="V727" s="5">
        <v>34137.756000000001</v>
      </c>
      <c r="W727" s="2">
        <v>442229.94</v>
      </c>
      <c r="X727" s="3">
        <v>2</v>
      </c>
      <c r="Y727" s="3">
        <v>3</v>
      </c>
    </row>
    <row r="728" spans="1:25" x14ac:dyDescent="0.2">
      <c r="A728" s="1" t="s">
        <v>3916</v>
      </c>
      <c r="B728" s="1" t="s">
        <v>1011</v>
      </c>
      <c r="C728" s="3">
        <v>38</v>
      </c>
      <c r="D728" s="1" t="s">
        <v>38</v>
      </c>
      <c r="E728" s="6">
        <v>30588</v>
      </c>
      <c r="F728" s="4">
        <v>41423</v>
      </c>
      <c r="G728" s="1" t="s">
        <v>27</v>
      </c>
      <c r="H728" s="1" t="s">
        <v>40</v>
      </c>
      <c r="I728" s="1" t="s">
        <v>428</v>
      </c>
      <c r="J728" s="1" t="s">
        <v>120</v>
      </c>
      <c r="K728" s="1" t="s">
        <v>84</v>
      </c>
      <c r="L728" s="1" t="s">
        <v>31</v>
      </c>
      <c r="M728" s="1" t="s">
        <v>44</v>
      </c>
      <c r="N728" s="5">
        <v>62546.714999999997</v>
      </c>
      <c r="O728" s="5">
        <v>27911.1</v>
      </c>
      <c r="P728" s="3">
        <v>1</v>
      </c>
      <c r="Q728" s="5">
        <v>2793.8820000000001</v>
      </c>
      <c r="R728" s="5">
        <v>329800.06150000001</v>
      </c>
      <c r="S728" s="5">
        <v>244297.86381000001</v>
      </c>
      <c r="T728" s="5">
        <v>217451.94471000001</v>
      </c>
      <c r="U728" s="5">
        <v>61208.695547999974</v>
      </c>
      <c r="V728" s="5">
        <v>11470.458999999999</v>
      </c>
      <c r="W728" s="2">
        <v>295167.64549999998</v>
      </c>
      <c r="X728" s="3">
        <v>0</v>
      </c>
      <c r="Y728" s="3">
        <v>1</v>
      </c>
    </row>
    <row r="729" spans="1:25" x14ac:dyDescent="0.2">
      <c r="A729" s="1" t="s">
        <v>3917</v>
      </c>
      <c r="B729" s="1" t="s">
        <v>1012</v>
      </c>
      <c r="C729" s="3">
        <v>42</v>
      </c>
      <c r="D729" s="1" t="s">
        <v>26</v>
      </c>
      <c r="E729" s="6">
        <v>10948</v>
      </c>
      <c r="F729" s="4">
        <v>38918</v>
      </c>
      <c r="G729" s="1" t="s">
        <v>185</v>
      </c>
      <c r="H729" s="1" t="s">
        <v>40</v>
      </c>
      <c r="I729" s="1" t="s">
        <v>488</v>
      </c>
      <c r="J729" s="1" t="s">
        <v>126</v>
      </c>
      <c r="K729" s="1" t="s">
        <v>30</v>
      </c>
      <c r="L729" s="1" t="s">
        <v>49</v>
      </c>
      <c r="M729" s="1" t="s">
        <v>44</v>
      </c>
      <c r="N729" s="5">
        <v>323196.70020000002</v>
      </c>
      <c r="O729" s="5">
        <v>57873.27</v>
      </c>
      <c r="P729" s="3">
        <v>1</v>
      </c>
      <c r="Q729" s="5">
        <v>4821.4008000000003</v>
      </c>
      <c r="R729" s="5">
        <v>235971.05699999997</v>
      </c>
      <c r="S729" s="5">
        <v>449101.82756399998</v>
      </c>
      <c r="T729" s="5">
        <v>328993.19926199998</v>
      </c>
      <c r="U729" s="5">
        <v>146845.85338488</v>
      </c>
      <c r="V729" s="5">
        <v>40135.692599999995</v>
      </c>
      <c r="W729" s="2">
        <v>1743999.5814</v>
      </c>
      <c r="X729" s="3">
        <v>1</v>
      </c>
      <c r="Y729" s="3">
        <v>4</v>
      </c>
    </row>
    <row r="730" spans="1:25" x14ac:dyDescent="0.2">
      <c r="A730" s="1" t="s">
        <v>3918</v>
      </c>
      <c r="B730" s="1" t="s">
        <v>1013</v>
      </c>
      <c r="C730" s="3">
        <v>85</v>
      </c>
      <c r="D730" s="1" t="s">
        <v>26</v>
      </c>
      <c r="E730" s="6">
        <v>27891</v>
      </c>
      <c r="F730" s="4">
        <v>43382</v>
      </c>
      <c r="G730" s="1" t="s">
        <v>142</v>
      </c>
      <c r="H730" s="1" t="s">
        <v>61</v>
      </c>
      <c r="I730" s="1" t="s">
        <v>334</v>
      </c>
      <c r="J730" s="1" t="s">
        <v>95</v>
      </c>
      <c r="K730" s="1" t="s">
        <v>84</v>
      </c>
      <c r="L730" s="1" t="s">
        <v>43</v>
      </c>
      <c r="M730" s="1" t="s">
        <v>55</v>
      </c>
      <c r="N730" s="5">
        <v>163975.0827</v>
      </c>
      <c r="O730" s="5">
        <v>6904.38</v>
      </c>
      <c r="P730" s="3">
        <v>1</v>
      </c>
      <c r="Q730" s="5">
        <v>908.41200000000003</v>
      </c>
      <c r="R730" s="5">
        <v>514321.28100000002</v>
      </c>
      <c r="S730" s="5">
        <v>144554.62985699999</v>
      </c>
      <c r="T730" s="5">
        <v>118812.02454</v>
      </c>
      <c r="U730" s="5">
        <v>43564.408998000006</v>
      </c>
      <c r="V730" s="5">
        <v>16098.9966</v>
      </c>
      <c r="W730" s="2">
        <v>675986.97149999999</v>
      </c>
      <c r="X730" s="3">
        <v>3</v>
      </c>
      <c r="Y730" s="3">
        <v>2</v>
      </c>
    </row>
    <row r="731" spans="1:25" x14ac:dyDescent="0.2">
      <c r="A731" s="1" t="s">
        <v>3919</v>
      </c>
      <c r="B731" s="1" t="s">
        <v>3920</v>
      </c>
      <c r="C731" s="3">
        <v>62</v>
      </c>
      <c r="D731" s="1" t="s">
        <v>26</v>
      </c>
      <c r="E731" s="6">
        <v>13537</v>
      </c>
      <c r="F731" s="4">
        <v>38521</v>
      </c>
      <c r="G731" s="1" t="s">
        <v>283</v>
      </c>
      <c r="H731" s="1" t="s">
        <v>40</v>
      </c>
      <c r="I731" s="1" t="s">
        <v>960</v>
      </c>
      <c r="J731" s="1" t="s">
        <v>53</v>
      </c>
      <c r="K731" s="1" t="s">
        <v>3181</v>
      </c>
      <c r="L731" s="1" t="s">
        <v>31</v>
      </c>
      <c r="M731" s="1" t="s">
        <v>55</v>
      </c>
      <c r="N731" s="5">
        <v>402718.10819999996</v>
      </c>
      <c r="O731" s="5">
        <v>58736.61</v>
      </c>
      <c r="P731" s="3">
        <v>1</v>
      </c>
      <c r="Q731" s="5">
        <v>4112.8491999999997</v>
      </c>
      <c r="R731" s="5">
        <v>363138.89419999998</v>
      </c>
      <c r="S731" s="5">
        <v>476277.9468279999</v>
      </c>
      <c r="T731" s="5">
        <v>339266.48267200001</v>
      </c>
      <c r="U731" s="5">
        <v>341354.27641151997</v>
      </c>
      <c r="V731" s="5">
        <v>21843.906799999997</v>
      </c>
      <c r="W731" s="2">
        <v>693155.0530999999</v>
      </c>
      <c r="X731" s="3">
        <v>1</v>
      </c>
      <c r="Y731" s="3">
        <v>3</v>
      </c>
    </row>
    <row r="732" spans="1:25" x14ac:dyDescent="0.2">
      <c r="A732" s="1" t="s">
        <v>3921</v>
      </c>
      <c r="B732" s="1" t="s">
        <v>1014</v>
      </c>
      <c r="C732" s="3">
        <v>38</v>
      </c>
      <c r="D732" s="1" t="s">
        <v>26</v>
      </c>
      <c r="E732" s="6">
        <v>42047</v>
      </c>
      <c r="F732" s="4">
        <v>39363</v>
      </c>
      <c r="G732" s="1" t="s">
        <v>79</v>
      </c>
      <c r="H732" s="1" t="s">
        <v>3182</v>
      </c>
      <c r="I732" s="1" t="s">
        <v>383</v>
      </c>
      <c r="J732" s="1" t="s">
        <v>53</v>
      </c>
      <c r="K732" s="1" t="s">
        <v>30</v>
      </c>
      <c r="L732" s="1" t="s">
        <v>31</v>
      </c>
      <c r="M732" s="1" t="s">
        <v>32</v>
      </c>
      <c r="N732" s="5">
        <v>192479.86799999999</v>
      </c>
      <c r="O732" s="5">
        <v>58742.299999999996</v>
      </c>
      <c r="P732" s="3">
        <v>1</v>
      </c>
      <c r="Q732" s="5">
        <v>7111.7184000000007</v>
      </c>
      <c r="R732" s="5">
        <v>181420.6464</v>
      </c>
      <c r="S732" s="5">
        <v>1034707.968</v>
      </c>
      <c r="T732" s="5">
        <v>808365.6</v>
      </c>
      <c r="U732" s="5">
        <v>177840.43200000003</v>
      </c>
      <c r="V732" s="5">
        <v>499.48799999999994</v>
      </c>
      <c r="W732" s="2">
        <v>292596.76799999998</v>
      </c>
      <c r="X732" s="3">
        <v>3</v>
      </c>
      <c r="Y732" s="3">
        <v>4</v>
      </c>
    </row>
    <row r="733" spans="1:25" x14ac:dyDescent="0.2">
      <c r="A733" s="1" t="s">
        <v>3922</v>
      </c>
      <c r="B733" s="1" t="s">
        <v>1015</v>
      </c>
      <c r="C733" s="3">
        <v>76</v>
      </c>
      <c r="D733" s="1" t="s">
        <v>38</v>
      </c>
      <c r="E733" s="6">
        <v>19145</v>
      </c>
      <c r="F733" s="4">
        <v>42497</v>
      </c>
      <c r="G733" s="1" t="s">
        <v>185</v>
      </c>
      <c r="H733" s="1" t="s">
        <v>3183</v>
      </c>
      <c r="I733" s="1" t="s">
        <v>98</v>
      </c>
      <c r="J733" s="1" t="s">
        <v>111</v>
      </c>
      <c r="K733" s="1" t="s">
        <v>3181</v>
      </c>
      <c r="L733" s="1" t="s">
        <v>31</v>
      </c>
      <c r="M733" s="1" t="s">
        <v>55</v>
      </c>
      <c r="N733" s="5">
        <v>227250.8928</v>
      </c>
      <c r="O733" s="5">
        <v>46770.04</v>
      </c>
      <c r="P733" s="3">
        <v>1</v>
      </c>
      <c r="Q733" s="5">
        <v>3155.8391999999999</v>
      </c>
      <c r="R733" s="5">
        <v>251052.59920000003</v>
      </c>
      <c r="S733" s="5">
        <v>2109610.090688</v>
      </c>
      <c r="T733" s="5">
        <v>697244.0130240001</v>
      </c>
      <c r="U733" s="5">
        <v>1112372.3715475199</v>
      </c>
      <c r="V733" s="5">
        <v>37511.822400000005</v>
      </c>
      <c r="W733" s="2">
        <v>695100.9952</v>
      </c>
      <c r="X733" s="3">
        <v>0</v>
      </c>
      <c r="Y733" s="3">
        <v>5</v>
      </c>
    </row>
    <row r="734" spans="1:25" x14ac:dyDescent="0.2">
      <c r="A734" s="1" t="s">
        <v>3923</v>
      </c>
      <c r="B734" s="1" t="s">
        <v>1016</v>
      </c>
      <c r="C734" s="3">
        <v>41</v>
      </c>
      <c r="D734" s="1" t="s">
        <v>38</v>
      </c>
      <c r="E734" s="6">
        <v>16525</v>
      </c>
      <c r="F734" s="4">
        <v>42942</v>
      </c>
      <c r="G734" s="1" t="s">
        <v>241</v>
      </c>
      <c r="H734" s="1" t="s">
        <v>61</v>
      </c>
      <c r="I734" s="1" t="s">
        <v>154</v>
      </c>
      <c r="J734" s="1" t="s">
        <v>120</v>
      </c>
      <c r="K734" s="1" t="s">
        <v>3181</v>
      </c>
      <c r="L734" s="1" t="s">
        <v>49</v>
      </c>
      <c r="M734" s="1" t="s">
        <v>44</v>
      </c>
      <c r="N734" s="5">
        <v>76171.910600000003</v>
      </c>
      <c r="O734" s="5">
        <v>62695.19</v>
      </c>
      <c r="P734" s="3">
        <v>2</v>
      </c>
      <c r="Q734" s="5">
        <v>4554.0340000000006</v>
      </c>
      <c r="R734" s="5">
        <v>629673.70280000009</v>
      </c>
      <c r="S734" s="5">
        <v>333106.93934400001</v>
      </c>
      <c r="T734" s="5">
        <v>135872.56736400002</v>
      </c>
      <c r="U734" s="5">
        <v>302426.03703599999</v>
      </c>
      <c r="V734" s="5">
        <v>15128.278800000002</v>
      </c>
      <c r="W734" s="2">
        <v>921513.13280000014</v>
      </c>
      <c r="X734" s="3">
        <v>1</v>
      </c>
      <c r="Y734" s="3">
        <v>3</v>
      </c>
    </row>
    <row r="735" spans="1:25" x14ac:dyDescent="0.2">
      <c r="A735" s="1" t="s">
        <v>3924</v>
      </c>
      <c r="B735" s="1" t="s">
        <v>1017</v>
      </c>
      <c r="C735" s="3">
        <v>38</v>
      </c>
      <c r="D735" s="1" t="s">
        <v>38</v>
      </c>
      <c r="E735" s="6">
        <v>18803</v>
      </c>
      <c r="F735" s="4">
        <v>41394</v>
      </c>
      <c r="G735" s="1" t="s">
        <v>268</v>
      </c>
      <c r="H735" s="1" t="s">
        <v>40</v>
      </c>
      <c r="I735" s="1" t="s">
        <v>503</v>
      </c>
      <c r="J735" s="1" t="s">
        <v>138</v>
      </c>
      <c r="K735" s="1" t="s">
        <v>30</v>
      </c>
      <c r="L735" s="1" t="s">
        <v>43</v>
      </c>
      <c r="M735" s="1" t="s">
        <v>44</v>
      </c>
      <c r="N735" s="5">
        <v>50643.4375</v>
      </c>
      <c r="O735" s="5">
        <v>15186.75</v>
      </c>
      <c r="P735" s="3">
        <v>1</v>
      </c>
      <c r="Q735" s="5">
        <v>79.064999999999998</v>
      </c>
      <c r="R735" s="5">
        <v>488341.35</v>
      </c>
      <c r="S735" s="5">
        <v>136187.50320000001</v>
      </c>
      <c r="T735" s="5">
        <v>32425.595999999998</v>
      </c>
      <c r="U735" s="5">
        <v>63554.168160000001</v>
      </c>
      <c r="V735" s="5">
        <v>17281.845000000001</v>
      </c>
      <c r="W735" s="2">
        <v>59911.11</v>
      </c>
      <c r="X735" s="3">
        <v>1</v>
      </c>
      <c r="Y735" s="3">
        <v>1</v>
      </c>
    </row>
    <row r="736" spans="1:25" x14ac:dyDescent="0.2">
      <c r="A736" s="1" t="s">
        <v>3925</v>
      </c>
      <c r="B736" s="1" t="s">
        <v>1018</v>
      </c>
      <c r="C736" s="3">
        <v>36</v>
      </c>
      <c r="D736" s="1" t="s">
        <v>26</v>
      </c>
      <c r="E736" s="6">
        <v>36850</v>
      </c>
      <c r="F736" s="4">
        <v>38564</v>
      </c>
      <c r="G736" s="1" t="s">
        <v>75</v>
      </c>
      <c r="H736" s="1" t="s">
        <v>61</v>
      </c>
      <c r="I736" s="1" t="s">
        <v>346</v>
      </c>
      <c r="J736" s="1" t="s">
        <v>111</v>
      </c>
      <c r="K736" s="1" t="s">
        <v>84</v>
      </c>
      <c r="L736" s="1" t="s">
        <v>49</v>
      </c>
      <c r="M736" s="1" t="s">
        <v>32</v>
      </c>
      <c r="N736" s="5">
        <v>198506.33000000002</v>
      </c>
      <c r="O736" s="5">
        <v>43878.450000000004</v>
      </c>
      <c r="P736" s="3">
        <v>1</v>
      </c>
      <c r="Q736" s="5">
        <v>2544.5475000000001</v>
      </c>
      <c r="R736" s="5">
        <v>292235.24</v>
      </c>
      <c r="S736" s="5">
        <v>0</v>
      </c>
      <c r="T736" s="5">
        <v>0</v>
      </c>
      <c r="U736" s="5">
        <v>0</v>
      </c>
      <c r="V736" s="5">
        <v>46739.22</v>
      </c>
      <c r="W736" s="2">
        <v>654069.5149999999</v>
      </c>
      <c r="X736" s="3">
        <v>3</v>
      </c>
      <c r="Y736" s="3">
        <v>2</v>
      </c>
    </row>
    <row r="737" spans="1:25" x14ac:dyDescent="0.2">
      <c r="A737" s="1" t="s">
        <v>3926</v>
      </c>
      <c r="B737" s="1" t="s">
        <v>1019</v>
      </c>
      <c r="C737" s="3">
        <v>37</v>
      </c>
      <c r="D737" s="1" t="s">
        <v>38</v>
      </c>
      <c r="E737" s="6">
        <v>13782</v>
      </c>
      <c r="F737" s="4">
        <v>33909</v>
      </c>
      <c r="G737" s="1" t="s">
        <v>206</v>
      </c>
      <c r="H737" s="1" t="s">
        <v>40</v>
      </c>
      <c r="I737" s="1" t="s">
        <v>167</v>
      </c>
      <c r="J737" s="1" t="s">
        <v>239</v>
      </c>
      <c r="K737" s="1" t="s">
        <v>3181</v>
      </c>
      <c r="L737" s="1" t="s">
        <v>49</v>
      </c>
      <c r="M737" s="1" t="s">
        <v>32</v>
      </c>
      <c r="N737" s="5">
        <v>85031.169300000009</v>
      </c>
      <c r="O737" s="5">
        <v>5254.59</v>
      </c>
      <c r="P737" s="3">
        <v>1</v>
      </c>
      <c r="Q737" s="5">
        <v>677.17320000000007</v>
      </c>
      <c r="R737" s="5">
        <v>346606.26</v>
      </c>
      <c r="S737" s="5">
        <v>352507.06075199996</v>
      </c>
      <c r="T737" s="5">
        <v>252224.87967599995</v>
      </c>
      <c r="U737" s="5">
        <v>44944.650245880024</v>
      </c>
      <c r="V737" s="5">
        <v>7376.938799999999</v>
      </c>
      <c r="W737" s="2">
        <v>0</v>
      </c>
      <c r="X737" s="3">
        <v>2</v>
      </c>
      <c r="Y737" s="3">
        <v>1</v>
      </c>
    </row>
    <row r="738" spans="1:25" x14ac:dyDescent="0.2">
      <c r="A738" s="1" t="s">
        <v>3927</v>
      </c>
      <c r="B738" s="1" t="s">
        <v>1020</v>
      </c>
      <c r="C738" s="3">
        <v>25</v>
      </c>
      <c r="D738" s="1" t="s">
        <v>26</v>
      </c>
      <c r="E738" s="6">
        <v>19581</v>
      </c>
      <c r="F738" s="4">
        <v>34275</v>
      </c>
      <c r="G738" s="1" t="s">
        <v>93</v>
      </c>
      <c r="H738" s="1" t="s">
        <v>40</v>
      </c>
      <c r="I738" s="1" t="s">
        <v>696</v>
      </c>
      <c r="J738" s="1" t="s">
        <v>204</v>
      </c>
      <c r="K738" s="1" t="s">
        <v>30</v>
      </c>
      <c r="L738" s="1" t="s">
        <v>31</v>
      </c>
      <c r="M738" s="1" t="s">
        <v>32</v>
      </c>
      <c r="N738" s="5">
        <v>364513.86</v>
      </c>
      <c r="O738" s="5">
        <v>48900.6</v>
      </c>
      <c r="P738" s="3">
        <v>1</v>
      </c>
      <c r="Q738" s="5">
        <v>4294.4939999999997</v>
      </c>
      <c r="R738" s="5">
        <v>63118.152000000002</v>
      </c>
      <c r="S738" s="5">
        <v>321916.53347999993</v>
      </c>
      <c r="T738" s="5">
        <v>394070.23925999994</v>
      </c>
      <c r="U738" s="5">
        <v>80479.13337000001</v>
      </c>
      <c r="V738" s="5">
        <v>26637.137999999999</v>
      </c>
      <c r="W738" s="2">
        <v>1005176.25</v>
      </c>
      <c r="X738" s="3">
        <v>3</v>
      </c>
      <c r="Y738" s="3">
        <v>4</v>
      </c>
    </row>
    <row r="739" spans="1:25" x14ac:dyDescent="0.2">
      <c r="A739" s="1" t="s">
        <v>3928</v>
      </c>
      <c r="B739" s="1" t="s">
        <v>1021</v>
      </c>
      <c r="C739" s="3">
        <v>83</v>
      </c>
      <c r="D739" s="1" t="s">
        <v>38</v>
      </c>
      <c r="E739" s="6">
        <v>16211</v>
      </c>
      <c r="F739" s="4">
        <v>43406</v>
      </c>
      <c r="G739" s="1" t="s">
        <v>193</v>
      </c>
      <c r="H739" s="1" t="s">
        <v>40</v>
      </c>
      <c r="I739" s="1" t="s">
        <v>536</v>
      </c>
      <c r="J739" s="1" t="s">
        <v>53</v>
      </c>
      <c r="K739" s="1" t="s">
        <v>30</v>
      </c>
      <c r="L739" s="1" t="s">
        <v>43</v>
      </c>
      <c r="M739" s="1" t="s">
        <v>32</v>
      </c>
      <c r="N739" s="5">
        <v>287767.5</v>
      </c>
      <c r="O739" s="5">
        <v>16043.75</v>
      </c>
      <c r="P739" s="3">
        <v>1</v>
      </c>
      <c r="Q739" s="5">
        <v>4195.26</v>
      </c>
      <c r="R739" s="5">
        <v>417783.636</v>
      </c>
      <c r="S739" s="5">
        <v>419185.54134</v>
      </c>
      <c r="T739" s="5">
        <v>644303.70242999995</v>
      </c>
      <c r="U739" s="5">
        <v>109531.62941309997</v>
      </c>
      <c r="V739" s="5">
        <v>28074.734999999997</v>
      </c>
      <c r="W739" s="2">
        <v>893733.12899999996</v>
      </c>
      <c r="X739" s="3">
        <v>1</v>
      </c>
      <c r="Y739" s="3">
        <v>4</v>
      </c>
    </row>
    <row r="740" spans="1:25" x14ac:dyDescent="0.2">
      <c r="A740" s="1" t="s">
        <v>3929</v>
      </c>
      <c r="B740" s="1" t="s">
        <v>1022</v>
      </c>
      <c r="C740" s="3">
        <v>66</v>
      </c>
      <c r="D740" s="1" t="s">
        <v>26</v>
      </c>
      <c r="E740" s="6">
        <v>35742</v>
      </c>
      <c r="F740" s="4">
        <v>37114</v>
      </c>
      <c r="G740" s="1" t="s">
        <v>140</v>
      </c>
      <c r="H740" s="1" t="s">
        <v>40</v>
      </c>
      <c r="I740" s="1" t="s">
        <v>165</v>
      </c>
      <c r="J740" s="1" t="s">
        <v>239</v>
      </c>
      <c r="K740" s="1" t="s">
        <v>3181</v>
      </c>
      <c r="L740" s="1" t="s">
        <v>31</v>
      </c>
      <c r="M740" s="1" t="s">
        <v>44</v>
      </c>
      <c r="N740" s="5">
        <v>132163.91999999998</v>
      </c>
      <c r="O740" s="5">
        <v>19996.400000000001</v>
      </c>
      <c r="P740" s="3">
        <v>2</v>
      </c>
      <c r="Q740" s="5">
        <v>1988.5600000000004</v>
      </c>
      <c r="R740" s="5">
        <v>340874.82800000004</v>
      </c>
      <c r="S740" s="5">
        <v>311874.17280000006</v>
      </c>
      <c r="T740" s="5">
        <v>358422.55680000008</v>
      </c>
      <c r="U740" s="5">
        <v>83507.800895999986</v>
      </c>
      <c r="V740" s="5">
        <v>4648.996000000001</v>
      </c>
      <c r="W740" s="2">
        <v>154235.34000000003</v>
      </c>
      <c r="X740" s="3">
        <v>1</v>
      </c>
      <c r="Y740" s="3">
        <v>1</v>
      </c>
    </row>
    <row r="741" spans="1:25" x14ac:dyDescent="0.2">
      <c r="A741" s="1" t="s">
        <v>3930</v>
      </c>
      <c r="B741" s="1" t="s">
        <v>1023</v>
      </c>
      <c r="C741" s="3">
        <v>26</v>
      </c>
      <c r="D741" s="1" t="s">
        <v>38</v>
      </c>
      <c r="E741" s="6">
        <v>11231</v>
      </c>
      <c r="F741" s="4">
        <v>36986</v>
      </c>
      <c r="G741" s="1" t="s">
        <v>133</v>
      </c>
      <c r="H741" s="1" t="s">
        <v>40</v>
      </c>
      <c r="I741" s="1" t="s">
        <v>892</v>
      </c>
      <c r="J741" s="1" t="s">
        <v>53</v>
      </c>
      <c r="K741" s="1" t="s">
        <v>3181</v>
      </c>
      <c r="L741" s="1" t="s">
        <v>31</v>
      </c>
      <c r="M741" s="1" t="s">
        <v>32</v>
      </c>
      <c r="N741" s="5">
        <v>19831.487399999998</v>
      </c>
      <c r="O741" s="5">
        <v>20224.400000000001</v>
      </c>
      <c r="P741" s="3">
        <v>1</v>
      </c>
      <c r="Q741" s="5">
        <v>929.97519999999997</v>
      </c>
      <c r="R741" s="5">
        <v>397362.69650000002</v>
      </c>
      <c r="S741" s="5">
        <v>63120.436378999999</v>
      </c>
      <c r="T741" s="5">
        <v>25412.123736999998</v>
      </c>
      <c r="U741" s="5">
        <v>41290.602342990001</v>
      </c>
      <c r="V741" s="5">
        <v>9690.2651999999998</v>
      </c>
      <c r="W741" s="2">
        <v>270674.58110000001</v>
      </c>
      <c r="X741" s="3">
        <v>3</v>
      </c>
      <c r="Y741" s="3">
        <v>1</v>
      </c>
    </row>
    <row r="742" spans="1:25" x14ac:dyDescent="0.2">
      <c r="A742" s="1" t="s">
        <v>3931</v>
      </c>
      <c r="B742" s="1" t="s">
        <v>1024</v>
      </c>
      <c r="C742" s="3">
        <v>56</v>
      </c>
      <c r="D742" s="1" t="s">
        <v>26</v>
      </c>
      <c r="E742" s="6">
        <v>12337</v>
      </c>
      <c r="F742" s="4">
        <v>41347</v>
      </c>
      <c r="G742" s="1" t="s">
        <v>309</v>
      </c>
      <c r="H742" s="1" t="s">
        <v>40</v>
      </c>
      <c r="I742" s="1" t="s">
        <v>450</v>
      </c>
      <c r="J742" s="1" t="s">
        <v>183</v>
      </c>
      <c r="K742" s="1" t="s">
        <v>3181</v>
      </c>
      <c r="L742" s="1" t="s">
        <v>49</v>
      </c>
      <c r="M742" s="1" t="s">
        <v>77</v>
      </c>
      <c r="N742" s="5">
        <v>67454.442299999995</v>
      </c>
      <c r="O742" s="5">
        <v>18561.11</v>
      </c>
      <c r="P742" s="3">
        <v>1</v>
      </c>
      <c r="Q742" s="5">
        <v>2850.4183999999996</v>
      </c>
      <c r="R742" s="5">
        <v>202973.22239999997</v>
      </c>
      <c r="S742" s="5">
        <v>515252.11286399991</v>
      </c>
      <c r="T742" s="5">
        <v>197330.59641599996</v>
      </c>
      <c r="U742" s="5">
        <v>182421.17357567995</v>
      </c>
      <c r="V742" s="5">
        <v>29202.528799999996</v>
      </c>
      <c r="W742" s="2">
        <v>460614.27859999996</v>
      </c>
      <c r="X742" s="3">
        <v>1</v>
      </c>
      <c r="Y742" s="3">
        <v>1</v>
      </c>
    </row>
    <row r="743" spans="1:25" x14ac:dyDescent="0.2">
      <c r="A743" s="1" t="s">
        <v>3932</v>
      </c>
      <c r="B743" s="1" t="s">
        <v>1025</v>
      </c>
      <c r="C743" s="3">
        <v>24</v>
      </c>
      <c r="D743" s="1" t="s">
        <v>26</v>
      </c>
      <c r="E743" s="6">
        <v>6739</v>
      </c>
      <c r="F743" s="4">
        <v>35675</v>
      </c>
      <c r="G743" s="1" t="s">
        <v>291</v>
      </c>
      <c r="H743" s="1" t="s">
        <v>40</v>
      </c>
      <c r="I743" s="1" t="s">
        <v>871</v>
      </c>
      <c r="J743" s="1" t="s">
        <v>66</v>
      </c>
      <c r="K743" s="1" t="s">
        <v>30</v>
      </c>
      <c r="L743" s="1" t="s">
        <v>31</v>
      </c>
      <c r="M743" s="1" t="s">
        <v>77</v>
      </c>
      <c r="N743" s="5">
        <v>117770.22959999999</v>
      </c>
      <c r="O743" s="5">
        <v>13432.22</v>
      </c>
      <c r="P743" s="3">
        <v>1</v>
      </c>
      <c r="Q743" s="5">
        <v>4949.743199999999</v>
      </c>
      <c r="R743" s="5">
        <v>1170149.4431999999</v>
      </c>
      <c r="S743" s="5">
        <v>370857.62483999989</v>
      </c>
      <c r="T743" s="5">
        <v>162656.85299999997</v>
      </c>
      <c r="U743" s="5">
        <v>113859.79709999998</v>
      </c>
      <c r="V743" s="5">
        <v>19534.492799999996</v>
      </c>
      <c r="W743" s="2">
        <v>1166836.1699999997</v>
      </c>
      <c r="X743" s="3">
        <v>2</v>
      </c>
      <c r="Y743" s="3">
        <v>2</v>
      </c>
    </row>
    <row r="744" spans="1:25" x14ac:dyDescent="0.2">
      <c r="A744" s="1" t="s">
        <v>3933</v>
      </c>
      <c r="B744" s="1" t="s">
        <v>1026</v>
      </c>
      <c r="C744" s="3">
        <v>27</v>
      </c>
      <c r="D744" s="1" t="s">
        <v>38</v>
      </c>
      <c r="E744" s="6">
        <v>38502</v>
      </c>
      <c r="F744" s="4">
        <v>42312</v>
      </c>
      <c r="G744" s="1" t="s">
        <v>133</v>
      </c>
      <c r="H744" s="1" t="s">
        <v>61</v>
      </c>
      <c r="I744" s="1" t="s">
        <v>108</v>
      </c>
      <c r="J744" s="1" t="s">
        <v>29</v>
      </c>
      <c r="K744" s="1" t="s">
        <v>30</v>
      </c>
      <c r="L744" s="1" t="s">
        <v>49</v>
      </c>
      <c r="M744" s="1" t="s">
        <v>32</v>
      </c>
      <c r="N744" s="5">
        <v>403281.50719999999</v>
      </c>
      <c r="O744" s="5">
        <v>43655.92</v>
      </c>
      <c r="P744" s="3">
        <v>2</v>
      </c>
      <c r="Q744" s="5">
        <v>5223.3984</v>
      </c>
      <c r="R744" s="5">
        <v>553744.38240000012</v>
      </c>
      <c r="S744" s="5">
        <v>478960.24334400008</v>
      </c>
      <c r="T744" s="5">
        <v>313393.7394720001</v>
      </c>
      <c r="U744" s="5">
        <v>236227.92248880002</v>
      </c>
      <c r="V744" s="5">
        <v>5801.4791999999998</v>
      </c>
      <c r="W744" s="2">
        <v>1732498.8912000002</v>
      </c>
      <c r="X744" s="3">
        <v>0</v>
      </c>
      <c r="Y744" s="3">
        <v>4</v>
      </c>
    </row>
    <row r="745" spans="1:25" x14ac:dyDescent="0.2">
      <c r="A745" s="1" t="s">
        <v>3934</v>
      </c>
      <c r="B745" s="1" t="s">
        <v>1027</v>
      </c>
      <c r="C745" s="3">
        <v>47</v>
      </c>
      <c r="D745" s="1" t="s">
        <v>38</v>
      </c>
      <c r="E745" s="6">
        <v>4019</v>
      </c>
      <c r="F745" s="4">
        <v>37938</v>
      </c>
      <c r="G745" s="1" t="s">
        <v>27</v>
      </c>
      <c r="H745" s="1" t="s">
        <v>40</v>
      </c>
      <c r="I745" s="1" t="s">
        <v>648</v>
      </c>
      <c r="J745" s="1" t="s">
        <v>59</v>
      </c>
      <c r="K745" s="1" t="s">
        <v>30</v>
      </c>
      <c r="L745" s="1" t="s">
        <v>31</v>
      </c>
      <c r="M745" s="1" t="s">
        <v>32</v>
      </c>
      <c r="N745" s="5">
        <v>71031.741599999994</v>
      </c>
      <c r="O745" s="5">
        <v>35318.720000000001</v>
      </c>
      <c r="P745" s="3">
        <v>2</v>
      </c>
      <c r="Q745" s="5">
        <v>1934.5227999999997</v>
      </c>
      <c r="R745" s="5">
        <v>543903.5371999999</v>
      </c>
      <c r="S745" s="5">
        <v>2181586.3916159999</v>
      </c>
      <c r="T745" s="5">
        <v>891070.4979839999</v>
      </c>
      <c r="U745" s="5">
        <v>593637.31107072008</v>
      </c>
      <c r="V745" s="5">
        <v>25402.039199999999</v>
      </c>
      <c r="W745" s="2">
        <v>604293.01319999993</v>
      </c>
      <c r="X745" s="3">
        <v>3</v>
      </c>
      <c r="Y745" s="3">
        <v>3</v>
      </c>
    </row>
    <row r="746" spans="1:25" x14ac:dyDescent="0.2">
      <c r="A746" s="1" t="s">
        <v>3935</v>
      </c>
      <c r="B746" s="1" t="s">
        <v>1028</v>
      </c>
      <c r="C746" s="3">
        <v>81</v>
      </c>
      <c r="D746" s="1" t="s">
        <v>38</v>
      </c>
      <c r="E746" s="6">
        <v>41607</v>
      </c>
      <c r="F746" s="4">
        <v>41261</v>
      </c>
      <c r="G746" s="1" t="s">
        <v>221</v>
      </c>
      <c r="H746" s="1" t="s">
        <v>40</v>
      </c>
      <c r="I746" s="1" t="s">
        <v>305</v>
      </c>
      <c r="J746" s="1" t="s">
        <v>63</v>
      </c>
      <c r="K746" s="1" t="s">
        <v>30</v>
      </c>
      <c r="L746" s="1" t="s">
        <v>31</v>
      </c>
      <c r="M746" s="1" t="s">
        <v>77</v>
      </c>
      <c r="N746" s="5">
        <v>102785.76000000001</v>
      </c>
      <c r="O746" s="5">
        <v>18023.2</v>
      </c>
      <c r="P746" s="3">
        <v>1</v>
      </c>
      <c r="Q746" s="5">
        <v>3640.3680000000004</v>
      </c>
      <c r="R746" s="5">
        <v>1291456.9040000001</v>
      </c>
      <c r="S746" s="5">
        <v>540168.09080000001</v>
      </c>
      <c r="T746" s="5">
        <v>148636.8572</v>
      </c>
      <c r="U746" s="5">
        <v>267365.07850000006</v>
      </c>
      <c r="V746" s="5">
        <v>108374.25600000001</v>
      </c>
      <c r="W746" s="2">
        <v>1918724.2560000001</v>
      </c>
      <c r="X746" s="3">
        <v>0</v>
      </c>
      <c r="Y746" s="3">
        <v>3</v>
      </c>
    </row>
    <row r="747" spans="1:25" x14ac:dyDescent="0.2">
      <c r="A747" s="1" t="s">
        <v>3936</v>
      </c>
      <c r="B747" s="1" t="s">
        <v>1029</v>
      </c>
      <c r="C747" s="3">
        <v>34</v>
      </c>
      <c r="D747" s="1" t="s">
        <v>26</v>
      </c>
      <c r="E747" s="6">
        <v>36978</v>
      </c>
      <c r="F747" s="4">
        <v>40099</v>
      </c>
      <c r="G747" s="1" t="s">
        <v>46</v>
      </c>
      <c r="H747" s="1" t="s">
        <v>3182</v>
      </c>
      <c r="I747" s="1" t="s">
        <v>415</v>
      </c>
      <c r="J747" s="1" t="s">
        <v>42</v>
      </c>
      <c r="K747" s="1" t="s">
        <v>30</v>
      </c>
      <c r="L747" s="1" t="s">
        <v>49</v>
      </c>
      <c r="M747" s="1" t="s">
        <v>77</v>
      </c>
      <c r="N747" s="5">
        <v>284195.29479999997</v>
      </c>
      <c r="O747" s="5">
        <v>33799.579999999994</v>
      </c>
      <c r="P747" s="3">
        <v>1</v>
      </c>
      <c r="Q747" s="5">
        <v>4595.8104000000003</v>
      </c>
      <c r="R747" s="5">
        <v>829864.07280000008</v>
      </c>
      <c r="S747" s="5">
        <v>762603.37747200008</v>
      </c>
      <c r="T747" s="5">
        <v>240078.84105600003</v>
      </c>
      <c r="U747" s="5">
        <v>400790.44171584002</v>
      </c>
      <c r="V747" s="5">
        <v>15438.1464</v>
      </c>
      <c r="W747" s="2">
        <v>1967482.9800000002</v>
      </c>
      <c r="X747" s="3">
        <v>2</v>
      </c>
      <c r="Y747" s="3">
        <v>5</v>
      </c>
    </row>
    <row r="748" spans="1:25" x14ac:dyDescent="0.2">
      <c r="A748" s="1" t="s">
        <v>3377</v>
      </c>
      <c r="B748" s="1" t="s">
        <v>1030</v>
      </c>
      <c r="C748" s="3">
        <v>25</v>
      </c>
      <c r="D748" s="1" t="s">
        <v>38</v>
      </c>
      <c r="E748" s="6">
        <v>38178</v>
      </c>
      <c r="F748" s="4">
        <v>39007</v>
      </c>
      <c r="G748" s="1" t="s">
        <v>133</v>
      </c>
      <c r="H748" s="1" t="s">
        <v>3184</v>
      </c>
      <c r="I748" s="1" t="s">
        <v>773</v>
      </c>
      <c r="J748" s="1" t="s">
        <v>66</v>
      </c>
      <c r="K748" s="1" t="s">
        <v>30</v>
      </c>
      <c r="L748" s="1" t="s">
        <v>31</v>
      </c>
      <c r="M748" s="1" t="s">
        <v>32</v>
      </c>
      <c r="N748" s="5">
        <v>28916.561999999994</v>
      </c>
      <c r="O748" s="5">
        <v>18960.039999999997</v>
      </c>
      <c r="P748" s="3">
        <v>1</v>
      </c>
      <c r="Q748" s="5">
        <v>2537.1702</v>
      </c>
      <c r="R748" s="5">
        <v>411663.3003</v>
      </c>
      <c r="S748" s="5">
        <v>556226.55686700006</v>
      </c>
      <c r="T748" s="5">
        <v>322970.25882599998</v>
      </c>
      <c r="U748" s="5">
        <v>316391.23503509996</v>
      </c>
      <c r="V748" s="5">
        <v>29204.910899999999</v>
      </c>
      <c r="W748" s="2">
        <v>312349.90230000002</v>
      </c>
      <c r="X748" s="3">
        <v>2</v>
      </c>
      <c r="Y748" s="3">
        <v>1</v>
      </c>
    </row>
    <row r="749" spans="1:25" x14ac:dyDescent="0.2">
      <c r="A749" s="1" t="s">
        <v>3937</v>
      </c>
      <c r="B749" s="1" t="s">
        <v>1031</v>
      </c>
      <c r="C749" s="3">
        <v>53</v>
      </c>
      <c r="D749" s="1" t="s">
        <v>26</v>
      </c>
      <c r="E749" s="6">
        <v>4876</v>
      </c>
      <c r="F749" s="4">
        <v>40418</v>
      </c>
      <c r="G749" s="1" t="s">
        <v>153</v>
      </c>
      <c r="H749" s="1" t="s">
        <v>3183</v>
      </c>
      <c r="I749" s="1" t="s">
        <v>76</v>
      </c>
      <c r="J749" s="1" t="s">
        <v>111</v>
      </c>
      <c r="K749" s="1" t="s">
        <v>3181</v>
      </c>
      <c r="L749" s="1" t="s">
        <v>31</v>
      </c>
      <c r="M749" s="1" t="s">
        <v>44</v>
      </c>
      <c r="N749" s="5">
        <v>230426.15490000002</v>
      </c>
      <c r="O749" s="5">
        <v>24638.11</v>
      </c>
      <c r="P749" s="3">
        <v>1</v>
      </c>
      <c r="Q749" s="5">
        <v>1326.5900000000001</v>
      </c>
      <c r="R749" s="5">
        <v>381936.28500000003</v>
      </c>
      <c r="S749" s="5">
        <v>141945.92500000002</v>
      </c>
      <c r="T749" s="5">
        <v>76650.799500000023</v>
      </c>
      <c r="U749" s="5">
        <v>196878.99797500001</v>
      </c>
      <c r="V749" s="5">
        <v>13577.805</v>
      </c>
      <c r="W749" s="2">
        <v>660537.14500000002</v>
      </c>
      <c r="X749" s="3">
        <v>2</v>
      </c>
      <c r="Y749" s="3">
        <v>2</v>
      </c>
    </row>
    <row r="750" spans="1:25" x14ac:dyDescent="0.2">
      <c r="A750" s="1" t="s">
        <v>3938</v>
      </c>
      <c r="B750" s="1" t="s">
        <v>1032</v>
      </c>
      <c r="C750" s="3">
        <v>83</v>
      </c>
      <c r="D750" s="1" t="s">
        <v>26</v>
      </c>
      <c r="E750" s="6">
        <v>6858</v>
      </c>
      <c r="F750" s="4">
        <v>38660</v>
      </c>
      <c r="G750" s="1" t="s">
        <v>34</v>
      </c>
      <c r="H750" s="1" t="s">
        <v>40</v>
      </c>
      <c r="I750" s="1" t="s">
        <v>230</v>
      </c>
      <c r="J750" s="1" t="s">
        <v>29</v>
      </c>
      <c r="K750" s="1" t="s">
        <v>30</v>
      </c>
      <c r="L750" s="1" t="s">
        <v>49</v>
      </c>
      <c r="M750" s="1" t="s">
        <v>32</v>
      </c>
      <c r="N750" s="5">
        <v>358617.1741</v>
      </c>
      <c r="O750" s="5">
        <v>62413.950000000004</v>
      </c>
      <c r="P750" s="3">
        <v>1</v>
      </c>
      <c r="Q750" s="5">
        <v>1597.3958</v>
      </c>
      <c r="R750" s="5">
        <v>735813.67090000014</v>
      </c>
      <c r="S750" s="5">
        <v>540484.33754700003</v>
      </c>
      <c r="T750" s="5">
        <v>315867.46999500005</v>
      </c>
      <c r="U750" s="5">
        <v>320430.00011715002</v>
      </c>
      <c r="V750" s="5">
        <v>740.90940000000001</v>
      </c>
      <c r="W750" s="2">
        <v>882359.83219999995</v>
      </c>
      <c r="X750" s="3">
        <v>2</v>
      </c>
      <c r="Y750" s="3">
        <v>3</v>
      </c>
    </row>
    <row r="751" spans="1:25" x14ac:dyDescent="0.2">
      <c r="A751" s="1" t="s">
        <v>3939</v>
      </c>
      <c r="B751" s="1" t="s">
        <v>365</v>
      </c>
      <c r="C751" s="3">
        <v>58</v>
      </c>
      <c r="D751" s="1" t="s">
        <v>26</v>
      </c>
      <c r="E751" s="6">
        <v>31754</v>
      </c>
      <c r="F751" s="4">
        <v>35883</v>
      </c>
      <c r="G751" s="1" t="s">
        <v>349</v>
      </c>
      <c r="H751" s="1" t="s">
        <v>40</v>
      </c>
      <c r="I751" s="1" t="s">
        <v>80</v>
      </c>
      <c r="J751" s="1" t="s">
        <v>239</v>
      </c>
      <c r="K751" s="1" t="s">
        <v>3181</v>
      </c>
      <c r="L751" s="1" t="s">
        <v>31</v>
      </c>
      <c r="M751" s="1" t="s">
        <v>32</v>
      </c>
      <c r="N751" s="5">
        <v>21970.974600000001</v>
      </c>
      <c r="O751" s="5">
        <v>7296.21</v>
      </c>
      <c r="P751" s="3">
        <v>2</v>
      </c>
      <c r="Q751" s="5">
        <v>204.71400000000003</v>
      </c>
      <c r="R751" s="5">
        <v>258938.79120000004</v>
      </c>
      <c r="S751" s="5">
        <v>127319.24131200003</v>
      </c>
      <c r="T751" s="5">
        <v>108595.82347199999</v>
      </c>
      <c r="U751" s="5">
        <v>80997.505575840027</v>
      </c>
      <c r="V751" s="5">
        <v>8921.1240000000016</v>
      </c>
      <c r="W751" s="2">
        <v>116205.76440000001</v>
      </c>
      <c r="X751" s="3">
        <v>0</v>
      </c>
      <c r="Y751" s="3">
        <v>1</v>
      </c>
    </row>
    <row r="752" spans="1:25" x14ac:dyDescent="0.2">
      <c r="A752" s="1" t="s">
        <v>3940</v>
      </c>
      <c r="B752" s="1" t="s">
        <v>1033</v>
      </c>
      <c r="C752" s="3">
        <v>26</v>
      </c>
      <c r="D752" s="1" t="s">
        <v>38</v>
      </c>
      <c r="E752" s="6">
        <v>2783</v>
      </c>
      <c r="F752" s="4">
        <v>40289</v>
      </c>
      <c r="G752" s="1" t="s">
        <v>241</v>
      </c>
      <c r="H752" s="1" t="s">
        <v>61</v>
      </c>
      <c r="I752" s="1" t="s">
        <v>715</v>
      </c>
      <c r="J752" s="1" t="s">
        <v>95</v>
      </c>
      <c r="K752" s="1" t="s">
        <v>3181</v>
      </c>
      <c r="L752" s="1" t="s">
        <v>54</v>
      </c>
      <c r="M752" s="1" t="s">
        <v>44</v>
      </c>
      <c r="N752" s="5">
        <v>157903.39019999997</v>
      </c>
      <c r="O752" s="5">
        <v>24730.789999999997</v>
      </c>
      <c r="P752" s="3">
        <v>1</v>
      </c>
      <c r="Q752" s="5">
        <v>1723.9475</v>
      </c>
      <c r="R752" s="5">
        <v>222678.45379999996</v>
      </c>
      <c r="S752" s="5">
        <v>89287.596783000001</v>
      </c>
      <c r="T752" s="5">
        <v>54605.637701999993</v>
      </c>
      <c r="U752" s="5">
        <v>19377.62224398</v>
      </c>
      <c r="V752" s="5">
        <v>21003.385699999999</v>
      </c>
      <c r="W752" s="2">
        <v>995856.75309999997</v>
      </c>
      <c r="X752" s="3">
        <v>0</v>
      </c>
      <c r="Y752" s="3">
        <v>1</v>
      </c>
    </row>
    <row r="753" spans="1:25" x14ac:dyDescent="0.2">
      <c r="A753" s="1" t="s">
        <v>3941</v>
      </c>
      <c r="B753" s="1" t="s">
        <v>1034</v>
      </c>
      <c r="C753" s="3">
        <v>60</v>
      </c>
      <c r="D753" s="1" t="s">
        <v>38</v>
      </c>
      <c r="E753" s="6">
        <v>14885</v>
      </c>
      <c r="F753" s="4">
        <v>43211</v>
      </c>
      <c r="G753" s="1" t="s">
        <v>27</v>
      </c>
      <c r="H753" s="1" t="s">
        <v>3183</v>
      </c>
      <c r="I753" s="1" t="s">
        <v>171</v>
      </c>
      <c r="J753" s="1" t="s">
        <v>95</v>
      </c>
      <c r="K753" s="1" t="s">
        <v>30</v>
      </c>
      <c r="L753" s="1" t="s">
        <v>54</v>
      </c>
      <c r="M753" s="1" t="s">
        <v>44</v>
      </c>
      <c r="N753" s="5">
        <v>27469.915199999999</v>
      </c>
      <c r="O753" s="5">
        <v>15909.92</v>
      </c>
      <c r="P753" s="3">
        <v>1</v>
      </c>
      <c r="Q753" s="5">
        <v>2995.1428000000001</v>
      </c>
      <c r="R753" s="5">
        <v>472794.64960000006</v>
      </c>
      <c r="S753" s="5">
        <v>535094.20317600004</v>
      </c>
      <c r="T753" s="5">
        <v>233680.37986800002</v>
      </c>
      <c r="U753" s="5">
        <v>124934.33642508002</v>
      </c>
      <c r="V753" s="5">
        <v>30842.042400000002</v>
      </c>
      <c r="W753" s="2">
        <v>123411.30360000001</v>
      </c>
      <c r="X753" s="3">
        <v>3</v>
      </c>
      <c r="Y753" s="3">
        <v>1</v>
      </c>
    </row>
    <row r="754" spans="1:25" x14ac:dyDescent="0.2">
      <c r="A754" s="1" t="s">
        <v>3942</v>
      </c>
      <c r="B754" s="1" t="s">
        <v>1035</v>
      </c>
      <c r="C754" s="3">
        <v>51</v>
      </c>
      <c r="D754" s="1" t="s">
        <v>26</v>
      </c>
      <c r="E754" s="6">
        <v>15976</v>
      </c>
      <c r="F754" s="4">
        <v>42799</v>
      </c>
      <c r="G754" s="1" t="s">
        <v>93</v>
      </c>
      <c r="H754" s="1" t="s">
        <v>3184</v>
      </c>
      <c r="I754" s="1" t="s">
        <v>263</v>
      </c>
      <c r="J754" s="1" t="s">
        <v>66</v>
      </c>
      <c r="K754" s="1" t="s">
        <v>3181</v>
      </c>
      <c r="L754" s="1" t="s">
        <v>31</v>
      </c>
      <c r="M754" s="1" t="s">
        <v>77</v>
      </c>
      <c r="N754" s="5">
        <v>150224.48789999998</v>
      </c>
      <c r="O754" s="5">
        <v>13471.779999999999</v>
      </c>
      <c r="P754" s="3">
        <v>1</v>
      </c>
      <c r="Q754" s="5">
        <v>10.676399999999999</v>
      </c>
      <c r="R754" s="5">
        <v>48561.777599999994</v>
      </c>
      <c r="S754" s="5">
        <v>175088.88230399997</v>
      </c>
      <c r="T754" s="5">
        <v>120894.70444799997</v>
      </c>
      <c r="U754" s="5">
        <v>72661.886156159992</v>
      </c>
      <c r="V754" s="5">
        <v>78.867599999999996</v>
      </c>
      <c r="W754" s="2">
        <v>405905.0184</v>
      </c>
      <c r="X754" s="3">
        <v>1</v>
      </c>
      <c r="Y754" s="3">
        <v>1</v>
      </c>
    </row>
    <row r="755" spans="1:25" x14ac:dyDescent="0.2">
      <c r="A755" s="1" t="s">
        <v>3943</v>
      </c>
      <c r="B755" s="1" t="s">
        <v>1036</v>
      </c>
      <c r="C755" s="3">
        <v>75</v>
      </c>
      <c r="D755" s="1" t="s">
        <v>38</v>
      </c>
      <c r="E755" s="6">
        <v>27916</v>
      </c>
      <c r="F755" s="4">
        <v>38314</v>
      </c>
      <c r="G755" s="1" t="s">
        <v>181</v>
      </c>
      <c r="H755" s="1" t="s">
        <v>3183</v>
      </c>
      <c r="I755" s="1" t="s">
        <v>154</v>
      </c>
      <c r="J755" s="1" t="s">
        <v>123</v>
      </c>
      <c r="K755" s="1" t="s">
        <v>3181</v>
      </c>
      <c r="L755" s="1" t="s">
        <v>43</v>
      </c>
      <c r="M755" s="1" t="s">
        <v>32</v>
      </c>
      <c r="N755" s="5">
        <v>222977.35500000001</v>
      </c>
      <c r="O755" s="5">
        <v>34262.65</v>
      </c>
      <c r="P755" s="3">
        <v>1</v>
      </c>
      <c r="Q755" s="5">
        <v>5567.2280000000001</v>
      </c>
      <c r="R755" s="5">
        <v>278909.20799999998</v>
      </c>
      <c r="S755" s="5">
        <v>821381.48056000017</v>
      </c>
      <c r="T755" s="5">
        <v>497151.94876</v>
      </c>
      <c r="U755" s="5">
        <v>344331.76277159998</v>
      </c>
      <c r="V755" s="5">
        <v>34701.182000000001</v>
      </c>
      <c r="W755" s="2">
        <v>1256329.172</v>
      </c>
      <c r="X755" s="3">
        <v>3</v>
      </c>
      <c r="Y755" s="3">
        <v>4</v>
      </c>
    </row>
    <row r="756" spans="1:25" x14ac:dyDescent="0.2">
      <c r="A756" s="1" t="s">
        <v>3944</v>
      </c>
      <c r="B756" s="1" t="s">
        <v>1037</v>
      </c>
      <c r="C756" s="3">
        <v>22</v>
      </c>
      <c r="D756" s="1" t="s">
        <v>26</v>
      </c>
      <c r="E756" s="6">
        <v>41329</v>
      </c>
      <c r="F756" s="4">
        <v>40854</v>
      </c>
      <c r="G756" s="1" t="s">
        <v>181</v>
      </c>
      <c r="H756" s="1" t="s">
        <v>61</v>
      </c>
      <c r="I756" s="1" t="s">
        <v>298</v>
      </c>
      <c r="J756" s="1" t="s">
        <v>120</v>
      </c>
      <c r="K756" s="1" t="s">
        <v>3181</v>
      </c>
      <c r="L756" s="1" t="s">
        <v>31</v>
      </c>
      <c r="M756" s="1" t="s">
        <v>55</v>
      </c>
      <c r="N756" s="5">
        <v>53692.155000000013</v>
      </c>
      <c r="O756" s="5">
        <v>21817.95</v>
      </c>
      <c r="P756" s="3">
        <v>1</v>
      </c>
      <c r="Q756" s="5">
        <v>3485.4435000000003</v>
      </c>
      <c r="R756" s="5">
        <v>492002.97300000006</v>
      </c>
      <c r="S756" s="5">
        <v>1748950.0216650001</v>
      </c>
      <c r="T756" s="5">
        <v>511597.62538499996</v>
      </c>
      <c r="U756" s="5">
        <v>569658.00705660006</v>
      </c>
      <c r="V756" s="5">
        <v>35765.614500000003</v>
      </c>
      <c r="W756" s="2">
        <v>1918772.6250000002</v>
      </c>
      <c r="X756" s="3">
        <v>0</v>
      </c>
      <c r="Y756" s="3">
        <v>2</v>
      </c>
    </row>
    <row r="757" spans="1:25" x14ac:dyDescent="0.2">
      <c r="A757" s="1" t="s">
        <v>3945</v>
      </c>
      <c r="B757" s="1" t="s">
        <v>1038</v>
      </c>
      <c r="C757" s="3">
        <v>80</v>
      </c>
      <c r="D757" s="1" t="s">
        <v>26</v>
      </c>
      <c r="E757" s="6">
        <v>2474</v>
      </c>
      <c r="F757" s="4">
        <v>40397</v>
      </c>
      <c r="G757" s="1" t="s">
        <v>68</v>
      </c>
      <c r="H757" s="1" t="s">
        <v>61</v>
      </c>
      <c r="I757" s="1" t="s">
        <v>194</v>
      </c>
      <c r="J757" s="1" t="s">
        <v>66</v>
      </c>
      <c r="K757" s="1" t="s">
        <v>84</v>
      </c>
      <c r="L757" s="1" t="s">
        <v>54</v>
      </c>
      <c r="M757" s="1" t="s">
        <v>77</v>
      </c>
      <c r="N757" s="5">
        <v>315625.90109999996</v>
      </c>
      <c r="O757" s="5">
        <v>7689.95</v>
      </c>
      <c r="P757" s="3">
        <v>1</v>
      </c>
      <c r="Q757" s="5">
        <v>3854.9184</v>
      </c>
      <c r="R757" s="5">
        <v>173071.86559999999</v>
      </c>
      <c r="S757" s="5">
        <v>290695.75782400003</v>
      </c>
      <c r="T757" s="5">
        <v>349743.33363200002</v>
      </c>
      <c r="U757" s="5">
        <v>107602.85160704001</v>
      </c>
      <c r="V757" s="5">
        <v>21933.248</v>
      </c>
      <c r="W757" s="2">
        <v>413073.8688</v>
      </c>
      <c r="X757" s="3">
        <v>0</v>
      </c>
      <c r="Y757" s="3">
        <v>3</v>
      </c>
    </row>
    <row r="758" spans="1:25" x14ac:dyDescent="0.2">
      <c r="A758" s="1" t="s">
        <v>3946</v>
      </c>
      <c r="B758" s="1" t="s">
        <v>1039</v>
      </c>
      <c r="C758" s="3">
        <v>51</v>
      </c>
      <c r="D758" s="1" t="s">
        <v>38</v>
      </c>
      <c r="E758" s="6">
        <v>14593</v>
      </c>
      <c r="F758" s="4">
        <v>37128</v>
      </c>
      <c r="G758" s="1" t="s">
        <v>136</v>
      </c>
      <c r="H758" s="1" t="s">
        <v>61</v>
      </c>
      <c r="I758" s="1" t="s">
        <v>255</v>
      </c>
      <c r="J758" s="1" t="s">
        <v>66</v>
      </c>
      <c r="K758" s="1" t="s">
        <v>3181</v>
      </c>
      <c r="L758" s="1" t="s">
        <v>49</v>
      </c>
      <c r="M758" s="1" t="s">
        <v>55</v>
      </c>
      <c r="N758" s="5">
        <v>68785.3125</v>
      </c>
      <c r="O758" s="5">
        <v>6001.5</v>
      </c>
      <c r="P758" s="3">
        <v>1</v>
      </c>
      <c r="Q758" s="5">
        <v>1473.2375</v>
      </c>
      <c r="R758" s="5">
        <v>452592.96749999997</v>
      </c>
      <c r="S758" s="5">
        <v>67101.733449999985</v>
      </c>
      <c r="T758" s="5">
        <v>40379.804199999999</v>
      </c>
      <c r="U758" s="5">
        <v>23182.758175999992</v>
      </c>
      <c r="V758" s="5">
        <v>5537.8474999999999</v>
      </c>
      <c r="W758" s="2">
        <v>716674.81499999994</v>
      </c>
      <c r="X758" s="3">
        <v>0</v>
      </c>
      <c r="Y758" s="3">
        <v>1</v>
      </c>
    </row>
    <row r="759" spans="1:25" x14ac:dyDescent="0.2">
      <c r="A759" s="1" t="s">
        <v>3947</v>
      </c>
      <c r="B759" s="1" t="s">
        <v>1040</v>
      </c>
      <c r="C759" s="3">
        <v>47</v>
      </c>
      <c r="D759" s="1" t="s">
        <v>38</v>
      </c>
      <c r="E759" s="6">
        <v>28644</v>
      </c>
      <c r="F759" s="4">
        <v>40268</v>
      </c>
      <c r="G759" s="1" t="s">
        <v>181</v>
      </c>
      <c r="H759" s="1" t="s">
        <v>3182</v>
      </c>
      <c r="I759" s="1" t="s">
        <v>226</v>
      </c>
      <c r="J759" s="1" t="s">
        <v>126</v>
      </c>
      <c r="K759" s="1" t="s">
        <v>84</v>
      </c>
      <c r="L759" s="1" t="s">
        <v>49</v>
      </c>
      <c r="M759" s="1" t="s">
        <v>55</v>
      </c>
      <c r="N759" s="5">
        <v>44664.005999999994</v>
      </c>
      <c r="O759" s="5">
        <v>22347.05</v>
      </c>
      <c r="P759" s="3">
        <v>1</v>
      </c>
      <c r="Q759" s="5">
        <v>155.9025</v>
      </c>
      <c r="R759" s="5">
        <v>861778.17179999989</v>
      </c>
      <c r="S759" s="5">
        <v>856487.30146199989</v>
      </c>
      <c r="T759" s="5">
        <v>417263.04430199991</v>
      </c>
      <c r="U759" s="5">
        <v>176275.33520688003</v>
      </c>
      <c r="V759" s="5">
        <v>36125.727299999999</v>
      </c>
      <c r="W759" s="2">
        <v>1149200.0207999998</v>
      </c>
      <c r="X759" s="3">
        <v>1</v>
      </c>
      <c r="Y759" s="3">
        <v>1</v>
      </c>
    </row>
    <row r="760" spans="1:25" x14ac:dyDescent="0.2">
      <c r="A760" s="1" t="s">
        <v>3948</v>
      </c>
      <c r="B760" s="1" t="s">
        <v>1041</v>
      </c>
      <c r="C760" s="3">
        <v>68</v>
      </c>
      <c r="D760" s="1" t="s">
        <v>38</v>
      </c>
      <c r="E760" s="6">
        <v>16878</v>
      </c>
      <c r="F760" s="4">
        <v>42738</v>
      </c>
      <c r="G760" s="1" t="s">
        <v>252</v>
      </c>
      <c r="H760" s="1" t="s">
        <v>40</v>
      </c>
      <c r="I760" s="1" t="s">
        <v>472</v>
      </c>
      <c r="J760" s="1" t="s">
        <v>88</v>
      </c>
      <c r="K760" s="1" t="s">
        <v>3181</v>
      </c>
      <c r="L760" s="1" t="s">
        <v>31</v>
      </c>
      <c r="M760" s="1" t="s">
        <v>32</v>
      </c>
      <c r="N760" s="5">
        <v>102662.3125</v>
      </c>
      <c r="O760" s="5">
        <v>29101.050000000003</v>
      </c>
      <c r="P760" s="3">
        <v>2</v>
      </c>
      <c r="Q760" s="5">
        <v>6378.3720000000003</v>
      </c>
      <c r="R760" s="5">
        <v>890491.38750000007</v>
      </c>
      <c r="S760" s="5">
        <v>147432.65179499998</v>
      </c>
      <c r="T760" s="5">
        <v>36543.135914999999</v>
      </c>
      <c r="U760" s="5">
        <v>60838.020757800005</v>
      </c>
      <c r="V760" s="5">
        <v>31572.040500000003</v>
      </c>
      <c r="W760" s="2">
        <v>432845.77049999998</v>
      </c>
      <c r="X760" s="3">
        <v>0</v>
      </c>
      <c r="Y760" s="3">
        <v>2</v>
      </c>
    </row>
    <row r="761" spans="1:25" x14ac:dyDescent="0.2">
      <c r="A761" s="1" t="s">
        <v>3949</v>
      </c>
      <c r="B761" s="1" t="s">
        <v>1042</v>
      </c>
      <c r="C761" s="3">
        <v>75</v>
      </c>
      <c r="D761" s="1" t="s">
        <v>38</v>
      </c>
      <c r="E761" s="6">
        <v>23361</v>
      </c>
      <c r="F761" s="4">
        <v>33979</v>
      </c>
      <c r="G761" s="1" t="s">
        <v>252</v>
      </c>
      <c r="H761" s="1" t="s">
        <v>40</v>
      </c>
      <c r="I761" s="1" t="s">
        <v>669</v>
      </c>
      <c r="J761" s="1" t="s">
        <v>42</v>
      </c>
      <c r="K761" s="1" t="s">
        <v>30</v>
      </c>
      <c r="L761" s="1" t="s">
        <v>43</v>
      </c>
      <c r="M761" s="1" t="s">
        <v>44</v>
      </c>
      <c r="N761" s="5">
        <v>336627.375</v>
      </c>
      <c r="O761" s="5">
        <v>34353</v>
      </c>
      <c r="P761" s="3">
        <v>1</v>
      </c>
      <c r="Q761" s="5">
        <v>740.09249999999997</v>
      </c>
      <c r="R761" s="5">
        <v>257342.64</v>
      </c>
      <c r="S761" s="5">
        <v>1769697.6702749999</v>
      </c>
      <c r="T761" s="5">
        <v>1059031.6767</v>
      </c>
      <c r="U761" s="5">
        <v>321053.81356799998</v>
      </c>
      <c r="V761" s="5">
        <v>30243.78</v>
      </c>
      <c r="W761" s="2">
        <v>1803174.8925000001</v>
      </c>
      <c r="X761" s="3">
        <v>2</v>
      </c>
      <c r="Y761" s="3">
        <v>3</v>
      </c>
    </row>
    <row r="762" spans="1:25" x14ac:dyDescent="0.2">
      <c r="A762" s="1" t="s">
        <v>3950</v>
      </c>
      <c r="B762" s="1" t="s">
        <v>1043</v>
      </c>
      <c r="C762" s="3">
        <v>33</v>
      </c>
      <c r="D762" s="1" t="s">
        <v>38</v>
      </c>
      <c r="E762" s="6">
        <v>33429</v>
      </c>
      <c r="F762" s="4">
        <v>41216</v>
      </c>
      <c r="G762" s="1" t="s">
        <v>336</v>
      </c>
      <c r="H762" s="1" t="s">
        <v>61</v>
      </c>
      <c r="I762" s="1" t="s">
        <v>539</v>
      </c>
      <c r="J762" s="1" t="s">
        <v>48</v>
      </c>
      <c r="K762" s="1" t="s">
        <v>3181</v>
      </c>
      <c r="L762" s="1" t="s">
        <v>31</v>
      </c>
      <c r="M762" s="1" t="s">
        <v>32</v>
      </c>
      <c r="N762" s="5">
        <v>388550.51690000005</v>
      </c>
      <c r="O762" s="5">
        <v>72210.320000000007</v>
      </c>
      <c r="P762" s="3">
        <v>1</v>
      </c>
      <c r="Q762" s="5">
        <v>8095.6512000000002</v>
      </c>
      <c r="R762" s="5">
        <v>2381138.3232</v>
      </c>
      <c r="S762" s="5">
        <v>1246002.331392</v>
      </c>
      <c r="T762" s="5">
        <v>276889.406976</v>
      </c>
      <c r="U762" s="5">
        <v>582506.08992576005</v>
      </c>
      <c r="V762" s="5">
        <v>74882.808000000005</v>
      </c>
      <c r="W762" s="2">
        <v>2238560.2511999998</v>
      </c>
      <c r="X762" s="3">
        <v>3</v>
      </c>
      <c r="Y762" s="3">
        <v>4</v>
      </c>
    </row>
    <row r="763" spans="1:25" x14ac:dyDescent="0.2">
      <c r="A763" s="1" t="s">
        <v>3951</v>
      </c>
      <c r="B763" s="1" t="s">
        <v>1044</v>
      </c>
      <c r="C763" s="3">
        <v>78</v>
      </c>
      <c r="D763" s="1" t="s">
        <v>38</v>
      </c>
      <c r="E763" s="6">
        <v>42072</v>
      </c>
      <c r="F763" s="4">
        <v>36069</v>
      </c>
      <c r="G763" s="1" t="s">
        <v>211</v>
      </c>
      <c r="H763" s="1" t="s">
        <v>40</v>
      </c>
      <c r="I763" s="1" t="s">
        <v>260</v>
      </c>
      <c r="J763" s="1" t="s">
        <v>126</v>
      </c>
      <c r="K763" s="1" t="s">
        <v>30</v>
      </c>
      <c r="L763" s="1" t="s">
        <v>49</v>
      </c>
      <c r="M763" s="1" t="s">
        <v>32</v>
      </c>
      <c r="N763" s="5">
        <v>335346.95999999996</v>
      </c>
      <c r="O763" s="5">
        <v>11722.05</v>
      </c>
      <c r="P763" s="3">
        <v>1</v>
      </c>
      <c r="Q763" s="5">
        <v>3055.77</v>
      </c>
      <c r="R763" s="5">
        <v>543866.6399999999</v>
      </c>
      <c r="S763" s="5">
        <v>311496.33599999989</v>
      </c>
      <c r="T763" s="5">
        <v>269963.49119999999</v>
      </c>
      <c r="U763" s="5">
        <v>306512.39462399995</v>
      </c>
      <c r="V763" s="5">
        <v>31149.359999999993</v>
      </c>
      <c r="W763" s="2">
        <v>701015.6399999999</v>
      </c>
      <c r="X763" s="3">
        <v>1</v>
      </c>
      <c r="Y763" s="3">
        <v>5</v>
      </c>
    </row>
    <row r="764" spans="1:25" x14ac:dyDescent="0.2">
      <c r="A764" s="1" t="s">
        <v>3952</v>
      </c>
      <c r="B764" s="1" t="s">
        <v>1045</v>
      </c>
      <c r="C764" s="3">
        <v>62</v>
      </c>
      <c r="D764" s="1" t="s">
        <v>26</v>
      </c>
      <c r="E764" s="6">
        <v>37847</v>
      </c>
      <c r="F764" s="4">
        <v>43618</v>
      </c>
      <c r="G764" s="1" t="s">
        <v>196</v>
      </c>
      <c r="H764" s="1" t="s">
        <v>40</v>
      </c>
      <c r="I764" s="1" t="s">
        <v>576</v>
      </c>
      <c r="J764" s="1" t="s">
        <v>48</v>
      </c>
      <c r="K764" s="1" t="s">
        <v>3181</v>
      </c>
      <c r="L764" s="1" t="s">
        <v>54</v>
      </c>
      <c r="M764" s="1" t="s">
        <v>32</v>
      </c>
      <c r="N764" s="5">
        <v>424394.33010000002</v>
      </c>
      <c r="O764" s="5">
        <v>42781.52</v>
      </c>
      <c r="P764" s="3">
        <v>1</v>
      </c>
      <c r="Q764" s="5">
        <v>2730.9821999999999</v>
      </c>
      <c r="R764" s="5">
        <v>1200805.4631000001</v>
      </c>
      <c r="S764" s="5">
        <v>805006.72152899997</v>
      </c>
      <c r="T764" s="5">
        <v>276991.56009600003</v>
      </c>
      <c r="U764" s="5">
        <v>712214.54889683996</v>
      </c>
      <c r="V764" s="5">
        <v>37754.400900000001</v>
      </c>
      <c r="W764" s="2">
        <v>1717982.3226000001</v>
      </c>
      <c r="X764" s="3">
        <v>2</v>
      </c>
      <c r="Y764" s="3">
        <v>3</v>
      </c>
    </row>
    <row r="765" spans="1:25" x14ac:dyDescent="0.2">
      <c r="A765" s="1" t="s">
        <v>3953</v>
      </c>
      <c r="B765" s="1" t="s">
        <v>1046</v>
      </c>
      <c r="C765" s="3">
        <v>57</v>
      </c>
      <c r="D765" s="1" t="s">
        <v>38</v>
      </c>
      <c r="E765" s="6">
        <v>4384</v>
      </c>
      <c r="F765" s="4">
        <v>39034</v>
      </c>
      <c r="G765" s="1" t="s">
        <v>86</v>
      </c>
      <c r="H765" s="1" t="s">
        <v>40</v>
      </c>
      <c r="I765" s="1" t="s">
        <v>80</v>
      </c>
      <c r="J765" s="1" t="s">
        <v>53</v>
      </c>
      <c r="K765" s="1" t="s">
        <v>30</v>
      </c>
      <c r="L765" s="1" t="s">
        <v>49</v>
      </c>
      <c r="M765" s="1" t="s">
        <v>32</v>
      </c>
      <c r="N765" s="5">
        <v>256234.92</v>
      </c>
      <c r="O765" s="5">
        <v>61022.76</v>
      </c>
      <c r="P765" s="3">
        <v>1</v>
      </c>
      <c r="Q765" s="5">
        <v>6906.18</v>
      </c>
      <c r="R765" s="5">
        <v>1677991.2128999999</v>
      </c>
      <c r="S765" s="5">
        <v>1635153.7600980001</v>
      </c>
      <c r="T765" s="5">
        <v>649422.76996800012</v>
      </c>
      <c r="U765" s="5">
        <v>540876.39270191989</v>
      </c>
      <c r="V765" s="5">
        <v>58327.145700000001</v>
      </c>
      <c r="W765" s="2">
        <v>1427372.6240999999</v>
      </c>
      <c r="X765" s="3">
        <v>0</v>
      </c>
      <c r="Y765" s="3">
        <v>3</v>
      </c>
    </row>
    <row r="766" spans="1:25" x14ac:dyDescent="0.2">
      <c r="A766" s="1" t="s">
        <v>3954</v>
      </c>
      <c r="B766" s="1" t="s">
        <v>1047</v>
      </c>
      <c r="C766" s="3">
        <v>68</v>
      </c>
      <c r="D766" s="1" t="s">
        <v>38</v>
      </c>
      <c r="E766" s="6">
        <v>12779</v>
      </c>
      <c r="F766" s="4">
        <v>35412</v>
      </c>
      <c r="G766" s="1" t="s">
        <v>100</v>
      </c>
      <c r="H766" s="1" t="s">
        <v>40</v>
      </c>
      <c r="I766" s="1" t="s">
        <v>101</v>
      </c>
      <c r="J766" s="1" t="s">
        <v>95</v>
      </c>
      <c r="K766" s="1" t="s">
        <v>30</v>
      </c>
      <c r="L766" s="1" t="s">
        <v>31</v>
      </c>
      <c r="M766" s="1" t="s">
        <v>55</v>
      </c>
      <c r="N766" s="5">
        <v>36030.297599999998</v>
      </c>
      <c r="O766" s="5">
        <v>31578.36</v>
      </c>
      <c r="P766" s="3">
        <v>1</v>
      </c>
      <c r="Q766" s="5">
        <v>1219.3808000000001</v>
      </c>
      <c r="R766" s="5">
        <v>530279.44200000004</v>
      </c>
      <c r="S766" s="5">
        <v>166642.06438000003</v>
      </c>
      <c r="T766" s="5">
        <v>160313.88472</v>
      </c>
      <c r="U766" s="5">
        <v>54675.472262399999</v>
      </c>
      <c r="V766" s="5">
        <v>18631.0124</v>
      </c>
      <c r="W766" s="2">
        <v>599993.75040000002</v>
      </c>
      <c r="X766" s="3">
        <v>1</v>
      </c>
      <c r="Y766" s="3">
        <v>2</v>
      </c>
    </row>
    <row r="767" spans="1:25" x14ac:dyDescent="0.2">
      <c r="A767" s="1" t="s">
        <v>3955</v>
      </c>
      <c r="B767" s="1" t="s">
        <v>1048</v>
      </c>
      <c r="C767" s="3">
        <v>45</v>
      </c>
      <c r="D767" s="1" t="s">
        <v>26</v>
      </c>
      <c r="E767" s="6">
        <v>649</v>
      </c>
      <c r="F767" s="4">
        <v>37876</v>
      </c>
      <c r="G767" s="1" t="s">
        <v>349</v>
      </c>
      <c r="H767" s="1" t="s">
        <v>61</v>
      </c>
      <c r="I767" s="1" t="s">
        <v>317</v>
      </c>
      <c r="J767" s="1" t="s">
        <v>66</v>
      </c>
      <c r="K767" s="1" t="s">
        <v>30</v>
      </c>
      <c r="L767" s="1" t="s">
        <v>31</v>
      </c>
      <c r="M767" s="1" t="s">
        <v>44</v>
      </c>
      <c r="N767" s="5">
        <v>199546.53029999998</v>
      </c>
      <c r="O767" s="5">
        <v>12853.32</v>
      </c>
      <c r="P767" s="3">
        <v>1</v>
      </c>
      <c r="Q767" s="5">
        <v>4383.2249999999995</v>
      </c>
      <c r="R767" s="5">
        <v>975487.49999999988</v>
      </c>
      <c r="S767" s="5">
        <v>781992.09374999988</v>
      </c>
      <c r="T767" s="5">
        <v>243981.53325000001</v>
      </c>
      <c r="U767" s="5">
        <v>286209.10631249996</v>
      </c>
      <c r="V767" s="5">
        <v>7917.7499999999991</v>
      </c>
      <c r="W767" s="2">
        <v>2038248.7874999999</v>
      </c>
      <c r="X767" s="3">
        <v>2</v>
      </c>
      <c r="Y767" s="3">
        <v>2</v>
      </c>
    </row>
    <row r="768" spans="1:25" x14ac:dyDescent="0.2">
      <c r="A768" s="1" t="s">
        <v>3956</v>
      </c>
      <c r="B768" s="1" t="s">
        <v>1049</v>
      </c>
      <c r="C768" s="3">
        <v>32</v>
      </c>
      <c r="D768" s="1" t="s">
        <v>26</v>
      </c>
      <c r="E768" s="6">
        <v>6011</v>
      </c>
      <c r="F768" s="4">
        <v>37594</v>
      </c>
      <c r="G768" s="1" t="s">
        <v>82</v>
      </c>
      <c r="H768" s="1" t="s">
        <v>61</v>
      </c>
      <c r="I768" s="1" t="s">
        <v>199</v>
      </c>
      <c r="J768" s="1" t="s">
        <v>53</v>
      </c>
      <c r="K768" s="1" t="s">
        <v>3181</v>
      </c>
      <c r="L768" s="1" t="s">
        <v>31</v>
      </c>
      <c r="M768" s="1" t="s">
        <v>32</v>
      </c>
      <c r="N768" s="5">
        <v>79425.623999999996</v>
      </c>
      <c r="O768" s="5">
        <v>9808.56</v>
      </c>
      <c r="P768" s="3">
        <v>1</v>
      </c>
      <c r="Q768" s="5">
        <v>614.91600000000005</v>
      </c>
      <c r="R768" s="5">
        <v>487050.57900000003</v>
      </c>
      <c r="S768" s="5">
        <v>580085.14338000014</v>
      </c>
      <c r="T768" s="5">
        <v>199599.18912000002</v>
      </c>
      <c r="U768" s="5">
        <v>496253.48394960002</v>
      </c>
      <c r="V768" s="5">
        <v>32646.385200000004</v>
      </c>
      <c r="W768" s="2">
        <v>510896.59740000003</v>
      </c>
      <c r="X768" s="3">
        <v>2</v>
      </c>
      <c r="Y768" s="3">
        <v>1</v>
      </c>
    </row>
    <row r="769" spans="1:25" x14ac:dyDescent="0.2">
      <c r="A769" s="1" t="s">
        <v>3957</v>
      </c>
      <c r="B769" s="1" t="s">
        <v>1050</v>
      </c>
      <c r="C769" s="3">
        <v>74</v>
      </c>
      <c r="D769" s="1" t="s">
        <v>26</v>
      </c>
      <c r="E769" s="6">
        <v>15239</v>
      </c>
      <c r="F769" s="4">
        <v>41442</v>
      </c>
      <c r="G769" s="1" t="s">
        <v>349</v>
      </c>
      <c r="H769" s="1" t="s">
        <v>40</v>
      </c>
      <c r="I769" s="1" t="s">
        <v>430</v>
      </c>
      <c r="J769" s="1" t="s">
        <v>106</v>
      </c>
      <c r="K769" s="1" t="s">
        <v>30</v>
      </c>
      <c r="L769" s="1" t="s">
        <v>49</v>
      </c>
      <c r="M769" s="1" t="s">
        <v>32</v>
      </c>
      <c r="N769" s="5">
        <v>37600.416899999997</v>
      </c>
      <c r="O769" s="5">
        <v>12698.519999999999</v>
      </c>
      <c r="P769" s="3">
        <v>3</v>
      </c>
      <c r="Q769" s="5">
        <v>821.54099999999983</v>
      </c>
      <c r="R769" s="5">
        <v>250595.94839999996</v>
      </c>
      <c r="S769" s="5">
        <v>519934.0431319999</v>
      </c>
      <c r="T769" s="5">
        <v>234336.47014399993</v>
      </c>
      <c r="U769" s="5">
        <v>159495.25999175999</v>
      </c>
      <c r="V769" s="5">
        <v>14215.335999999998</v>
      </c>
      <c r="W769" s="2">
        <v>389519.56099999993</v>
      </c>
      <c r="X769" s="3">
        <v>0</v>
      </c>
      <c r="Y769" s="3">
        <v>1</v>
      </c>
    </row>
    <row r="770" spans="1:25" x14ac:dyDescent="0.2">
      <c r="A770" s="1" t="s">
        <v>3958</v>
      </c>
      <c r="B770" s="1" t="s">
        <v>1051</v>
      </c>
      <c r="C770" s="3">
        <v>52</v>
      </c>
      <c r="D770" s="1" t="s">
        <v>26</v>
      </c>
      <c r="E770" s="6">
        <v>28171</v>
      </c>
      <c r="F770" s="4">
        <v>37744</v>
      </c>
      <c r="G770" s="1" t="s">
        <v>339</v>
      </c>
      <c r="H770" s="1" t="s">
        <v>61</v>
      </c>
      <c r="I770" s="1" t="s">
        <v>383</v>
      </c>
      <c r="J770" s="1" t="s">
        <v>48</v>
      </c>
      <c r="K770" s="1" t="s">
        <v>3181</v>
      </c>
      <c r="L770" s="1" t="s">
        <v>31</v>
      </c>
      <c r="M770" s="1" t="s">
        <v>32</v>
      </c>
      <c r="N770" s="5">
        <v>222815.17440000005</v>
      </c>
      <c r="O770" s="5">
        <v>40789.280000000006</v>
      </c>
      <c r="P770" s="3">
        <v>1</v>
      </c>
      <c r="Q770" s="5">
        <v>4068.8032000000007</v>
      </c>
      <c r="R770" s="5">
        <v>961006.424</v>
      </c>
      <c r="S770" s="5">
        <v>88271.977472000013</v>
      </c>
      <c r="T770" s="5">
        <v>29724.237312000005</v>
      </c>
      <c r="U770" s="5">
        <v>46468.890997760005</v>
      </c>
      <c r="V770" s="5">
        <v>42918.904000000002</v>
      </c>
      <c r="W770" s="2">
        <v>912686.23040000012</v>
      </c>
      <c r="X770" s="3">
        <v>0</v>
      </c>
      <c r="Y770" s="3">
        <v>2</v>
      </c>
    </row>
    <row r="771" spans="1:25" x14ac:dyDescent="0.2">
      <c r="A771" s="1" t="s">
        <v>3959</v>
      </c>
      <c r="B771" s="1" t="s">
        <v>1052</v>
      </c>
      <c r="C771" s="3">
        <v>75</v>
      </c>
      <c r="D771" s="1" t="s">
        <v>38</v>
      </c>
      <c r="E771" s="6">
        <v>38300</v>
      </c>
      <c r="F771" s="4">
        <v>34654</v>
      </c>
      <c r="G771" s="1" t="s">
        <v>100</v>
      </c>
      <c r="H771" s="1" t="s">
        <v>40</v>
      </c>
      <c r="I771" s="1" t="s">
        <v>508</v>
      </c>
      <c r="J771" s="1" t="s">
        <v>111</v>
      </c>
      <c r="K771" s="1" t="s">
        <v>30</v>
      </c>
      <c r="L771" s="1" t="s">
        <v>43</v>
      </c>
      <c r="M771" s="1" t="s">
        <v>55</v>
      </c>
      <c r="N771" s="5">
        <v>141963.47039999999</v>
      </c>
      <c r="O771" s="5">
        <v>12185.08</v>
      </c>
      <c r="P771" s="3">
        <v>1</v>
      </c>
      <c r="Q771" s="5">
        <v>1073.2643999999998</v>
      </c>
      <c r="R771" s="5">
        <v>599113.56319999998</v>
      </c>
      <c r="S771" s="5">
        <v>1209702.5621759999</v>
      </c>
      <c r="T771" s="5">
        <v>425951.60639999999</v>
      </c>
      <c r="U771" s="5">
        <v>332242.25299200002</v>
      </c>
      <c r="V771" s="5">
        <v>24756.847999999998</v>
      </c>
      <c r="W771" s="2">
        <v>413357.88199999998</v>
      </c>
      <c r="X771" s="3">
        <v>1</v>
      </c>
      <c r="Y771" s="3">
        <v>1</v>
      </c>
    </row>
    <row r="772" spans="1:25" x14ac:dyDescent="0.2">
      <c r="A772" s="1" t="s">
        <v>3960</v>
      </c>
      <c r="B772" s="1" t="s">
        <v>1053</v>
      </c>
      <c r="C772" s="3">
        <v>82</v>
      </c>
      <c r="D772" s="1" t="s">
        <v>26</v>
      </c>
      <c r="E772" s="6">
        <v>42747</v>
      </c>
      <c r="F772" s="4">
        <v>38429</v>
      </c>
      <c r="G772" s="1" t="s">
        <v>211</v>
      </c>
      <c r="H772" s="1" t="s">
        <v>40</v>
      </c>
      <c r="I772" s="1" t="s">
        <v>271</v>
      </c>
      <c r="J772" s="1" t="s">
        <v>29</v>
      </c>
      <c r="K772" s="1" t="s">
        <v>3181</v>
      </c>
      <c r="L772" s="1" t="s">
        <v>31</v>
      </c>
      <c r="M772" s="1" t="s">
        <v>44</v>
      </c>
      <c r="N772" s="5">
        <v>75807.357199999999</v>
      </c>
      <c r="O772" s="5">
        <v>17002.699999999997</v>
      </c>
      <c r="P772" s="3">
        <v>2</v>
      </c>
      <c r="Q772" s="5">
        <v>3280.3755999999994</v>
      </c>
      <c r="R772" s="5">
        <v>647520.73479999998</v>
      </c>
      <c r="S772" s="5">
        <v>26021.941047999997</v>
      </c>
      <c r="T772" s="5">
        <v>20395.575415999996</v>
      </c>
      <c r="U772" s="5">
        <v>14769.209784000001</v>
      </c>
      <c r="V772" s="5">
        <v>23382.815999999995</v>
      </c>
      <c r="W772" s="2">
        <v>414144.95159999997</v>
      </c>
      <c r="X772" s="3">
        <v>0</v>
      </c>
      <c r="Y772" s="3">
        <v>2</v>
      </c>
    </row>
    <row r="773" spans="1:25" x14ac:dyDescent="0.2">
      <c r="A773" s="1" t="s">
        <v>3961</v>
      </c>
      <c r="B773" s="1" t="s">
        <v>1054</v>
      </c>
      <c r="C773" s="3">
        <v>72</v>
      </c>
      <c r="D773" s="1" t="s">
        <v>38</v>
      </c>
      <c r="E773" s="6">
        <v>30620</v>
      </c>
      <c r="F773" s="4">
        <v>37971</v>
      </c>
      <c r="G773" s="1" t="s">
        <v>206</v>
      </c>
      <c r="H773" s="1" t="s">
        <v>3182</v>
      </c>
      <c r="I773" s="1" t="s">
        <v>430</v>
      </c>
      <c r="J773" s="1" t="s">
        <v>48</v>
      </c>
      <c r="K773" s="1" t="s">
        <v>30</v>
      </c>
      <c r="L773" s="1" t="s">
        <v>49</v>
      </c>
      <c r="M773" s="1" t="s">
        <v>44</v>
      </c>
      <c r="N773" s="5">
        <v>196216.48200000005</v>
      </c>
      <c r="O773" s="5">
        <v>46580.160000000003</v>
      </c>
      <c r="P773" s="3">
        <v>1</v>
      </c>
      <c r="Q773" s="5">
        <v>5982.1674000000012</v>
      </c>
      <c r="R773" s="5">
        <v>1520782.9824000001</v>
      </c>
      <c r="S773" s="5">
        <v>570748.36341600015</v>
      </c>
      <c r="T773" s="5">
        <v>300623.18378399999</v>
      </c>
      <c r="U773" s="5">
        <v>94543.812871200003</v>
      </c>
      <c r="V773" s="5">
        <v>43542.985200000003</v>
      </c>
      <c r="W773" s="2">
        <v>1208409.0546000001</v>
      </c>
      <c r="X773" s="3">
        <v>0</v>
      </c>
      <c r="Y773" s="3">
        <v>2</v>
      </c>
    </row>
    <row r="774" spans="1:25" x14ac:dyDescent="0.2">
      <c r="A774" s="1" t="s">
        <v>3962</v>
      </c>
      <c r="B774" s="1" t="s">
        <v>1055</v>
      </c>
      <c r="C774" s="3">
        <v>47</v>
      </c>
      <c r="D774" s="1" t="s">
        <v>26</v>
      </c>
      <c r="E774" s="6">
        <v>6433</v>
      </c>
      <c r="F774" s="4">
        <v>43556</v>
      </c>
      <c r="G774" s="1" t="s">
        <v>190</v>
      </c>
      <c r="H774" s="1" t="s">
        <v>40</v>
      </c>
      <c r="I774" s="1" t="s">
        <v>905</v>
      </c>
      <c r="J774" s="1" t="s">
        <v>106</v>
      </c>
      <c r="K774" s="1" t="s">
        <v>3181</v>
      </c>
      <c r="L774" s="1" t="s">
        <v>31</v>
      </c>
      <c r="M774" s="1" t="s">
        <v>55</v>
      </c>
      <c r="N774" s="5">
        <v>397676.17499999999</v>
      </c>
      <c r="O774" s="5">
        <v>46862.549999999996</v>
      </c>
      <c r="P774" s="3">
        <v>2</v>
      </c>
      <c r="Q774" s="5">
        <v>10269.452499999999</v>
      </c>
      <c r="R774" s="5">
        <v>772691.72449999989</v>
      </c>
      <c r="S774" s="5">
        <v>1282034.4867</v>
      </c>
      <c r="T774" s="5">
        <v>309753.29879999999</v>
      </c>
      <c r="U774" s="5">
        <v>572699.43244800007</v>
      </c>
      <c r="V774" s="5">
        <v>89158.098500000007</v>
      </c>
      <c r="W774" s="2">
        <v>1114325.4804999998</v>
      </c>
      <c r="X774" s="3">
        <v>1</v>
      </c>
      <c r="Y774" s="3">
        <v>5</v>
      </c>
    </row>
    <row r="775" spans="1:25" x14ac:dyDescent="0.2">
      <c r="A775" s="1" t="s">
        <v>3963</v>
      </c>
      <c r="B775" s="1" t="s">
        <v>1056</v>
      </c>
      <c r="C775" s="3">
        <v>72</v>
      </c>
      <c r="D775" s="1" t="s">
        <v>38</v>
      </c>
      <c r="E775" s="6">
        <v>41138</v>
      </c>
      <c r="F775" s="4">
        <v>43494</v>
      </c>
      <c r="G775" s="1" t="s">
        <v>72</v>
      </c>
      <c r="H775" s="1" t="s">
        <v>40</v>
      </c>
      <c r="I775" s="1" t="s">
        <v>344</v>
      </c>
      <c r="J775" s="1" t="s">
        <v>239</v>
      </c>
      <c r="K775" s="1" t="s">
        <v>3181</v>
      </c>
      <c r="L775" s="1" t="s">
        <v>49</v>
      </c>
      <c r="M775" s="1" t="s">
        <v>32</v>
      </c>
      <c r="N775" s="5">
        <v>95884.870500000005</v>
      </c>
      <c r="O775" s="5">
        <v>13662.34</v>
      </c>
      <c r="P775" s="3">
        <v>1</v>
      </c>
      <c r="Q775" s="5">
        <v>443.57819999999998</v>
      </c>
      <c r="R775" s="5">
        <v>49153.641600000003</v>
      </c>
      <c r="S775" s="5">
        <v>529249.04236399999</v>
      </c>
      <c r="T775" s="5">
        <v>543553.07053600007</v>
      </c>
      <c r="U775" s="5">
        <v>144184.60397375998</v>
      </c>
      <c r="V775" s="5">
        <v>7199.2232000000004</v>
      </c>
      <c r="W775" s="2">
        <v>998314.11620000005</v>
      </c>
      <c r="X775" s="3">
        <v>0</v>
      </c>
      <c r="Y775" s="3">
        <v>2</v>
      </c>
    </row>
    <row r="776" spans="1:25" x14ac:dyDescent="0.2">
      <c r="A776" s="1" t="s">
        <v>3964</v>
      </c>
      <c r="B776" s="1" t="s">
        <v>1057</v>
      </c>
      <c r="C776" s="3">
        <v>23</v>
      </c>
      <c r="D776" s="1" t="s">
        <v>26</v>
      </c>
      <c r="E776" s="6">
        <v>15353</v>
      </c>
      <c r="F776" s="4">
        <v>35409</v>
      </c>
      <c r="G776" s="1" t="s">
        <v>104</v>
      </c>
      <c r="H776" s="1" t="s">
        <v>3183</v>
      </c>
      <c r="I776" s="1" t="s">
        <v>453</v>
      </c>
      <c r="J776" s="1" t="s">
        <v>138</v>
      </c>
      <c r="K776" s="1" t="s">
        <v>3181</v>
      </c>
      <c r="L776" s="1" t="s">
        <v>49</v>
      </c>
      <c r="M776" s="1" t="s">
        <v>32</v>
      </c>
      <c r="N776" s="5">
        <v>170389.43949999998</v>
      </c>
      <c r="O776" s="5">
        <v>44144.479999999996</v>
      </c>
      <c r="P776" s="3">
        <v>2</v>
      </c>
      <c r="Q776" s="5">
        <v>6518.697900000001</v>
      </c>
      <c r="R776" s="5">
        <v>566788.22219999996</v>
      </c>
      <c r="S776" s="5">
        <v>2195313.2784090005</v>
      </c>
      <c r="T776" s="5">
        <v>1118367.1418310001</v>
      </c>
      <c r="U776" s="5">
        <v>160023.15029408989</v>
      </c>
      <c r="V776" s="5">
        <v>316.18740000000003</v>
      </c>
      <c r="W776" s="2">
        <v>1866373.7205000001</v>
      </c>
      <c r="X776" s="3">
        <v>0</v>
      </c>
      <c r="Y776" s="3">
        <v>2</v>
      </c>
    </row>
    <row r="777" spans="1:25" x14ac:dyDescent="0.2">
      <c r="A777" s="1" t="s">
        <v>3600</v>
      </c>
      <c r="B777" s="1" t="s">
        <v>1058</v>
      </c>
      <c r="C777" s="3">
        <v>52</v>
      </c>
      <c r="D777" s="1" t="s">
        <v>38</v>
      </c>
      <c r="E777" s="6">
        <v>6801</v>
      </c>
      <c r="F777" s="4">
        <v>38933</v>
      </c>
      <c r="G777" s="1" t="s">
        <v>51</v>
      </c>
      <c r="H777" s="1" t="s">
        <v>3184</v>
      </c>
      <c r="I777" s="1" t="s">
        <v>375</v>
      </c>
      <c r="J777" s="1" t="s">
        <v>88</v>
      </c>
      <c r="K777" s="1" t="s">
        <v>30</v>
      </c>
      <c r="L777" s="1" t="s">
        <v>31</v>
      </c>
      <c r="M777" s="1" t="s">
        <v>32</v>
      </c>
      <c r="N777" s="5">
        <v>77420.04770000001</v>
      </c>
      <c r="O777" s="5">
        <v>25194.68</v>
      </c>
      <c r="P777" s="3">
        <v>1</v>
      </c>
      <c r="Q777" s="5">
        <v>2804.3654000000001</v>
      </c>
      <c r="R777" s="5">
        <v>1802064.5888000003</v>
      </c>
      <c r="S777" s="5">
        <v>3047678.1063770005</v>
      </c>
      <c r="T777" s="5">
        <v>1552956.9968800005</v>
      </c>
      <c r="U777" s="5">
        <v>438710.35161859985</v>
      </c>
      <c r="V777" s="5">
        <v>80730.169300000009</v>
      </c>
      <c r="W777" s="2">
        <v>1959127.9854000001</v>
      </c>
      <c r="X777" s="3">
        <v>3</v>
      </c>
      <c r="Y777" s="3">
        <v>2</v>
      </c>
    </row>
    <row r="778" spans="1:25" x14ac:dyDescent="0.2">
      <c r="A778" s="1" t="s">
        <v>3965</v>
      </c>
      <c r="B778" s="1" t="s">
        <v>1059</v>
      </c>
      <c r="C778" s="3">
        <v>20</v>
      </c>
      <c r="D778" s="1" t="s">
        <v>26</v>
      </c>
      <c r="E778" s="6">
        <v>16402</v>
      </c>
      <c r="F778" s="4">
        <v>37516</v>
      </c>
      <c r="G778" s="1" t="s">
        <v>128</v>
      </c>
      <c r="H778" s="1" t="s">
        <v>61</v>
      </c>
      <c r="I778" s="1" t="s">
        <v>397</v>
      </c>
      <c r="J778" s="1" t="s">
        <v>36</v>
      </c>
      <c r="K778" s="1" t="s">
        <v>30</v>
      </c>
      <c r="L778" s="1" t="s">
        <v>31</v>
      </c>
      <c r="M778" s="1" t="s">
        <v>77</v>
      </c>
      <c r="N778" s="5">
        <v>163043.72700000001</v>
      </c>
      <c r="O778" s="5">
        <v>21898.799999999999</v>
      </c>
      <c r="P778" s="3">
        <v>1</v>
      </c>
      <c r="Q778" s="5">
        <v>4012.2698</v>
      </c>
      <c r="R778" s="5">
        <v>1072353.0202000001</v>
      </c>
      <c r="S778" s="5">
        <v>0</v>
      </c>
      <c r="T778" s="5">
        <v>0</v>
      </c>
      <c r="U778" s="5">
        <v>0</v>
      </c>
      <c r="V778" s="5">
        <v>40255.353600000002</v>
      </c>
      <c r="W778" s="2">
        <v>1302218.1942</v>
      </c>
      <c r="X778" s="3">
        <v>1</v>
      </c>
      <c r="Y778" s="3">
        <v>3</v>
      </c>
    </row>
    <row r="779" spans="1:25" x14ac:dyDescent="0.2">
      <c r="A779" s="1" t="s">
        <v>3966</v>
      </c>
      <c r="B779" s="1" t="s">
        <v>1060</v>
      </c>
      <c r="C779" s="3">
        <v>18</v>
      </c>
      <c r="D779" s="1" t="s">
        <v>38</v>
      </c>
      <c r="E779" s="6">
        <v>33054</v>
      </c>
      <c r="F779" s="4">
        <v>43629</v>
      </c>
      <c r="G779" s="1" t="s">
        <v>39</v>
      </c>
      <c r="H779" s="1" t="s">
        <v>40</v>
      </c>
      <c r="I779" s="1" t="s">
        <v>914</v>
      </c>
      <c r="J779" s="1" t="s">
        <v>42</v>
      </c>
      <c r="K779" s="1" t="s">
        <v>3181</v>
      </c>
      <c r="L779" s="1" t="s">
        <v>54</v>
      </c>
      <c r="M779" s="1" t="s">
        <v>77</v>
      </c>
      <c r="N779" s="5">
        <v>97502.579500000007</v>
      </c>
      <c r="O779" s="5">
        <v>5150.34</v>
      </c>
      <c r="P779" s="3">
        <v>2</v>
      </c>
      <c r="Q779" s="5">
        <v>1344.2220000000002</v>
      </c>
      <c r="R779" s="5">
        <v>157753.40760000001</v>
      </c>
      <c r="S779" s="5">
        <v>150704.23377600001</v>
      </c>
      <c r="T779" s="5">
        <v>101864.89875600001</v>
      </c>
      <c r="U779" s="5">
        <v>21098.592728640007</v>
      </c>
      <c r="V779" s="5">
        <v>20996.647200000003</v>
      </c>
      <c r="W779" s="2">
        <v>385928.64720000001</v>
      </c>
      <c r="X779" s="3">
        <v>2</v>
      </c>
      <c r="Y779" s="3">
        <v>1</v>
      </c>
    </row>
    <row r="780" spans="1:25" x14ac:dyDescent="0.2">
      <c r="A780" s="1" t="s">
        <v>3967</v>
      </c>
      <c r="B780" s="1" t="s">
        <v>1061</v>
      </c>
      <c r="C780" s="3">
        <v>52</v>
      </c>
      <c r="D780" s="1" t="s">
        <v>26</v>
      </c>
      <c r="E780" s="6">
        <v>28350</v>
      </c>
      <c r="F780" s="4">
        <v>41537</v>
      </c>
      <c r="G780" s="1" t="s">
        <v>51</v>
      </c>
      <c r="H780" s="1" t="s">
        <v>3182</v>
      </c>
      <c r="I780" s="1" t="s">
        <v>199</v>
      </c>
      <c r="J780" s="1" t="s">
        <v>138</v>
      </c>
      <c r="K780" s="1" t="s">
        <v>84</v>
      </c>
      <c r="L780" s="1" t="s">
        <v>31</v>
      </c>
      <c r="M780" s="1" t="s">
        <v>77</v>
      </c>
      <c r="N780" s="5">
        <v>191630.73930000004</v>
      </c>
      <c r="O780" s="5">
        <v>31036.460000000003</v>
      </c>
      <c r="P780" s="3">
        <v>2</v>
      </c>
      <c r="Q780" s="5">
        <v>5646.4772000000003</v>
      </c>
      <c r="R780" s="5">
        <v>1397029.0516000001</v>
      </c>
      <c r="S780" s="5">
        <v>1049952.798804</v>
      </c>
      <c r="T780" s="5">
        <v>464733.20602799999</v>
      </c>
      <c r="U780" s="5">
        <v>475060.61060639995</v>
      </c>
      <c r="V780" s="5">
        <v>2821.0182</v>
      </c>
      <c r="W780" s="2">
        <v>703070.78659999999</v>
      </c>
      <c r="X780" s="3">
        <v>0</v>
      </c>
      <c r="Y780" s="3">
        <v>4</v>
      </c>
    </row>
    <row r="781" spans="1:25" x14ac:dyDescent="0.2">
      <c r="A781" s="1" t="s">
        <v>3968</v>
      </c>
      <c r="B781" s="1" t="s">
        <v>1062</v>
      </c>
      <c r="C781" s="3">
        <v>36</v>
      </c>
      <c r="D781" s="1" t="s">
        <v>38</v>
      </c>
      <c r="E781" s="6">
        <v>12419</v>
      </c>
      <c r="F781" s="4">
        <v>43376</v>
      </c>
      <c r="G781" s="1" t="s">
        <v>291</v>
      </c>
      <c r="H781" s="1" t="s">
        <v>3184</v>
      </c>
      <c r="I781" s="1" t="s">
        <v>157</v>
      </c>
      <c r="J781" s="1" t="s">
        <v>70</v>
      </c>
      <c r="K781" s="1" t="s">
        <v>30</v>
      </c>
      <c r="L781" s="1" t="s">
        <v>54</v>
      </c>
      <c r="M781" s="1" t="s">
        <v>32</v>
      </c>
      <c r="N781" s="5">
        <v>66802.231700000004</v>
      </c>
      <c r="O781" s="5">
        <v>21204</v>
      </c>
      <c r="P781" s="3">
        <v>2</v>
      </c>
      <c r="Q781" s="5">
        <v>2798.68</v>
      </c>
      <c r="R781" s="5">
        <v>386423.99</v>
      </c>
      <c r="S781" s="5">
        <v>531230.56999999995</v>
      </c>
      <c r="T781" s="5">
        <v>249678.36789999998</v>
      </c>
      <c r="U781" s="5">
        <v>306891.90028900001</v>
      </c>
      <c r="V781" s="5">
        <v>21076.9</v>
      </c>
      <c r="W781" s="2">
        <v>649812.07999999996</v>
      </c>
      <c r="X781" s="3">
        <v>3</v>
      </c>
      <c r="Y781" s="3">
        <v>1</v>
      </c>
    </row>
    <row r="782" spans="1:25" x14ac:dyDescent="0.2">
      <c r="A782" s="1" t="s">
        <v>3969</v>
      </c>
      <c r="B782" s="1" t="s">
        <v>1063</v>
      </c>
      <c r="C782" s="3">
        <v>82</v>
      </c>
      <c r="D782" s="1" t="s">
        <v>38</v>
      </c>
      <c r="E782" s="6">
        <v>6674</v>
      </c>
      <c r="F782" s="4">
        <v>38072</v>
      </c>
      <c r="G782" s="1" t="s">
        <v>79</v>
      </c>
      <c r="H782" s="1" t="s">
        <v>40</v>
      </c>
      <c r="I782" s="1" t="s">
        <v>296</v>
      </c>
      <c r="J782" s="1" t="s">
        <v>106</v>
      </c>
      <c r="K782" s="1" t="s">
        <v>30</v>
      </c>
      <c r="L782" s="1" t="s">
        <v>31</v>
      </c>
      <c r="M782" s="1" t="s">
        <v>44</v>
      </c>
      <c r="N782" s="5">
        <v>110364.7116</v>
      </c>
      <c r="O782" s="5">
        <v>24412.82</v>
      </c>
      <c r="P782" s="3">
        <v>1</v>
      </c>
      <c r="Q782" s="5">
        <v>752.51720000000012</v>
      </c>
      <c r="R782" s="5">
        <v>94224.545500000007</v>
      </c>
      <c r="S782" s="5">
        <v>350433.95558200002</v>
      </c>
      <c r="T782" s="5">
        <v>303360.73766800005</v>
      </c>
      <c r="U782" s="5">
        <v>239445.76845588002</v>
      </c>
      <c r="V782" s="5">
        <v>26551.5841</v>
      </c>
      <c r="W782" s="2">
        <v>479127.00980000006</v>
      </c>
      <c r="X782" s="3">
        <v>2</v>
      </c>
      <c r="Y782" s="3">
        <v>2</v>
      </c>
    </row>
    <row r="783" spans="1:25" x14ac:dyDescent="0.2">
      <c r="A783" s="1" t="s">
        <v>3970</v>
      </c>
      <c r="B783" s="1" t="s">
        <v>1064</v>
      </c>
      <c r="C783" s="3">
        <v>19</v>
      </c>
      <c r="D783" s="1" t="s">
        <v>26</v>
      </c>
      <c r="E783" s="6">
        <v>8332</v>
      </c>
      <c r="F783" s="4">
        <v>42735</v>
      </c>
      <c r="G783" s="1" t="s">
        <v>309</v>
      </c>
      <c r="H783" s="1" t="s">
        <v>40</v>
      </c>
      <c r="I783" s="1" t="s">
        <v>334</v>
      </c>
      <c r="J783" s="1" t="s">
        <v>63</v>
      </c>
      <c r="K783" s="1" t="s">
        <v>30</v>
      </c>
      <c r="L783" s="1" t="s">
        <v>31</v>
      </c>
      <c r="M783" s="1" t="s">
        <v>32</v>
      </c>
      <c r="N783" s="5">
        <v>125706.34620000001</v>
      </c>
      <c r="O783" s="5">
        <v>30939.570000000003</v>
      </c>
      <c r="P783" s="3">
        <v>1</v>
      </c>
      <c r="Q783" s="5">
        <v>4904.4204000000009</v>
      </c>
      <c r="R783" s="5">
        <v>1617744.2390999999</v>
      </c>
      <c r="S783" s="5">
        <v>243600.03261000002</v>
      </c>
      <c r="T783" s="5">
        <v>94621.50026999999</v>
      </c>
      <c r="U783" s="5">
        <v>54417.428772300002</v>
      </c>
      <c r="V783" s="5">
        <v>16818.516</v>
      </c>
      <c r="W783" s="2">
        <v>526397.0085</v>
      </c>
      <c r="X783" s="3">
        <v>2</v>
      </c>
      <c r="Y783" s="3">
        <v>3</v>
      </c>
    </row>
    <row r="784" spans="1:25" x14ac:dyDescent="0.2">
      <c r="A784" s="1" t="s">
        <v>3971</v>
      </c>
      <c r="B784" s="1" t="s">
        <v>1065</v>
      </c>
      <c r="C784" s="3">
        <v>63</v>
      </c>
      <c r="D784" s="1" t="s">
        <v>38</v>
      </c>
      <c r="E784" s="6">
        <v>14854</v>
      </c>
      <c r="F784" s="4">
        <v>34416</v>
      </c>
      <c r="G784" s="1" t="s">
        <v>181</v>
      </c>
      <c r="H784" s="1" t="s">
        <v>40</v>
      </c>
      <c r="I784" s="1" t="s">
        <v>250</v>
      </c>
      <c r="J784" s="1" t="s">
        <v>29</v>
      </c>
      <c r="K784" s="1" t="s">
        <v>30</v>
      </c>
      <c r="L784" s="1" t="s">
        <v>49</v>
      </c>
      <c r="M784" s="1" t="s">
        <v>55</v>
      </c>
      <c r="N784" s="5">
        <v>30509.297200000005</v>
      </c>
      <c r="O784" s="5">
        <v>16039.13</v>
      </c>
      <c r="P784" s="3">
        <v>2</v>
      </c>
      <c r="Q784" s="5">
        <v>116.1356</v>
      </c>
      <c r="R784" s="5">
        <v>447251.73019999999</v>
      </c>
      <c r="S784" s="5">
        <v>127045.87598799999</v>
      </c>
      <c r="T784" s="5">
        <v>86132.797279999999</v>
      </c>
      <c r="U784" s="5">
        <v>23471.18725879999</v>
      </c>
      <c r="V784" s="5">
        <v>33808.994199999994</v>
      </c>
      <c r="W784" s="2">
        <v>708654.19199999992</v>
      </c>
      <c r="X784" s="3">
        <v>1</v>
      </c>
      <c r="Y784" s="3">
        <v>1</v>
      </c>
    </row>
    <row r="785" spans="1:25" x14ac:dyDescent="0.2">
      <c r="A785" s="1" t="s">
        <v>3972</v>
      </c>
      <c r="B785" s="1" t="s">
        <v>1066</v>
      </c>
      <c r="C785" s="3">
        <v>51</v>
      </c>
      <c r="D785" s="1" t="s">
        <v>38</v>
      </c>
      <c r="E785" s="6">
        <v>23145</v>
      </c>
      <c r="F785" s="4">
        <v>36751</v>
      </c>
      <c r="G785" s="1" t="s">
        <v>283</v>
      </c>
      <c r="H785" s="1" t="s">
        <v>40</v>
      </c>
      <c r="I785" s="1" t="s">
        <v>508</v>
      </c>
      <c r="J785" s="1" t="s">
        <v>239</v>
      </c>
      <c r="K785" s="1" t="s">
        <v>30</v>
      </c>
      <c r="L785" s="1" t="s">
        <v>31</v>
      </c>
      <c r="M785" s="1" t="s">
        <v>32</v>
      </c>
      <c r="N785" s="5">
        <v>174820.32640000002</v>
      </c>
      <c r="O785" s="5">
        <v>39963.520000000004</v>
      </c>
      <c r="P785" s="3">
        <v>1</v>
      </c>
      <c r="Q785" s="5">
        <v>1423.8719999999998</v>
      </c>
      <c r="R785" s="5">
        <v>376822.88640000002</v>
      </c>
      <c r="S785" s="5">
        <v>933331.00953599997</v>
      </c>
      <c r="T785" s="5">
        <v>460184.03942399996</v>
      </c>
      <c r="U785" s="5">
        <v>165406.99557888004</v>
      </c>
      <c r="V785" s="5">
        <v>48242.995199999998</v>
      </c>
      <c r="W785" s="2">
        <v>1101798.6047999999</v>
      </c>
      <c r="X785" s="3">
        <v>1</v>
      </c>
      <c r="Y785" s="3">
        <v>2</v>
      </c>
    </row>
    <row r="786" spans="1:25" x14ac:dyDescent="0.2">
      <c r="A786" s="1" t="s">
        <v>3973</v>
      </c>
      <c r="B786" s="1" t="s">
        <v>1067</v>
      </c>
      <c r="C786" s="3">
        <v>50</v>
      </c>
      <c r="D786" s="1" t="s">
        <v>38</v>
      </c>
      <c r="E786" s="6">
        <v>31263</v>
      </c>
      <c r="F786" s="4">
        <v>34591</v>
      </c>
      <c r="G786" s="1" t="s">
        <v>190</v>
      </c>
      <c r="H786" s="1" t="s">
        <v>3184</v>
      </c>
      <c r="I786" s="1" t="s">
        <v>448</v>
      </c>
      <c r="J786" s="1" t="s">
        <v>70</v>
      </c>
      <c r="K786" s="1" t="s">
        <v>30</v>
      </c>
      <c r="L786" s="1" t="s">
        <v>31</v>
      </c>
      <c r="M786" s="1" t="s">
        <v>32</v>
      </c>
      <c r="N786" s="5">
        <v>214432.04999999996</v>
      </c>
      <c r="O786" s="5">
        <v>19656</v>
      </c>
      <c r="P786" s="3">
        <v>1</v>
      </c>
      <c r="Q786" s="5">
        <v>2129.4</v>
      </c>
      <c r="R786" s="5">
        <v>601115.76</v>
      </c>
      <c r="S786" s="5">
        <v>506969.44200000004</v>
      </c>
      <c r="T786" s="5">
        <v>321080.64659999998</v>
      </c>
      <c r="U786" s="5">
        <v>297929.042082</v>
      </c>
      <c r="V786" s="5">
        <v>6751.079999999999</v>
      </c>
      <c r="W786" s="2">
        <v>1457392.8599999999</v>
      </c>
      <c r="X786" s="3">
        <v>3</v>
      </c>
      <c r="Y786" s="3">
        <v>2</v>
      </c>
    </row>
    <row r="787" spans="1:25" x14ac:dyDescent="0.2">
      <c r="A787" s="1" t="s">
        <v>3974</v>
      </c>
      <c r="B787" s="1" t="s">
        <v>1068</v>
      </c>
      <c r="C787" s="3">
        <v>20</v>
      </c>
      <c r="D787" s="1" t="s">
        <v>38</v>
      </c>
      <c r="E787" s="6">
        <v>35334</v>
      </c>
      <c r="F787" s="4">
        <v>35896</v>
      </c>
      <c r="G787" s="1" t="s">
        <v>133</v>
      </c>
      <c r="H787" s="1" t="s">
        <v>40</v>
      </c>
      <c r="I787" s="1" t="s">
        <v>871</v>
      </c>
      <c r="J787" s="1" t="s">
        <v>48</v>
      </c>
      <c r="K787" s="1" t="s">
        <v>3181</v>
      </c>
      <c r="L787" s="1" t="s">
        <v>43</v>
      </c>
      <c r="M787" s="1" t="s">
        <v>32</v>
      </c>
      <c r="N787" s="5">
        <v>158390.3922</v>
      </c>
      <c r="O787" s="5">
        <v>42135.6</v>
      </c>
      <c r="P787" s="3">
        <v>1</v>
      </c>
      <c r="Q787" s="5">
        <v>92.746500000000012</v>
      </c>
      <c r="R787" s="5">
        <v>424424.84700000001</v>
      </c>
      <c r="S787" s="5">
        <v>348631.4436</v>
      </c>
      <c r="T787" s="5">
        <v>228195.12672</v>
      </c>
      <c r="U787" s="5">
        <v>401623.42302719998</v>
      </c>
      <c r="V787" s="5">
        <v>2156.0550000000003</v>
      </c>
      <c r="W787" s="2">
        <v>787650.25350000011</v>
      </c>
      <c r="X787" s="3">
        <v>0</v>
      </c>
      <c r="Y787" s="3">
        <v>3</v>
      </c>
    </row>
    <row r="788" spans="1:25" x14ac:dyDescent="0.2">
      <c r="A788" s="1" t="s">
        <v>3975</v>
      </c>
      <c r="B788" s="1" t="s">
        <v>1069</v>
      </c>
      <c r="C788" s="3">
        <v>85</v>
      </c>
      <c r="D788" s="1" t="s">
        <v>38</v>
      </c>
      <c r="E788" s="6">
        <v>32711</v>
      </c>
      <c r="F788" s="4">
        <v>39393</v>
      </c>
      <c r="G788" s="1" t="s">
        <v>190</v>
      </c>
      <c r="H788" s="1" t="s">
        <v>40</v>
      </c>
      <c r="I788" s="1" t="s">
        <v>334</v>
      </c>
      <c r="J788" s="1" t="s">
        <v>63</v>
      </c>
      <c r="K788" s="1" t="s">
        <v>3181</v>
      </c>
      <c r="L788" s="1" t="s">
        <v>43</v>
      </c>
      <c r="M788" s="1" t="s">
        <v>44</v>
      </c>
      <c r="N788" s="5">
        <v>191377.91399999999</v>
      </c>
      <c r="O788" s="5">
        <v>43629.74</v>
      </c>
      <c r="P788" s="3">
        <v>1</v>
      </c>
      <c r="Q788" s="5">
        <v>3899.2311999999997</v>
      </c>
      <c r="R788" s="5">
        <v>1444418.3067999999</v>
      </c>
      <c r="S788" s="5">
        <v>1425990.3106800001</v>
      </c>
      <c r="T788" s="5">
        <v>753353.3716800001</v>
      </c>
      <c r="U788" s="5">
        <v>556405.27594079974</v>
      </c>
      <c r="V788" s="5">
        <v>43399.156000000003</v>
      </c>
      <c r="W788" s="2">
        <v>1256997.0567999999</v>
      </c>
      <c r="X788" s="3">
        <v>2</v>
      </c>
      <c r="Y788" s="3">
        <v>3</v>
      </c>
    </row>
    <row r="789" spans="1:25" x14ac:dyDescent="0.2">
      <c r="A789" s="1" t="s">
        <v>3976</v>
      </c>
      <c r="B789" s="1" t="s">
        <v>1070</v>
      </c>
      <c r="C789" s="3">
        <v>63</v>
      </c>
      <c r="D789" s="1" t="s">
        <v>38</v>
      </c>
      <c r="E789" s="6">
        <v>30784</v>
      </c>
      <c r="F789" s="4">
        <v>40979</v>
      </c>
      <c r="G789" s="1" t="s">
        <v>206</v>
      </c>
      <c r="H789" s="1" t="s">
        <v>40</v>
      </c>
      <c r="I789" s="1" t="s">
        <v>885</v>
      </c>
      <c r="J789" s="1" t="s">
        <v>239</v>
      </c>
      <c r="K789" s="1" t="s">
        <v>3181</v>
      </c>
      <c r="L789" s="1" t="s">
        <v>49</v>
      </c>
      <c r="M789" s="1" t="s">
        <v>32</v>
      </c>
      <c r="N789" s="5">
        <v>70008.4476</v>
      </c>
      <c r="O789" s="5">
        <v>18547.88</v>
      </c>
      <c r="P789" s="3">
        <v>3</v>
      </c>
      <c r="Q789" s="5">
        <v>243.29760000000005</v>
      </c>
      <c r="R789" s="5">
        <v>139171.90560000003</v>
      </c>
      <c r="S789" s="5">
        <v>45857.721728000011</v>
      </c>
      <c r="T789" s="5">
        <v>21291.085088000003</v>
      </c>
      <c r="U789" s="5">
        <v>41206.43852416001</v>
      </c>
      <c r="V789" s="5">
        <v>9063.1632000000009</v>
      </c>
      <c r="W789" s="2">
        <v>34164.748800000001</v>
      </c>
      <c r="X789" s="3">
        <v>3</v>
      </c>
      <c r="Y789" s="3">
        <v>1</v>
      </c>
    </row>
    <row r="790" spans="1:25" x14ac:dyDescent="0.2">
      <c r="A790" s="1" t="s">
        <v>3977</v>
      </c>
      <c r="B790" s="1" t="s">
        <v>1071</v>
      </c>
      <c r="C790" s="3">
        <v>69</v>
      </c>
      <c r="D790" s="1" t="s">
        <v>38</v>
      </c>
      <c r="E790" s="6">
        <v>9033</v>
      </c>
      <c r="F790" s="4">
        <v>36805</v>
      </c>
      <c r="G790" s="1" t="s">
        <v>27</v>
      </c>
      <c r="H790" s="1" t="s">
        <v>40</v>
      </c>
      <c r="I790" s="1" t="s">
        <v>539</v>
      </c>
      <c r="J790" s="1" t="s">
        <v>126</v>
      </c>
      <c r="K790" s="1" t="s">
        <v>3181</v>
      </c>
      <c r="L790" s="1" t="s">
        <v>49</v>
      </c>
      <c r="M790" s="1" t="s">
        <v>32</v>
      </c>
      <c r="N790" s="5">
        <v>65431.301599999999</v>
      </c>
      <c r="O790" s="5">
        <v>25178.100000000002</v>
      </c>
      <c r="P790" s="3">
        <v>1</v>
      </c>
      <c r="Q790" s="5">
        <v>2991.3156000000004</v>
      </c>
      <c r="R790" s="5">
        <v>352619.01220000006</v>
      </c>
      <c r="S790" s="5">
        <v>509618.03984000016</v>
      </c>
      <c r="T790" s="5">
        <v>364012.88560000004</v>
      </c>
      <c r="U790" s="5">
        <v>180326.38332800003</v>
      </c>
      <c r="V790" s="5">
        <v>13655.5692</v>
      </c>
      <c r="W790" s="2">
        <v>680989.78220000002</v>
      </c>
      <c r="X790" s="3">
        <v>0</v>
      </c>
      <c r="Y790" s="3">
        <v>2</v>
      </c>
    </row>
    <row r="791" spans="1:25" x14ac:dyDescent="0.2">
      <c r="A791" s="1" t="s">
        <v>3978</v>
      </c>
      <c r="B791" s="1" t="s">
        <v>1072</v>
      </c>
      <c r="C791" s="3">
        <v>22</v>
      </c>
      <c r="D791" s="1" t="s">
        <v>38</v>
      </c>
      <c r="E791" s="6">
        <v>24062</v>
      </c>
      <c r="F791" s="4">
        <v>36969</v>
      </c>
      <c r="G791" s="1" t="s">
        <v>133</v>
      </c>
      <c r="H791" s="1" t="s">
        <v>3183</v>
      </c>
      <c r="I791" s="1" t="s">
        <v>161</v>
      </c>
      <c r="J791" s="1" t="s">
        <v>95</v>
      </c>
      <c r="K791" s="1" t="s">
        <v>30</v>
      </c>
      <c r="L791" s="1" t="s">
        <v>49</v>
      </c>
      <c r="M791" s="1" t="s">
        <v>32</v>
      </c>
      <c r="N791" s="5">
        <v>315981.66599999997</v>
      </c>
      <c r="O791" s="5">
        <v>43658.61</v>
      </c>
      <c r="P791" s="3">
        <v>1</v>
      </c>
      <c r="Q791" s="5">
        <v>6394.9699999999993</v>
      </c>
      <c r="R791" s="5">
        <v>758590.98</v>
      </c>
      <c r="S791" s="5">
        <v>1045776.75</v>
      </c>
      <c r="T791" s="5">
        <v>366021.86249999993</v>
      </c>
      <c r="U791" s="5">
        <v>679754.88749999995</v>
      </c>
      <c r="V791" s="5">
        <v>66448.19</v>
      </c>
      <c r="W791" s="2">
        <v>1445831.22</v>
      </c>
      <c r="X791" s="3">
        <v>1</v>
      </c>
      <c r="Y791" s="3">
        <v>2</v>
      </c>
    </row>
    <row r="792" spans="1:25" x14ac:dyDescent="0.2">
      <c r="A792" s="1" t="s">
        <v>3979</v>
      </c>
      <c r="B792" s="1" t="s">
        <v>1073</v>
      </c>
      <c r="C792" s="3">
        <v>50</v>
      </c>
      <c r="D792" s="1" t="s">
        <v>38</v>
      </c>
      <c r="E792" s="6">
        <v>7669</v>
      </c>
      <c r="F792" s="4">
        <v>35496</v>
      </c>
      <c r="G792" s="1" t="s">
        <v>181</v>
      </c>
      <c r="H792" s="1" t="s">
        <v>40</v>
      </c>
      <c r="I792" s="1" t="s">
        <v>315</v>
      </c>
      <c r="J792" s="1" t="s">
        <v>111</v>
      </c>
      <c r="K792" s="1" t="s">
        <v>30</v>
      </c>
      <c r="L792" s="1" t="s">
        <v>31</v>
      </c>
      <c r="M792" s="1" t="s">
        <v>77</v>
      </c>
      <c r="N792" s="5">
        <v>66391.137600000002</v>
      </c>
      <c r="O792" s="5">
        <v>13088.72</v>
      </c>
      <c r="P792" s="3">
        <v>1</v>
      </c>
      <c r="Q792" s="5">
        <v>141.29919999999998</v>
      </c>
      <c r="R792" s="5">
        <v>536031.44659999991</v>
      </c>
      <c r="S792" s="5">
        <v>107038.73306999999</v>
      </c>
      <c r="T792" s="5">
        <v>72218.904240000003</v>
      </c>
      <c r="U792" s="5">
        <v>42557.568569999989</v>
      </c>
      <c r="V792" s="5">
        <v>3854.8188</v>
      </c>
      <c r="W792" s="2">
        <v>755302.88839999994</v>
      </c>
      <c r="X792" s="3">
        <v>3</v>
      </c>
      <c r="Y792" s="3">
        <v>1</v>
      </c>
    </row>
    <row r="793" spans="1:25" x14ac:dyDescent="0.2">
      <c r="A793" s="1" t="s">
        <v>3980</v>
      </c>
      <c r="B793" s="1" t="s">
        <v>1074</v>
      </c>
      <c r="C793" s="3">
        <v>60</v>
      </c>
      <c r="D793" s="1" t="s">
        <v>38</v>
      </c>
      <c r="E793" s="6">
        <v>33117</v>
      </c>
      <c r="F793" s="4">
        <v>37241</v>
      </c>
      <c r="G793" s="1" t="s">
        <v>241</v>
      </c>
      <c r="H793" s="1" t="s">
        <v>3184</v>
      </c>
      <c r="I793" s="1" t="s">
        <v>423</v>
      </c>
      <c r="J793" s="1" t="s">
        <v>63</v>
      </c>
      <c r="K793" s="1" t="s">
        <v>30</v>
      </c>
      <c r="L793" s="1" t="s">
        <v>31</v>
      </c>
      <c r="M793" s="1" t="s">
        <v>32</v>
      </c>
      <c r="N793" s="5">
        <v>51443.615999999995</v>
      </c>
      <c r="O793" s="5">
        <v>8991.84</v>
      </c>
      <c r="P793" s="3">
        <v>1</v>
      </c>
      <c r="Q793" s="5">
        <v>7099.6656000000003</v>
      </c>
      <c r="R793" s="5">
        <v>261255.78719999999</v>
      </c>
      <c r="S793" s="5">
        <v>530295.825312</v>
      </c>
      <c r="T793" s="5">
        <v>158750.97955199998</v>
      </c>
      <c r="U793" s="5">
        <v>196918.76825280002</v>
      </c>
      <c r="V793" s="5">
        <v>66527.808000000005</v>
      </c>
      <c r="W793" s="2">
        <v>1738470.7967999999</v>
      </c>
      <c r="X793" s="3">
        <v>0</v>
      </c>
      <c r="Y793" s="3">
        <v>2</v>
      </c>
    </row>
    <row r="794" spans="1:25" x14ac:dyDescent="0.2">
      <c r="A794" s="1" t="s">
        <v>3981</v>
      </c>
      <c r="B794" s="1" t="s">
        <v>1075</v>
      </c>
      <c r="C794" s="3">
        <v>73</v>
      </c>
      <c r="D794" s="1" t="s">
        <v>26</v>
      </c>
      <c r="E794" s="6">
        <v>14413</v>
      </c>
      <c r="F794" s="4">
        <v>36908</v>
      </c>
      <c r="G794" s="1" t="s">
        <v>27</v>
      </c>
      <c r="H794" s="1" t="s">
        <v>3183</v>
      </c>
      <c r="I794" s="1" t="s">
        <v>621</v>
      </c>
      <c r="J794" s="1" t="s">
        <v>29</v>
      </c>
      <c r="K794" s="1" t="s">
        <v>30</v>
      </c>
      <c r="L794" s="1" t="s">
        <v>31</v>
      </c>
      <c r="M794" s="1" t="s">
        <v>32</v>
      </c>
      <c r="N794" s="5">
        <v>209712.86190000002</v>
      </c>
      <c r="O794" s="5">
        <v>16818.27</v>
      </c>
      <c r="P794" s="3">
        <v>1</v>
      </c>
      <c r="Q794" s="5">
        <v>2467.8288000000002</v>
      </c>
      <c r="R794" s="5">
        <v>226487.53710000002</v>
      </c>
      <c r="S794" s="5">
        <v>39921.318449999999</v>
      </c>
      <c r="T794" s="5">
        <v>64187.217899999996</v>
      </c>
      <c r="U794" s="5">
        <v>14653.472184000007</v>
      </c>
      <c r="V794" s="5">
        <v>12887.174700000001</v>
      </c>
      <c r="W794" s="2">
        <v>96489.557099999991</v>
      </c>
      <c r="X794" s="3">
        <v>1</v>
      </c>
      <c r="Y794" s="3">
        <v>2</v>
      </c>
    </row>
    <row r="795" spans="1:25" x14ac:dyDescent="0.2">
      <c r="A795" s="1" t="s">
        <v>3982</v>
      </c>
      <c r="B795" s="1" t="s">
        <v>1076</v>
      </c>
      <c r="C795" s="3">
        <v>43</v>
      </c>
      <c r="D795" s="1" t="s">
        <v>26</v>
      </c>
      <c r="E795" s="6">
        <v>25002</v>
      </c>
      <c r="F795" s="4">
        <v>42540</v>
      </c>
      <c r="G795" s="1" t="s">
        <v>185</v>
      </c>
      <c r="H795" s="1" t="s">
        <v>3182</v>
      </c>
      <c r="I795" s="1" t="s">
        <v>739</v>
      </c>
      <c r="J795" s="1" t="s">
        <v>111</v>
      </c>
      <c r="K795" s="1" t="s">
        <v>30</v>
      </c>
      <c r="L795" s="1" t="s">
        <v>31</v>
      </c>
      <c r="M795" s="1" t="s">
        <v>77</v>
      </c>
      <c r="N795" s="5">
        <v>417117.07700000005</v>
      </c>
      <c r="O795" s="5">
        <v>7290.9100000000008</v>
      </c>
      <c r="P795" s="3">
        <v>1</v>
      </c>
      <c r="Q795" s="5">
        <v>7436.680800000001</v>
      </c>
      <c r="R795" s="5">
        <v>981015.39559999993</v>
      </c>
      <c r="S795" s="5">
        <v>2057795.30852</v>
      </c>
      <c r="T795" s="5">
        <v>1248170.92484</v>
      </c>
      <c r="U795" s="5">
        <v>530641.31480359996</v>
      </c>
      <c r="V795" s="5">
        <v>64086.917199999996</v>
      </c>
      <c r="W795" s="2">
        <v>1188000.1198</v>
      </c>
      <c r="X795" s="3">
        <v>1</v>
      </c>
      <c r="Y795" s="3">
        <v>3</v>
      </c>
    </row>
    <row r="796" spans="1:25" x14ac:dyDescent="0.2">
      <c r="A796" s="1" t="s">
        <v>3983</v>
      </c>
      <c r="B796" s="1" t="s">
        <v>1077</v>
      </c>
      <c r="C796" s="3">
        <v>52</v>
      </c>
      <c r="D796" s="1" t="s">
        <v>38</v>
      </c>
      <c r="E796" s="6">
        <v>7822</v>
      </c>
      <c r="F796" s="4">
        <v>43565</v>
      </c>
      <c r="G796" s="1" t="s">
        <v>241</v>
      </c>
      <c r="H796" s="1" t="s">
        <v>40</v>
      </c>
      <c r="I796" s="1" t="s">
        <v>334</v>
      </c>
      <c r="J796" s="1" t="s">
        <v>111</v>
      </c>
      <c r="K796" s="1" t="s">
        <v>84</v>
      </c>
      <c r="L796" s="1" t="s">
        <v>43</v>
      </c>
      <c r="M796" s="1" t="s">
        <v>55</v>
      </c>
      <c r="N796" s="5">
        <v>82231.688399999999</v>
      </c>
      <c r="O796" s="5">
        <v>14281.92</v>
      </c>
      <c r="P796" s="3">
        <v>1</v>
      </c>
      <c r="Q796" s="5">
        <v>4312.7111999999997</v>
      </c>
      <c r="R796" s="5">
        <v>36652.664399999994</v>
      </c>
      <c r="S796" s="5">
        <v>743620.88325599988</v>
      </c>
      <c r="T796" s="5">
        <v>378112.31351999997</v>
      </c>
      <c r="U796" s="5">
        <v>221825.89059840006</v>
      </c>
      <c r="V796" s="5">
        <v>20722.357599999999</v>
      </c>
      <c r="W796" s="2">
        <v>479827.45919999992</v>
      </c>
      <c r="X796" s="3">
        <v>1</v>
      </c>
      <c r="Y796" s="3">
        <v>1</v>
      </c>
    </row>
    <row r="797" spans="1:25" x14ac:dyDescent="0.2">
      <c r="A797" s="1" t="s">
        <v>3984</v>
      </c>
      <c r="B797" s="1" t="s">
        <v>1078</v>
      </c>
      <c r="C797" s="3">
        <v>23</v>
      </c>
      <c r="D797" s="1" t="s">
        <v>26</v>
      </c>
      <c r="E797" s="6">
        <v>34571</v>
      </c>
      <c r="F797" s="4">
        <v>41004</v>
      </c>
      <c r="G797" s="1" t="s">
        <v>104</v>
      </c>
      <c r="H797" s="1" t="s">
        <v>3182</v>
      </c>
      <c r="I797" s="1" t="s">
        <v>116</v>
      </c>
      <c r="J797" s="1" t="s">
        <v>106</v>
      </c>
      <c r="K797" s="1" t="s">
        <v>30</v>
      </c>
      <c r="L797" s="1" t="s">
        <v>49</v>
      </c>
      <c r="M797" s="1" t="s">
        <v>77</v>
      </c>
      <c r="N797" s="5">
        <v>158077.07310000001</v>
      </c>
      <c r="O797" s="5">
        <v>26127.99</v>
      </c>
      <c r="P797" s="3">
        <v>1</v>
      </c>
      <c r="Q797" s="5">
        <v>6227.9984000000004</v>
      </c>
      <c r="R797" s="5">
        <v>262656.0465</v>
      </c>
      <c r="S797" s="5">
        <v>1211126.4235280002</v>
      </c>
      <c r="T797" s="5">
        <v>622230.08915200015</v>
      </c>
      <c r="U797" s="5">
        <v>454672.41514464002</v>
      </c>
      <c r="V797" s="5">
        <v>41574.518400000008</v>
      </c>
      <c r="W797" s="2">
        <v>1004496.2471000002</v>
      </c>
      <c r="X797" s="3">
        <v>2</v>
      </c>
      <c r="Y797" s="3">
        <v>2</v>
      </c>
    </row>
    <row r="798" spans="1:25" x14ac:dyDescent="0.2">
      <c r="A798" s="1" t="s">
        <v>3985</v>
      </c>
      <c r="B798" s="1" t="s">
        <v>1079</v>
      </c>
      <c r="C798" s="3">
        <v>20</v>
      </c>
      <c r="D798" s="1" t="s">
        <v>38</v>
      </c>
      <c r="E798" s="6">
        <v>15142</v>
      </c>
      <c r="F798" s="4">
        <v>34045</v>
      </c>
      <c r="G798" s="1" t="s">
        <v>349</v>
      </c>
      <c r="H798" s="1" t="s">
        <v>61</v>
      </c>
      <c r="I798" s="1" t="s">
        <v>298</v>
      </c>
      <c r="J798" s="1" t="s">
        <v>111</v>
      </c>
      <c r="K798" s="1" t="s">
        <v>3181</v>
      </c>
      <c r="L798" s="1" t="s">
        <v>43</v>
      </c>
      <c r="M798" s="1" t="s">
        <v>32</v>
      </c>
      <c r="N798" s="5">
        <v>277452.63</v>
      </c>
      <c r="O798" s="5">
        <v>49296.45</v>
      </c>
      <c r="P798" s="3">
        <v>1</v>
      </c>
      <c r="Q798" s="5">
        <v>2428.3804999999998</v>
      </c>
      <c r="R798" s="5">
        <v>205873.5975</v>
      </c>
      <c r="S798" s="5">
        <v>141935.637965</v>
      </c>
      <c r="T798" s="5">
        <v>171393.97792</v>
      </c>
      <c r="U798" s="5">
        <v>107978.20608960002</v>
      </c>
      <c r="V798" s="5">
        <v>25416.68</v>
      </c>
      <c r="W798" s="2">
        <v>601229.85349999997</v>
      </c>
      <c r="X798" s="3">
        <v>2</v>
      </c>
      <c r="Y798" s="3">
        <v>5</v>
      </c>
    </row>
    <row r="799" spans="1:25" x14ac:dyDescent="0.2">
      <c r="A799" s="1" t="s">
        <v>3986</v>
      </c>
      <c r="B799" s="1" t="s">
        <v>1080</v>
      </c>
      <c r="C799" s="3">
        <v>17</v>
      </c>
      <c r="D799" s="1" t="s">
        <v>38</v>
      </c>
      <c r="E799" s="6">
        <v>18379</v>
      </c>
      <c r="F799" s="4">
        <v>38329</v>
      </c>
      <c r="G799" s="1" t="s">
        <v>90</v>
      </c>
      <c r="H799" s="1" t="s">
        <v>61</v>
      </c>
      <c r="I799" s="1" t="s">
        <v>116</v>
      </c>
      <c r="J799" s="1" t="s">
        <v>88</v>
      </c>
      <c r="K799" s="1" t="s">
        <v>3181</v>
      </c>
      <c r="L799" s="1" t="s">
        <v>43</v>
      </c>
      <c r="M799" s="1" t="s">
        <v>55</v>
      </c>
      <c r="N799" s="5">
        <v>350625.04249999998</v>
      </c>
      <c r="O799" s="5">
        <v>27300.3</v>
      </c>
      <c r="P799" s="3">
        <v>1</v>
      </c>
      <c r="Q799" s="5">
        <v>6833.3880000000008</v>
      </c>
      <c r="R799" s="5">
        <v>867561.76500000001</v>
      </c>
      <c r="S799" s="5">
        <v>796059.42763499997</v>
      </c>
      <c r="T799" s="5">
        <v>314721.16906500008</v>
      </c>
      <c r="U799" s="5">
        <v>299355.37081065</v>
      </c>
      <c r="V799" s="5">
        <v>89702.472000000009</v>
      </c>
      <c r="W799" s="2">
        <v>963282.92550000001</v>
      </c>
      <c r="X799" s="3">
        <v>0</v>
      </c>
      <c r="Y799" s="3">
        <v>4</v>
      </c>
    </row>
    <row r="800" spans="1:25" x14ac:dyDescent="0.2">
      <c r="A800" s="1" t="s">
        <v>3882</v>
      </c>
      <c r="B800" s="1" t="s">
        <v>1081</v>
      </c>
      <c r="C800" s="3">
        <v>77</v>
      </c>
      <c r="D800" s="1" t="s">
        <v>26</v>
      </c>
      <c r="E800" s="6">
        <v>8473</v>
      </c>
      <c r="F800" s="4">
        <v>37191</v>
      </c>
      <c r="G800" s="1" t="s">
        <v>196</v>
      </c>
      <c r="H800" s="1" t="s">
        <v>3182</v>
      </c>
      <c r="I800" s="1" t="s">
        <v>585</v>
      </c>
      <c r="J800" s="1" t="s">
        <v>102</v>
      </c>
      <c r="K800" s="1" t="s">
        <v>30</v>
      </c>
      <c r="L800" s="1" t="s">
        <v>31</v>
      </c>
      <c r="M800" s="1" t="s">
        <v>32</v>
      </c>
      <c r="N800" s="5">
        <v>185599.45110000001</v>
      </c>
      <c r="O800" s="5">
        <v>23896.32</v>
      </c>
      <c r="P800" s="3">
        <v>2</v>
      </c>
      <c r="Q800" s="5">
        <v>1233.1535999999999</v>
      </c>
      <c r="R800" s="5">
        <v>457126.66439999995</v>
      </c>
      <c r="S800" s="5">
        <v>303143.84452799999</v>
      </c>
      <c r="T800" s="5">
        <v>249011.01514799995</v>
      </c>
      <c r="U800" s="5">
        <v>107399.53348992002</v>
      </c>
      <c r="V800" s="5">
        <v>26623.111199999999</v>
      </c>
      <c r="W800" s="2">
        <v>407741.25</v>
      </c>
      <c r="X800" s="3">
        <v>1</v>
      </c>
      <c r="Y800" s="3">
        <v>2</v>
      </c>
    </row>
    <row r="801" spans="1:25" x14ac:dyDescent="0.2">
      <c r="A801" s="1" t="s">
        <v>3987</v>
      </c>
      <c r="B801" s="1" t="s">
        <v>1082</v>
      </c>
      <c r="C801" s="3">
        <v>46</v>
      </c>
      <c r="D801" s="1" t="s">
        <v>26</v>
      </c>
      <c r="E801" s="6">
        <v>14376</v>
      </c>
      <c r="F801" s="4">
        <v>39784</v>
      </c>
      <c r="G801" s="1" t="s">
        <v>196</v>
      </c>
      <c r="H801" s="1" t="s">
        <v>3182</v>
      </c>
      <c r="I801" s="1" t="s">
        <v>175</v>
      </c>
      <c r="J801" s="1" t="s">
        <v>36</v>
      </c>
      <c r="K801" s="1" t="s">
        <v>3181</v>
      </c>
      <c r="L801" s="1" t="s">
        <v>49</v>
      </c>
      <c r="M801" s="1" t="s">
        <v>32</v>
      </c>
      <c r="N801" s="5">
        <v>95819.673600000009</v>
      </c>
      <c r="O801" s="5">
        <v>2697.8</v>
      </c>
      <c r="P801" s="3">
        <v>1</v>
      </c>
      <c r="Q801" s="5">
        <v>1816.9368000000002</v>
      </c>
      <c r="R801" s="5">
        <v>780831.57600000012</v>
      </c>
      <c r="S801" s="5">
        <v>253946.58956800008</v>
      </c>
      <c r="T801" s="5">
        <v>67504.789632000015</v>
      </c>
      <c r="U801" s="5">
        <v>103475.19896448002</v>
      </c>
      <c r="V801" s="5">
        <v>9755.8048000000017</v>
      </c>
      <c r="W801" s="2">
        <v>351955.74400000006</v>
      </c>
      <c r="X801" s="3">
        <v>0</v>
      </c>
      <c r="Y801" s="3">
        <v>1</v>
      </c>
    </row>
    <row r="802" spans="1:25" x14ac:dyDescent="0.2">
      <c r="A802" s="1" t="s">
        <v>3988</v>
      </c>
      <c r="B802" s="1" t="s">
        <v>1083</v>
      </c>
      <c r="C802" s="3">
        <v>83</v>
      </c>
      <c r="D802" s="1" t="s">
        <v>26</v>
      </c>
      <c r="E802" s="6">
        <v>11190</v>
      </c>
      <c r="F802" s="4">
        <v>41333</v>
      </c>
      <c r="G802" s="1" t="s">
        <v>133</v>
      </c>
      <c r="H802" s="1" t="s">
        <v>40</v>
      </c>
      <c r="I802" s="1" t="s">
        <v>177</v>
      </c>
      <c r="J802" s="1" t="s">
        <v>95</v>
      </c>
      <c r="K802" s="1" t="s">
        <v>30</v>
      </c>
      <c r="L802" s="1" t="s">
        <v>31</v>
      </c>
      <c r="M802" s="1" t="s">
        <v>32</v>
      </c>
      <c r="N802" s="5">
        <v>30898.92</v>
      </c>
      <c r="O802" s="5">
        <v>21343.5</v>
      </c>
      <c r="P802" s="3">
        <v>3</v>
      </c>
      <c r="Q802" s="5">
        <v>845.99400000000003</v>
      </c>
      <c r="R802" s="5">
        <v>162813.13199999998</v>
      </c>
      <c r="S802" s="5">
        <v>150843.39191999999</v>
      </c>
      <c r="T802" s="5">
        <v>149003.83835999999</v>
      </c>
      <c r="U802" s="5">
        <v>34951.517639999991</v>
      </c>
      <c r="V802" s="5">
        <v>5480.1419999999998</v>
      </c>
      <c r="W802" s="2">
        <v>395819.65799999994</v>
      </c>
      <c r="X802" s="3">
        <v>1</v>
      </c>
      <c r="Y802" s="3">
        <v>1</v>
      </c>
    </row>
    <row r="803" spans="1:25" x14ac:dyDescent="0.2">
      <c r="A803" s="1" t="s">
        <v>3989</v>
      </c>
      <c r="B803" s="1" t="s">
        <v>1084</v>
      </c>
      <c r="C803" s="3">
        <v>72</v>
      </c>
      <c r="D803" s="1" t="s">
        <v>26</v>
      </c>
      <c r="E803" s="6">
        <v>17834</v>
      </c>
      <c r="F803" s="4">
        <v>38024</v>
      </c>
      <c r="G803" s="1" t="s">
        <v>309</v>
      </c>
      <c r="H803" s="1" t="s">
        <v>61</v>
      </c>
      <c r="I803" s="1" t="s">
        <v>310</v>
      </c>
      <c r="J803" s="1" t="s">
        <v>120</v>
      </c>
      <c r="K803" s="1" t="s">
        <v>3181</v>
      </c>
      <c r="L803" s="1" t="s">
        <v>54</v>
      </c>
      <c r="M803" s="1" t="s">
        <v>77</v>
      </c>
      <c r="N803" s="5">
        <v>66283.453199999989</v>
      </c>
      <c r="O803" s="5">
        <v>28269.719999999998</v>
      </c>
      <c r="P803" s="3">
        <v>2</v>
      </c>
      <c r="Q803" s="5">
        <v>3500.1989999999996</v>
      </c>
      <c r="R803" s="5">
        <v>508481.49599999998</v>
      </c>
      <c r="S803" s="5">
        <v>363561.04800000001</v>
      </c>
      <c r="T803" s="5">
        <v>331244.51039999997</v>
      </c>
      <c r="U803" s="5">
        <v>73439.331696000037</v>
      </c>
      <c r="V803" s="5">
        <v>9567.9629999999997</v>
      </c>
      <c r="W803" s="2">
        <v>319287.609</v>
      </c>
      <c r="X803" s="3">
        <v>0</v>
      </c>
      <c r="Y803" s="3">
        <v>2</v>
      </c>
    </row>
    <row r="804" spans="1:25" x14ac:dyDescent="0.2">
      <c r="A804" s="1" t="s">
        <v>3990</v>
      </c>
      <c r="B804" s="1" t="s">
        <v>1085</v>
      </c>
      <c r="C804" s="3">
        <v>31</v>
      </c>
      <c r="D804" s="1" t="s">
        <v>38</v>
      </c>
      <c r="E804" s="6">
        <v>14779</v>
      </c>
      <c r="F804" s="4">
        <v>35829</v>
      </c>
      <c r="G804" s="1" t="s">
        <v>196</v>
      </c>
      <c r="H804" s="1" t="s">
        <v>40</v>
      </c>
      <c r="I804" s="1" t="s">
        <v>914</v>
      </c>
      <c r="J804" s="1" t="s">
        <v>239</v>
      </c>
      <c r="K804" s="1" t="s">
        <v>84</v>
      </c>
      <c r="L804" s="1" t="s">
        <v>31</v>
      </c>
      <c r="M804" s="1" t="s">
        <v>32</v>
      </c>
      <c r="N804" s="5">
        <v>46525.2192</v>
      </c>
      <c r="O804" s="5">
        <v>5173.5599999999995</v>
      </c>
      <c r="P804" s="3">
        <v>1</v>
      </c>
      <c r="Q804" s="5">
        <v>1349.7659999999998</v>
      </c>
      <c r="R804" s="5">
        <v>381700.42199999996</v>
      </c>
      <c r="S804" s="5">
        <v>116082.89009999999</v>
      </c>
      <c r="T804" s="5">
        <v>61455.647700000001</v>
      </c>
      <c r="U804" s="5">
        <v>40560.727482000002</v>
      </c>
      <c r="V804" s="5">
        <v>17195.669999999998</v>
      </c>
      <c r="W804" s="2">
        <v>597224.78999999992</v>
      </c>
      <c r="X804" s="3">
        <v>1</v>
      </c>
      <c r="Y804" s="3">
        <v>1</v>
      </c>
    </row>
    <row r="805" spans="1:25" x14ac:dyDescent="0.2">
      <c r="A805" s="1" t="s">
        <v>3991</v>
      </c>
      <c r="B805" s="1" t="s">
        <v>1086</v>
      </c>
      <c r="C805" s="3">
        <v>61</v>
      </c>
      <c r="D805" s="1" t="s">
        <v>26</v>
      </c>
      <c r="E805" s="6">
        <v>35662</v>
      </c>
      <c r="F805" s="4">
        <v>43220</v>
      </c>
      <c r="G805" s="1" t="s">
        <v>27</v>
      </c>
      <c r="H805" s="1" t="s">
        <v>61</v>
      </c>
      <c r="I805" s="1" t="s">
        <v>83</v>
      </c>
      <c r="J805" s="1" t="s">
        <v>106</v>
      </c>
      <c r="K805" s="1" t="s">
        <v>30</v>
      </c>
      <c r="L805" s="1" t="s">
        <v>31</v>
      </c>
      <c r="M805" s="1" t="s">
        <v>32</v>
      </c>
      <c r="N805" s="5">
        <v>231731.07749999998</v>
      </c>
      <c r="O805" s="5">
        <v>73595.55</v>
      </c>
      <c r="P805" s="3">
        <v>1</v>
      </c>
      <c r="Q805" s="5">
        <v>2370.7819999999997</v>
      </c>
      <c r="R805" s="5">
        <v>1198853.051</v>
      </c>
      <c r="S805" s="5">
        <v>99957.673325000011</v>
      </c>
      <c r="T805" s="5">
        <v>50540.396625000001</v>
      </c>
      <c r="U805" s="5">
        <v>37062.957524999998</v>
      </c>
      <c r="V805" s="5">
        <v>106.533</v>
      </c>
      <c r="W805" s="2">
        <v>652778.42099999997</v>
      </c>
      <c r="X805" s="3">
        <v>2</v>
      </c>
      <c r="Y805" s="3">
        <v>5</v>
      </c>
    </row>
    <row r="806" spans="1:25" x14ac:dyDescent="0.2">
      <c r="A806" s="1" t="s">
        <v>3992</v>
      </c>
      <c r="B806" s="1" t="s">
        <v>1087</v>
      </c>
      <c r="C806" s="3">
        <v>22</v>
      </c>
      <c r="D806" s="1" t="s">
        <v>26</v>
      </c>
      <c r="E806" s="6">
        <v>11043</v>
      </c>
      <c r="F806" s="4">
        <v>35474</v>
      </c>
      <c r="G806" s="1" t="s">
        <v>232</v>
      </c>
      <c r="H806" s="1" t="s">
        <v>40</v>
      </c>
      <c r="I806" s="1" t="s">
        <v>52</v>
      </c>
      <c r="J806" s="1" t="s">
        <v>36</v>
      </c>
      <c r="K806" s="1" t="s">
        <v>30</v>
      </c>
      <c r="L806" s="1" t="s">
        <v>31</v>
      </c>
      <c r="M806" s="1" t="s">
        <v>32</v>
      </c>
      <c r="N806" s="5">
        <v>122947.0368</v>
      </c>
      <c r="O806" s="5">
        <v>31710.429999999997</v>
      </c>
      <c r="P806" s="3">
        <v>1</v>
      </c>
      <c r="Q806" s="5">
        <v>364.70119999999997</v>
      </c>
      <c r="R806" s="5">
        <v>34744.486799999999</v>
      </c>
      <c r="S806" s="5">
        <v>214791.36112000002</v>
      </c>
      <c r="T806" s="5">
        <v>149788.71236</v>
      </c>
      <c r="U806" s="5">
        <v>162054.42956079997</v>
      </c>
      <c r="V806" s="5">
        <v>22845.440399999999</v>
      </c>
      <c r="W806" s="2">
        <v>177518.04120000001</v>
      </c>
      <c r="X806" s="3">
        <v>2</v>
      </c>
      <c r="Y806" s="3">
        <v>2</v>
      </c>
    </row>
    <row r="807" spans="1:25" x14ac:dyDescent="0.2">
      <c r="A807" s="1" t="s">
        <v>3993</v>
      </c>
      <c r="B807" s="1" t="s">
        <v>1088</v>
      </c>
      <c r="C807" s="3">
        <v>48</v>
      </c>
      <c r="D807" s="1" t="s">
        <v>26</v>
      </c>
      <c r="E807" s="6">
        <v>11467</v>
      </c>
      <c r="F807" s="4">
        <v>34771</v>
      </c>
      <c r="G807" s="1" t="s">
        <v>185</v>
      </c>
      <c r="H807" s="1" t="s">
        <v>3184</v>
      </c>
      <c r="I807" s="1" t="s">
        <v>110</v>
      </c>
      <c r="J807" s="1" t="s">
        <v>204</v>
      </c>
      <c r="K807" s="1" t="s">
        <v>30</v>
      </c>
      <c r="L807" s="1" t="s">
        <v>43</v>
      </c>
      <c r="M807" s="1" t="s">
        <v>32</v>
      </c>
      <c r="N807" s="5">
        <v>123401.69599999998</v>
      </c>
      <c r="O807" s="5">
        <v>70315.520000000004</v>
      </c>
      <c r="P807" s="3">
        <v>1</v>
      </c>
      <c r="Q807" s="5">
        <v>5618.6239999999998</v>
      </c>
      <c r="R807" s="5">
        <v>1033489.82</v>
      </c>
      <c r="S807" s="5">
        <v>1572645.2675999997</v>
      </c>
      <c r="T807" s="5">
        <v>875211.27936000004</v>
      </c>
      <c r="U807" s="5">
        <v>344614.44124799996</v>
      </c>
      <c r="V807" s="5">
        <v>85673.895999999993</v>
      </c>
      <c r="W807" s="2">
        <v>1678416.1679999998</v>
      </c>
      <c r="X807" s="3">
        <v>2</v>
      </c>
      <c r="Y807" s="3">
        <v>4</v>
      </c>
    </row>
    <row r="808" spans="1:25" x14ac:dyDescent="0.2">
      <c r="A808" s="1" t="s">
        <v>3994</v>
      </c>
      <c r="B808" s="1" t="s">
        <v>1089</v>
      </c>
      <c r="C808" s="3">
        <v>47</v>
      </c>
      <c r="D808" s="1" t="s">
        <v>38</v>
      </c>
      <c r="E808" s="6">
        <v>21777</v>
      </c>
      <c r="F808" s="4">
        <v>40696</v>
      </c>
      <c r="G808" s="1" t="s">
        <v>150</v>
      </c>
      <c r="H808" s="1" t="s">
        <v>3182</v>
      </c>
      <c r="I808" s="1" t="s">
        <v>148</v>
      </c>
      <c r="J808" s="1" t="s">
        <v>102</v>
      </c>
      <c r="K808" s="1" t="s">
        <v>3181</v>
      </c>
      <c r="L808" s="1" t="s">
        <v>31</v>
      </c>
      <c r="M808" s="1" t="s">
        <v>32</v>
      </c>
      <c r="N808" s="5">
        <v>342354.81359999999</v>
      </c>
      <c r="O808" s="5">
        <v>25422.7</v>
      </c>
      <c r="P808" s="3">
        <v>2</v>
      </c>
      <c r="Q808" s="5">
        <v>5913.2215999999999</v>
      </c>
      <c r="R808" s="5">
        <v>1475135.4546000001</v>
      </c>
      <c r="S808" s="5">
        <v>1251739.7223220002</v>
      </c>
      <c r="T808" s="5">
        <v>561804.44230200001</v>
      </c>
      <c r="U808" s="5">
        <v>271243.12723072001</v>
      </c>
      <c r="V808" s="5">
        <v>64653.540999999997</v>
      </c>
      <c r="W808" s="2">
        <v>616714.61620000005</v>
      </c>
      <c r="X808" s="3">
        <v>1</v>
      </c>
      <c r="Y808" s="3">
        <v>3</v>
      </c>
    </row>
    <row r="809" spans="1:25" x14ac:dyDescent="0.2">
      <c r="A809" s="1" t="s">
        <v>3995</v>
      </c>
      <c r="B809" s="1" t="s">
        <v>1090</v>
      </c>
      <c r="C809" s="3">
        <v>61</v>
      </c>
      <c r="D809" s="1" t="s">
        <v>26</v>
      </c>
      <c r="E809" s="6">
        <v>18447</v>
      </c>
      <c r="F809" s="4">
        <v>35806</v>
      </c>
      <c r="G809" s="1" t="s">
        <v>309</v>
      </c>
      <c r="H809" s="1" t="s">
        <v>61</v>
      </c>
      <c r="I809" s="1" t="s">
        <v>151</v>
      </c>
      <c r="J809" s="1" t="s">
        <v>106</v>
      </c>
      <c r="K809" s="1" t="s">
        <v>30</v>
      </c>
      <c r="L809" s="1" t="s">
        <v>31</v>
      </c>
      <c r="M809" s="1" t="s">
        <v>32</v>
      </c>
      <c r="N809" s="5">
        <v>59012.404499999997</v>
      </c>
      <c r="O809" s="5">
        <v>22778.92</v>
      </c>
      <c r="P809" s="3">
        <v>2</v>
      </c>
      <c r="Q809" s="5">
        <v>1249.7404999999999</v>
      </c>
      <c r="R809" s="5">
        <v>65119.842199999999</v>
      </c>
      <c r="S809" s="5">
        <v>66531.737389000002</v>
      </c>
      <c r="T809" s="5">
        <v>25265.21673</v>
      </c>
      <c r="U809" s="5">
        <v>43035.085830100004</v>
      </c>
      <c r="V809" s="5">
        <v>4403.3019999999997</v>
      </c>
      <c r="W809" s="2">
        <v>371481.52619999996</v>
      </c>
      <c r="X809" s="3">
        <v>0</v>
      </c>
      <c r="Y809" s="3">
        <v>1</v>
      </c>
    </row>
    <row r="810" spans="1:25" x14ac:dyDescent="0.2">
      <c r="A810" s="1" t="s">
        <v>3996</v>
      </c>
      <c r="B810" s="1" t="s">
        <v>1091</v>
      </c>
      <c r="C810" s="3">
        <v>30</v>
      </c>
      <c r="D810" s="1" t="s">
        <v>38</v>
      </c>
      <c r="E810" s="6">
        <v>18822</v>
      </c>
      <c r="F810" s="4">
        <v>38649</v>
      </c>
      <c r="G810" s="1" t="s">
        <v>51</v>
      </c>
      <c r="H810" s="1" t="s">
        <v>40</v>
      </c>
      <c r="I810" s="1" t="s">
        <v>842</v>
      </c>
      <c r="J810" s="1" t="s">
        <v>120</v>
      </c>
      <c r="K810" s="1" t="s">
        <v>30</v>
      </c>
      <c r="L810" s="1" t="s">
        <v>54</v>
      </c>
      <c r="M810" s="1" t="s">
        <v>32</v>
      </c>
      <c r="N810" s="5">
        <v>162714.81599999999</v>
      </c>
      <c r="O810" s="5">
        <v>21954.240000000002</v>
      </c>
      <c r="P810" s="3">
        <v>1</v>
      </c>
      <c r="Q810" s="5">
        <v>342.57079999999996</v>
      </c>
      <c r="R810" s="5">
        <v>342340.59639999998</v>
      </c>
      <c r="S810" s="5">
        <v>81825.795039999997</v>
      </c>
      <c r="T810" s="5">
        <v>35481.981919999998</v>
      </c>
      <c r="U810" s="5">
        <v>45424.178078399993</v>
      </c>
      <c r="V810" s="5">
        <v>24733.711199999998</v>
      </c>
      <c r="W810" s="2">
        <v>873421.29599999997</v>
      </c>
      <c r="X810" s="3">
        <v>3</v>
      </c>
      <c r="Y810" s="3">
        <v>2</v>
      </c>
    </row>
    <row r="811" spans="1:25" x14ac:dyDescent="0.2">
      <c r="A811" s="1" t="s">
        <v>3997</v>
      </c>
      <c r="B811" s="1" t="s">
        <v>1092</v>
      </c>
      <c r="C811" s="3">
        <v>81</v>
      </c>
      <c r="D811" s="1" t="s">
        <v>26</v>
      </c>
      <c r="E811" s="6">
        <v>467</v>
      </c>
      <c r="F811" s="4">
        <v>35025</v>
      </c>
      <c r="G811" s="1" t="s">
        <v>133</v>
      </c>
      <c r="H811" s="1" t="s">
        <v>61</v>
      </c>
      <c r="I811" s="1" t="s">
        <v>327</v>
      </c>
      <c r="J811" s="1" t="s">
        <v>59</v>
      </c>
      <c r="K811" s="1" t="s">
        <v>30</v>
      </c>
      <c r="L811" s="1" t="s">
        <v>31</v>
      </c>
      <c r="M811" s="1" t="s">
        <v>77</v>
      </c>
      <c r="N811" s="5">
        <v>157581.375</v>
      </c>
      <c r="O811" s="5">
        <v>33288</v>
      </c>
      <c r="P811" s="3">
        <v>1</v>
      </c>
      <c r="Q811" s="5">
        <v>5292.45</v>
      </c>
      <c r="R811" s="5">
        <v>785409.83999999985</v>
      </c>
      <c r="S811" s="5">
        <v>1042672.6538999999</v>
      </c>
      <c r="T811" s="5">
        <v>466458.81884999992</v>
      </c>
      <c r="U811" s="5">
        <v>524354.58989549999</v>
      </c>
      <c r="V811" s="5">
        <v>18663.794999999998</v>
      </c>
      <c r="W811" s="2">
        <v>1436150.3399999999</v>
      </c>
      <c r="X811" s="3">
        <v>1</v>
      </c>
      <c r="Y811" s="3">
        <v>3</v>
      </c>
    </row>
    <row r="812" spans="1:25" x14ac:dyDescent="0.2">
      <c r="A812" s="1" t="s">
        <v>3998</v>
      </c>
      <c r="B812" s="1" t="s">
        <v>1093</v>
      </c>
      <c r="C812" s="3">
        <v>67</v>
      </c>
      <c r="D812" s="1" t="s">
        <v>38</v>
      </c>
      <c r="E812" s="6">
        <v>28613</v>
      </c>
      <c r="F812" s="4">
        <v>43036</v>
      </c>
      <c r="G812" s="1" t="s">
        <v>140</v>
      </c>
      <c r="H812" s="1" t="s">
        <v>40</v>
      </c>
      <c r="I812" s="1" t="s">
        <v>807</v>
      </c>
      <c r="J812" s="1" t="s">
        <v>36</v>
      </c>
      <c r="K812" s="1" t="s">
        <v>30</v>
      </c>
      <c r="L812" s="1" t="s">
        <v>43</v>
      </c>
      <c r="M812" s="1" t="s">
        <v>55</v>
      </c>
      <c r="N812" s="5">
        <v>75751.936000000002</v>
      </c>
      <c r="O812" s="5">
        <v>25677.08</v>
      </c>
      <c r="P812" s="3">
        <v>1</v>
      </c>
      <c r="Q812" s="5">
        <v>6576.3672000000006</v>
      </c>
      <c r="R812" s="5">
        <v>467736.46920000005</v>
      </c>
      <c r="S812" s="5">
        <v>434860.50348000007</v>
      </c>
      <c r="T812" s="5">
        <v>185978.07696000003</v>
      </c>
      <c r="U812" s="5">
        <v>85768.713139200001</v>
      </c>
      <c r="V812" s="5">
        <v>22662.588</v>
      </c>
      <c r="W812" s="2">
        <v>1703957.0808000001</v>
      </c>
      <c r="X812" s="3">
        <v>1</v>
      </c>
      <c r="Y812" s="3">
        <v>2</v>
      </c>
    </row>
    <row r="813" spans="1:25" x14ac:dyDescent="0.2">
      <c r="A813" s="1" t="s">
        <v>3999</v>
      </c>
      <c r="B813" s="1" t="s">
        <v>1094</v>
      </c>
      <c r="C813" s="3">
        <v>72</v>
      </c>
      <c r="D813" s="1" t="s">
        <v>38</v>
      </c>
      <c r="E813" s="6">
        <v>533</v>
      </c>
      <c r="F813" s="4">
        <v>41940</v>
      </c>
      <c r="G813" s="1" t="s">
        <v>46</v>
      </c>
      <c r="H813" s="1" t="s">
        <v>3184</v>
      </c>
      <c r="I813" s="1" t="s">
        <v>443</v>
      </c>
      <c r="J813" s="1" t="s">
        <v>70</v>
      </c>
      <c r="K813" s="1" t="s">
        <v>3181</v>
      </c>
      <c r="L813" s="1" t="s">
        <v>31</v>
      </c>
      <c r="M813" s="1" t="s">
        <v>55</v>
      </c>
      <c r="N813" s="5">
        <v>121290.33279999997</v>
      </c>
      <c r="O813" s="5">
        <v>21999.78</v>
      </c>
      <c r="P813" s="3">
        <v>1</v>
      </c>
      <c r="Q813" s="5">
        <v>2810.3040000000001</v>
      </c>
      <c r="R813" s="5">
        <v>1354505.0525999998</v>
      </c>
      <c r="S813" s="5">
        <v>2640689.2312200004</v>
      </c>
      <c r="T813" s="5">
        <v>604079.23589999985</v>
      </c>
      <c r="U813" s="5">
        <v>762865.77790800005</v>
      </c>
      <c r="V813" s="5">
        <v>2175.4764</v>
      </c>
      <c r="W813" s="2">
        <v>1101119.7635999999</v>
      </c>
      <c r="X813" s="3">
        <v>3</v>
      </c>
      <c r="Y813" s="3">
        <v>3</v>
      </c>
    </row>
    <row r="814" spans="1:25" x14ac:dyDescent="0.2">
      <c r="A814" s="1" t="s">
        <v>4000</v>
      </c>
      <c r="B814" s="1" t="s">
        <v>1095</v>
      </c>
      <c r="C814" s="3">
        <v>71</v>
      </c>
      <c r="D814" s="1" t="s">
        <v>38</v>
      </c>
      <c r="E814" s="6">
        <v>32252</v>
      </c>
      <c r="F814" s="4">
        <v>43180</v>
      </c>
      <c r="G814" s="1" t="s">
        <v>147</v>
      </c>
      <c r="H814" s="1" t="s">
        <v>40</v>
      </c>
      <c r="I814" s="1" t="s">
        <v>287</v>
      </c>
      <c r="J814" s="1" t="s">
        <v>42</v>
      </c>
      <c r="K814" s="1" t="s">
        <v>30</v>
      </c>
      <c r="L814" s="1" t="s">
        <v>31</v>
      </c>
      <c r="M814" s="1" t="s">
        <v>32</v>
      </c>
      <c r="N814" s="5">
        <v>100123.92</v>
      </c>
      <c r="O814" s="5">
        <v>16866.900000000001</v>
      </c>
      <c r="P814" s="3">
        <v>1</v>
      </c>
      <c r="Q814" s="5">
        <v>5213.4390000000003</v>
      </c>
      <c r="R814" s="5">
        <v>1263579.4709999999</v>
      </c>
      <c r="S814" s="5">
        <v>300310.90551000001</v>
      </c>
      <c r="T814" s="5">
        <v>226208.21453999999</v>
      </c>
      <c r="U814" s="5">
        <v>144149.23464480002</v>
      </c>
      <c r="V814" s="5">
        <v>52584.84</v>
      </c>
      <c r="W814" s="2">
        <v>588852.49500000011</v>
      </c>
      <c r="X814" s="3">
        <v>1</v>
      </c>
      <c r="Y814" s="3">
        <v>4</v>
      </c>
    </row>
    <row r="815" spans="1:25" x14ac:dyDescent="0.2">
      <c r="A815" s="1" t="s">
        <v>4001</v>
      </c>
      <c r="B815" s="1" t="s">
        <v>1096</v>
      </c>
      <c r="C815" s="3">
        <v>25</v>
      </c>
      <c r="D815" s="1" t="s">
        <v>26</v>
      </c>
      <c r="E815" s="6">
        <v>5209</v>
      </c>
      <c r="F815" s="4">
        <v>34994</v>
      </c>
      <c r="G815" s="1" t="s">
        <v>128</v>
      </c>
      <c r="H815" s="1" t="s">
        <v>40</v>
      </c>
      <c r="I815" s="1" t="s">
        <v>787</v>
      </c>
      <c r="J815" s="1" t="s">
        <v>138</v>
      </c>
      <c r="K815" s="1" t="s">
        <v>30</v>
      </c>
      <c r="L815" s="1" t="s">
        <v>43</v>
      </c>
      <c r="M815" s="1" t="s">
        <v>32</v>
      </c>
      <c r="N815" s="5">
        <v>41697.196799999998</v>
      </c>
      <c r="O815" s="5">
        <v>19048.16</v>
      </c>
      <c r="P815" s="3">
        <v>3</v>
      </c>
      <c r="Q815" s="5">
        <v>4324.1926999999996</v>
      </c>
      <c r="R815" s="5">
        <v>135573.4693</v>
      </c>
      <c r="S815" s="5">
        <v>1188019.3471419998</v>
      </c>
      <c r="T815" s="5">
        <v>282047.75867399998</v>
      </c>
      <c r="U815" s="5">
        <v>458113.93530079996</v>
      </c>
      <c r="V815" s="5">
        <v>30149.794999999995</v>
      </c>
      <c r="W815" s="2">
        <v>751123.18209999998</v>
      </c>
      <c r="X815" s="3">
        <v>1</v>
      </c>
      <c r="Y815" s="3">
        <v>2</v>
      </c>
    </row>
    <row r="816" spans="1:25" x14ac:dyDescent="0.2">
      <c r="A816" s="1" t="s">
        <v>4002</v>
      </c>
      <c r="B816" s="1" t="s">
        <v>1097</v>
      </c>
      <c r="C816" s="3">
        <v>51</v>
      </c>
      <c r="D816" s="1" t="s">
        <v>38</v>
      </c>
      <c r="E816" s="6">
        <v>20243</v>
      </c>
      <c r="F816" s="4">
        <v>34882</v>
      </c>
      <c r="G816" s="1" t="s">
        <v>130</v>
      </c>
      <c r="H816" s="1" t="s">
        <v>61</v>
      </c>
      <c r="I816" s="1" t="s">
        <v>197</v>
      </c>
      <c r="J816" s="1" t="s">
        <v>48</v>
      </c>
      <c r="K816" s="1" t="s">
        <v>30</v>
      </c>
      <c r="L816" s="1" t="s">
        <v>31</v>
      </c>
      <c r="M816" s="1" t="s">
        <v>55</v>
      </c>
      <c r="N816" s="5">
        <v>20674.144899999999</v>
      </c>
      <c r="O816" s="5">
        <v>22214.91</v>
      </c>
      <c r="P816" s="3">
        <v>3</v>
      </c>
      <c r="Q816" s="5">
        <v>2668.3560000000002</v>
      </c>
      <c r="R816" s="5">
        <v>770743.91700000002</v>
      </c>
      <c r="S816" s="5">
        <v>665784.05422500009</v>
      </c>
      <c r="T816" s="5">
        <v>246586.68675000002</v>
      </c>
      <c r="U816" s="5">
        <v>290972.29036500002</v>
      </c>
      <c r="V816" s="5">
        <v>20937.555</v>
      </c>
      <c r="W816" s="2">
        <v>316932.97950000002</v>
      </c>
      <c r="X816" s="3">
        <v>0</v>
      </c>
      <c r="Y816" s="3">
        <v>1</v>
      </c>
    </row>
    <row r="817" spans="1:25" x14ac:dyDescent="0.2">
      <c r="A817" s="1" t="s">
        <v>4003</v>
      </c>
      <c r="B817" s="1" t="s">
        <v>1098</v>
      </c>
      <c r="C817" s="3">
        <v>65</v>
      </c>
      <c r="D817" s="1" t="s">
        <v>26</v>
      </c>
      <c r="E817" s="6">
        <v>18920</v>
      </c>
      <c r="F817" s="4">
        <v>43717</v>
      </c>
      <c r="G817" s="1" t="s">
        <v>97</v>
      </c>
      <c r="H817" s="1" t="s">
        <v>3182</v>
      </c>
      <c r="I817" s="1" t="s">
        <v>41</v>
      </c>
      <c r="J817" s="1" t="s">
        <v>102</v>
      </c>
      <c r="K817" s="1" t="s">
        <v>30</v>
      </c>
      <c r="L817" s="1" t="s">
        <v>31</v>
      </c>
      <c r="M817" s="1" t="s">
        <v>44</v>
      </c>
      <c r="N817" s="5">
        <v>158667.2672</v>
      </c>
      <c r="O817" s="5">
        <v>11230.960000000001</v>
      </c>
      <c r="P817" s="3">
        <v>2</v>
      </c>
      <c r="Q817" s="5">
        <v>169.93600000000001</v>
      </c>
      <c r="R817" s="5">
        <v>595889.47600000002</v>
      </c>
      <c r="S817" s="5">
        <v>108528.91009999999</v>
      </c>
      <c r="T817" s="5">
        <v>81111.08017999999</v>
      </c>
      <c r="U817" s="5">
        <v>23522.213252199999</v>
      </c>
      <c r="V817" s="5">
        <v>25136.696</v>
      </c>
      <c r="W817" s="2">
        <v>760343.55799999996</v>
      </c>
      <c r="X817" s="3">
        <v>1</v>
      </c>
      <c r="Y817" s="3">
        <v>2</v>
      </c>
    </row>
    <row r="818" spans="1:25" x14ac:dyDescent="0.2">
      <c r="A818" s="1" t="s">
        <v>4004</v>
      </c>
      <c r="B818" s="1" t="s">
        <v>1099</v>
      </c>
      <c r="C818" s="3">
        <v>67</v>
      </c>
      <c r="D818" s="1" t="s">
        <v>38</v>
      </c>
      <c r="E818" s="6">
        <v>8104</v>
      </c>
      <c r="F818" s="4">
        <v>38512</v>
      </c>
      <c r="G818" s="1" t="s">
        <v>57</v>
      </c>
      <c r="H818" s="1" t="s">
        <v>40</v>
      </c>
      <c r="I818" s="1" t="s">
        <v>359</v>
      </c>
      <c r="J818" s="1" t="s">
        <v>138</v>
      </c>
      <c r="K818" s="1" t="s">
        <v>84</v>
      </c>
      <c r="L818" s="1" t="s">
        <v>43</v>
      </c>
      <c r="M818" s="1" t="s">
        <v>44</v>
      </c>
      <c r="N818" s="5">
        <v>42783.86</v>
      </c>
      <c r="O818" s="5">
        <v>8986.11</v>
      </c>
      <c r="P818" s="3">
        <v>1</v>
      </c>
      <c r="Q818" s="5">
        <v>3264.1938</v>
      </c>
      <c r="R818" s="5">
        <v>703366.70739999996</v>
      </c>
      <c r="S818" s="5">
        <v>0</v>
      </c>
      <c r="T818" s="5">
        <v>0</v>
      </c>
      <c r="U818" s="5">
        <v>0</v>
      </c>
      <c r="V818" s="5">
        <v>44402.481899999999</v>
      </c>
      <c r="W818" s="2">
        <v>1159400.4708999998</v>
      </c>
      <c r="X818" s="3">
        <v>1</v>
      </c>
      <c r="Y818" s="3">
        <v>2</v>
      </c>
    </row>
    <row r="819" spans="1:25" x14ac:dyDescent="0.2">
      <c r="A819" s="1" t="s">
        <v>4005</v>
      </c>
      <c r="B819" s="1" t="s">
        <v>1100</v>
      </c>
      <c r="C819" s="3">
        <v>65</v>
      </c>
      <c r="D819" s="1" t="s">
        <v>26</v>
      </c>
      <c r="E819" s="6">
        <v>38825</v>
      </c>
      <c r="F819" s="4">
        <v>39515</v>
      </c>
      <c r="G819" s="1" t="s">
        <v>153</v>
      </c>
      <c r="H819" s="1" t="s">
        <v>3182</v>
      </c>
      <c r="I819" s="1" t="s">
        <v>775</v>
      </c>
      <c r="J819" s="1" t="s">
        <v>29</v>
      </c>
      <c r="K819" s="1" t="s">
        <v>30</v>
      </c>
      <c r="L819" s="1" t="s">
        <v>31</v>
      </c>
      <c r="M819" s="1" t="s">
        <v>77</v>
      </c>
      <c r="N819" s="5">
        <v>73154.79359999999</v>
      </c>
      <c r="O819" s="5">
        <v>28365.119999999999</v>
      </c>
      <c r="P819" s="3">
        <v>1</v>
      </c>
      <c r="Q819" s="5">
        <v>6759.9168</v>
      </c>
      <c r="R819" s="5">
        <v>860465.424</v>
      </c>
      <c r="S819" s="5">
        <v>1636294.103808</v>
      </c>
      <c r="T819" s="5">
        <v>597876.69177599996</v>
      </c>
      <c r="U819" s="5">
        <v>809650.90944192</v>
      </c>
      <c r="V819" s="5">
        <v>5187.4368000000004</v>
      </c>
      <c r="W819" s="2">
        <v>730930.63679999998</v>
      </c>
      <c r="X819" s="3">
        <v>1</v>
      </c>
      <c r="Y819" s="3">
        <v>3</v>
      </c>
    </row>
    <row r="820" spans="1:25" x14ac:dyDescent="0.2">
      <c r="A820" s="1" t="s">
        <v>4006</v>
      </c>
      <c r="B820" s="1" t="s">
        <v>1101</v>
      </c>
      <c r="C820" s="3">
        <v>70</v>
      </c>
      <c r="D820" s="1" t="s">
        <v>38</v>
      </c>
      <c r="E820" s="6">
        <v>3351</v>
      </c>
      <c r="F820" s="4">
        <v>42282</v>
      </c>
      <c r="G820" s="1" t="s">
        <v>309</v>
      </c>
      <c r="H820" s="1" t="s">
        <v>61</v>
      </c>
      <c r="I820" s="1" t="s">
        <v>317</v>
      </c>
      <c r="J820" s="1" t="s">
        <v>123</v>
      </c>
      <c r="K820" s="1" t="s">
        <v>3181</v>
      </c>
      <c r="L820" s="1" t="s">
        <v>31</v>
      </c>
      <c r="M820" s="1" t="s">
        <v>32</v>
      </c>
      <c r="N820" s="5">
        <v>179278.4148</v>
      </c>
      <c r="O820" s="5">
        <v>35155.74</v>
      </c>
      <c r="P820" s="3">
        <v>1</v>
      </c>
      <c r="Q820" s="5">
        <v>5878.4355000000005</v>
      </c>
      <c r="R820" s="5">
        <v>271176.21299999999</v>
      </c>
      <c r="S820" s="5">
        <v>153422.33444999999</v>
      </c>
      <c r="T820" s="5">
        <v>71597.08941</v>
      </c>
      <c r="U820" s="5">
        <v>46202.040145799991</v>
      </c>
      <c r="V820" s="5">
        <v>17116.165499999999</v>
      </c>
      <c r="W820" s="2">
        <v>1525523.0865</v>
      </c>
      <c r="X820" s="3">
        <v>0</v>
      </c>
      <c r="Y820" s="3">
        <v>2</v>
      </c>
    </row>
    <row r="821" spans="1:25" x14ac:dyDescent="0.2">
      <c r="A821" s="1" t="s">
        <v>4007</v>
      </c>
      <c r="B821" s="1" t="s">
        <v>1102</v>
      </c>
      <c r="C821" s="3">
        <v>23</v>
      </c>
      <c r="D821" s="1" t="s">
        <v>38</v>
      </c>
      <c r="E821" s="6">
        <v>2054</v>
      </c>
      <c r="F821" s="4">
        <v>40989</v>
      </c>
      <c r="G821" s="1" t="s">
        <v>339</v>
      </c>
      <c r="H821" s="1" t="s">
        <v>61</v>
      </c>
      <c r="I821" s="1" t="s">
        <v>927</v>
      </c>
      <c r="J821" s="1" t="s">
        <v>120</v>
      </c>
      <c r="K821" s="1" t="s">
        <v>3181</v>
      </c>
      <c r="L821" s="1" t="s">
        <v>49</v>
      </c>
      <c r="M821" s="1" t="s">
        <v>44</v>
      </c>
      <c r="N821" s="5">
        <v>337287.42839999998</v>
      </c>
      <c r="O821" s="5">
        <v>16309.529999999999</v>
      </c>
      <c r="P821" s="3">
        <v>2</v>
      </c>
      <c r="Q821" s="5">
        <v>1813.6511999999998</v>
      </c>
      <c r="R821" s="5">
        <v>112600.9344</v>
      </c>
      <c r="S821" s="5">
        <v>211212.82867199997</v>
      </c>
      <c r="T821" s="5">
        <v>171610.42329599999</v>
      </c>
      <c r="U821" s="5">
        <v>161577.81393407998</v>
      </c>
      <c r="V821" s="5">
        <v>413.33759999999995</v>
      </c>
      <c r="W821" s="2">
        <v>1031824.4543999999</v>
      </c>
      <c r="X821" s="3">
        <v>0</v>
      </c>
      <c r="Y821" s="3">
        <v>2</v>
      </c>
    </row>
    <row r="822" spans="1:25" x14ac:dyDescent="0.2">
      <c r="A822" s="1" t="s">
        <v>4008</v>
      </c>
      <c r="B822" s="1" t="s">
        <v>1103</v>
      </c>
      <c r="C822" s="3">
        <v>34</v>
      </c>
      <c r="D822" s="1" t="s">
        <v>26</v>
      </c>
      <c r="E822" s="6">
        <v>11955</v>
      </c>
      <c r="F822" s="4">
        <v>40695</v>
      </c>
      <c r="G822" s="1" t="s">
        <v>51</v>
      </c>
      <c r="H822" s="1" t="s">
        <v>3182</v>
      </c>
      <c r="I822" s="1" t="s">
        <v>522</v>
      </c>
      <c r="J822" s="1" t="s">
        <v>123</v>
      </c>
      <c r="K822" s="1" t="s">
        <v>30</v>
      </c>
      <c r="L822" s="1" t="s">
        <v>43</v>
      </c>
      <c r="M822" s="1" t="s">
        <v>77</v>
      </c>
      <c r="N822" s="5">
        <v>91325.453699999984</v>
      </c>
      <c r="O822" s="5">
        <v>40384.32</v>
      </c>
      <c r="P822" s="3">
        <v>2</v>
      </c>
      <c r="Q822" s="5">
        <v>8142.0828000000001</v>
      </c>
      <c r="R822" s="5">
        <v>1722890.0696999999</v>
      </c>
      <c r="S822" s="5">
        <v>247701.74484000003</v>
      </c>
      <c r="T822" s="5">
        <v>52064.697960000005</v>
      </c>
      <c r="U822" s="5">
        <v>104650.04289959998</v>
      </c>
      <c r="V822" s="5">
        <v>33788.127</v>
      </c>
      <c r="W822" s="2">
        <v>1256481.7545</v>
      </c>
      <c r="X822" s="3">
        <v>1</v>
      </c>
      <c r="Y822" s="3">
        <v>2</v>
      </c>
    </row>
    <row r="823" spans="1:25" x14ac:dyDescent="0.2">
      <c r="A823" s="1" t="s">
        <v>4009</v>
      </c>
      <c r="B823" s="1" t="s">
        <v>1104</v>
      </c>
      <c r="C823" s="3">
        <v>38</v>
      </c>
      <c r="D823" s="1" t="s">
        <v>26</v>
      </c>
      <c r="E823" s="6">
        <v>4878</v>
      </c>
      <c r="F823" s="4">
        <v>43490</v>
      </c>
      <c r="G823" s="1" t="s">
        <v>349</v>
      </c>
      <c r="H823" s="1" t="s">
        <v>61</v>
      </c>
      <c r="I823" s="1" t="s">
        <v>165</v>
      </c>
      <c r="J823" s="1" t="s">
        <v>138</v>
      </c>
      <c r="K823" s="1" t="s">
        <v>3181</v>
      </c>
      <c r="L823" s="1" t="s">
        <v>31</v>
      </c>
      <c r="M823" s="1" t="s">
        <v>44</v>
      </c>
      <c r="N823" s="5">
        <v>123570.37439999999</v>
      </c>
      <c r="O823" s="5">
        <v>7933.2</v>
      </c>
      <c r="P823" s="3">
        <v>1</v>
      </c>
      <c r="Q823" s="5">
        <v>1478.2284</v>
      </c>
      <c r="R823" s="5">
        <v>464089.94279999996</v>
      </c>
      <c r="S823" s="5">
        <v>19275.251291999997</v>
      </c>
      <c r="T823" s="5">
        <v>16761.088079999998</v>
      </c>
      <c r="U823" s="5">
        <v>5698.7699471999995</v>
      </c>
      <c r="V823" s="5">
        <v>25492.3812</v>
      </c>
      <c r="W823" s="2">
        <v>534089.17319999996</v>
      </c>
      <c r="X823" s="3">
        <v>1</v>
      </c>
      <c r="Y823" s="3">
        <v>2</v>
      </c>
    </row>
    <row r="824" spans="1:25" x14ac:dyDescent="0.2">
      <c r="A824" s="1" t="s">
        <v>4010</v>
      </c>
      <c r="B824" s="1" t="s">
        <v>1105</v>
      </c>
      <c r="C824" s="3">
        <v>65</v>
      </c>
      <c r="D824" s="1" t="s">
        <v>26</v>
      </c>
      <c r="E824" s="6">
        <v>9736</v>
      </c>
      <c r="F824" s="4">
        <v>41222</v>
      </c>
      <c r="G824" s="1" t="s">
        <v>79</v>
      </c>
      <c r="H824" s="1" t="s">
        <v>40</v>
      </c>
      <c r="I824" s="1" t="s">
        <v>892</v>
      </c>
      <c r="J824" s="1" t="s">
        <v>120</v>
      </c>
      <c r="K824" s="1" t="s">
        <v>30</v>
      </c>
      <c r="L824" s="1" t="s">
        <v>49</v>
      </c>
      <c r="M824" s="1" t="s">
        <v>77</v>
      </c>
      <c r="N824" s="5">
        <v>208133.32320000001</v>
      </c>
      <c r="O824" s="5">
        <v>23802.240000000002</v>
      </c>
      <c r="P824" s="3">
        <v>3</v>
      </c>
      <c r="Q824" s="5">
        <v>1476.2550000000001</v>
      </c>
      <c r="R824" s="5">
        <v>707351.56799999985</v>
      </c>
      <c r="S824" s="5">
        <v>1525936.4455499998</v>
      </c>
      <c r="T824" s="5">
        <v>1074790.0181700001</v>
      </c>
      <c r="U824" s="5">
        <v>194125.65389909994</v>
      </c>
      <c r="V824" s="5">
        <v>62873.282999999996</v>
      </c>
      <c r="W824" s="2">
        <v>721018.12199999997</v>
      </c>
      <c r="X824" s="3">
        <v>1</v>
      </c>
      <c r="Y824" s="3">
        <v>2</v>
      </c>
    </row>
    <row r="825" spans="1:25" x14ac:dyDescent="0.2">
      <c r="A825" s="1" t="s">
        <v>4011</v>
      </c>
      <c r="B825" s="1" t="s">
        <v>1106</v>
      </c>
      <c r="C825" s="3">
        <v>34</v>
      </c>
      <c r="D825" s="1" t="s">
        <v>38</v>
      </c>
      <c r="E825" s="6">
        <v>19885</v>
      </c>
      <c r="F825" s="4">
        <v>34042</v>
      </c>
      <c r="G825" s="1" t="s">
        <v>218</v>
      </c>
      <c r="H825" s="1" t="s">
        <v>40</v>
      </c>
      <c r="I825" s="1" t="s">
        <v>594</v>
      </c>
      <c r="J825" s="1" t="s">
        <v>114</v>
      </c>
      <c r="K825" s="1" t="s">
        <v>84</v>
      </c>
      <c r="L825" s="1" t="s">
        <v>31</v>
      </c>
      <c r="M825" s="1" t="s">
        <v>32</v>
      </c>
      <c r="N825" s="5">
        <v>171731.7316</v>
      </c>
      <c r="O825" s="5">
        <v>10815.36</v>
      </c>
      <c r="P825" s="3">
        <v>1</v>
      </c>
      <c r="Q825" s="5">
        <v>4130.6875</v>
      </c>
      <c r="R825" s="5">
        <v>378784.85</v>
      </c>
      <c r="S825" s="5">
        <v>901622.65625</v>
      </c>
      <c r="T825" s="5">
        <v>281306.26874999999</v>
      </c>
      <c r="U825" s="5">
        <v>365193.24068749999</v>
      </c>
      <c r="V825" s="5">
        <v>19452.662499999999</v>
      </c>
      <c r="W825" s="2">
        <v>1341318.8875</v>
      </c>
      <c r="X825" s="3">
        <v>1</v>
      </c>
      <c r="Y825" s="3">
        <v>2</v>
      </c>
    </row>
    <row r="826" spans="1:25" x14ac:dyDescent="0.2">
      <c r="A826" s="1" t="s">
        <v>4012</v>
      </c>
      <c r="B826" s="1" t="s">
        <v>1107</v>
      </c>
      <c r="C826" s="3">
        <v>26</v>
      </c>
      <c r="D826" s="1" t="s">
        <v>38</v>
      </c>
      <c r="E826" s="6">
        <v>31831</v>
      </c>
      <c r="F826" s="4">
        <v>34513</v>
      </c>
      <c r="G826" s="1" t="s">
        <v>86</v>
      </c>
      <c r="H826" s="1" t="s">
        <v>40</v>
      </c>
      <c r="I826" s="1" t="s">
        <v>116</v>
      </c>
      <c r="J826" s="1" t="s">
        <v>111</v>
      </c>
      <c r="K826" s="1" t="s">
        <v>84</v>
      </c>
      <c r="L826" s="1" t="s">
        <v>49</v>
      </c>
      <c r="M826" s="1" t="s">
        <v>32</v>
      </c>
      <c r="N826" s="5">
        <v>89041.075200000007</v>
      </c>
      <c r="O826" s="5">
        <v>17562.240000000002</v>
      </c>
      <c r="P826" s="3">
        <v>1</v>
      </c>
      <c r="Q826" s="5">
        <v>1276.3072</v>
      </c>
      <c r="R826" s="5">
        <v>207413.11360000001</v>
      </c>
      <c r="S826" s="5">
        <v>65425.864064000009</v>
      </c>
      <c r="T826" s="5">
        <v>87586.23737599999</v>
      </c>
      <c r="U826" s="5">
        <v>17939.349824000008</v>
      </c>
      <c r="V826" s="5">
        <v>2289.9328</v>
      </c>
      <c r="W826" s="2">
        <v>460558.02240000002</v>
      </c>
      <c r="X826" s="3">
        <v>3</v>
      </c>
      <c r="Y826" s="3">
        <v>1</v>
      </c>
    </row>
    <row r="827" spans="1:25" x14ac:dyDescent="0.2">
      <c r="A827" s="1" t="s">
        <v>4013</v>
      </c>
      <c r="B827" s="1" t="s">
        <v>1108</v>
      </c>
      <c r="C827" s="3">
        <v>79</v>
      </c>
      <c r="D827" s="1" t="s">
        <v>26</v>
      </c>
      <c r="E827" s="6">
        <v>39581</v>
      </c>
      <c r="F827" s="4">
        <v>35785</v>
      </c>
      <c r="G827" s="1" t="s">
        <v>51</v>
      </c>
      <c r="H827" s="1" t="s">
        <v>40</v>
      </c>
      <c r="I827" s="1" t="s">
        <v>209</v>
      </c>
      <c r="J827" s="1" t="s">
        <v>66</v>
      </c>
      <c r="K827" s="1" t="s">
        <v>30</v>
      </c>
      <c r="L827" s="1" t="s">
        <v>31</v>
      </c>
      <c r="M827" s="1" t="s">
        <v>32</v>
      </c>
      <c r="N827" s="5">
        <v>90878.296600000016</v>
      </c>
      <c r="O827" s="5">
        <v>40976.39</v>
      </c>
      <c r="P827" s="3">
        <v>2</v>
      </c>
      <c r="Q827" s="5">
        <v>1848.4829999999999</v>
      </c>
      <c r="R827" s="5">
        <v>1479472.5035999999</v>
      </c>
      <c r="S827" s="5">
        <v>1142056.345248</v>
      </c>
      <c r="T827" s="5">
        <v>692722.7012159999</v>
      </c>
      <c r="U827" s="5">
        <v>216616.26089376005</v>
      </c>
      <c r="V827" s="5">
        <v>3673.6518000000001</v>
      </c>
      <c r="W827" s="2">
        <v>945657.25799999991</v>
      </c>
      <c r="X827" s="3">
        <v>3</v>
      </c>
      <c r="Y827" s="3">
        <v>4</v>
      </c>
    </row>
    <row r="828" spans="1:25" x14ac:dyDescent="0.2">
      <c r="A828" s="1" t="s">
        <v>4014</v>
      </c>
      <c r="B828" s="1" t="s">
        <v>1109</v>
      </c>
      <c r="C828" s="3">
        <v>52</v>
      </c>
      <c r="D828" s="1" t="s">
        <v>26</v>
      </c>
      <c r="E828" s="6">
        <v>23804</v>
      </c>
      <c r="F828" s="4">
        <v>35775</v>
      </c>
      <c r="G828" s="1" t="s">
        <v>218</v>
      </c>
      <c r="H828" s="1" t="s">
        <v>61</v>
      </c>
      <c r="I828" s="1" t="s">
        <v>177</v>
      </c>
      <c r="J828" s="1" t="s">
        <v>120</v>
      </c>
      <c r="K828" s="1" t="s">
        <v>30</v>
      </c>
      <c r="L828" s="1" t="s">
        <v>54</v>
      </c>
      <c r="M828" s="1" t="s">
        <v>32</v>
      </c>
      <c r="N828" s="5">
        <v>194269.92779999998</v>
      </c>
      <c r="O828" s="5">
        <v>52194.359999999993</v>
      </c>
      <c r="P828" s="3">
        <v>1</v>
      </c>
      <c r="Q828" s="5">
        <v>3085.9146000000001</v>
      </c>
      <c r="R828" s="5">
        <v>1036239.0950999999</v>
      </c>
      <c r="S828" s="5">
        <v>1621386.2443919999</v>
      </c>
      <c r="T828" s="5">
        <v>594095.72313599999</v>
      </c>
      <c r="U828" s="5">
        <v>585679.36705823999</v>
      </c>
      <c r="V828" s="5">
        <v>6651.8001000000004</v>
      </c>
      <c r="W828" s="2">
        <v>848117.6192999999</v>
      </c>
      <c r="X828" s="3">
        <v>0</v>
      </c>
      <c r="Y828" s="3">
        <v>2</v>
      </c>
    </row>
    <row r="829" spans="1:25" x14ac:dyDescent="0.2">
      <c r="A829" s="1" t="s">
        <v>4015</v>
      </c>
      <c r="B829" s="1" t="s">
        <v>1110</v>
      </c>
      <c r="C829" s="3">
        <v>45</v>
      </c>
      <c r="D829" s="1" t="s">
        <v>38</v>
      </c>
      <c r="E829" s="6">
        <v>24321</v>
      </c>
      <c r="F829" s="4">
        <v>38735</v>
      </c>
      <c r="G829" s="1" t="s">
        <v>79</v>
      </c>
      <c r="H829" s="1" t="s">
        <v>40</v>
      </c>
      <c r="I829" s="1" t="s">
        <v>411</v>
      </c>
      <c r="J829" s="1" t="s">
        <v>63</v>
      </c>
      <c r="K829" s="1" t="s">
        <v>84</v>
      </c>
      <c r="L829" s="1" t="s">
        <v>31</v>
      </c>
      <c r="M829" s="1" t="s">
        <v>32</v>
      </c>
      <c r="N829" s="5">
        <v>244407.54559999998</v>
      </c>
      <c r="O829" s="5">
        <v>7794.62</v>
      </c>
      <c r="P829" s="3">
        <v>1</v>
      </c>
      <c r="Q829" s="5">
        <v>160.9152</v>
      </c>
      <c r="R829" s="5">
        <v>148105.8768</v>
      </c>
      <c r="S829" s="5">
        <v>1349926.1949440001</v>
      </c>
      <c r="T829" s="5">
        <v>714666.80908799998</v>
      </c>
      <c r="U829" s="5">
        <v>177872.62803968001</v>
      </c>
      <c r="V829" s="5">
        <v>2931.9696000000004</v>
      </c>
      <c r="W829" s="2">
        <v>1464641.4736000001</v>
      </c>
      <c r="X829" s="3">
        <v>2</v>
      </c>
      <c r="Y829" s="3">
        <v>2</v>
      </c>
    </row>
    <row r="830" spans="1:25" x14ac:dyDescent="0.2">
      <c r="A830" s="1" t="s">
        <v>4016</v>
      </c>
      <c r="B830" s="1" t="s">
        <v>4017</v>
      </c>
      <c r="C830" s="3">
        <v>28</v>
      </c>
      <c r="D830" s="1" t="s">
        <v>26</v>
      </c>
      <c r="E830" s="6">
        <v>19548</v>
      </c>
      <c r="F830" s="4">
        <v>37907</v>
      </c>
      <c r="G830" s="1" t="s">
        <v>218</v>
      </c>
      <c r="H830" s="1" t="s">
        <v>40</v>
      </c>
      <c r="I830" s="1" t="s">
        <v>265</v>
      </c>
      <c r="J830" s="1" t="s">
        <v>204</v>
      </c>
      <c r="K830" s="1" t="s">
        <v>30</v>
      </c>
      <c r="L830" s="1" t="s">
        <v>31</v>
      </c>
      <c r="M830" s="1" t="s">
        <v>32</v>
      </c>
      <c r="N830" s="5">
        <v>89835.340500000006</v>
      </c>
      <c r="O830" s="5">
        <v>10536.85</v>
      </c>
      <c r="P830" s="3">
        <v>3</v>
      </c>
      <c r="Q830" s="5">
        <v>478.22939999999994</v>
      </c>
      <c r="R830" s="5">
        <v>1170365.0138999999</v>
      </c>
      <c r="S830" s="5">
        <v>1045397.5207159998</v>
      </c>
      <c r="T830" s="5">
        <v>872960.81626800017</v>
      </c>
      <c r="U830" s="5">
        <v>210911.64412795985</v>
      </c>
      <c r="V830" s="5">
        <v>43825.618499999997</v>
      </c>
      <c r="W830" s="2">
        <v>1325281.5507999999</v>
      </c>
      <c r="X830" s="3">
        <v>0</v>
      </c>
      <c r="Y830" s="3">
        <v>3</v>
      </c>
    </row>
    <row r="831" spans="1:25" x14ac:dyDescent="0.2">
      <c r="A831" s="1" t="s">
        <v>4018</v>
      </c>
      <c r="B831" s="1" t="s">
        <v>1111</v>
      </c>
      <c r="C831" s="3">
        <v>44</v>
      </c>
      <c r="D831" s="1" t="s">
        <v>38</v>
      </c>
      <c r="E831" s="6">
        <v>40821</v>
      </c>
      <c r="F831" s="4">
        <v>35577</v>
      </c>
      <c r="G831" s="1" t="s">
        <v>147</v>
      </c>
      <c r="H831" s="1" t="s">
        <v>61</v>
      </c>
      <c r="I831" s="1" t="s">
        <v>215</v>
      </c>
      <c r="J831" s="1" t="s">
        <v>114</v>
      </c>
      <c r="K831" s="1" t="s">
        <v>3181</v>
      </c>
      <c r="L831" s="1" t="s">
        <v>49</v>
      </c>
      <c r="M831" s="1" t="s">
        <v>55</v>
      </c>
      <c r="N831" s="5">
        <v>251512.73559999999</v>
      </c>
      <c r="O831" s="5">
        <v>44473.279999999999</v>
      </c>
      <c r="P831" s="3">
        <v>1</v>
      </c>
      <c r="Q831" s="5">
        <v>3613.7735999999995</v>
      </c>
      <c r="R831" s="5">
        <v>337250.59619999997</v>
      </c>
      <c r="S831" s="5">
        <v>136148.50997599997</v>
      </c>
      <c r="T831" s="5">
        <v>122302.89879200001</v>
      </c>
      <c r="U831" s="5">
        <v>109541.86048407998</v>
      </c>
      <c r="V831" s="5">
        <v>34364.679799999998</v>
      </c>
      <c r="W831" s="2">
        <v>251233.8</v>
      </c>
      <c r="X831" s="3">
        <v>2</v>
      </c>
      <c r="Y831" s="3">
        <v>5</v>
      </c>
    </row>
    <row r="832" spans="1:25" x14ac:dyDescent="0.2">
      <c r="A832" s="1" t="s">
        <v>4019</v>
      </c>
      <c r="B832" s="1" t="s">
        <v>1112</v>
      </c>
      <c r="C832" s="3">
        <v>46</v>
      </c>
      <c r="D832" s="1" t="s">
        <v>26</v>
      </c>
      <c r="E832" s="6">
        <v>7641</v>
      </c>
      <c r="F832" s="4">
        <v>38916</v>
      </c>
      <c r="G832" s="1" t="s">
        <v>142</v>
      </c>
      <c r="H832" s="1" t="s">
        <v>3182</v>
      </c>
      <c r="I832" s="1" t="s">
        <v>113</v>
      </c>
      <c r="J832" s="1" t="s">
        <v>204</v>
      </c>
      <c r="K832" s="1" t="s">
        <v>3181</v>
      </c>
      <c r="L832" s="1" t="s">
        <v>43</v>
      </c>
      <c r="M832" s="1" t="s">
        <v>44</v>
      </c>
      <c r="N832" s="5">
        <v>29990.474699999995</v>
      </c>
      <c r="O832" s="5">
        <v>3006.14</v>
      </c>
      <c r="P832" s="3">
        <v>3</v>
      </c>
      <c r="Q832" s="5">
        <v>2847.6839999999997</v>
      </c>
      <c r="R832" s="5">
        <v>416331.58350000001</v>
      </c>
      <c r="S832" s="5">
        <v>154325.50245</v>
      </c>
      <c r="T832" s="5">
        <v>44093.000700000004</v>
      </c>
      <c r="U832" s="5">
        <v>84364.608005999995</v>
      </c>
      <c r="V832" s="5">
        <v>16184.479499999999</v>
      </c>
      <c r="W832" s="2">
        <v>493787.55300000001</v>
      </c>
      <c r="X832" s="3">
        <v>1</v>
      </c>
      <c r="Y832" s="3">
        <v>1</v>
      </c>
    </row>
    <row r="833" spans="1:25" x14ac:dyDescent="0.2">
      <c r="A833" s="1" t="s">
        <v>4020</v>
      </c>
      <c r="B833" s="1" t="s">
        <v>1113</v>
      </c>
      <c r="C833" s="3">
        <v>60</v>
      </c>
      <c r="D833" s="1" t="s">
        <v>26</v>
      </c>
      <c r="E833" s="6">
        <v>34236</v>
      </c>
      <c r="F833" s="4">
        <v>34239</v>
      </c>
      <c r="G833" s="1" t="s">
        <v>373</v>
      </c>
      <c r="H833" s="1" t="s">
        <v>61</v>
      </c>
      <c r="I833" s="1" t="s">
        <v>739</v>
      </c>
      <c r="J833" s="1" t="s">
        <v>138</v>
      </c>
      <c r="K833" s="1" t="s">
        <v>84</v>
      </c>
      <c r="L833" s="1" t="s">
        <v>31</v>
      </c>
      <c r="M833" s="1" t="s">
        <v>44</v>
      </c>
      <c r="N833" s="5">
        <v>89882.987999999998</v>
      </c>
      <c r="O833" s="5">
        <v>19533.21</v>
      </c>
      <c r="P833" s="3">
        <v>3</v>
      </c>
      <c r="Q833" s="5">
        <v>2666.5739999999996</v>
      </c>
      <c r="R833" s="5">
        <v>857308.99889999977</v>
      </c>
      <c r="S833" s="5">
        <v>222362.17517999993</v>
      </c>
      <c r="T833" s="5">
        <v>157424.54879999999</v>
      </c>
      <c r="U833" s="5">
        <v>38569.014455999997</v>
      </c>
      <c r="V833" s="5">
        <v>62249.688599999987</v>
      </c>
      <c r="W833" s="2">
        <v>1491923.9822999998</v>
      </c>
      <c r="X833" s="3">
        <v>2</v>
      </c>
      <c r="Y833" s="3">
        <v>2</v>
      </c>
    </row>
    <row r="834" spans="1:25" x14ac:dyDescent="0.2">
      <c r="A834" s="1" t="s">
        <v>4021</v>
      </c>
      <c r="B834" s="1" t="s">
        <v>1114</v>
      </c>
      <c r="C834" s="3">
        <v>76</v>
      </c>
      <c r="D834" s="1" t="s">
        <v>38</v>
      </c>
      <c r="E834" s="6">
        <v>29628</v>
      </c>
      <c r="F834" s="4">
        <v>39114</v>
      </c>
      <c r="G834" s="1" t="s">
        <v>156</v>
      </c>
      <c r="H834" s="1" t="s">
        <v>3182</v>
      </c>
      <c r="I834" s="1" t="s">
        <v>664</v>
      </c>
      <c r="J834" s="1" t="s">
        <v>102</v>
      </c>
      <c r="K834" s="1" t="s">
        <v>3181</v>
      </c>
      <c r="L834" s="1" t="s">
        <v>49</v>
      </c>
      <c r="M834" s="1" t="s">
        <v>55</v>
      </c>
      <c r="N834" s="5">
        <v>166062.11549999999</v>
      </c>
      <c r="O834" s="5">
        <v>32686.839999999997</v>
      </c>
      <c r="P834" s="3">
        <v>1</v>
      </c>
      <c r="Q834" s="5">
        <v>83.804000000000002</v>
      </c>
      <c r="R834" s="5">
        <v>94568.796000000002</v>
      </c>
      <c r="S834" s="5">
        <v>136205.18553600003</v>
      </c>
      <c r="T834" s="5">
        <v>63238.121855999998</v>
      </c>
      <c r="U834" s="5">
        <v>134989.06780800002</v>
      </c>
      <c r="V834" s="5">
        <v>14772.923200000001</v>
      </c>
      <c r="W834" s="2">
        <v>336401.19520000002</v>
      </c>
      <c r="X834" s="3">
        <v>0</v>
      </c>
      <c r="Y834" s="3">
        <v>1</v>
      </c>
    </row>
    <row r="835" spans="1:25" x14ac:dyDescent="0.2">
      <c r="A835" s="1" t="s">
        <v>4022</v>
      </c>
      <c r="B835" s="1" t="s">
        <v>1115</v>
      </c>
      <c r="C835" s="3">
        <v>59</v>
      </c>
      <c r="D835" s="1" t="s">
        <v>38</v>
      </c>
      <c r="E835" s="6">
        <v>32066</v>
      </c>
      <c r="F835" s="4">
        <v>41347</v>
      </c>
      <c r="G835" s="1" t="s">
        <v>90</v>
      </c>
      <c r="H835" s="1" t="s">
        <v>3184</v>
      </c>
      <c r="I835" s="1" t="s">
        <v>116</v>
      </c>
      <c r="J835" s="1" t="s">
        <v>42</v>
      </c>
      <c r="K835" s="1" t="s">
        <v>3181</v>
      </c>
      <c r="L835" s="1" t="s">
        <v>31</v>
      </c>
      <c r="M835" s="1" t="s">
        <v>55</v>
      </c>
      <c r="N835" s="5">
        <v>245836.27750000003</v>
      </c>
      <c r="O835" s="5">
        <v>30283.000000000004</v>
      </c>
      <c r="P835" s="3">
        <v>1</v>
      </c>
      <c r="Q835" s="5">
        <v>759.1925</v>
      </c>
      <c r="R835" s="5">
        <v>757839.22500000009</v>
      </c>
      <c r="S835" s="5">
        <v>97270.637749999994</v>
      </c>
      <c r="T835" s="5">
        <v>74744.805850000004</v>
      </c>
      <c r="U835" s="5">
        <v>16587.203489999996</v>
      </c>
      <c r="V835" s="5">
        <v>3237.4100000000003</v>
      </c>
      <c r="W835" s="2">
        <v>437606.29</v>
      </c>
      <c r="X835" s="3">
        <v>3</v>
      </c>
      <c r="Y835" s="3">
        <v>2</v>
      </c>
    </row>
    <row r="836" spans="1:25" x14ac:dyDescent="0.2">
      <c r="A836" s="1" t="s">
        <v>4023</v>
      </c>
      <c r="B836" s="1" t="s">
        <v>1116</v>
      </c>
      <c r="C836" s="3">
        <v>27</v>
      </c>
      <c r="D836" s="1" t="s">
        <v>38</v>
      </c>
      <c r="E836" s="6">
        <v>23669</v>
      </c>
      <c r="F836" s="4">
        <v>35862</v>
      </c>
      <c r="G836" s="1" t="s">
        <v>34</v>
      </c>
      <c r="H836" s="1" t="s">
        <v>61</v>
      </c>
      <c r="I836" s="1" t="s">
        <v>371</v>
      </c>
      <c r="J836" s="1" t="s">
        <v>204</v>
      </c>
      <c r="K836" s="1" t="s">
        <v>30</v>
      </c>
      <c r="L836" s="1" t="s">
        <v>31</v>
      </c>
      <c r="M836" s="1" t="s">
        <v>77</v>
      </c>
      <c r="N836" s="5">
        <v>340982.19879999995</v>
      </c>
      <c r="O836" s="5">
        <v>51114.38</v>
      </c>
      <c r="P836" s="3">
        <v>1</v>
      </c>
      <c r="Q836" s="5">
        <v>2538.7613999999999</v>
      </c>
      <c r="R836" s="5">
        <v>923578.53839999996</v>
      </c>
      <c r="S836" s="5">
        <v>222884.56108799999</v>
      </c>
      <c r="T836" s="5">
        <v>166278.95827199999</v>
      </c>
      <c r="U836" s="5">
        <v>125629.05974976</v>
      </c>
      <c r="V836" s="5">
        <v>22111.563599999998</v>
      </c>
      <c r="W836" s="2">
        <v>1006246.1052</v>
      </c>
      <c r="X836" s="3">
        <v>1</v>
      </c>
      <c r="Y836" s="3">
        <v>5</v>
      </c>
    </row>
    <row r="837" spans="1:25" x14ac:dyDescent="0.2">
      <c r="A837" s="1" t="s">
        <v>4024</v>
      </c>
      <c r="B837" s="1" t="s">
        <v>1117</v>
      </c>
      <c r="C837" s="3">
        <v>62</v>
      </c>
      <c r="D837" s="1" t="s">
        <v>38</v>
      </c>
      <c r="E837" s="6">
        <v>27712</v>
      </c>
      <c r="F837" s="4">
        <v>43060</v>
      </c>
      <c r="G837" s="1" t="s">
        <v>211</v>
      </c>
      <c r="H837" s="1" t="s">
        <v>40</v>
      </c>
      <c r="I837" s="1" t="s">
        <v>397</v>
      </c>
      <c r="J837" s="1" t="s">
        <v>239</v>
      </c>
      <c r="K837" s="1" t="s">
        <v>3181</v>
      </c>
      <c r="L837" s="1" t="s">
        <v>54</v>
      </c>
      <c r="M837" s="1" t="s">
        <v>32</v>
      </c>
      <c r="N837" s="5">
        <v>99927.630599999989</v>
      </c>
      <c r="O837" s="5">
        <v>6232.67</v>
      </c>
      <c r="P837" s="3">
        <v>1</v>
      </c>
      <c r="Q837" s="5">
        <v>579.14339999999993</v>
      </c>
      <c r="R837" s="5">
        <v>115782.4602</v>
      </c>
      <c r="S837" s="5">
        <v>17503.971804000001</v>
      </c>
      <c r="T837" s="5">
        <v>13791.008088</v>
      </c>
      <c r="U837" s="5">
        <v>15276.193574399997</v>
      </c>
      <c r="V837" s="5">
        <v>10968.361800000001</v>
      </c>
      <c r="W837" s="2">
        <v>459031.78859999997</v>
      </c>
      <c r="X837" s="3">
        <v>1</v>
      </c>
      <c r="Y837" s="3">
        <v>2</v>
      </c>
    </row>
    <row r="838" spans="1:25" x14ac:dyDescent="0.2">
      <c r="A838" s="1" t="s">
        <v>4025</v>
      </c>
      <c r="B838" s="1" t="s">
        <v>1118</v>
      </c>
      <c r="C838" s="3">
        <v>44</v>
      </c>
      <c r="D838" s="1" t="s">
        <v>26</v>
      </c>
      <c r="E838" s="6">
        <v>22102</v>
      </c>
      <c r="F838" s="4">
        <v>36128</v>
      </c>
      <c r="G838" s="1" t="s">
        <v>185</v>
      </c>
      <c r="H838" s="1" t="s">
        <v>40</v>
      </c>
      <c r="I838" s="1" t="s">
        <v>171</v>
      </c>
      <c r="J838" s="1" t="s">
        <v>126</v>
      </c>
      <c r="K838" s="1" t="s">
        <v>3181</v>
      </c>
      <c r="L838" s="1" t="s">
        <v>31</v>
      </c>
      <c r="M838" s="1" t="s">
        <v>32</v>
      </c>
      <c r="N838" s="5">
        <v>98458.060800000007</v>
      </c>
      <c r="O838" s="5">
        <v>5650.56</v>
      </c>
      <c r="P838" s="3">
        <v>3</v>
      </c>
      <c r="Q838" s="5">
        <v>2086.1567999999997</v>
      </c>
      <c r="R838" s="5">
        <v>470697.02399999998</v>
      </c>
      <c r="S838" s="5">
        <v>417648.81715200003</v>
      </c>
      <c r="T838" s="5">
        <v>263516.51558400004</v>
      </c>
      <c r="U838" s="5">
        <v>229010.76807167995</v>
      </c>
      <c r="V838" s="5">
        <v>5986.9823999999999</v>
      </c>
      <c r="W838" s="2">
        <v>376548.74879999994</v>
      </c>
      <c r="X838" s="3">
        <v>1</v>
      </c>
      <c r="Y838" s="3">
        <v>1</v>
      </c>
    </row>
    <row r="839" spans="1:25" x14ac:dyDescent="0.2">
      <c r="A839" s="1" t="s">
        <v>4026</v>
      </c>
      <c r="B839" s="1" t="s">
        <v>734</v>
      </c>
      <c r="C839" s="3">
        <v>39</v>
      </c>
      <c r="D839" s="1" t="s">
        <v>38</v>
      </c>
      <c r="E839" s="6">
        <v>16663</v>
      </c>
      <c r="F839" s="4">
        <v>42263</v>
      </c>
      <c r="G839" s="1" t="s">
        <v>232</v>
      </c>
      <c r="H839" s="1" t="s">
        <v>40</v>
      </c>
      <c r="I839" s="1" t="s">
        <v>648</v>
      </c>
      <c r="J839" s="1" t="s">
        <v>239</v>
      </c>
      <c r="K839" s="1" t="s">
        <v>3181</v>
      </c>
      <c r="L839" s="1" t="s">
        <v>31</v>
      </c>
      <c r="M839" s="1" t="s">
        <v>55</v>
      </c>
      <c r="N839" s="5">
        <v>38002.720000000001</v>
      </c>
      <c r="O839" s="5">
        <v>22652.800000000003</v>
      </c>
      <c r="P839" s="3">
        <v>1</v>
      </c>
      <c r="Q839" s="5">
        <v>2262.8880000000004</v>
      </c>
      <c r="R839" s="5">
        <v>282746.52</v>
      </c>
      <c r="S839" s="5">
        <v>827644.32180000003</v>
      </c>
      <c r="T839" s="5">
        <v>317523.92220000003</v>
      </c>
      <c r="U839" s="5">
        <v>253758.87225000001</v>
      </c>
      <c r="V839" s="5">
        <v>11236.212000000001</v>
      </c>
      <c r="W839" s="2">
        <v>254947.59600000002</v>
      </c>
      <c r="X839" s="3">
        <v>0</v>
      </c>
      <c r="Y839" s="3">
        <v>1</v>
      </c>
    </row>
    <row r="840" spans="1:25" x14ac:dyDescent="0.2">
      <c r="A840" s="1" t="s">
        <v>4027</v>
      </c>
      <c r="B840" s="1" t="s">
        <v>1119</v>
      </c>
      <c r="C840" s="3">
        <v>39</v>
      </c>
      <c r="D840" s="1" t="s">
        <v>38</v>
      </c>
      <c r="E840" s="6">
        <v>21182</v>
      </c>
      <c r="F840" s="4">
        <v>39765</v>
      </c>
      <c r="G840" s="1" t="s">
        <v>193</v>
      </c>
      <c r="H840" s="1" t="s">
        <v>3184</v>
      </c>
      <c r="I840" s="1" t="s">
        <v>76</v>
      </c>
      <c r="J840" s="1" t="s">
        <v>102</v>
      </c>
      <c r="K840" s="1" t="s">
        <v>30</v>
      </c>
      <c r="L840" s="1" t="s">
        <v>54</v>
      </c>
      <c r="M840" s="1" t="s">
        <v>32</v>
      </c>
      <c r="N840" s="5">
        <v>68540.572800000024</v>
      </c>
      <c r="O840" s="5">
        <v>15155.840000000002</v>
      </c>
      <c r="P840" s="3">
        <v>3</v>
      </c>
      <c r="Q840" s="5">
        <v>6049.742400000001</v>
      </c>
      <c r="R840" s="5">
        <v>208728.04680000001</v>
      </c>
      <c r="S840" s="5">
        <v>1548129.7484639999</v>
      </c>
      <c r="T840" s="5">
        <v>1071782.1335520002</v>
      </c>
      <c r="U840" s="5">
        <v>266490.02678687993</v>
      </c>
      <c r="V840" s="5">
        <v>68334.8796</v>
      </c>
      <c r="W840" s="2">
        <v>1016647.9128</v>
      </c>
      <c r="X840" s="3">
        <v>2</v>
      </c>
      <c r="Y840" s="3">
        <v>2</v>
      </c>
    </row>
    <row r="841" spans="1:25" x14ac:dyDescent="0.2">
      <c r="A841" s="1" t="s">
        <v>4028</v>
      </c>
      <c r="B841" s="1" t="s">
        <v>1120</v>
      </c>
      <c r="C841" s="3">
        <v>43</v>
      </c>
      <c r="D841" s="1" t="s">
        <v>38</v>
      </c>
      <c r="E841" s="6">
        <v>18625</v>
      </c>
      <c r="F841" s="4">
        <v>33861</v>
      </c>
      <c r="G841" s="1" t="s">
        <v>142</v>
      </c>
      <c r="H841" s="1" t="s">
        <v>40</v>
      </c>
      <c r="I841" s="1" t="s">
        <v>1121</v>
      </c>
      <c r="J841" s="1" t="s">
        <v>138</v>
      </c>
      <c r="K841" s="1" t="s">
        <v>30</v>
      </c>
      <c r="L841" s="1" t="s">
        <v>31</v>
      </c>
      <c r="M841" s="1" t="s">
        <v>32</v>
      </c>
      <c r="N841" s="5">
        <v>232630.33920000002</v>
      </c>
      <c r="O841" s="5">
        <v>41074.04</v>
      </c>
      <c r="P841" s="3">
        <v>1</v>
      </c>
      <c r="Q841" s="5">
        <v>3004.5120000000006</v>
      </c>
      <c r="R841" s="5">
        <v>256989.40800000005</v>
      </c>
      <c r="S841" s="5">
        <v>47812.377600000007</v>
      </c>
      <c r="T841" s="5">
        <v>20320.260480000004</v>
      </c>
      <c r="U841" s="5">
        <v>34317.334022399999</v>
      </c>
      <c r="V841" s="5">
        <v>24242.816000000006</v>
      </c>
      <c r="W841" s="2">
        <v>606146.01600000006</v>
      </c>
      <c r="X841" s="3">
        <v>2</v>
      </c>
      <c r="Y841" s="3">
        <v>2</v>
      </c>
    </row>
    <row r="842" spans="1:25" x14ac:dyDescent="0.2">
      <c r="A842" s="1" t="s">
        <v>3490</v>
      </c>
      <c r="B842" s="1" t="s">
        <v>1122</v>
      </c>
      <c r="C842" s="3">
        <v>71</v>
      </c>
      <c r="D842" s="1" t="s">
        <v>38</v>
      </c>
      <c r="E842" s="6">
        <v>23116</v>
      </c>
      <c r="F842" s="4">
        <v>38732</v>
      </c>
      <c r="G842" s="1" t="s">
        <v>34</v>
      </c>
      <c r="H842" s="1" t="s">
        <v>40</v>
      </c>
      <c r="I842" s="1" t="s">
        <v>397</v>
      </c>
      <c r="J842" s="1" t="s">
        <v>204</v>
      </c>
      <c r="K842" s="1" t="s">
        <v>30</v>
      </c>
      <c r="L842" s="1" t="s">
        <v>43</v>
      </c>
      <c r="M842" s="1" t="s">
        <v>32</v>
      </c>
      <c r="N842" s="5">
        <v>123854.66190000001</v>
      </c>
      <c r="O842" s="5">
        <v>34316.46</v>
      </c>
      <c r="P842" s="3">
        <v>1</v>
      </c>
      <c r="Q842" s="5">
        <v>6590.9376000000002</v>
      </c>
      <c r="R842" s="5">
        <v>721781.5392</v>
      </c>
      <c r="S842" s="5">
        <v>193381.28179199999</v>
      </c>
      <c r="T842" s="5">
        <v>108776.97100800002</v>
      </c>
      <c r="U842" s="5">
        <v>108414.38110463998</v>
      </c>
      <c r="V842" s="5">
        <v>22412.764800000001</v>
      </c>
      <c r="W842" s="2">
        <v>734227.02720000001</v>
      </c>
      <c r="X842" s="3">
        <v>1</v>
      </c>
      <c r="Y842" s="3">
        <v>3</v>
      </c>
    </row>
    <row r="843" spans="1:25" x14ac:dyDescent="0.2">
      <c r="A843" s="1" t="s">
        <v>4029</v>
      </c>
      <c r="B843" s="1" t="s">
        <v>1123</v>
      </c>
      <c r="C843" s="3">
        <v>69</v>
      </c>
      <c r="D843" s="1" t="s">
        <v>26</v>
      </c>
      <c r="E843" s="6">
        <v>16470</v>
      </c>
      <c r="F843" s="4">
        <v>42051</v>
      </c>
      <c r="G843" s="1" t="s">
        <v>130</v>
      </c>
      <c r="H843" s="1" t="s">
        <v>40</v>
      </c>
      <c r="I843" s="1" t="s">
        <v>632</v>
      </c>
      <c r="J843" s="1" t="s">
        <v>95</v>
      </c>
      <c r="K843" s="1" t="s">
        <v>30</v>
      </c>
      <c r="L843" s="1" t="s">
        <v>43</v>
      </c>
      <c r="M843" s="1" t="s">
        <v>32</v>
      </c>
      <c r="N843" s="5">
        <v>281097.73379999999</v>
      </c>
      <c r="O843" s="5">
        <v>19224.09</v>
      </c>
      <c r="P843" s="3">
        <v>1</v>
      </c>
      <c r="Q843" s="5">
        <v>6240.5945999999994</v>
      </c>
      <c r="R843" s="5">
        <v>612848.6298</v>
      </c>
      <c r="S843" s="5">
        <v>893388.78536399989</v>
      </c>
      <c r="T843" s="5">
        <v>402900.82477200002</v>
      </c>
      <c r="U843" s="5">
        <v>472970.53342799994</v>
      </c>
      <c r="V843" s="5">
        <v>10046.0412</v>
      </c>
      <c r="W843" s="2">
        <v>925647.61319999991</v>
      </c>
      <c r="X843" s="3">
        <v>0</v>
      </c>
      <c r="Y843" s="3">
        <v>2</v>
      </c>
    </row>
    <row r="844" spans="1:25" x14ac:dyDescent="0.2">
      <c r="A844" s="1" t="s">
        <v>4030</v>
      </c>
      <c r="B844" s="1" t="s">
        <v>1124</v>
      </c>
      <c r="C844" s="3">
        <v>46</v>
      </c>
      <c r="D844" s="1" t="s">
        <v>26</v>
      </c>
      <c r="E844" s="6">
        <v>24059</v>
      </c>
      <c r="F844" s="4">
        <v>40072</v>
      </c>
      <c r="G844" s="1" t="s">
        <v>241</v>
      </c>
      <c r="H844" s="1" t="s">
        <v>61</v>
      </c>
      <c r="I844" s="1" t="s">
        <v>634</v>
      </c>
      <c r="J844" s="1" t="s">
        <v>36</v>
      </c>
      <c r="K844" s="1" t="s">
        <v>3181</v>
      </c>
      <c r="L844" s="1" t="s">
        <v>31</v>
      </c>
      <c r="M844" s="1" t="s">
        <v>32</v>
      </c>
      <c r="N844" s="5">
        <v>98764.338299999974</v>
      </c>
      <c r="O844" s="5">
        <v>27175.62</v>
      </c>
      <c r="P844" s="3">
        <v>3</v>
      </c>
      <c r="Q844" s="5">
        <v>425.10029999999995</v>
      </c>
      <c r="R844" s="5">
        <v>117867.76349999999</v>
      </c>
      <c r="S844" s="5">
        <v>29873.716757999991</v>
      </c>
      <c r="T844" s="5">
        <v>24108.613523999997</v>
      </c>
      <c r="U844" s="5">
        <v>28301.415875999995</v>
      </c>
      <c r="V844" s="5">
        <v>16602.515399999997</v>
      </c>
      <c r="W844" s="2">
        <v>45228.194699999993</v>
      </c>
      <c r="X844" s="3">
        <v>2</v>
      </c>
      <c r="Y844" s="3">
        <v>1</v>
      </c>
    </row>
    <row r="845" spans="1:25" x14ac:dyDescent="0.2">
      <c r="A845" s="1" t="s">
        <v>4031</v>
      </c>
      <c r="B845" s="1" t="s">
        <v>1125</v>
      </c>
      <c r="C845" s="3">
        <v>28</v>
      </c>
      <c r="D845" s="1" t="s">
        <v>26</v>
      </c>
      <c r="E845" s="6">
        <v>13943</v>
      </c>
      <c r="F845" s="4">
        <v>36421</v>
      </c>
      <c r="G845" s="1" t="s">
        <v>336</v>
      </c>
      <c r="H845" s="1" t="s">
        <v>40</v>
      </c>
      <c r="I845" s="1" t="s">
        <v>171</v>
      </c>
      <c r="J845" s="1" t="s">
        <v>123</v>
      </c>
      <c r="K845" s="1" t="s">
        <v>3181</v>
      </c>
      <c r="L845" s="1" t="s">
        <v>43</v>
      </c>
      <c r="M845" s="1" t="s">
        <v>55</v>
      </c>
      <c r="N845" s="5">
        <v>327053.35110000003</v>
      </c>
      <c r="O845" s="5">
        <v>49660.4</v>
      </c>
      <c r="P845" s="3">
        <v>1</v>
      </c>
      <c r="Q845" s="5">
        <v>3322.53</v>
      </c>
      <c r="R845" s="5">
        <v>198880.12000000002</v>
      </c>
      <c r="S845" s="5">
        <v>1120917.3700000001</v>
      </c>
      <c r="T845" s="5">
        <v>280229.34250000003</v>
      </c>
      <c r="U845" s="5">
        <v>437157.77430000005</v>
      </c>
      <c r="V845" s="5">
        <v>62268.460000000006</v>
      </c>
      <c r="W845" s="2">
        <v>1385622.98</v>
      </c>
      <c r="X845" s="3">
        <v>3</v>
      </c>
      <c r="Y845" s="3">
        <v>2</v>
      </c>
    </row>
    <row r="846" spans="1:25" x14ac:dyDescent="0.2">
      <c r="A846" s="1" t="s">
        <v>4032</v>
      </c>
      <c r="B846" s="1" t="s">
        <v>1126</v>
      </c>
      <c r="C846" s="3">
        <v>45</v>
      </c>
      <c r="D846" s="1" t="s">
        <v>26</v>
      </c>
      <c r="E846" s="6">
        <v>36156</v>
      </c>
      <c r="F846" s="4">
        <v>43066</v>
      </c>
      <c r="G846" s="1" t="s">
        <v>309</v>
      </c>
      <c r="H846" s="1" t="s">
        <v>40</v>
      </c>
      <c r="I846" s="1" t="s">
        <v>395</v>
      </c>
      <c r="J846" s="1" t="s">
        <v>204</v>
      </c>
      <c r="K846" s="1" t="s">
        <v>30</v>
      </c>
      <c r="L846" s="1" t="s">
        <v>31</v>
      </c>
      <c r="M846" s="1" t="s">
        <v>77</v>
      </c>
      <c r="N846" s="5">
        <v>145351.008</v>
      </c>
      <c r="O846" s="5">
        <v>23670</v>
      </c>
      <c r="P846" s="3">
        <v>3</v>
      </c>
      <c r="Q846" s="5">
        <v>4530.6575999999995</v>
      </c>
      <c r="R846" s="5">
        <v>1266636.6719999998</v>
      </c>
      <c r="S846" s="5">
        <v>268319.47161599994</v>
      </c>
      <c r="T846" s="5">
        <v>183442.904064</v>
      </c>
      <c r="U846" s="5">
        <v>81317.227622399994</v>
      </c>
      <c r="V846" s="5">
        <v>60661.137600000002</v>
      </c>
      <c r="W846" s="2">
        <v>1603253.7359999998</v>
      </c>
      <c r="X846" s="3">
        <v>0</v>
      </c>
      <c r="Y846" s="3">
        <v>2</v>
      </c>
    </row>
    <row r="847" spans="1:25" x14ac:dyDescent="0.2">
      <c r="A847" s="1" t="s">
        <v>4033</v>
      </c>
      <c r="B847" s="1" t="s">
        <v>1127</v>
      </c>
      <c r="C847" s="3">
        <v>26</v>
      </c>
      <c r="D847" s="1" t="s">
        <v>38</v>
      </c>
      <c r="E847" s="6">
        <v>34581</v>
      </c>
      <c r="F847" s="4">
        <v>35436</v>
      </c>
      <c r="G847" s="1" t="s">
        <v>181</v>
      </c>
      <c r="H847" s="1" t="s">
        <v>61</v>
      </c>
      <c r="I847" s="1" t="s">
        <v>298</v>
      </c>
      <c r="J847" s="1" t="s">
        <v>36</v>
      </c>
      <c r="K847" s="1" t="s">
        <v>30</v>
      </c>
      <c r="L847" s="1" t="s">
        <v>54</v>
      </c>
      <c r="M847" s="1" t="s">
        <v>77</v>
      </c>
      <c r="N847" s="5">
        <v>94711.610400000005</v>
      </c>
      <c r="O847" s="5">
        <v>47943.96</v>
      </c>
      <c r="P847" s="3">
        <v>1</v>
      </c>
      <c r="Q847" s="5">
        <v>11756.745000000001</v>
      </c>
      <c r="R847" s="5">
        <v>426759.79499999998</v>
      </c>
      <c r="S847" s="5">
        <v>358461.90903600003</v>
      </c>
      <c r="T847" s="5">
        <v>146643.50824199998</v>
      </c>
      <c r="U847" s="5">
        <v>52535.618746380002</v>
      </c>
      <c r="V847" s="5">
        <v>26495.8848</v>
      </c>
      <c r="W847" s="2">
        <v>1540519.4574</v>
      </c>
      <c r="X847" s="3">
        <v>0</v>
      </c>
      <c r="Y847" s="3">
        <v>4</v>
      </c>
    </row>
    <row r="848" spans="1:25" x14ac:dyDescent="0.2">
      <c r="A848" s="1" t="s">
        <v>4034</v>
      </c>
      <c r="B848" s="1" t="s">
        <v>1128</v>
      </c>
      <c r="C848" s="3">
        <v>72</v>
      </c>
      <c r="D848" s="1" t="s">
        <v>26</v>
      </c>
      <c r="E848" s="6">
        <v>25728</v>
      </c>
      <c r="F848" s="4">
        <v>43247</v>
      </c>
      <c r="G848" s="1" t="s">
        <v>39</v>
      </c>
      <c r="H848" s="1" t="s">
        <v>40</v>
      </c>
      <c r="I848" s="1" t="s">
        <v>285</v>
      </c>
      <c r="J848" s="1" t="s">
        <v>66</v>
      </c>
      <c r="K848" s="1" t="s">
        <v>3181</v>
      </c>
      <c r="L848" s="1" t="s">
        <v>31</v>
      </c>
      <c r="M848" s="1" t="s">
        <v>44</v>
      </c>
      <c r="N848" s="5">
        <v>129558.06080000002</v>
      </c>
      <c r="O848" s="5">
        <v>2370.8200000000002</v>
      </c>
      <c r="P848" s="3">
        <v>3</v>
      </c>
      <c r="Q848" s="5">
        <v>916.09600000000012</v>
      </c>
      <c r="R848" s="5">
        <v>259774.41600000003</v>
      </c>
      <c r="S848" s="5">
        <v>162718.23360000004</v>
      </c>
      <c r="T848" s="5">
        <v>52883.425920000009</v>
      </c>
      <c r="U848" s="5">
        <v>97834.337952000031</v>
      </c>
      <c r="V848" s="5">
        <v>6109.3919999999998</v>
      </c>
      <c r="W848" s="2">
        <v>104134.92800000001</v>
      </c>
      <c r="X848" s="3">
        <v>1</v>
      </c>
      <c r="Y848" s="3">
        <v>1</v>
      </c>
    </row>
    <row r="849" spans="1:25" x14ac:dyDescent="0.2">
      <c r="A849" s="1" t="s">
        <v>4035</v>
      </c>
      <c r="B849" s="1" t="s">
        <v>1129</v>
      </c>
      <c r="C849" s="3">
        <v>69</v>
      </c>
      <c r="D849" s="1" t="s">
        <v>26</v>
      </c>
      <c r="E849" s="6">
        <v>25253</v>
      </c>
      <c r="F849" s="4">
        <v>39465</v>
      </c>
      <c r="G849" s="1" t="s">
        <v>206</v>
      </c>
      <c r="H849" s="1" t="s">
        <v>3182</v>
      </c>
      <c r="I849" s="1" t="s">
        <v>423</v>
      </c>
      <c r="J849" s="1" t="s">
        <v>70</v>
      </c>
      <c r="K849" s="1" t="s">
        <v>30</v>
      </c>
      <c r="L849" s="1" t="s">
        <v>31</v>
      </c>
      <c r="M849" s="1" t="s">
        <v>32</v>
      </c>
      <c r="N849" s="5">
        <v>26994.240000000002</v>
      </c>
      <c r="O849" s="5">
        <v>16050.3</v>
      </c>
      <c r="P849" s="3">
        <v>1</v>
      </c>
      <c r="Q849" s="5">
        <v>1862.7929999999997</v>
      </c>
      <c r="R849" s="5">
        <v>299906.15399999998</v>
      </c>
      <c r="S849" s="5">
        <v>160834.72130999996</v>
      </c>
      <c r="T849" s="5">
        <v>165496.59728999998</v>
      </c>
      <c r="U849" s="5">
        <v>75032.893898099996</v>
      </c>
      <c r="V849" s="5">
        <v>15247.412999999999</v>
      </c>
      <c r="W849" s="2">
        <v>167690.90699999998</v>
      </c>
      <c r="X849" s="3">
        <v>0</v>
      </c>
      <c r="Y849" s="3">
        <v>1</v>
      </c>
    </row>
    <row r="850" spans="1:25" x14ac:dyDescent="0.2">
      <c r="A850" s="1" t="s">
        <v>4036</v>
      </c>
      <c r="B850" s="1" t="s">
        <v>1130</v>
      </c>
      <c r="C850" s="3">
        <v>62</v>
      </c>
      <c r="D850" s="1" t="s">
        <v>26</v>
      </c>
      <c r="E850" s="6">
        <v>7488</v>
      </c>
      <c r="F850" s="4">
        <v>38654</v>
      </c>
      <c r="G850" s="1" t="s">
        <v>97</v>
      </c>
      <c r="H850" s="1" t="s">
        <v>61</v>
      </c>
      <c r="I850" s="1" t="s">
        <v>432</v>
      </c>
      <c r="J850" s="1" t="s">
        <v>88</v>
      </c>
      <c r="K850" s="1" t="s">
        <v>30</v>
      </c>
      <c r="L850" s="1" t="s">
        <v>31</v>
      </c>
      <c r="M850" s="1" t="s">
        <v>44</v>
      </c>
      <c r="N850" s="5">
        <v>355157.28</v>
      </c>
      <c r="O850" s="5">
        <v>27284.800000000003</v>
      </c>
      <c r="P850" s="3">
        <v>1</v>
      </c>
      <c r="Q850" s="5">
        <v>634.30400000000009</v>
      </c>
      <c r="R850" s="5">
        <v>590881.31200000003</v>
      </c>
      <c r="S850" s="5">
        <v>590910.22880000016</v>
      </c>
      <c r="T850" s="5">
        <v>284305.86480000004</v>
      </c>
      <c r="U850" s="5">
        <v>218525.29216000001</v>
      </c>
      <c r="V850" s="5">
        <v>78541.760000000009</v>
      </c>
      <c r="W850" s="2">
        <v>915318.4800000001</v>
      </c>
      <c r="X850" s="3">
        <v>1</v>
      </c>
      <c r="Y850" s="3">
        <v>3</v>
      </c>
    </row>
    <row r="851" spans="1:25" x14ac:dyDescent="0.2">
      <c r="A851" s="1" t="s">
        <v>4037</v>
      </c>
      <c r="B851" s="1" t="s">
        <v>1131</v>
      </c>
      <c r="C851" s="3">
        <v>59</v>
      </c>
      <c r="D851" s="1" t="s">
        <v>26</v>
      </c>
      <c r="E851" s="6">
        <v>28899</v>
      </c>
      <c r="F851" s="4">
        <v>37005</v>
      </c>
      <c r="G851" s="1" t="s">
        <v>34</v>
      </c>
      <c r="H851" s="1" t="s">
        <v>40</v>
      </c>
      <c r="I851" s="1" t="s">
        <v>397</v>
      </c>
      <c r="J851" s="1" t="s">
        <v>120</v>
      </c>
      <c r="K851" s="1" t="s">
        <v>30</v>
      </c>
      <c r="L851" s="1" t="s">
        <v>31</v>
      </c>
      <c r="M851" s="1" t="s">
        <v>32</v>
      </c>
      <c r="N851" s="5">
        <v>41767.791100000002</v>
      </c>
      <c r="O851" s="5">
        <v>8383.9500000000007</v>
      </c>
      <c r="P851" s="3">
        <v>2</v>
      </c>
      <c r="Q851" s="5">
        <v>2441.0144</v>
      </c>
      <c r="R851" s="5">
        <v>485044.12880000001</v>
      </c>
      <c r="S851" s="5">
        <v>110338.45574399999</v>
      </c>
      <c r="T851" s="5">
        <v>85261.533984000009</v>
      </c>
      <c r="U851" s="5">
        <v>28086.152371199994</v>
      </c>
      <c r="V851" s="5">
        <v>22408.0648</v>
      </c>
      <c r="W851" s="2">
        <v>541229.47120000003</v>
      </c>
      <c r="X851" s="3">
        <v>2</v>
      </c>
      <c r="Y851" s="3">
        <v>1</v>
      </c>
    </row>
    <row r="852" spans="1:25" x14ac:dyDescent="0.2">
      <c r="A852" s="1" t="s">
        <v>4038</v>
      </c>
      <c r="B852" s="1" t="s">
        <v>1132</v>
      </c>
      <c r="C852" s="3">
        <v>20</v>
      </c>
      <c r="D852" s="1" t="s">
        <v>26</v>
      </c>
      <c r="E852" s="6">
        <v>25079</v>
      </c>
      <c r="F852" s="4">
        <v>36107</v>
      </c>
      <c r="G852" s="1" t="s">
        <v>46</v>
      </c>
      <c r="H852" s="1" t="s">
        <v>40</v>
      </c>
      <c r="I852" s="1" t="s">
        <v>134</v>
      </c>
      <c r="J852" s="1" t="s">
        <v>138</v>
      </c>
      <c r="K852" s="1" t="s">
        <v>30</v>
      </c>
      <c r="L852" s="1" t="s">
        <v>31</v>
      </c>
      <c r="M852" s="1" t="s">
        <v>32</v>
      </c>
      <c r="N852" s="5">
        <v>67275.338199999998</v>
      </c>
      <c r="O852" s="5">
        <v>10237.129999999999</v>
      </c>
      <c r="P852" s="3">
        <v>1</v>
      </c>
      <c r="Q852" s="5">
        <v>1931.8394000000003</v>
      </c>
      <c r="R852" s="5">
        <v>36150.600400000003</v>
      </c>
      <c r="S852" s="5">
        <v>65074.833332000009</v>
      </c>
      <c r="T852" s="5">
        <v>19645.232704000002</v>
      </c>
      <c r="U852" s="5">
        <v>47173.115030480003</v>
      </c>
      <c r="V852" s="5">
        <v>28646.690800000004</v>
      </c>
      <c r="W852" s="2">
        <v>146020.63920000001</v>
      </c>
      <c r="X852" s="3">
        <v>1</v>
      </c>
      <c r="Y852" s="3">
        <v>1</v>
      </c>
    </row>
    <row r="853" spans="1:25" x14ac:dyDescent="0.2">
      <c r="A853" s="1" t="s">
        <v>4039</v>
      </c>
      <c r="B853" s="1" t="s">
        <v>1133</v>
      </c>
      <c r="C853" s="3">
        <v>32</v>
      </c>
      <c r="D853" s="1" t="s">
        <v>26</v>
      </c>
      <c r="E853" s="6">
        <v>4381</v>
      </c>
      <c r="F853" s="4">
        <v>40738</v>
      </c>
      <c r="G853" s="1" t="s">
        <v>39</v>
      </c>
      <c r="H853" s="1" t="s">
        <v>61</v>
      </c>
      <c r="I853" s="1" t="s">
        <v>331</v>
      </c>
      <c r="J853" s="1" t="s">
        <v>106</v>
      </c>
      <c r="K853" s="1" t="s">
        <v>30</v>
      </c>
      <c r="L853" s="1" t="s">
        <v>31</v>
      </c>
      <c r="M853" s="1" t="s">
        <v>44</v>
      </c>
      <c r="N853" s="5">
        <v>242779.89599999998</v>
      </c>
      <c r="O853" s="5">
        <v>13511.57</v>
      </c>
      <c r="P853" s="3">
        <v>1</v>
      </c>
      <c r="Q853" s="5">
        <v>3344.5387999999994</v>
      </c>
      <c r="R853" s="5">
        <v>610132.67139999999</v>
      </c>
      <c r="S853" s="5">
        <v>972181.04137599992</v>
      </c>
      <c r="T853" s="5">
        <v>672252.84776000003</v>
      </c>
      <c r="U853" s="5">
        <v>206329.91250479996</v>
      </c>
      <c r="V853" s="5">
        <v>1940.5735999999997</v>
      </c>
      <c r="W853" s="2">
        <v>361619.85179999995</v>
      </c>
      <c r="X853" s="3">
        <v>0</v>
      </c>
      <c r="Y853" s="3">
        <v>2</v>
      </c>
    </row>
    <row r="854" spans="1:25" x14ac:dyDescent="0.2">
      <c r="A854" s="1" t="s">
        <v>4040</v>
      </c>
      <c r="B854" s="1" t="s">
        <v>1134</v>
      </c>
      <c r="C854" s="3">
        <v>76</v>
      </c>
      <c r="D854" s="1" t="s">
        <v>38</v>
      </c>
      <c r="E854" s="6">
        <v>19292</v>
      </c>
      <c r="F854" s="4">
        <v>37880</v>
      </c>
      <c r="G854" s="1" t="s">
        <v>86</v>
      </c>
      <c r="H854" s="1" t="s">
        <v>3182</v>
      </c>
      <c r="I854" s="1" t="s">
        <v>401</v>
      </c>
      <c r="J854" s="1" t="s">
        <v>59</v>
      </c>
      <c r="K854" s="1" t="s">
        <v>84</v>
      </c>
      <c r="L854" s="1" t="s">
        <v>31</v>
      </c>
      <c r="M854" s="1" t="s">
        <v>32</v>
      </c>
      <c r="N854" s="5">
        <v>222899.46119999999</v>
      </c>
      <c r="O854" s="5">
        <v>24385.3</v>
      </c>
      <c r="P854" s="3">
        <v>1</v>
      </c>
      <c r="Q854" s="5">
        <v>3614.9412000000002</v>
      </c>
      <c r="R854" s="5">
        <v>1056210.1524</v>
      </c>
      <c r="S854" s="5">
        <v>533504.82837600005</v>
      </c>
      <c r="T854" s="5">
        <v>376189.30206000007</v>
      </c>
      <c r="U854" s="5">
        <v>184674.74828399994</v>
      </c>
      <c r="V854" s="5">
        <v>36158.132400000002</v>
      </c>
      <c r="W854" s="2">
        <v>692560.08120000002</v>
      </c>
      <c r="X854" s="3">
        <v>2</v>
      </c>
      <c r="Y854" s="3">
        <v>4</v>
      </c>
    </row>
    <row r="855" spans="1:25" x14ac:dyDescent="0.2">
      <c r="A855" s="1" t="s">
        <v>4041</v>
      </c>
      <c r="B855" s="1" t="s">
        <v>1135</v>
      </c>
      <c r="C855" s="3">
        <v>45</v>
      </c>
      <c r="D855" s="1" t="s">
        <v>26</v>
      </c>
      <c r="E855" s="6">
        <v>26661</v>
      </c>
      <c r="F855" s="4">
        <v>42672</v>
      </c>
      <c r="G855" s="1" t="s">
        <v>90</v>
      </c>
      <c r="H855" s="1" t="s">
        <v>40</v>
      </c>
      <c r="I855" s="1" t="s">
        <v>453</v>
      </c>
      <c r="J855" s="1" t="s">
        <v>126</v>
      </c>
      <c r="K855" s="1" t="s">
        <v>3181</v>
      </c>
      <c r="L855" s="1" t="s">
        <v>49</v>
      </c>
      <c r="M855" s="1" t="s">
        <v>55</v>
      </c>
      <c r="N855" s="5">
        <v>159565.95200000002</v>
      </c>
      <c r="O855" s="5">
        <v>10513.36</v>
      </c>
      <c r="P855" s="3">
        <v>1</v>
      </c>
      <c r="Q855" s="5">
        <v>214.29719999999998</v>
      </c>
      <c r="R855" s="5">
        <v>30799.516799999998</v>
      </c>
      <c r="S855" s="5">
        <v>153777.14539199998</v>
      </c>
      <c r="T855" s="5">
        <v>153777.14539199998</v>
      </c>
      <c r="U855" s="5">
        <v>96286.075772640004</v>
      </c>
      <c r="V855" s="5">
        <v>7605.9204</v>
      </c>
      <c r="W855" s="2">
        <v>150074.1372</v>
      </c>
      <c r="X855" s="3">
        <v>1</v>
      </c>
      <c r="Y855" s="3">
        <v>2</v>
      </c>
    </row>
    <row r="856" spans="1:25" x14ac:dyDescent="0.2">
      <c r="A856" s="1" t="s">
        <v>4042</v>
      </c>
      <c r="B856" s="1" t="s">
        <v>1136</v>
      </c>
      <c r="C856" s="3">
        <v>55</v>
      </c>
      <c r="D856" s="1" t="s">
        <v>26</v>
      </c>
      <c r="E856" s="6">
        <v>29856</v>
      </c>
      <c r="F856" s="4">
        <v>41511</v>
      </c>
      <c r="G856" s="1" t="s">
        <v>39</v>
      </c>
      <c r="H856" s="1" t="s">
        <v>40</v>
      </c>
      <c r="I856" s="1" t="s">
        <v>226</v>
      </c>
      <c r="J856" s="1" t="s">
        <v>204</v>
      </c>
      <c r="K856" s="1" t="s">
        <v>30</v>
      </c>
      <c r="L856" s="1" t="s">
        <v>49</v>
      </c>
      <c r="M856" s="1" t="s">
        <v>32</v>
      </c>
      <c r="N856" s="5">
        <v>146013.29730000001</v>
      </c>
      <c r="O856" s="5">
        <v>56286.9</v>
      </c>
      <c r="P856" s="3">
        <v>3</v>
      </c>
      <c r="Q856" s="5">
        <v>5845.3163999999997</v>
      </c>
      <c r="R856" s="5">
        <v>501918.03090000007</v>
      </c>
      <c r="S856" s="5">
        <v>540423.01377900003</v>
      </c>
      <c r="T856" s="5">
        <v>375169.69551599998</v>
      </c>
      <c r="U856" s="5">
        <v>60741.760226400023</v>
      </c>
      <c r="V856" s="5">
        <v>37488.825000000004</v>
      </c>
      <c r="W856" s="2">
        <v>1325879.28</v>
      </c>
      <c r="X856" s="3">
        <v>3</v>
      </c>
      <c r="Y856" s="3">
        <v>3</v>
      </c>
    </row>
    <row r="857" spans="1:25" x14ac:dyDescent="0.2">
      <c r="A857" s="1" t="s">
        <v>4043</v>
      </c>
      <c r="B857" s="1" t="s">
        <v>1137</v>
      </c>
      <c r="C857" s="3">
        <v>33</v>
      </c>
      <c r="D857" s="1" t="s">
        <v>26</v>
      </c>
      <c r="E857" s="6">
        <v>6705</v>
      </c>
      <c r="F857" s="4">
        <v>39669</v>
      </c>
      <c r="G857" s="1" t="s">
        <v>140</v>
      </c>
      <c r="H857" s="1" t="s">
        <v>40</v>
      </c>
      <c r="I857" s="1" t="s">
        <v>194</v>
      </c>
      <c r="J857" s="1" t="s">
        <v>111</v>
      </c>
      <c r="K857" s="1" t="s">
        <v>30</v>
      </c>
      <c r="L857" s="1" t="s">
        <v>49</v>
      </c>
      <c r="M857" s="1" t="s">
        <v>32</v>
      </c>
      <c r="N857" s="5">
        <v>97226.345399999991</v>
      </c>
      <c r="O857" s="5">
        <v>8672.4499999999989</v>
      </c>
      <c r="P857" s="3">
        <v>1</v>
      </c>
      <c r="Q857" s="5">
        <v>230.46299999999999</v>
      </c>
      <c r="R857" s="5">
        <v>204220.49399999998</v>
      </c>
      <c r="S857" s="5">
        <v>167557.2237</v>
      </c>
      <c r="T857" s="5">
        <v>100534.33422</v>
      </c>
      <c r="U857" s="5">
        <v>46245.793741200003</v>
      </c>
      <c r="V857" s="5">
        <v>17867.538</v>
      </c>
      <c r="W857" s="2">
        <v>385574.51699999999</v>
      </c>
      <c r="X857" s="3">
        <v>1</v>
      </c>
      <c r="Y857" s="3">
        <v>1</v>
      </c>
    </row>
    <row r="858" spans="1:25" x14ac:dyDescent="0.2">
      <c r="A858" s="1" t="s">
        <v>4044</v>
      </c>
      <c r="B858" s="1" t="s">
        <v>1138</v>
      </c>
      <c r="C858" s="3">
        <v>58</v>
      </c>
      <c r="D858" s="1" t="s">
        <v>38</v>
      </c>
      <c r="E858" s="6">
        <v>16563</v>
      </c>
      <c r="F858" s="4">
        <v>38086</v>
      </c>
      <c r="G858" s="1" t="s">
        <v>373</v>
      </c>
      <c r="H858" s="1" t="s">
        <v>40</v>
      </c>
      <c r="I858" s="1" t="s">
        <v>539</v>
      </c>
      <c r="J858" s="1" t="s">
        <v>42</v>
      </c>
      <c r="K858" s="1" t="s">
        <v>3181</v>
      </c>
      <c r="L858" s="1" t="s">
        <v>43</v>
      </c>
      <c r="M858" s="1" t="s">
        <v>32</v>
      </c>
      <c r="N858" s="5">
        <v>141166.4112</v>
      </c>
      <c r="O858" s="5">
        <v>15831.7</v>
      </c>
      <c r="P858" s="3">
        <v>2</v>
      </c>
      <c r="Q858" s="5">
        <v>733.15</v>
      </c>
      <c r="R858" s="5">
        <v>463993.92600000004</v>
      </c>
      <c r="S858" s="5">
        <v>641428.50200000009</v>
      </c>
      <c r="T858" s="5">
        <v>174935.04600000003</v>
      </c>
      <c r="U858" s="5">
        <v>485736.31106000004</v>
      </c>
      <c r="V858" s="5">
        <v>19931.45</v>
      </c>
      <c r="W858" s="2">
        <v>579505.63000000012</v>
      </c>
      <c r="X858" s="3">
        <v>2</v>
      </c>
      <c r="Y858" s="3">
        <v>2</v>
      </c>
    </row>
    <row r="859" spans="1:25" x14ac:dyDescent="0.2">
      <c r="A859" s="1" t="s">
        <v>4045</v>
      </c>
      <c r="B859" s="1" t="s">
        <v>1139</v>
      </c>
      <c r="C859" s="3">
        <v>33</v>
      </c>
      <c r="D859" s="1" t="s">
        <v>38</v>
      </c>
      <c r="E859" s="6">
        <v>32951</v>
      </c>
      <c r="F859" s="4">
        <v>43567</v>
      </c>
      <c r="G859" s="1" t="s">
        <v>79</v>
      </c>
      <c r="H859" s="1" t="s">
        <v>61</v>
      </c>
      <c r="I859" s="1" t="s">
        <v>209</v>
      </c>
      <c r="J859" s="1" t="s">
        <v>95</v>
      </c>
      <c r="K859" s="1" t="s">
        <v>3181</v>
      </c>
      <c r="L859" s="1" t="s">
        <v>31</v>
      </c>
      <c r="M859" s="1" t="s">
        <v>32</v>
      </c>
      <c r="N859" s="5">
        <v>93955.276799999992</v>
      </c>
      <c r="O859" s="5">
        <v>12466.08</v>
      </c>
      <c r="P859" s="3">
        <v>1</v>
      </c>
      <c r="Q859" s="5">
        <v>3247.5828000000001</v>
      </c>
      <c r="R859" s="5">
        <v>210735.84839999999</v>
      </c>
      <c r="S859" s="5">
        <v>1055041.2734399999</v>
      </c>
      <c r="T859" s="5">
        <v>495223.45487999998</v>
      </c>
      <c r="U859" s="5">
        <v>186893.02558080002</v>
      </c>
      <c r="V859" s="5">
        <v>52917.2952</v>
      </c>
      <c r="W859" s="2">
        <v>886219.48800000001</v>
      </c>
      <c r="X859" s="3">
        <v>0</v>
      </c>
      <c r="Y859" s="3">
        <v>2</v>
      </c>
    </row>
    <row r="860" spans="1:25" x14ac:dyDescent="0.2">
      <c r="A860" s="1" t="s">
        <v>4046</v>
      </c>
      <c r="B860" s="1" t="s">
        <v>1140</v>
      </c>
      <c r="C860" s="3">
        <v>38</v>
      </c>
      <c r="D860" s="1" t="s">
        <v>38</v>
      </c>
      <c r="E860" s="6">
        <v>27514</v>
      </c>
      <c r="F860" s="4">
        <v>36781</v>
      </c>
      <c r="G860" s="1" t="s">
        <v>34</v>
      </c>
      <c r="H860" s="1" t="s">
        <v>61</v>
      </c>
      <c r="I860" s="1" t="s">
        <v>305</v>
      </c>
      <c r="J860" s="1" t="s">
        <v>138</v>
      </c>
      <c r="K860" s="1" t="s">
        <v>84</v>
      </c>
      <c r="L860" s="1" t="s">
        <v>49</v>
      </c>
      <c r="M860" s="1" t="s">
        <v>32</v>
      </c>
      <c r="N860" s="5">
        <v>320879.52000000008</v>
      </c>
      <c r="O860" s="5">
        <v>51955.200000000004</v>
      </c>
      <c r="P860" s="3">
        <v>1</v>
      </c>
      <c r="Q860" s="5">
        <v>1144.32</v>
      </c>
      <c r="R860" s="5">
        <v>970674.43200000003</v>
      </c>
      <c r="S860" s="5">
        <v>818115.37919999997</v>
      </c>
      <c r="T860" s="5">
        <v>553932.28800000006</v>
      </c>
      <c r="U860" s="5">
        <v>310202.08128000004</v>
      </c>
      <c r="V860" s="5">
        <v>32401.151999999998</v>
      </c>
      <c r="W860" s="2">
        <v>146340.09599999999</v>
      </c>
      <c r="X860" s="3">
        <v>3</v>
      </c>
      <c r="Y860" s="3">
        <v>3</v>
      </c>
    </row>
    <row r="861" spans="1:25" x14ac:dyDescent="0.2">
      <c r="A861" s="1" t="s">
        <v>4047</v>
      </c>
      <c r="B861" s="1" t="s">
        <v>1141</v>
      </c>
      <c r="C861" s="3">
        <v>56</v>
      </c>
      <c r="D861" s="1" t="s">
        <v>38</v>
      </c>
      <c r="E861" s="6">
        <v>18359</v>
      </c>
      <c r="F861" s="4">
        <v>42523</v>
      </c>
      <c r="G861" s="1" t="s">
        <v>82</v>
      </c>
      <c r="H861" s="1" t="s">
        <v>40</v>
      </c>
      <c r="I861" s="1" t="s">
        <v>331</v>
      </c>
      <c r="J861" s="1" t="s">
        <v>59</v>
      </c>
      <c r="K861" s="1" t="s">
        <v>30</v>
      </c>
      <c r="L861" s="1" t="s">
        <v>49</v>
      </c>
      <c r="M861" s="1" t="s">
        <v>32</v>
      </c>
      <c r="N861" s="5">
        <v>54290.174400000004</v>
      </c>
      <c r="O861" s="5">
        <v>42073.560000000005</v>
      </c>
      <c r="P861" s="3">
        <v>1</v>
      </c>
      <c r="Q861" s="5">
        <v>956.96100000000001</v>
      </c>
      <c r="R861" s="5">
        <v>643495.10399999993</v>
      </c>
      <c r="S861" s="5">
        <v>784410.93359999987</v>
      </c>
      <c r="T861" s="5">
        <v>511572.348</v>
      </c>
      <c r="U861" s="5">
        <v>168818.87483999997</v>
      </c>
      <c r="V861" s="5">
        <v>23723.441999999999</v>
      </c>
      <c r="W861" s="2">
        <v>177830.802</v>
      </c>
      <c r="X861" s="3">
        <v>1</v>
      </c>
      <c r="Y861" s="3">
        <v>2</v>
      </c>
    </row>
    <row r="862" spans="1:25" x14ac:dyDescent="0.2">
      <c r="A862" s="1" t="s">
        <v>4048</v>
      </c>
      <c r="B862" s="1" t="s">
        <v>1142</v>
      </c>
      <c r="C862" s="3">
        <v>18</v>
      </c>
      <c r="D862" s="1" t="s">
        <v>38</v>
      </c>
      <c r="E862" s="6">
        <v>21932</v>
      </c>
      <c r="F862" s="4">
        <v>36078</v>
      </c>
      <c r="G862" s="1" t="s">
        <v>51</v>
      </c>
      <c r="H862" s="1" t="s">
        <v>40</v>
      </c>
      <c r="I862" s="1" t="s">
        <v>419</v>
      </c>
      <c r="J862" s="1" t="s">
        <v>66</v>
      </c>
      <c r="K862" s="1" t="s">
        <v>3181</v>
      </c>
      <c r="L862" s="1" t="s">
        <v>49</v>
      </c>
      <c r="M862" s="1" t="s">
        <v>44</v>
      </c>
      <c r="N862" s="5">
        <v>330308.96919999999</v>
      </c>
      <c r="O862" s="5">
        <v>16170.23</v>
      </c>
      <c r="P862" s="3">
        <v>1</v>
      </c>
      <c r="Q862" s="5">
        <v>6638.0944</v>
      </c>
      <c r="R862" s="5">
        <v>402515.40080000006</v>
      </c>
      <c r="S862" s="5">
        <v>761183.70316799998</v>
      </c>
      <c r="T862" s="5">
        <v>239938.341216</v>
      </c>
      <c r="U862" s="5">
        <v>446450.78937983996</v>
      </c>
      <c r="V862" s="5">
        <v>6083.3528000000006</v>
      </c>
      <c r="W862" s="2">
        <v>1653819.7012</v>
      </c>
      <c r="X862" s="3">
        <v>1</v>
      </c>
      <c r="Y862" s="3">
        <v>3</v>
      </c>
    </row>
    <row r="863" spans="1:25" x14ac:dyDescent="0.2">
      <c r="A863" s="1" t="s">
        <v>4049</v>
      </c>
      <c r="B863" s="1" t="s">
        <v>1143</v>
      </c>
      <c r="C863" s="3">
        <v>76</v>
      </c>
      <c r="D863" s="1" t="s">
        <v>38</v>
      </c>
      <c r="E863" s="6">
        <v>36803</v>
      </c>
      <c r="F863" s="4">
        <v>42410</v>
      </c>
      <c r="G863" s="1" t="s">
        <v>97</v>
      </c>
      <c r="H863" s="1" t="s">
        <v>3182</v>
      </c>
      <c r="I863" s="1" t="s">
        <v>110</v>
      </c>
      <c r="J863" s="1" t="s">
        <v>70</v>
      </c>
      <c r="K863" s="1" t="s">
        <v>3181</v>
      </c>
      <c r="L863" s="1" t="s">
        <v>43</v>
      </c>
      <c r="M863" s="1" t="s">
        <v>44</v>
      </c>
      <c r="N863" s="5">
        <v>154172.69999999998</v>
      </c>
      <c r="O863" s="5">
        <v>4635.45</v>
      </c>
      <c r="P863" s="3">
        <v>1</v>
      </c>
      <c r="Q863" s="5">
        <v>2203.9920000000002</v>
      </c>
      <c r="R863" s="5">
        <v>59079.384000000013</v>
      </c>
      <c r="S863" s="5">
        <v>96969.33792000002</v>
      </c>
      <c r="T863" s="5">
        <v>53679.454920000004</v>
      </c>
      <c r="U863" s="5">
        <v>124259.28016320002</v>
      </c>
      <c r="V863" s="5">
        <v>6013.9800000000005</v>
      </c>
      <c r="W863" s="2">
        <v>157943.52000000002</v>
      </c>
      <c r="X863" s="3">
        <v>0</v>
      </c>
      <c r="Y863" s="3">
        <v>2</v>
      </c>
    </row>
    <row r="864" spans="1:25" x14ac:dyDescent="0.2">
      <c r="A864" s="1" t="s">
        <v>4050</v>
      </c>
      <c r="B864" s="1" t="s">
        <v>1144</v>
      </c>
      <c r="C864" s="3">
        <v>18</v>
      </c>
      <c r="D864" s="1" t="s">
        <v>26</v>
      </c>
      <c r="E864" s="6">
        <v>10294</v>
      </c>
      <c r="F864" s="4">
        <v>34345</v>
      </c>
      <c r="G864" s="1" t="s">
        <v>90</v>
      </c>
      <c r="H864" s="1" t="s">
        <v>40</v>
      </c>
      <c r="I864" s="1" t="s">
        <v>450</v>
      </c>
      <c r="J864" s="1" t="s">
        <v>102</v>
      </c>
      <c r="K864" s="1" t="s">
        <v>30</v>
      </c>
      <c r="L864" s="1" t="s">
        <v>31</v>
      </c>
      <c r="M864" s="1" t="s">
        <v>55</v>
      </c>
      <c r="N864" s="5">
        <v>157969.47329999998</v>
      </c>
      <c r="O864" s="5">
        <v>42671.159999999996</v>
      </c>
      <c r="P864" s="3">
        <v>1</v>
      </c>
      <c r="Q864" s="5">
        <v>866.94600000000003</v>
      </c>
      <c r="R864" s="5">
        <v>93297.655799999993</v>
      </c>
      <c r="S864" s="5">
        <v>340347.54089199996</v>
      </c>
      <c r="T864" s="5">
        <v>417200.21141599998</v>
      </c>
      <c r="U864" s="5">
        <v>114620.26861008001</v>
      </c>
      <c r="V864" s="5">
        <v>9192.5540000000001</v>
      </c>
      <c r="W864" s="2">
        <v>582802.80239999993</v>
      </c>
      <c r="X864" s="3">
        <v>2</v>
      </c>
      <c r="Y864" s="3">
        <v>2</v>
      </c>
    </row>
    <row r="865" spans="1:25" x14ac:dyDescent="0.2">
      <c r="A865" s="1" t="s">
        <v>4051</v>
      </c>
      <c r="B865" s="1" t="s">
        <v>1145</v>
      </c>
      <c r="C865" s="3">
        <v>82</v>
      </c>
      <c r="D865" s="1" t="s">
        <v>38</v>
      </c>
      <c r="E865" s="6">
        <v>11117</v>
      </c>
      <c r="F865" s="4">
        <v>40093</v>
      </c>
      <c r="G865" s="1" t="s">
        <v>309</v>
      </c>
      <c r="H865" s="1" t="s">
        <v>61</v>
      </c>
      <c r="I865" s="1" t="s">
        <v>470</v>
      </c>
      <c r="J865" s="1" t="s">
        <v>126</v>
      </c>
      <c r="K865" s="1" t="s">
        <v>30</v>
      </c>
      <c r="L865" s="1" t="s">
        <v>31</v>
      </c>
      <c r="M865" s="1" t="s">
        <v>44</v>
      </c>
      <c r="N865" s="5">
        <v>109137.68639999999</v>
      </c>
      <c r="O865" s="5">
        <v>29740.38</v>
      </c>
      <c r="P865" s="3">
        <v>1</v>
      </c>
      <c r="Q865" s="5">
        <v>1592.0784000000001</v>
      </c>
      <c r="R865" s="5">
        <v>170751.62280000001</v>
      </c>
      <c r="S865" s="5">
        <v>163700.57959199999</v>
      </c>
      <c r="T865" s="5">
        <v>143858.08509600002</v>
      </c>
      <c r="U865" s="5">
        <v>128132.90820792002</v>
      </c>
      <c r="V865" s="5">
        <v>6328.2384000000011</v>
      </c>
      <c r="W865" s="2">
        <v>667411.47</v>
      </c>
      <c r="X865" s="3">
        <v>2</v>
      </c>
      <c r="Y865" s="3">
        <v>2</v>
      </c>
    </row>
    <row r="866" spans="1:25" x14ac:dyDescent="0.2">
      <c r="A866" s="1" t="s">
        <v>4052</v>
      </c>
      <c r="B866" s="1" t="s">
        <v>1146</v>
      </c>
      <c r="C866" s="3">
        <v>61</v>
      </c>
      <c r="D866" s="1" t="s">
        <v>26</v>
      </c>
      <c r="E866" s="6">
        <v>14362</v>
      </c>
      <c r="F866" s="4">
        <v>35143</v>
      </c>
      <c r="G866" s="1" t="s">
        <v>27</v>
      </c>
      <c r="H866" s="1" t="s">
        <v>40</v>
      </c>
      <c r="I866" s="1" t="s">
        <v>298</v>
      </c>
      <c r="J866" s="1" t="s">
        <v>70</v>
      </c>
      <c r="K866" s="1" t="s">
        <v>84</v>
      </c>
      <c r="L866" s="1" t="s">
        <v>31</v>
      </c>
      <c r="M866" s="1" t="s">
        <v>32</v>
      </c>
      <c r="N866" s="5">
        <v>150527.1825</v>
      </c>
      <c r="O866" s="5">
        <v>24319.8</v>
      </c>
      <c r="P866" s="3">
        <v>1</v>
      </c>
      <c r="Q866" s="5">
        <v>669.73500000000013</v>
      </c>
      <c r="R866" s="5">
        <v>364947.36300000001</v>
      </c>
      <c r="S866" s="5">
        <v>240865.25958000001</v>
      </c>
      <c r="T866" s="5">
        <v>164226.31335000004</v>
      </c>
      <c r="U866" s="5">
        <v>218785.94411850002</v>
      </c>
      <c r="V866" s="5">
        <v>1631.1240000000003</v>
      </c>
      <c r="W866" s="2">
        <v>115375.29300000001</v>
      </c>
      <c r="X866" s="3">
        <v>2</v>
      </c>
      <c r="Y866" s="3">
        <v>2</v>
      </c>
    </row>
    <row r="867" spans="1:25" x14ac:dyDescent="0.2">
      <c r="A867" s="1" t="s">
        <v>4053</v>
      </c>
      <c r="B867" s="1" t="s">
        <v>1147</v>
      </c>
      <c r="C867" s="3">
        <v>20</v>
      </c>
      <c r="D867" s="1" t="s">
        <v>38</v>
      </c>
      <c r="E867" s="6">
        <v>28139</v>
      </c>
      <c r="F867" s="4">
        <v>42439</v>
      </c>
      <c r="G867" s="1" t="s">
        <v>309</v>
      </c>
      <c r="H867" s="1" t="s">
        <v>40</v>
      </c>
      <c r="I867" s="1" t="s">
        <v>413</v>
      </c>
      <c r="J867" s="1" t="s">
        <v>95</v>
      </c>
      <c r="K867" s="1" t="s">
        <v>30</v>
      </c>
      <c r="L867" s="1" t="s">
        <v>54</v>
      </c>
      <c r="M867" s="1" t="s">
        <v>44</v>
      </c>
      <c r="N867" s="5">
        <v>183239.56349999999</v>
      </c>
      <c r="O867" s="5">
        <v>28524.5</v>
      </c>
      <c r="P867" s="3">
        <v>1</v>
      </c>
      <c r="Q867" s="5">
        <v>4405.4643999999998</v>
      </c>
      <c r="R867" s="5">
        <v>1563406.7698000001</v>
      </c>
      <c r="S867" s="5">
        <v>0</v>
      </c>
      <c r="T867" s="5">
        <v>0</v>
      </c>
      <c r="U867" s="5">
        <v>0</v>
      </c>
      <c r="V867" s="5">
        <v>42021.260999999999</v>
      </c>
      <c r="W867" s="2">
        <v>1148859.0098000001</v>
      </c>
      <c r="X867" s="3">
        <v>0</v>
      </c>
      <c r="Y867" s="3">
        <v>4</v>
      </c>
    </row>
    <row r="868" spans="1:25" x14ac:dyDescent="0.2">
      <c r="A868" s="1" t="s">
        <v>4054</v>
      </c>
      <c r="B868" s="1" t="s">
        <v>1148</v>
      </c>
      <c r="C868" s="3">
        <v>47</v>
      </c>
      <c r="D868" s="1" t="s">
        <v>26</v>
      </c>
      <c r="E868" s="6">
        <v>11139</v>
      </c>
      <c r="F868" s="4">
        <v>35099</v>
      </c>
      <c r="G868" s="1" t="s">
        <v>82</v>
      </c>
      <c r="H868" s="1" t="s">
        <v>61</v>
      </c>
      <c r="I868" s="1" t="s">
        <v>900</v>
      </c>
      <c r="J868" s="1" t="s">
        <v>138</v>
      </c>
      <c r="K868" s="1" t="s">
        <v>30</v>
      </c>
      <c r="L868" s="1" t="s">
        <v>43</v>
      </c>
      <c r="M868" s="1" t="s">
        <v>44</v>
      </c>
      <c r="N868" s="5">
        <v>279987.36570000002</v>
      </c>
      <c r="O868" s="5">
        <v>30587.759999999998</v>
      </c>
      <c r="P868" s="3">
        <v>1</v>
      </c>
      <c r="Q868" s="5">
        <v>1908.1818000000001</v>
      </c>
      <c r="R868" s="5">
        <v>872874.22320000012</v>
      </c>
      <c r="S868" s="5">
        <v>229477.32612000004</v>
      </c>
      <c r="T868" s="5">
        <v>212048.66844000001</v>
      </c>
      <c r="U868" s="5">
        <v>87840.434707200009</v>
      </c>
      <c r="V868" s="5">
        <v>6347.1681000000008</v>
      </c>
      <c r="W868" s="2">
        <v>967363.06590000016</v>
      </c>
      <c r="X868" s="3">
        <v>2</v>
      </c>
      <c r="Y868" s="3">
        <v>2</v>
      </c>
    </row>
    <row r="869" spans="1:25" x14ac:dyDescent="0.2">
      <c r="A869" s="1" t="s">
        <v>4055</v>
      </c>
      <c r="B869" s="1" t="s">
        <v>1149</v>
      </c>
      <c r="C869" s="3">
        <v>80</v>
      </c>
      <c r="D869" s="1" t="s">
        <v>26</v>
      </c>
      <c r="E869" s="6">
        <v>8126</v>
      </c>
      <c r="F869" s="4">
        <v>37804</v>
      </c>
      <c r="G869" s="1" t="s">
        <v>309</v>
      </c>
      <c r="H869" s="1" t="s">
        <v>61</v>
      </c>
      <c r="I869" s="1" t="s">
        <v>228</v>
      </c>
      <c r="J869" s="1" t="s">
        <v>70</v>
      </c>
      <c r="K869" s="1" t="s">
        <v>3181</v>
      </c>
      <c r="L869" s="1" t="s">
        <v>54</v>
      </c>
      <c r="M869" s="1" t="s">
        <v>32</v>
      </c>
      <c r="N869" s="5">
        <v>274732.4682</v>
      </c>
      <c r="O869" s="5">
        <v>20300.330000000002</v>
      </c>
      <c r="P869" s="3">
        <v>2</v>
      </c>
      <c r="Q869" s="5">
        <v>1924.0390000000002</v>
      </c>
      <c r="R869" s="5">
        <v>254175.22</v>
      </c>
      <c r="S869" s="5">
        <v>417528.26505000005</v>
      </c>
      <c r="T869" s="5">
        <v>404681.24151000002</v>
      </c>
      <c r="U869" s="5">
        <v>244800.03355470003</v>
      </c>
      <c r="V869" s="5">
        <v>7197.5085000000008</v>
      </c>
      <c r="W869" s="2">
        <v>754618.28650000005</v>
      </c>
      <c r="X869" s="3">
        <v>1</v>
      </c>
      <c r="Y869" s="3">
        <v>2</v>
      </c>
    </row>
    <row r="870" spans="1:25" x14ac:dyDescent="0.2">
      <c r="A870" s="1" t="s">
        <v>4056</v>
      </c>
      <c r="B870" s="1" t="s">
        <v>1150</v>
      </c>
      <c r="C870" s="3">
        <v>36</v>
      </c>
      <c r="D870" s="1" t="s">
        <v>26</v>
      </c>
      <c r="E870" s="6">
        <v>35543</v>
      </c>
      <c r="F870" s="4">
        <v>34602</v>
      </c>
      <c r="G870" s="1" t="s">
        <v>93</v>
      </c>
      <c r="H870" s="1" t="s">
        <v>40</v>
      </c>
      <c r="I870" s="1" t="s">
        <v>350</v>
      </c>
      <c r="J870" s="1" t="s">
        <v>102</v>
      </c>
      <c r="K870" s="1" t="s">
        <v>84</v>
      </c>
      <c r="L870" s="1" t="s">
        <v>31</v>
      </c>
      <c r="M870" s="1" t="s">
        <v>55</v>
      </c>
      <c r="N870" s="5">
        <v>65580.314799999993</v>
      </c>
      <c r="O870" s="5">
        <v>18432.38</v>
      </c>
      <c r="P870" s="3">
        <v>1</v>
      </c>
      <c r="Q870" s="5">
        <v>1516.9626000000001</v>
      </c>
      <c r="R870" s="5">
        <v>361994.69160000002</v>
      </c>
      <c r="S870" s="5">
        <v>196577.78932800004</v>
      </c>
      <c r="T870" s="5">
        <v>211139.10705600001</v>
      </c>
      <c r="U870" s="5">
        <v>152893.836144</v>
      </c>
      <c r="V870" s="5">
        <v>16609.498200000002</v>
      </c>
      <c r="W870" s="2">
        <v>300334.446</v>
      </c>
      <c r="X870" s="3">
        <v>1</v>
      </c>
      <c r="Y870" s="3">
        <v>2</v>
      </c>
    </row>
    <row r="871" spans="1:25" x14ac:dyDescent="0.2">
      <c r="A871" s="1" t="s">
        <v>4057</v>
      </c>
      <c r="B871" s="1" t="s">
        <v>1151</v>
      </c>
      <c r="C871" s="3">
        <v>67</v>
      </c>
      <c r="D871" s="1" t="s">
        <v>38</v>
      </c>
      <c r="E871" s="6">
        <v>25555</v>
      </c>
      <c r="F871" s="4">
        <v>38829</v>
      </c>
      <c r="G871" s="1" t="s">
        <v>241</v>
      </c>
      <c r="H871" s="1" t="s">
        <v>40</v>
      </c>
      <c r="I871" s="1" t="s">
        <v>310</v>
      </c>
      <c r="J871" s="1" t="s">
        <v>114</v>
      </c>
      <c r="K871" s="1" t="s">
        <v>3181</v>
      </c>
      <c r="L871" s="1" t="s">
        <v>31</v>
      </c>
      <c r="M871" s="1" t="s">
        <v>77</v>
      </c>
      <c r="N871" s="5">
        <v>212636.9988</v>
      </c>
      <c r="O871" s="5">
        <v>37999.42</v>
      </c>
      <c r="P871" s="3">
        <v>1</v>
      </c>
      <c r="Q871" s="5">
        <v>7325.2871999999998</v>
      </c>
      <c r="R871" s="5">
        <v>972318.74040000001</v>
      </c>
      <c r="S871" s="5">
        <v>1748132.8252920001</v>
      </c>
      <c r="T871" s="5">
        <v>749199.78226799995</v>
      </c>
      <c r="U871" s="5">
        <v>753084.52187975997</v>
      </c>
      <c r="V871" s="5">
        <v>75058.439400000003</v>
      </c>
      <c r="W871" s="2">
        <v>1887293.4696</v>
      </c>
      <c r="X871" s="3">
        <v>0</v>
      </c>
      <c r="Y871" s="3">
        <v>2</v>
      </c>
    </row>
    <row r="872" spans="1:25" x14ac:dyDescent="0.2">
      <c r="A872" s="1" t="s">
        <v>4058</v>
      </c>
      <c r="B872" s="1" t="s">
        <v>1152</v>
      </c>
      <c r="C872" s="3">
        <v>80</v>
      </c>
      <c r="D872" s="1" t="s">
        <v>26</v>
      </c>
      <c r="E872" s="6">
        <v>20342</v>
      </c>
      <c r="F872" s="4">
        <v>34176</v>
      </c>
      <c r="G872" s="1" t="s">
        <v>153</v>
      </c>
      <c r="H872" s="1" t="s">
        <v>3182</v>
      </c>
      <c r="I872" s="1" t="s">
        <v>213</v>
      </c>
      <c r="J872" s="1" t="s">
        <v>88</v>
      </c>
      <c r="K872" s="1" t="s">
        <v>30</v>
      </c>
      <c r="L872" s="1" t="s">
        <v>43</v>
      </c>
      <c r="M872" s="1" t="s">
        <v>44</v>
      </c>
      <c r="N872" s="5">
        <v>76947.9228</v>
      </c>
      <c r="O872" s="5">
        <v>25379.58</v>
      </c>
      <c r="P872" s="3">
        <v>1</v>
      </c>
      <c r="Q872" s="5">
        <v>1681.7801000000002</v>
      </c>
      <c r="R872" s="5">
        <v>642373.30299999996</v>
      </c>
      <c r="S872" s="5">
        <v>572485.41893399996</v>
      </c>
      <c r="T872" s="5">
        <v>288244.40673599998</v>
      </c>
      <c r="U872" s="5">
        <v>136755.95741808001</v>
      </c>
      <c r="V872" s="5">
        <v>14367.5103</v>
      </c>
      <c r="W872" s="2">
        <v>866120.54099999997</v>
      </c>
      <c r="X872" s="3">
        <v>2</v>
      </c>
      <c r="Y872" s="3">
        <v>2</v>
      </c>
    </row>
    <row r="873" spans="1:25" x14ac:dyDescent="0.2">
      <c r="A873" s="1" t="s">
        <v>4059</v>
      </c>
      <c r="B873" s="1" t="s">
        <v>1153</v>
      </c>
      <c r="C873" s="3">
        <v>34</v>
      </c>
      <c r="D873" s="1" t="s">
        <v>26</v>
      </c>
      <c r="E873" s="6">
        <v>30376</v>
      </c>
      <c r="F873" s="4">
        <v>38402</v>
      </c>
      <c r="G873" s="1" t="s">
        <v>147</v>
      </c>
      <c r="H873" s="1" t="s">
        <v>40</v>
      </c>
      <c r="I873" s="1" t="s">
        <v>392</v>
      </c>
      <c r="J873" s="1" t="s">
        <v>183</v>
      </c>
      <c r="K873" s="1" t="s">
        <v>3181</v>
      </c>
      <c r="L873" s="1" t="s">
        <v>49</v>
      </c>
      <c r="M873" s="1" t="s">
        <v>32</v>
      </c>
      <c r="N873" s="5">
        <v>129121.92000000001</v>
      </c>
      <c r="O873" s="5">
        <v>18411.2</v>
      </c>
      <c r="P873" s="3">
        <v>3</v>
      </c>
      <c r="Q873" s="5">
        <v>7002.9360000000006</v>
      </c>
      <c r="R873" s="5">
        <v>921744.22400000005</v>
      </c>
      <c r="S873" s="5">
        <v>1347837.6466400002</v>
      </c>
      <c r="T873" s="5">
        <v>390495.01912000007</v>
      </c>
      <c r="U873" s="5">
        <v>1051691.2627848</v>
      </c>
      <c r="V873" s="5">
        <v>51998.576000000001</v>
      </c>
      <c r="W873" s="2">
        <v>1441628.12</v>
      </c>
      <c r="X873" s="3">
        <v>2</v>
      </c>
      <c r="Y873" s="3">
        <v>3</v>
      </c>
    </row>
    <row r="874" spans="1:25" x14ac:dyDescent="0.2">
      <c r="A874" s="1" t="s">
        <v>4060</v>
      </c>
      <c r="B874" s="1" t="s">
        <v>1154</v>
      </c>
      <c r="C874" s="3">
        <v>32</v>
      </c>
      <c r="D874" s="1" t="s">
        <v>26</v>
      </c>
      <c r="E874" s="6">
        <v>3533</v>
      </c>
      <c r="F874" s="4">
        <v>41819</v>
      </c>
      <c r="G874" s="1" t="s">
        <v>147</v>
      </c>
      <c r="H874" s="1" t="s">
        <v>40</v>
      </c>
      <c r="I874" s="1" t="s">
        <v>383</v>
      </c>
      <c r="J874" s="1" t="s">
        <v>63</v>
      </c>
      <c r="K874" s="1" t="s">
        <v>84</v>
      </c>
      <c r="L874" s="1" t="s">
        <v>31</v>
      </c>
      <c r="M874" s="1" t="s">
        <v>77</v>
      </c>
      <c r="N874" s="5">
        <v>268015.125</v>
      </c>
      <c r="O874" s="5">
        <v>27240</v>
      </c>
      <c r="P874" s="3">
        <v>1</v>
      </c>
      <c r="Q874" s="5">
        <v>1025.6849999999999</v>
      </c>
      <c r="R874" s="5">
        <v>169872.47999999998</v>
      </c>
      <c r="S874" s="5">
        <v>1151114.1038999995</v>
      </c>
      <c r="T874" s="5">
        <v>275266.41615</v>
      </c>
      <c r="U874" s="5">
        <v>402389.45197199989</v>
      </c>
      <c r="V874" s="5">
        <v>61204.724999999991</v>
      </c>
      <c r="W874" s="2">
        <v>1128644.73</v>
      </c>
      <c r="X874" s="3">
        <v>3</v>
      </c>
      <c r="Y874" s="3">
        <v>3</v>
      </c>
    </row>
    <row r="875" spans="1:25" x14ac:dyDescent="0.2">
      <c r="A875" s="1" t="s">
        <v>4061</v>
      </c>
      <c r="B875" s="1" t="s">
        <v>1155</v>
      </c>
      <c r="C875" s="3">
        <v>37</v>
      </c>
      <c r="D875" s="1" t="s">
        <v>26</v>
      </c>
      <c r="E875" s="6">
        <v>28206</v>
      </c>
      <c r="F875" s="4">
        <v>42557</v>
      </c>
      <c r="G875" s="1" t="s">
        <v>130</v>
      </c>
      <c r="H875" s="1" t="s">
        <v>40</v>
      </c>
      <c r="I875" s="1" t="s">
        <v>401</v>
      </c>
      <c r="J875" s="1" t="s">
        <v>138</v>
      </c>
      <c r="K875" s="1" t="s">
        <v>30</v>
      </c>
      <c r="L875" s="1" t="s">
        <v>31</v>
      </c>
      <c r="M875" s="1" t="s">
        <v>77</v>
      </c>
      <c r="N875" s="5">
        <v>54145.808800000006</v>
      </c>
      <c r="O875" s="5">
        <v>17178.13</v>
      </c>
      <c r="P875" s="3">
        <v>1</v>
      </c>
      <c r="Q875" s="5">
        <v>10499.596800000001</v>
      </c>
      <c r="R875" s="5">
        <v>402192.29670000001</v>
      </c>
      <c r="S875" s="5">
        <v>2258828.4032550002</v>
      </c>
      <c r="T875" s="5">
        <v>1065485.0958750001</v>
      </c>
      <c r="U875" s="5">
        <v>234406.72109250003</v>
      </c>
      <c r="V875" s="5">
        <v>71126.8851</v>
      </c>
      <c r="W875" s="2">
        <v>2114414.8971000002</v>
      </c>
      <c r="X875" s="3">
        <v>0</v>
      </c>
      <c r="Y875" s="3">
        <v>2</v>
      </c>
    </row>
    <row r="876" spans="1:25" x14ac:dyDescent="0.2">
      <c r="A876" s="1" t="s">
        <v>4062</v>
      </c>
      <c r="B876" s="1" t="s">
        <v>1156</v>
      </c>
      <c r="C876" s="3">
        <v>33</v>
      </c>
      <c r="D876" s="1" t="s">
        <v>26</v>
      </c>
      <c r="E876" s="6">
        <v>43148</v>
      </c>
      <c r="F876" s="4">
        <v>39198</v>
      </c>
      <c r="G876" s="1" t="s">
        <v>118</v>
      </c>
      <c r="H876" s="1" t="s">
        <v>61</v>
      </c>
      <c r="I876" s="1" t="s">
        <v>960</v>
      </c>
      <c r="J876" s="1" t="s">
        <v>66</v>
      </c>
      <c r="K876" s="1" t="s">
        <v>84</v>
      </c>
      <c r="L876" s="1" t="s">
        <v>31</v>
      </c>
      <c r="M876" s="1" t="s">
        <v>55</v>
      </c>
      <c r="N876" s="5">
        <v>109428.74250000001</v>
      </c>
      <c r="O876" s="5">
        <v>19480.560000000001</v>
      </c>
      <c r="P876" s="3">
        <v>1</v>
      </c>
      <c r="Q876" s="5">
        <v>1157.2308</v>
      </c>
      <c r="R876" s="5">
        <v>469326.05280000006</v>
      </c>
      <c r="S876" s="5">
        <v>384533.63150400005</v>
      </c>
      <c r="T876" s="5">
        <v>210069.29869200001</v>
      </c>
      <c r="U876" s="5">
        <v>145980.36010800005</v>
      </c>
      <c r="V876" s="5">
        <v>18989.348400000003</v>
      </c>
      <c r="W876" s="2">
        <v>502983.39960000006</v>
      </c>
      <c r="X876" s="3">
        <v>0</v>
      </c>
      <c r="Y876" s="3">
        <v>1</v>
      </c>
    </row>
    <row r="877" spans="1:25" x14ac:dyDescent="0.2">
      <c r="A877" s="1" t="s">
        <v>4063</v>
      </c>
      <c r="B877" s="1" t="s">
        <v>1157</v>
      </c>
      <c r="C877" s="3">
        <v>43</v>
      </c>
      <c r="D877" s="1" t="s">
        <v>26</v>
      </c>
      <c r="E877" s="6">
        <v>10634</v>
      </c>
      <c r="F877" s="4">
        <v>37115</v>
      </c>
      <c r="G877" s="1" t="s">
        <v>206</v>
      </c>
      <c r="H877" s="1" t="s">
        <v>40</v>
      </c>
      <c r="I877" s="1" t="s">
        <v>219</v>
      </c>
      <c r="J877" s="1" t="s">
        <v>111</v>
      </c>
      <c r="K877" s="1" t="s">
        <v>30</v>
      </c>
      <c r="L877" s="1" t="s">
        <v>49</v>
      </c>
      <c r="M877" s="1" t="s">
        <v>32</v>
      </c>
      <c r="N877" s="5">
        <v>50756.646800000002</v>
      </c>
      <c r="O877" s="5">
        <v>36316.699999999997</v>
      </c>
      <c r="P877" s="3">
        <v>1</v>
      </c>
      <c r="Q877" s="5">
        <v>2477.1857999999993</v>
      </c>
      <c r="R877" s="5">
        <v>585444.33239999996</v>
      </c>
      <c r="S877" s="5">
        <v>86611.900481999968</v>
      </c>
      <c r="T877" s="5">
        <v>74455.844273999988</v>
      </c>
      <c r="U877" s="5">
        <v>48821.760745379994</v>
      </c>
      <c r="V877" s="5">
        <v>3990.3419999999996</v>
      </c>
      <c r="W877" s="2">
        <v>404897.0603999999</v>
      </c>
      <c r="X877" s="3">
        <v>2</v>
      </c>
      <c r="Y877" s="3">
        <v>2</v>
      </c>
    </row>
    <row r="878" spans="1:25" x14ac:dyDescent="0.2">
      <c r="A878" s="1" t="s">
        <v>4064</v>
      </c>
      <c r="B878" s="1" t="s">
        <v>1158</v>
      </c>
      <c r="C878" s="3">
        <v>66</v>
      </c>
      <c r="D878" s="1" t="s">
        <v>38</v>
      </c>
      <c r="E878" s="6">
        <v>14319</v>
      </c>
      <c r="F878" s="4">
        <v>36792</v>
      </c>
      <c r="G878" s="1" t="s">
        <v>128</v>
      </c>
      <c r="H878" s="1" t="s">
        <v>3182</v>
      </c>
      <c r="I878" s="1" t="s">
        <v>260</v>
      </c>
      <c r="J878" s="1" t="s">
        <v>70</v>
      </c>
      <c r="K878" s="1" t="s">
        <v>30</v>
      </c>
      <c r="L878" s="1" t="s">
        <v>54</v>
      </c>
      <c r="M878" s="1" t="s">
        <v>32</v>
      </c>
      <c r="N878" s="5">
        <v>63531.709800000004</v>
      </c>
      <c r="O878" s="5">
        <v>8743.9500000000007</v>
      </c>
      <c r="P878" s="3">
        <v>2</v>
      </c>
      <c r="Q878" s="5">
        <v>5078.5392000000002</v>
      </c>
      <c r="R878" s="5">
        <v>890250.07889999996</v>
      </c>
      <c r="S878" s="5">
        <v>696871.50485399994</v>
      </c>
      <c r="T878" s="5">
        <v>304515.27943200001</v>
      </c>
      <c r="U878" s="5">
        <v>300767.39906975999</v>
      </c>
      <c r="V878" s="5">
        <v>40070.572500000002</v>
      </c>
      <c r="W878" s="2">
        <v>727017.04109999991</v>
      </c>
      <c r="X878" s="3">
        <v>2</v>
      </c>
      <c r="Y878" s="3">
        <v>2</v>
      </c>
    </row>
    <row r="879" spans="1:25" x14ac:dyDescent="0.2">
      <c r="A879" s="1" t="s">
        <v>4065</v>
      </c>
      <c r="B879" s="1" t="s">
        <v>1159</v>
      </c>
      <c r="C879" s="3">
        <v>41</v>
      </c>
      <c r="D879" s="1" t="s">
        <v>38</v>
      </c>
      <c r="E879" s="6">
        <v>21907</v>
      </c>
      <c r="F879" s="4">
        <v>36885</v>
      </c>
      <c r="G879" s="1" t="s">
        <v>339</v>
      </c>
      <c r="H879" s="1" t="s">
        <v>3184</v>
      </c>
      <c r="I879" s="1" t="s">
        <v>113</v>
      </c>
      <c r="J879" s="1" t="s">
        <v>138</v>
      </c>
      <c r="K879" s="1" t="s">
        <v>84</v>
      </c>
      <c r="L879" s="1" t="s">
        <v>31</v>
      </c>
      <c r="M879" s="1" t="s">
        <v>32</v>
      </c>
      <c r="N879" s="5">
        <v>207771.28320000001</v>
      </c>
      <c r="O879" s="5">
        <v>21864.18</v>
      </c>
      <c r="P879" s="3">
        <v>3</v>
      </c>
      <c r="Q879" s="5">
        <v>2872.3656000000001</v>
      </c>
      <c r="R879" s="5">
        <v>342874.72440000001</v>
      </c>
      <c r="S879" s="5">
        <v>899355.70046399999</v>
      </c>
      <c r="T879" s="5">
        <v>648372.71428800002</v>
      </c>
      <c r="U879" s="5">
        <v>357650.75530080002</v>
      </c>
      <c r="V879" s="5">
        <v>8222.6664000000001</v>
      </c>
      <c r="W879" s="2">
        <v>197690.12640000001</v>
      </c>
      <c r="X879" s="3">
        <v>2</v>
      </c>
      <c r="Y879" s="3">
        <v>3</v>
      </c>
    </row>
    <row r="880" spans="1:25" x14ac:dyDescent="0.2">
      <c r="A880" s="1" t="s">
        <v>4066</v>
      </c>
      <c r="B880" s="1" t="s">
        <v>1160</v>
      </c>
      <c r="C880" s="3">
        <v>67</v>
      </c>
      <c r="D880" s="1" t="s">
        <v>38</v>
      </c>
      <c r="E880" s="6">
        <v>38084</v>
      </c>
      <c r="F880" s="4">
        <v>41105</v>
      </c>
      <c r="G880" s="1" t="s">
        <v>268</v>
      </c>
      <c r="H880" s="1" t="s">
        <v>40</v>
      </c>
      <c r="I880" s="1" t="s">
        <v>65</v>
      </c>
      <c r="J880" s="1" t="s">
        <v>114</v>
      </c>
      <c r="K880" s="1" t="s">
        <v>30</v>
      </c>
      <c r="L880" s="1" t="s">
        <v>31</v>
      </c>
      <c r="M880" s="1" t="s">
        <v>44</v>
      </c>
      <c r="N880" s="5">
        <v>46553.212499999994</v>
      </c>
      <c r="O880" s="5">
        <v>6493.54</v>
      </c>
      <c r="P880" s="3">
        <v>3</v>
      </c>
      <c r="Q880" s="5">
        <v>1323.0160000000001</v>
      </c>
      <c r="R880" s="5">
        <v>818243.62400000007</v>
      </c>
      <c r="S880" s="5">
        <v>292712.12160000001</v>
      </c>
      <c r="T880" s="5">
        <v>171968.37143999999</v>
      </c>
      <c r="U880" s="5">
        <v>217192.39422720004</v>
      </c>
      <c r="V880" s="5">
        <v>26938.928</v>
      </c>
      <c r="W880" s="2">
        <v>531592.36</v>
      </c>
      <c r="X880" s="3">
        <v>1</v>
      </c>
      <c r="Y880" s="3">
        <v>2</v>
      </c>
    </row>
    <row r="881" spans="1:25" x14ac:dyDescent="0.2">
      <c r="A881" s="1" t="s">
        <v>4067</v>
      </c>
      <c r="B881" s="1" t="s">
        <v>1161</v>
      </c>
      <c r="C881" s="3">
        <v>32</v>
      </c>
      <c r="D881" s="1" t="s">
        <v>38</v>
      </c>
      <c r="E881" s="6">
        <v>21813</v>
      </c>
      <c r="F881" s="4">
        <v>39281</v>
      </c>
      <c r="G881" s="1" t="s">
        <v>309</v>
      </c>
      <c r="H881" s="1" t="s">
        <v>3182</v>
      </c>
      <c r="I881" s="1" t="s">
        <v>669</v>
      </c>
      <c r="J881" s="1" t="s">
        <v>102</v>
      </c>
      <c r="K881" s="1" t="s">
        <v>3181</v>
      </c>
      <c r="L881" s="1" t="s">
        <v>54</v>
      </c>
      <c r="M881" s="1" t="s">
        <v>55</v>
      </c>
      <c r="N881" s="5">
        <v>70523.23520000001</v>
      </c>
      <c r="O881" s="5">
        <v>16318.300000000001</v>
      </c>
      <c r="P881" s="3">
        <v>2</v>
      </c>
      <c r="Q881" s="5">
        <v>1198.9250000000002</v>
      </c>
      <c r="R881" s="5">
        <v>159503.35</v>
      </c>
      <c r="S881" s="5">
        <v>368369.81250000006</v>
      </c>
      <c r="T881" s="5">
        <v>212181.01200000002</v>
      </c>
      <c r="U881" s="5">
        <v>76738.799340000012</v>
      </c>
      <c r="V881" s="5">
        <v>12171.575000000001</v>
      </c>
      <c r="W881" s="2">
        <v>209649.95</v>
      </c>
      <c r="X881" s="3">
        <v>0</v>
      </c>
      <c r="Y881" s="3">
        <v>1</v>
      </c>
    </row>
    <row r="882" spans="1:25" x14ac:dyDescent="0.2">
      <c r="A882" s="1" t="s">
        <v>4068</v>
      </c>
      <c r="B882" s="1" t="s">
        <v>1162</v>
      </c>
      <c r="C882" s="3">
        <v>61</v>
      </c>
      <c r="D882" s="1" t="s">
        <v>26</v>
      </c>
      <c r="E882" s="6">
        <v>3663</v>
      </c>
      <c r="F882" s="4">
        <v>39071</v>
      </c>
      <c r="G882" s="1" t="s">
        <v>283</v>
      </c>
      <c r="H882" s="1" t="s">
        <v>3182</v>
      </c>
      <c r="I882" s="1" t="s">
        <v>527</v>
      </c>
      <c r="J882" s="1" t="s">
        <v>111</v>
      </c>
      <c r="K882" s="1" t="s">
        <v>3181</v>
      </c>
      <c r="L882" s="1" t="s">
        <v>49</v>
      </c>
      <c r="M882" s="1" t="s">
        <v>77</v>
      </c>
      <c r="N882" s="5">
        <v>68103.916799999992</v>
      </c>
      <c r="O882" s="5">
        <v>14806.56</v>
      </c>
      <c r="P882" s="3">
        <v>1</v>
      </c>
      <c r="Q882" s="5">
        <v>1305.3216</v>
      </c>
      <c r="R882" s="5">
        <v>238333.76639999999</v>
      </c>
      <c r="S882" s="5">
        <v>139422.32505599997</v>
      </c>
      <c r="T882" s="5">
        <v>53395.784063999992</v>
      </c>
      <c r="U882" s="5">
        <v>56955.503001599987</v>
      </c>
      <c r="V882" s="5">
        <v>23111.817599999998</v>
      </c>
      <c r="W882" s="2">
        <v>624102.0959999999</v>
      </c>
      <c r="X882" s="3">
        <v>3</v>
      </c>
      <c r="Y882" s="3">
        <v>2</v>
      </c>
    </row>
    <row r="883" spans="1:25" x14ac:dyDescent="0.2">
      <c r="A883" s="1" t="s">
        <v>4069</v>
      </c>
      <c r="B883" s="1" t="s">
        <v>1163</v>
      </c>
      <c r="C883" s="3">
        <v>54</v>
      </c>
      <c r="D883" s="1" t="s">
        <v>38</v>
      </c>
      <c r="E883" s="6">
        <v>39442</v>
      </c>
      <c r="F883" s="4">
        <v>36164</v>
      </c>
      <c r="G883" s="1" t="s">
        <v>68</v>
      </c>
      <c r="H883" s="1" t="s">
        <v>61</v>
      </c>
      <c r="I883" s="1" t="s">
        <v>359</v>
      </c>
      <c r="J883" s="1" t="s">
        <v>36</v>
      </c>
      <c r="K883" s="1" t="s">
        <v>30</v>
      </c>
      <c r="L883" s="1" t="s">
        <v>43</v>
      </c>
      <c r="M883" s="1" t="s">
        <v>32</v>
      </c>
      <c r="N883" s="5">
        <v>137176.77089999997</v>
      </c>
      <c r="O883" s="5">
        <v>8670.2699999999986</v>
      </c>
      <c r="P883" s="3">
        <v>1</v>
      </c>
      <c r="Q883" s="5">
        <v>630.67840000000001</v>
      </c>
      <c r="R883" s="5">
        <v>403504.79639999999</v>
      </c>
      <c r="S883" s="5">
        <v>531819.13833600003</v>
      </c>
      <c r="T883" s="5">
        <v>485573.995872</v>
      </c>
      <c r="U883" s="5">
        <v>111913.24476287999</v>
      </c>
      <c r="V883" s="5">
        <v>26666.153999999999</v>
      </c>
      <c r="W883" s="2">
        <v>769435.56920000003</v>
      </c>
      <c r="X883" s="3">
        <v>2</v>
      </c>
      <c r="Y883" s="3">
        <v>1</v>
      </c>
    </row>
    <row r="884" spans="1:25" x14ac:dyDescent="0.2">
      <c r="A884" s="1" t="s">
        <v>4070</v>
      </c>
      <c r="B884" s="1" t="s">
        <v>1164</v>
      </c>
      <c r="C884" s="3">
        <v>52</v>
      </c>
      <c r="D884" s="1" t="s">
        <v>26</v>
      </c>
      <c r="E884" s="6">
        <v>39618</v>
      </c>
      <c r="F884" s="4">
        <v>37402</v>
      </c>
      <c r="G884" s="1" t="s">
        <v>218</v>
      </c>
      <c r="H884" s="1" t="s">
        <v>3182</v>
      </c>
      <c r="I884" s="1" t="s">
        <v>244</v>
      </c>
      <c r="J884" s="1" t="s">
        <v>123</v>
      </c>
      <c r="K884" s="1" t="s">
        <v>30</v>
      </c>
      <c r="L884" s="1" t="s">
        <v>31</v>
      </c>
      <c r="M884" s="1" t="s">
        <v>32</v>
      </c>
      <c r="N884" s="5">
        <v>140915.20500000002</v>
      </c>
      <c r="O884" s="5">
        <v>10232.550000000001</v>
      </c>
      <c r="P884" s="3">
        <v>1</v>
      </c>
      <c r="Q884" s="5">
        <v>71.927999999999997</v>
      </c>
      <c r="R884" s="5">
        <v>476721.61199999996</v>
      </c>
      <c r="S884" s="5">
        <v>309304.55231999996</v>
      </c>
      <c r="T884" s="5">
        <v>317896.34544</v>
      </c>
      <c r="U884" s="5">
        <v>78185.317391999997</v>
      </c>
      <c r="V884" s="5">
        <v>17307.756000000001</v>
      </c>
      <c r="W884" s="2">
        <v>133351.91999999998</v>
      </c>
      <c r="X884" s="3">
        <v>0</v>
      </c>
      <c r="Y884" s="3">
        <v>2</v>
      </c>
    </row>
    <row r="885" spans="1:25" x14ac:dyDescent="0.2">
      <c r="A885" s="1" t="s">
        <v>4071</v>
      </c>
      <c r="B885" s="1" t="s">
        <v>1165</v>
      </c>
      <c r="C885" s="3">
        <v>24</v>
      </c>
      <c r="D885" s="1" t="s">
        <v>26</v>
      </c>
      <c r="E885" s="6">
        <v>39118</v>
      </c>
      <c r="F885" s="4">
        <v>40538</v>
      </c>
      <c r="G885" s="1" t="s">
        <v>140</v>
      </c>
      <c r="H885" s="1" t="s">
        <v>61</v>
      </c>
      <c r="I885" s="1" t="s">
        <v>329</v>
      </c>
      <c r="J885" s="1" t="s">
        <v>111</v>
      </c>
      <c r="K885" s="1" t="s">
        <v>30</v>
      </c>
      <c r="L885" s="1" t="s">
        <v>31</v>
      </c>
      <c r="M885" s="1" t="s">
        <v>32</v>
      </c>
      <c r="N885" s="5">
        <v>97850.676300000006</v>
      </c>
      <c r="O885" s="5">
        <v>22736.22</v>
      </c>
      <c r="P885" s="3">
        <v>1</v>
      </c>
      <c r="Q885" s="5">
        <v>2457.7371000000003</v>
      </c>
      <c r="R885" s="5">
        <v>337786.64010000002</v>
      </c>
      <c r="S885" s="5">
        <v>1065152.1461490002</v>
      </c>
      <c r="T885" s="5">
        <v>253607.65384499996</v>
      </c>
      <c r="U885" s="5">
        <v>405047.65285530005</v>
      </c>
      <c r="V885" s="5">
        <v>13410.060299999999</v>
      </c>
      <c r="W885" s="2">
        <v>219390.44399999999</v>
      </c>
      <c r="X885" s="3">
        <v>2</v>
      </c>
      <c r="Y885" s="3">
        <v>1</v>
      </c>
    </row>
    <row r="886" spans="1:25" x14ac:dyDescent="0.2">
      <c r="A886" s="1" t="s">
        <v>4072</v>
      </c>
      <c r="B886" s="1" t="s">
        <v>1166</v>
      </c>
      <c r="C886" s="3">
        <v>52</v>
      </c>
      <c r="D886" s="1" t="s">
        <v>26</v>
      </c>
      <c r="E886" s="6">
        <v>26978</v>
      </c>
      <c r="F886" s="4">
        <v>37408</v>
      </c>
      <c r="G886" s="1" t="s">
        <v>72</v>
      </c>
      <c r="H886" s="1" t="s">
        <v>40</v>
      </c>
      <c r="I886" s="1" t="s">
        <v>605</v>
      </c>
      <c r="J886" s="1" t="s">
        <v>88</v>
      </c>
      <c r="K886" s="1" t="s">
        <v>30</v>
      </c>
      <c r="L886" s="1" t="s">
        <v>49</v>
      </c>
      <c r="M886" s="1" t="s">
        <v>32</v>
      </c>
      <c r="N886" s="5">
        <v>439605.08999999997</v>
      </c>
      <c r="O886" s="5">
        <v>28966.5</v>
      </c>
      <c r="P886" s="3">
        <v>1</v>
      </c>
      <c r="Q886" s="5">
        <v>5837.2380000000003</v>
      </c>
      <c r="R886" s="5">
        <v>993887.33400000003</v>
      </c>
      <c r="S886" s="5">
        <v>694245.60216000013</v>
      </c>
      <c r="T886" s="5">
        <v>368160.5466</v>
      </c>
      <c r="U886" s="5">
        <v>827309.34257400024</v>
      </c>
      <c r="V886" s="5">
        <v>26346.276000000002</v>
      </c>
      <c r="W886" s="2">
        <v>989192.35800000012</v>
      </c>
      <c r="X886" s="3">
        <v>3</v>
      </c>
      <c r="Y886" s="3">
        <v>4</v>
      </c>
    </row>
    <row r="887" spans="1:25" x14ac:dyDescent="0.2">
      <c r="A887" s="1" t="s">
        <v>4073</v>
      </c>
      <c r="B887" s="1" t="s">
        <v>1167</v>
      </c>
      <c r="C887" s="3">
        <v>63</v>
      </c>
      <c r="D887" s="1" t="s">
        <v>26</v>
      </c>
      <c r="E887" s="6">
        <v>14869</v>
      </c>
      <c r="F887" s="4">
        <v>37323</v>
      </c>
      <c r="G887" s="1" t="s">
        <v>373</v>
      </c>
      <c r="H887" s="1" t="s">
        <v>61</v>
      </c>
      <c r="I887" s="1" t="s">
        <v>672</v>
      </c>
      <c r="J887" s="1" t="s">
        <v>42</v>
      </c>
      <c r="K887" s="1" t="s">
        <v>30</v>
      </c>
      <c r="L887" s="1" t="s">
        <v>31</v>
      </c>
      <c r="M887" s="1" t="s">
        <v>44</v>
      </c>
      <c r="N887" s="5">
        <v>62182.992299999998</v>
      </c>
      <c r="O887" s="5">
        <v>6083.64</v>
      </c>
      <c r="P887" s="3">
        <v>2</v>
      </c>
      <c r="Q887" s="5">
        <v>3792.6085999999996</v>
      </c>
      <c r="R887" s="5">
        <v>522778.94140000001</v>
      </c>
      <c r="S887" s="5">
        <v>666451.20893199986</v>
      </c>
      <c r="T887" s="5">
        <v>517563.17289399996</v>
      </c>
      <c r="U887" s="5">
        <v>120599.30919077997</v>
      </c>
      <c r="V887" s="5">
        <v>35526.350599999998</v>
      </c>
      <c r="W887" s="2">
        <v>1037062.4072</v>
      </c>
      <c r="X887" s="3">
        <v>3</v>
      </c>
      <c r="Y887" s="3">
        <v>2</v>
      </c>
    </row>
    <row r="888" spans="1:25" x14ac:dyDescent="0.2">
      <c r="A888" s="1" t="s">
        <v>4074</v>
      </c>
      <c r="B888" s="1" t="s">
        <v>1168</v>
      </c>
      <c r="C888" s="3">
        <v>29</v>
      </c>
      <c r="D888" s="1" t="s">
        <v>26</v>
      </c>
      <c r="E888" s="6">
        <v>31436</v>
      </c>
      <c r="F888" s="4">
        <v>37922</v>
      </c>
      <c r="G888" s="1" t="s">
        <v>75</v>
      </c>
      <c r="H888" s="1" t="s">
        <v>61</v>
      </c>
      <c r="I888" s="1" t="s">
        <v>62</v>
      </c>
      <c r="J888" s="1" t="s">
        <v>106</v>
      </c>
      <c r="K888" s="1" t="s">
        <v>30</v>
      </c>
      <c r="L888" s="1" t="s">
        <v>54</v>
      </c>
      <c r="M888" s="1" t="s">
        <v>32</v>
      </c>
      <c r="N888" s="5">
        <v>255296.02559999996</v>
      </c>
      <c r="O888" s="5">
        <v>65724.800000000003</v>
      </c>
      <c r="P888" s="3">
        <v>2</v>
      </c>
      <c r="Q888" s="5">
        <v>4377.7187999999996</v>
      </c>
      <c r="R888" s="5">
        <v>1415820.1355999999</v>
      </c>
      <c r="S888" s="5">
        <v>1404992.1436199998</v>
      </c>
      <c r="T888" s="5">
        <v>504356.15412000002</v>
      </c>
      <c r="U888" s="5">
        <v>780070.85170560004</v>
      </c>
      <c r="V888" s="5">
        <v>38540.502</v>
      </c>
      <c r="W888" s="2">
        <v>1358271.4859999998</v>
      </c>
      <c r="X888" s="3">
        <v>3</v>
      </c>
      <c r="Y888" s="3">
        <v>5</v>
      </c>
    </row>
    <row r="889" spans="1:25" x14ac:dyDescent="0.2">
      <c r="A889" s="1" t="s">
        <v>4075</v>
      </c>
      <c r="B889" s="1" t="s">
        <v>1169</v>
      </c>
      <c r="C889" s="3">
        <v>25</v>
      </c>
      <c r="D889" s="1" t="s">
        <v>26</v>
      </c>
      <c r="E889" s="6">
        <v>16620</v>
      </c>
      <c r="F889" s="4">
        <v>39458</v>
      </c>
      <c r="G889" s="1" t="s">
        <v>100</v>
      </c>
      <c r="H889" s="1" t="s">
        <v>40</v>
      </c>
      <c r="I889" s="1" t="s">
        <v>914</v>
      </c>
      <c r="J889" s="1" t="s">
        <v>114</v>
      </c>
      <c r="K889" s="1" t="s">
        <v>30</v>
      </c>
      <c r="L889" s="1" t="s">
        <v>43</v>
      </c>
      <c r="M889" s="1" t="s">
        <v>77</v>
      </c>
      <c r="N889" s="5">
        <v>85014.807899999985</v>
      </c>
      <c r="O889" s="5">
        <v>29862.76</v>
      </c>
      <c r="P889" s="3">
        <v>3</v>
      </c>
      <c r="Q889" s="5">
        <v>1951.9279999999999</v>
      </c>
      <c r="R889" s="5">
        <v>154547.32699999999</v>
      </c>
      <c r="S889" s="5">
        <v>443776.82910000009</v>
      </c>
      <c r="T889" s="5">
        <v>137167.38354000001</v>
      </c>
      <c r="U889" s="5">
        <v>173072.96334900003</v>
      </c>
      <c r="V889" s="5">
        <v>41964.648000000001</v>
      </c>
      <c r="W889" s="2">
        <v>745880.03599999996</v>
      </c>
      <c r="X889" s="3">
        <v>1</v>
      </c>
      <c r="Y889" s="3">
        <v>1</v>
      </c>
    </row>
    <row r="890" spans="1:25" x14ac:dyDescent="0.2">
      <c r="A890" s="1" t="s">
        <v>4076</v>
      </c>
      <c r="B890" s="1" t="s">
        <v>1170</v>
      </c>
      <c r="C890" s="3">
        <v>59</v>
      </c>
      <c r="D890" s="1" t="s">
        <v>26</v>
      </c>
      <c r="E890" s="6">
        <v>29598</v>
      </c>
      <c r="F890" s="4">
        <v>41701</v>
      </c>
      <c r="G890" s="1" t="s">
        <v>100</v>
      </c>
      <c r="H890" s="1" t="s">
        <v>40</v>
      </c>
      <c r="I890" s="1" t="s">
        <v>209</v>
      </c>
      <c r="J890" s="1" t="s">
        <v>42</v>
      </c>
      <c r="K890" s="1" t="s">
        <v>30</v>
      </c>
      <c r="L890" s="1" t="s">
        <v>31</v>
      </c>
      <c r="M890" s="1" t="s">
        <v>77</v>
      </c>
      <c r="N890" s="5">
        <v>55938.6486</v>
      </c>
      <c r="O890" s="5">
        <v>13609.62</v>
      </c>
      <c r="P890" s="3">
        <v>1</v>
      </c>
      <c r="Q890" s="5">
        <v>2625.1290000000004</v>
      </c>
      <c r="R890" s="5">
        <v>214211.08800000002</v>
      </c>
      <c r="S890" s="5">
        <v>513784.67400000006</v>
      </c>
      <c r="T890" s="5">
        <v>158087.592</v>
      </c>
      <c r="U890" s="5">
        <v>270329.78232</v>
      </c>
      <c r="V890" s="5">
        <v>32885.19</v>
      </c>
      <c r="W890" s="2">
        <v>426012.91200000007</v>
      </c>
      <c r="X890" s="3">
        <v>3</v>
      </c>
      <c r="Y890" s="3">
        <v>1</v>
      </c>
    </row>
    <row r="891" spans="1:25" x14ac:dyDescent="0.2">
      <c r="A891" s="1" t="s">
        <v>4077</v>
      </c>
      <c r="B891" s="1" t="s">
        <v>1171</v>
      </c>
      <c r="C891" s="3">
        <v>28</v>
      </c>
      <c r="D891" s="1" t="s">
        <v>38</v>
      </c>
      <c r="E891" s="6">
        <v>38996</v>
      </c>
      <c r="F891" s="4">
        <v>33755</v>
      </c>
      <c r="G891" s="1" t="s">
        <v>181</v>
      </c>
      <c r="H891" s="1" t="s">
        <v>40</v>
      </c>
      <c r="I891" s="1" t="s">
        <v>125</v>
      </c>
      <c r="J891" s="1" t="s">
        <v>111</v>
      </c>
      <c r="K891" s="1" t="s">
        <v>84</v>
      </c>
      <c r="L891" s="1" t="s">
        <v>31</v>
      </c>
      <c r="M891" s="1" t="s">
        <v>32</v>
      </c>
      <c r="N891" s="5">
        <v>298461.73499999999</v>
      </c>
      <c r="O891" s="5">
        <v>11525.800000000001</v>
      </c>
      <c r="P891" s="3">
        <v>1</v>
      </c>
      <c r="Q891" s="5">
        <v>2291.5619999999999</v>
      </c>
      <c r="R891" s="5">
        <v>604016.18550000002</v>
      </c>
      <c r="S891" s="5">
        <v>390050.10135000001</v>
      </c>
      <c r="T891" s="5">
        <v>470536.63020000001</v>
      </c>
      <c r="U891" s="5">
        <v>135217.36846799994</v>
      </c>
      <c r="V891" s="5">
        <v>17905.387500000001</v>
      </c>
      <c r="W891" s="2">
        <v>218743.43400000001</v>
      </c>
      <c r="X891" s="3">
        <v>0</v>
      </c>
      <c r="Y891" s="3">
        <v>2</v>
      </c>
    </row>
    <row r="892" spans="1:25" x14ac:dyDescent="0.2">
      <c r="A892" s="1" t="s">
        <v>4078</v>
      </c>
      <c r="B892" s="1" t="s">
        <v>1172</v>
      </c>
      <c r="C892" s="3">
        <v>56</v>
      </c>
      <c r="D892" s="1" t="s">
        <v>38</v>
      </c>
      <c r="E892" s="6">
        <v>4043</v>
      </c>
      <c r="F892" s="4">
        <v>43151</v>
      </c>
      <c r="G892" s="1" t="s">
        <v>156</v>
      </c>
      <c r="H892" s="1" t="s">
        <v>40</v>
      </c>
      <c r="I892" s="1" t="s">
        <v>248</v>
      </c>
      <c r="J892" s="1" t="s">
        <v>95</v>
      </c>
      <c r="K892" s="1" t="s">
        <v>30</v>
      </c>
      <c r="L892" s="1" t="s">
        <v>49</v>
      </c>
      <c r="M892" s="1" t="s">
        <v>32</v>
      </c>
      <c r="N892" s="5">
        <v>170196.21119999999</v>
      </c>
      <c r="O892" s="5">
        <v>26256.48</v>
      </c>
      <c r="P892" s="3">
        <v>3</v>
      </c>
      <c r="Q892" s="5">
        <v>168.83519999999999</v>
      </c>
      <c r="R892" s="5">
        <v>75106.896000000008</v>
      </c>
      <c r="S892" s="5">
        <v>341386.34303999995</v>
      </c>
      <c r="T892" s="5">
        <v>242146.12703999996</v>
      </c>
      <c r="U892" s="5">
        <v>157911.03169920002</v>
      </c>
      <c r="V892" s="5">
        <v>29122.627199999999</v>
      </c>
      <c r="W892" s="2">
        <v>774340.55999999994</v>
      </c>
      <c r="X892" s="3">
        <v>3</v>
      </c>
      <c r="Y892" s="3">
        <v>2</v>
      </c>
    </row>
    <row r="893" spans="1:25" x14ac:dyDescent="0.2">
      <c r="A893" s="1" t="s">
        <v>4079</v>
      </c>
      <c r="B893" s="1" t="s">
        <v>1173</v>
      </c>
      <c r="C893" s="3">
        <v>59</v>
      </c>
      <c r="D893" s="1" t="s">
        <v>26</v>
      </c>
      <c r="E893" s="6">
        <v>18041</v>
      </c>
      <c r="F893" s="4">
        <v>42697</v>
      </c>
      <c r="G893" s="1" t="s">
        <v>97</v>
      </c>
      <c r="H893" s="1" t="s">
        <v>3182</v>
      </c>
      <c r="I893" s="1" t="s">
        <v>35</v>
      </c>
      <c r="J893" s="1" t="s">
        <v>66</v>
      </c>
      <c r="K893" s="1" t="s">
        <v>84</v>
      </c>
      <c r="L893" s="1" t="s">
        <v>49</v>
      </c>
      <c r="M893" s="1" t="s">
        <v>44</v>
      </c>
      <c r="N893" s="5">
        <v>270186.79399999999</v>
      </c>
      <c r="O893" s="5">
        <v>5663.7</v>
      </c>
      <c r="P893" s="3">
        <v>1</v>
      </c>
      <c r="Q893" s="5">
        <v>827.07999999999993</v>
      </c>
      <c r="R893" s="5">
        <v>317350.19</v>
      </c>
      <c r="S893" s="5">
        <v>226137.93999999997</v>
      </c>
      <c r="T893" s="5">
        <v>162819.31679999997</v>
      </c>
      <c r="U893" s="5">
        <v>358926.13836799999</v>
      </c>
      <c r="V893" s="5">
        <v>6046.21</v>
      </c>
      <c r="W893" s="2">
        <v>526534.43999999994</v>
      </c>
      <c r="X893" s="3">
        <v>2</v>
      </c>
      <c r="Y893" s="3">
        <v>2</v>
      </c>
    </row>
    <row r="894" spans="1:25" x14ac:dyDescent="0.2">
      <c r="A894" s="1" t="s">
        <v>4080</v>
      </c>
      <c r="B894" s="1" t="s">
        <v>1174</v>
      </c>
      <c r="C894" s="3">
        <v>51</v>
      </c>
      <c r="D894" s="1" t="s">
        <v>26</v>
      </c>
      <c r="E894" s="6">
        <v>18228</v>
      </c>
      <c r="F894" s="4">
        <v>37604</v>
      </c>
      <c r="G894" s="1" t="s">
        <v>34</v>
      </c>
      <c r="H894" s="1" t="s">
        <v>3182</v>
      </c>
      <c r="I894" s="1" t="s">
        <v>632</v>
      </c>
      <c r="J894" s="1" t="s">
        <v>106</v>
      </c>
      <c r="K894" s="1" t="s">
        <v>30</v>
      </c>
      <c r="L894" s="1" t="s">
        <v>31</v>
      </c>
      <c r="M894" s="1" t="s">
        <v>55</v>
      </c>
      <c r="N894" s="5">
        <v>214018.8052</v>
      </c>
      <c r="O894" s="5">
        <v>42472.24</v>
      </c>
      <c r="P894" s="3">
        <v>2</v>
      </c>
      <c r="Q894" s="5">
        <v>1383.5552</v>
      </c>
      <c r="R894" s="5">
        <v>488480.96480000002</v>
      </c>
      <c r="S894" s="5">
        <v>878001.60576000018</v>
      </c>
      <c r="T894" s="5">
        <v>361530.07296000008</v>
      </c>
      <c r="U894" s="5">
        <v>278378.15617919993</v>
      </c>
      <c r="V894" s="5">
        <v>37817.438399999999</v>
      </c>
      <c r="W894" s="2">
        <v>1731871.1376</v>
      </c>
      <c r="X894" s="3">
        <v>3</v>
      </c>
      <c r="Y894" s="3">
        <v>2</v>
      </c>
    </row>
    <row r="895" spans="1:25" x14ac:dyDescent="0.2">
      <c r="A895" s="1" t="s">
        <v>4081</v>
      </c>
      <c r="B895" s="1" t="s">
        <v>1175</v>
      </c>
      <c r="C895" s="3">
        <v>63</v>
      </c>
      <c r="D895" s="1" t="s">
        <v>38</v>
      </c>
      <c r="E895" s="6">
        <v>18523</v>
      </c>
      <c r="F895" s="4">
        <v>41671</v>
      </c>
      <c r="G895" s="1" t="s">
        <v>232</v>
      </c>
      <c r="H895" s="1" t="s">
        <v>40</v>
      </c>
      <c r="I895" s="1" t="s">
        <v>145</v>
      </c>
      <c r="J895" s="1" t="s">
        <v>53</v>
      </c>
      <c r="K895" s="1" t="s">
        <v>84</v>
      </c>
      <c r="L895" s="1" t="s">
        <v>31</v>
      </c>
      <c r="M895" s="1" t="s">
        <v>44</v>
      </c>
      <c r="N895" s="5">
        <v>31668.582400000003</v>
      </c>
      <c r="O895" s="5">
        <v>4810.96</v>
      </c>
      <c r="P895" s="3">
        <v>3</v>
      </c>
      <c r="Q895" s="5">
        <v>2440.3904000000002</v>
      </c>
      <c r="R895" s="5">
        <v>387639.8848</v>
      </c>
      <c r="S895" s="5">
        <v>1032771.0722560002</v>
      </c>
      <c r="T895" s="5">
        <v>224220.03542400006</v>
      </c>
      <c r="U895" s="5">
        <v>232169.65486176003</v>
      </c>
      <c r="V895" s="5">
        <v>17761.564800000004</v>
      </c>
      <c r="W895" s="2">
        <v>1014635.9328000002</v>
      </c>
      <c r="X895" s="3">
        <v>1</v>
      </c>
      <c r="Y895" s="3">
        <v>1</v>
      </c>
    </row>
    <row r="896" spans="1:25" x14ac:dyDescent="0.2">
      <c r="A896" s="1" t="s">
        <v>4082</v>
      </c>
      <c r="B896" s="1" t="s">
        <v>1176</v>
      </c>
      <c r="C896" s="3">
        <v>72</v>
      </c>
      <c r="D896" s="1" t="s">
        <v>26</v>
      </c>
      <c r="E896" s="6">
        <v>23206</v>
      </c>
      <c r="F896" s="4">
        <v>35022</v>
      </c>
      <c r="G896" s="1" t="s">
        <v>144</v>
      </c>
      <c r="H896" s="1" t="s">
        <v>3183</v>
      </c>
      <c r="I896" s="1" t="s">
        <v>450</v>
      </c>
      <c r="J896" s="1" t="s">
        <v>102</v>
      </c>
      <c r="K896" s="1" t="s">
        <v>30</v>
      </c>
      <c r="L896" s="1" t="s">
        <v>31</v>
      </c>
      <c r="M896" s="1" t="s">
        <v>32</v>
      </c>
      <c r="N896" s="5">
        <v>83445.12000000001</v>
      </c>
      <c r="O896" s="5">
        <v>17088</v>
      </c>
      <c r="P896" s="3">
        <v>1</v>
      </c>
      <c r="Q896" s="5">
        <v>2399.0320000000002</v>
      </c>
      <c r="R896" s="5">
        <v>699847.36800000002</v>
      </c>
      <c r="S896" s="5">
        <v>618018.80343999993</v>
      </c>
      <c r="T896" s="5">
        <v>491436.63887999998</v>
      </c>
      <c r="U896" s="5">
        <v>311392.12481759995</v>
      </c>
      <c r="V896" s="5">
        <v>28526.768</v>
      </c>
      <c r="W896" s="2">
        <v>1575375.192</v>
      </c>
      <c r="X896" s="3">
        <v>1</v>
      </c>
      <c r="Y896" s="3">
        <v>3</v>
      </c>
    </row>
    <row r="897" spans="1:25" x14ac:dyDescent="0.2">
      <c r="A897" s="1" t="s">
        <v>4083</v>
      </c>
      <c r="B897" s="1" t="s">
        <v>1177</v>
      </c>
      <c r="C897" s="3">
        <v>80</v>
      </c>
      <c r="D897" s="1" t="s">
        <v>26</v>
      </c>
      <c r="E897" s="6">
        <v>11430</v>
      </c>
      <c r="F897" s="4">
        <v>42683</v>
      </c>
      <c r="G897" s="1" t="s">
        <v>144</v>
      </c>
      <c r="H897" s="1" t="s">
        <v>3183</v>
      </c>
      <c r="I897" s="1" t="s">
        <v>163</v>
      </c>
      <c r="J897" s="1" t="s">
        <v>29</v>
      </c>
      <c r="K897" s="1" t="s">
        <v>84</v>
      </c>
      <c r="L897" s="1" t="s">
        <v>31</v>
      </c>
      <c r="M897" s="1" t="s">
        <v>32</v>
      </c>
      <c r="N897" s="5">
        <v>186157.65</v>
      </c>
      <c r="O897" s="5">
        <v>5956.2999999999993</v>
      </c>
      <c r="P897" s="3">
        <v>1</v>
      </c>
      <c r="Q897" s="5">
        <v>2568.8249999999998</v>
      </c>
      <c r="R897" s="5">
        <v>699769.875</v>
      </c>
      <c r="S897" s="5">
        <v>105428.92499999999</v>
      </c>
      <c r="T897" s="5">
        <v>53417.321999999993</v>
      </c>
      <c r="U897" s="5">
        <v>64494.387719999992</v>
      </c>
      <c r="V897" s="5">
        <v>19971</v>
      </c>
      <c r="W897" s="2">
        <v>544291.125</v>
      </c>
      <c r="X897" s="3">
        <v>0</v>
      </c>
      <c r="Y897" s="3">
        <v>2</v>
      </c>
    </row>
    <row r="898" spans="1:25" x14ac:dyDescent="0.2">
      <c r="A898" s="1" t="s">
        <v>4084</v>
      </c>
      <c r="B898" s="1" t="s">
        <v>1178</v>
      </c>
      <c r="C898" s="3">
        <v>65</v>
      </c>
      <c r="D898" s="1" t="s">
        <v>26</v>
      </c>
      <c r="E898" s="6">
        <v>26383</v>
      </c>
      <c r="F898" s="4">
        <v>43457</v>
      </c>
      <c r="G898" s="1" t="s">
        <v>100</v>
      </c>
      <c r="H898" s="1" t="s">
        <v>61</v>
      </c>
      <c r="I898" s="1" t="s">
        <v>329</v>
      </c>
      <c r="J898" s="1" t="s">
        <v>204</v>
      </c>
      <c r="K898" s="1" t="s">
        <v>84</v>
      </c>
      <c r="L898" s="1" t="s">
        <v>31</v>
      </c>
      <c r="M898" s="1" t="s">
        <v>44</v>
      </c>
      <c r="N898" s="5">
        <v>329750.76740000001</v>
      </c>
      <c r="O898" s="5">
        <v>17939.02</v>
      </c>
      <c r="P898" s="3">
        <v>1</v>
      </c>
      <c r="Q898" s="5">
        <v>3587.9865</v>
      </c>
      <c r="R898" s="5">
        <v>400978.70699999999</v>
      </c>
      <c r="S898" s="5">
        <v>399400.32107499999</v>
      </c>
      <c r="T898" s="5">
        <v>180374.33854999999</v>
      </c>
      <c r="U898" s="5">
        <v>61842.630360000025</v>
      </c>
      <c r="V898" s="5">
        <v>30350.2245</v>
      </c>
      <c r="W898" s="2">
        <v>2706295.6754999999</v>
      </c>
      <c r="X898" s="3">
        <v>2</v>
      </c>
      <c r="Y898" s="3">
        <v>2</v>
      </c>
    </row>
    <row r="899" spans="1:25" x14ac:dyDescent="0.2">
      <c r="A899" s="1" t="s">
        <v>4085</v>
      </c>
      <c r="B899" s="1" t="s">
        <v>1179</v>
      </c>
      <c r="C899" s="3">
        <v>80</v>
      </c>
      <c r="D899" s="1" t="s">
        <v>38</v>
      </c>
      <c r="E899" s="6">
        <v>39936</v>
      </c>
      <c r="F899" s="4">
        <v>39118</v>
      </c>
      <c r="G899" s="1" t="s">
        <v>147</v>
      </c>
      <c r="H899" s="1" t="s">
        <v>40</v>
      </c>
      <c r="I899" s="1" t="s">
        <v>98</v>
      </c>
      <c r="J899" s="1" t="s">
        <v>106</v>
      </c>
      <c r="K899" s="1" t="s">
        <v>30</v>
      </c>
      <c r="L899" s="1" t="s">
        <v>49</v>
      </c>
      <c r="M899" s="1" t="s">
        <v>55</v>
      </c>
      <c r="N899" s="5">
        <v>286163.27999999997</v>
      </c>
      <c r="O899" s="5">
        <v>28196.639999999999</v>
      </c>
      <c r="P899" s="3">
        <v>1</v>
      </c>
      <c r="Q899" s="5">
        <v>684.4319999999999</v>
      </c>
      <c r="R899" s="5">
        <v>585370.29599999997</v>
      </c>
      <c r="S899" s="5">
        <v>483785.81999999989</v>
      </c>
      <c r="T899" s="5">
        <v>435407.2379999999</v>
      </c>
      <c r="U899" s="5">
        <v>258272.51561999996</v>
      </c>
      <c r="V899" s="5">
        <v>18892.439999999999</v>
      </c>
      <c r="W899" s="2">
        <v>1005872.6159999998</v>
      </c>
      <c r="X899" s="3">
        <v>0</v>
      </c>
      <c r="Y899" s="3">
        <v>2</v>
      </c>
    </row>
    <row r="900" spans="1:25" x14ac:dyDescent="0.2">
      <c r="A900" s="1" t="s">
        <v>4086</v>
      </c>
      <c r="B900" s="1" t="s">
        <v>1180</v>
      </c>
      <c r="C900" s="3">
        <v>67</v>
      </c>
      <c r="D900" s="1" t="s">
        <v>26</v>
      </c>
      <c r="E900" s="6">
        <v>5650</v>
      </c>
      <c r="F900" s="4">
        <v>40090</v>
      </c>
      <c r="G900" s="1" t="s">
        <v>232</v>
      </c>
      <c r="H900" s="1" t="s">
        <v>3182</v>
      </c>
      <c r="I900" s="1" t="s">
        <v>113</v>
      </c>
      <c r="J900" s="1" t="s">
        <v>29</v>
      </c>
      <c r="K900" s="1" t="s">
        <v>30</v>
      </c>
      <c r="L900" s="1" t="s">
        <v>49</v>
      </c>
      <c r="M900" s="1" t="s">
        <v>77</v>
      </c>
      <c r="N900" s="5">
        <v>267268.83120000002</v>
      </c>
      <c r="O900" s="5">
        <v>28590.68</v>
      </c>
      <c r="P900" s="3">
        <v>1</v>
      </c>
      <c r="Q900" s="5">
        <v>5722.2528000000002</v>
      </c>
      <c r="R900" s="5">
        <v>706552.99199999985</v>
      </c>
      <c r="S900" s="5">
        <v>764881.3301759999</v>
      </c>
      <c r="T900" s="5">
        <v>573660.9976319999</v>
      </c>
      <c r="U900" s="5">
        <v>196319.54141184004</v>
      </c>
      <c r="V900" s="5">
        <v>54926.841599999992</v>
      </c>
      <c r="W900" s="2">
        <v>1121639.52</v>
      </c>
      <c r="X900" s="3">
        <v>0</v>
      </c>
      <c r="Y900" s="3">
        <v>2</v>
      </c>
    </row>
    <row r="901" spans="1:25" x14ac:dyDescent="0.2">
      <c r="A901" s="1" t="s">
        <v>4087</v>
      </c>
      <c r="B901" s="1" t="s">
        <v>1181</v>
      </c>
      <c r="C901" s="3">
        <v>46</v>
      </c>
      <c r="D901" s="1" t="s">
        <v>26</v>
      </c>
      <c r="E901" s="6">
        <v>21628</v>
      </c>
      <c r="F901" s="4">
        <v>37747</v>
      </c>
      <c r="G901" s="1" t="s">
        <v>68</v>
      </c>
      <c r="H901" s="1" t="s">
        <v>3184</v>
      </c>
      <c r="I901" s="1" t="s">
        <v>557</v>
      </c>
      <c r="J901" s="1" t="s">
        <v>70</v>
      </c>
      <c r="K901" s="1" t="s">
        <v>84</v>
      </c>
      <c r="L901" s="1" t="s">
        <v>31</v>
      </c>
      <c r="M901" s="1" t="s">
        <v>32</v>
      </c>
      <c r="N901" s="5">
        <v>301973.78970000002</v>
      </c>
      <c r="O901" s="5">
        <v>48653.88</v>
      </c>
      <c r="P901" s="3">
        <v>1</v>
      </c>
      <c r="Q901" s="5">
        <v>602.91</v>
      </c>
      <c r="R901" s="5">
        <v>486457.54199999996</v>
      </c>
      <c r="S901" s="5">
        <v>1251600.7572000001</v>
      </c>
      <c r="T901" s="5">
        <v>667520.40384000004</v>
      </c>
      <c r="U901" s="5">
        <v>614675.03853600007</v>
      </c>
      <c r="V901" s="5">
        <v>69766.866000000009</v>
      </c>
      <c r="W901" s="2">
        <v>1538615.358</v>
      </c>
      <c r="X901" s="3">
        <v>0</v>
      </c>
      <c r="Y901" s="3">
        <v>4</v>
      </c>
    </row>
    <row r="902" spans="1:25" x14ac:dyDescent="0.2">
      <c r="A902" s="1" t="s">
        <v>4088</v>
      </c>
      <c r="B902" s="1" t="s">
        <v>1182</v>
      </c>
      <c r="C902" s="3">
        <v>62</v>
      </c>
      <c r="D902" s="1" t="s">
        <v>26</v>
      </c>
      <c r="E902" s="6">
        <v>3931</v>
      </c>
      <c r="F902" s="4">
        <v>39941</v>
      </c>
      <c r="G902" s="1" t="s">
        <v>68</v>
      </c>
      <c r="H902" s="1" t="s">
        <v>40</v>
      </c>
      <c r="I902" s="1" t="s">
        <v>215</v>
      </c>
      <c r="J902" s="1" t="s">
        <v>88</v>
      </c>
      <c r="K902" s="1" t="s">
        <v>3181</v>
      </c>
      <c r="L902" s="1" t="s">
        <v>54</v>
      </c>
      <c r="M902" s="1" t="s">
        <v>44</v>
      </c>
      <c r="N902" s="5">
        <v>361194.75</v>
      </c>
      <c r="O902" s="5">
        <v>45795</v>
      </c>
      <c r="P902" s="3">
        <v>1</v>
      </c>
      <c r="Q902" s="5">
        <v>4129.29</v>
      </c>
      <c r="R902" s="5">
        <v>752660.82000000007</v>
      </c>
      <c r="S902" s="5">
        <v>146937.25649999999</v>
      </c>
      <c r="T902" s="5">
        <v>58091.473499999993</v>
      </c>
      <c r="U902" s="5">
        <v>137574.27783000001</v>
      </c>
      <c r="V902" s="5">
        <v>38908.979999999996</v>
      </c>
      <c r="W902" s="2">
        <v>1300895.3399999999</v>
      </c>
      <c r="X902" s="3">
        <v>2</v>
      </c>
      <c r="Y902" s="3">
        <v>3</v>
      </c>
    </row>
    <row r="903" spans="1:25" x14ac:dyDescent="0.2">
      <c r="A903" s="1" t="s">
        <v>4089</v>
      </c>
      <c r="B903" s="1" t="s">
        <v>1183</v>
      </c>
      <c r="C903" s="3">
        <v>80</v>
      </c>
      <c r="D903" s="1" t="s">
        <v>26</v>
      </c>
      <c r="E903" s="6">
        <v>6970</v>
      </c>
      <c r="F903" s="4">
        <v>37259</v>
      </c>
      <c r="G903" s="1" t="s">
        <v>104</v>
      </c>
      <c r="H903" s="1" t="s">
        <v>40</v>
      </c>
      <c r="I903" s="1" t="s">
        <v>171</v>
      </c>
      <c r="J903" s="1" t="s">
        <v>239</v>
      </c>
      <c r="K903" s="1" t="s">
        <v>3181</v>
      </c>
      <c r="L903" s="1" t="s">
        <v>43</v>
      </c>
      <c r="M903" s="1" t="s">
        <v>32</v>
      </c>
      <c r="N903" s="5">
        <v>201718.07459999999</v>
      </c>
      <c r="O903" s="5">
        <v>7726.95</v>
      </c>
      <c r="P903" s="3">
        <v>3</v>
      </c>
      <c r="Q903" s="5">
        <v>1573.7274</v>
      </c>
      <c r="R903" s="5">
        <v>847474.60140000004</v>
      </c>
      <c r="S903" s="5">
        <v>1838374.2984600002</v>
      </c>
      <c r="T903" s="5">
        <v>337423.13072999998</v>
      </c>
      <c r="U903" s="5">
        <v>594795.53251440008</v>
      </c>
      <c r="V903" s="5">
        <v>65380.858200000002</v>
      </c>
      <c r="W903" s="2">
        <v>1535701.1292000003</v>
      </c>
      <c r="X903" s="3">
        <v>0</v>
      </c>
      <c r="Y903" s="3">
        <v>2</v>
      </c>
    </row>
    <row r="904" spans="1:25" x14ac:dyDescent="0.2">
      <c r="A904" s="1" t="s">
        <v>4090</v>
      </c>
      <c r="B904" s="1" t="s">
        <v>1184</v>
      </c>
      <c r="C904" s="3">
        <v>42</v>
      </c>
      <c r="D904" s="1" t="s">
        <v>38</v>
      </c>
      <c r="E904" s="6">
        <v>26036</v>
      </c>
      <c r="F904" s="4">
        <v>35472</v>
      </c>
      <c r="G904" s="1" t="s">
        <v>144</v>
      </c>
      <c r="H904" s="1" t="s">
        <v>61</v>
      </c>
      <c r="I904" s="1" t="s">
        <v>244</v>
      </c>
      <c r="J904" s="1" t="s">
        <v>95</v>
      </c>
      <c r="K904" s="1" t="s">
        <v>30</v>
      </c>
      <c r="L904" s="1" t="s">
        <v>31</v>
      </c>
      <c r="M904" s="1" t="s">
        <v>32</v>
      </c>
      <c r="N904" s="5">
        <v>89395.040000000008</v>
      </c>
      <c r="O904" s="5">
        <v>19146.8</v>
      </c>
      <c r="P904" s="3">
        <v>1</v>
      </c>
      <c r="Q904" s="5">
        <v>775.19999999999993</v>
      </c>
      <c r="R904" s="5">
        <v>76618.944000000003</v>
      </c>
      <c r="S904" s="5">
        <v>685716.26543999987</v>
      </c>
      <c r="T904" s="5">
        <v>415038.79223999992</v>
      </c>
      <c r="U904" s="5">
        <v>233083.37970000005</v>
      </c>
      <c r="V904" s="5">
        <v>11554.127999999999</v>
      </c>
      <c r="W904" s="2">
        <v>1042244.544</v>
      </c>
      <c r="X904" s="3">
        <v>2</v>
      </c>
      <c r="Y904" s="3">
        <v>1</v>
      </c>
    </row>
    <row r="905" spans="1:25" x14ac:dyDescent="0.2">
      <c r="A905" s="1" t="s">
        <v>4091</v>
      </c>
      <c r="B905" s="1" t="s">
        <v>1185</v>
      </c>
      <c r="C905" s="3">
        <v>71</v>
      </c>
      <c r="D905" s="1" t="s">
        <v>38</v>
      </c>
      <c r="E905" s="6">
        <v>33371</v>
      </c>
      <c r="F905" s="4">
        <v>34766</v>
      </c>
      <c r="G905" s="1" t="s">
        <v>104</v>
      </c>
      <c r="H905" s="1" t="s">
        <v>61</v>
      </c>
      <c r="I905" s="1" t="s">
        <v>329</v>
      </c>
      <c r="J905" s="1" t="s">
        <v>204</v>
      </c>
      <c r="K905" s="1" t="s">
        <v>30</v>
      </c>
      <c r="L905" s="1" t="s">
        <v>49</v>
      </c>
      <c r="M905" s="1" t="s">
        <v>32</v>
      </c>
      <c r="N905" s="5">
        <v>83916.940800000011</v>
      </c>
      <c r="O905" s="5">
        <v>1991.68</v>
      </c>
      <c r="P905" s="3">
        <v>2</v>
      </c>
      <c r="Q905" s="5">
        <v>3020.8896000000004</v>
      </c>
      <c r="R905" s="5">
        <v>556722.20160000003</v>
      </c>
      <c r="S905" s="5">
        <v>312542.57203200005</v>
      </c>
      <c r="T905" s="5">
        <v>245982.57984000002</v>
      </c>
      <c r="U905" s="5">
        <v>26913.388147200003</v>
      </c>
      <c r="V905" s="5">
        <v>24446.016000000003</v>
      </c>
      <c r="W905" s="2">
        <v>110532.55680000002</v>
      </c>
      <c r="X905" s="3">
        <v>1</v>
      </c>
      <c r="Y905" s="3">
        <v>1</v>
      </c>
    </row>
    <row r="906" spans="1:25" x14ac:dyDescent="0.2">
      <c r="A906" s="1" t="s">
        <v>4092</v>
      </c>
      <c r="B906" s="1" t="s">
        <v>1186</v>
      </c>
      <c r="C906" s="3">
        <v>80</v>
      </c>
      <c r="D906" s="1" t="s">
        <v>26</v>
      </c>
      <c r="E906" s="6">
        <v>21062</v>
      </c>
      <c r="F906" s="4">
        <v>41984</v>
      </c>
      <c r="G906" s="1" t="s">
        <v>206</v>
      </c>
      <c r="H906" s="1" t="s">
        <v>40</v>
      </c>
      <c r="I906" s="1" t="s">
        <v>361</v>
      </c>
      <c r="J906" s="1" t="s">
        <v>106</v>
      </c>
      <c r="K906" s="1" t="s">
        <v>30</v>
      </c>
      <c r="L906" s="1" t="s">
        <v>31</v>
      </c>
      <c r="M906" s="1" t="s">
        <v>32</v>
      </c>
      <c r="N906" s="5">
        <v>185453.70250000001</v>
      </c>
      <c r="O906" s="5">
        <v>34224.300000000003</v>
      </c>
      <c r="P906" s="3">
        <v>1</v>
      </c>
      <c r="Q906" s="5">
        <v>808.89600000000007</v>
      </c>
      <c r="R906" s="5">
        <v>81096.576000000015</v>
      </c>
      <c r="S906" s="5">
        <v>57983.692800000004</v>
      </c>
      <c r="T906" s="5">
        <v>37145.803200000002</v>
      </c>
      <c r="U906" s="5">
        <v>51315.568128000006</v>
      </c>
      <c r="V906" s="5">
        <v>12944.448000000002</v>
      </c>
      <c r="W906" s="2">
        <v>426419.84000000008</v>
      </c>
      <c r="X906" s="3">
        <v>1</v>
      </c>
      <c r="Y906" s="3">
        <v>2</v>
      </c>
    </row>
    <row r="907" spans="1:25" x14ac:dyDescent="0.2">
      <c r="A907" s="1" t="s">
        <v>4093</v>
      </c>
      <c r="B907" s="1" t="s">
        <v>1187</v>
      </c>
      <c r="C907" s="3">
        <v>39</v>
      </c>
      <c r="D907" s="1" t="s">
        <v>26</v>
      </c>
      <c r="E907" s="6">
        <v>26188</v>
      </c>
      <c r="F907" s="4">
        <v>34359</v>
      </c>
      <c r="G907" s="1" t="s">
        <v>46</v>
      </c>
      <c r="H907" s="1" t="s">
        <v>3182</v>
      </c>
      <c r="I907" s="1" t="s">
        <v>510</v>
      </c>
      <c r="J907" s="1" t="s">
        <v>120</v>
      </c>
      <c r="K907" s="1" t="s">
        <v>30</v>
      </c>
      <c r="L907" s="1" t="s">
        <v>49</v>
      </c>
      <c r="M907" s="1" t="s">
        <v>32</v>
      </c>
      <c r="N907" s="5">
        <v>197406.03960000002</v>
      </c>
      <c r="O907" s="5">
        <v>11507.94</v>
      </c>
      <c r="P907" s="3">
        <v>2</v>
      </c>
      <c r="Q907" s="5">
        <v>5608.0619999999999</v>
      </c>
      <c r="R907" s="5">
        <v>973262.66580000008</v>
      </c>
      <c r="S907" s="5">
        <v>1643958.5188499999</v>
      </c>
      <c r="T907" s="5">
        <v>375131.47410000005</v>
      </c>
      <c r="U907" s="5">
        <v>524301.40144799999</v>
      </c>
      <c r="V907" s="5">
        <v>12894.519600000001</v>
      </c>
      <c r="W907" s="2">
        <v>402418.27620000002</v>
      </c>
      <c r="X907" s="3">
        <v>3</v>
      </c>
      <c r="Y907" s="3">
        <v>2</v>
      </c>
    </row>
    <row r="908" spans="1:25" x14ac:dyDescent="0.2">
      <c r="A908" s="1" t="s">
        <v>4094</v>
      </c>
      <c r="B908" s="1" t="s">
        <v>1188</v>
      </c>
      <c r="C908" s="3">
        <v>75</v>
      </c>
      <c r="D908" s="1" t="s">
        <v>38</v>
      </c>
      <c r="E908" s="6">
        <v>27603</v>
      </c>
      <c r="F908" s="4">
        <v>36980</v>
      </c>
      <c r="G908" s="1" t="s">
        <v>39</v>
      </c>
      <c r="H908" s="1" t="s">
        <v>40</v>
      </c>
      <c r="I908" s="1" t="s">
        <v>236</v>
      </c>
      <c r="J908" s="1" t="s">
        <v>48</v>
      </c>
      <c r="K908" s="1" t="s">
        <v>84</v>
      </c>
      <c r="L908" s="1" t="s">
        <v>31</v>
      </c>
      <c r="M908" s="1" t="s">
        <v>32</v>
      </c>
      <c r="N908" s="5">
        <v>328178.8224</v>
      </c>
      <c r="O908" s="5">
        <v>58406.76</v>
      </c>
      <c r="P908" s="3">
        <v>1</v>
      </c>
      <c r="Q908" s="5">
        <v>3543.8344000000006</v>
      </c>
      <c r="R908" s="5">
        <v>219621.06080000001</v>
      </c>
      <c r="S908" s="5">
        <v>70177.954868000001</v>
      </c>
      <c r="T908" s="5">
        <v>72826.179580000011</v>
      </c>
      <c r="U908" s="5">
        <v>42305.389774199997</v>
      </c>
      <c r="V908" s="5">
        <v>33823.921600000001</v>
      </c>
      <c r="W908" s="2">
        <v>488293.09160000004</v>
      </c>
      <c r="X908" s="3">
        <v>0</v>
      </c>
      <c r="Y908" s="3">
        <v>3</v>
      </c>
    </row>
    <row r="909" spans="1:25" x14ac:dyDescent="0.2">
      <c r="A909" s="1" t="s">
        <v>4095</v>
      </c>
      <c r="B909" s="1" t="s">
        <v>1189</v>
      </c>
      <c r="C909" s="3">
        <v>51</v>
      </c>
      <c r="D909" s="1" t="s">
        <v>26</v>
      </c>
      <c r="E909" s="6">
        <v>35330</v>
      </c>
      <c r="F909" s="4">
        <v>34350</v>
      </c>
      <c r="G909" s="1" t="s">
        <v>268</v>
      </c>
      <c r="H909" s="1" t="s">
        <v>3182</v>
      </c>
      <c r="I909" s="1" t="s">
        <v>371</v>
      </c>
      <c r="J909" s="1" t="s">
        <v>114</v>
      </c>
      <c r="K909" s="1" t="s">
        <v>30</v>
      </c>
      <c r="L909" s="1" t="s">
        <v>54</v>
      </c>
      <c r="M909" s="1" t="s">
        <v>44</v>
      </c>
      <c r="N909" s="5">
        <v>114861.30989999998</v>
      </c>
      <c r="O909" s="5">
        <v>39705.629999999997</v>
      </c>
      <c r="P909" s="3">
        <v>1</v>
      </c>
      <c r="Q909" s="5">
        <v>122.60129999999999</v>
      </c>
      <c r="R909" s="5">
        <v>390831.86009999999</v>
      </c>
      <c r="S909" s="5">
        <v>831108.3247140001</v>
      </c>
      <c r="T909" s="5">
        <v>473185.76151599997</v>
      </c>
      <c r="U909" s="5">
        <v>136131.90369767998</v>
      </c>
      <c r="V909" s="5">
        <v>73873.14</v>
      </c>
      <c r="W909" s="2">
        <v>581358.96570000006</v>
      </c>
      <c r="X909" s="3">
        <v>1</v>
      </c>
      <c r="Y909" s="3">
        <v>2</v>
      </c>
    </row>
    <row r="910" spans="1:25" x14ac:dyDescent="0.2">
      <c r="A910" s="1" t="s">
        <v>4096</v>
      </c>
      <c r="B910" s="1" t="s">
        <v>1190</v>
      </c>
      <c r="C910" s="3">
        <v>59</v>
      </c>
      <c r="D910" s="1" t="s">
        <v>38</v>
      </c>
      <c r="E910" s="6">
        <v>6046</v>
      </c>
      <c r="F910" s="4">
        <v>43389</v>
      </c>
      <c r="G910" s="1" t="s">
        <v>156</v>
      </c>
      <c r="H910" s="1" t="s">
        <v>40</v>
      </c>
      <c r="I910" s="1" t="s">
        <v>52</v>
      </c>
      <c r="J910" s="1" t="s">
        <v>126</v>
      </c>
      <c r="K910" s="1" t="s">
        <v>30</v>
      </c>
      <c r="L910" s="1" t="s">
        <v>31</v>
      </c>
      <c r="M910" s="1" t="s">
        <v>32</v>
      </c>
      <c r="N910" s="5">
        <v>323979.45</v>
      </c>
      <c r="O910" s="5">
        <v>36752.670000000006</v>
      </c>
      <c r="P910" s="3">
        <v>1</v>
      </c>
      <c r="Q910" s="5">
        <v>2910.4722000000002</v>
      </c>
      <c r="R910" s="5">
        <v>2080975.6260000004</v>
      </c>
      <c r="S910" s="5">
        <v>1199695.6690830002</v>
      </c>
      <c r="T910" s="5">
        <v>334798.79137200007</v>
      </c>
      <c r="U910" s="5">
        <v>339262.77525696001</v>
      </c>
      <c r="V910" s="5">
        <v>65549.208600000013</v>
      </c>
      <c r="W910" s="2">
        <v>1225924.2423000003</v>
      </c>
      <c r="X910" s="3">
        <v>2</v>
      </c>
      <c r="Y910" s="3">
        <v>5</v>
      </c>
    </row>
    <row r="911" spans="1:25" x14ac:dyDescent="0.2">
      <c r="A911" s="1" t="s">
        <v>4097</v>
      </c>
      <c r="B911" s="1" t="s">
        <v>795</v>
      </c>
      <c r="C911" s="3">
        <v>22</v>
      </c>
      <c r="D911" s="1" t="s">
        <v>38</v>
      </c>
      <c r="E911" s="6">
        <v>22754</v>
      </c>
      <c r="F911" s="4">
        <v>42147</v>
      </c>
      <c r="G911" s="1" t="s">
        <v>218</v>
      </c>
      <c r="H911" s="1" t="s">
        <v>40</v>
      </c>
      <c r="I911" s="1" t="s">
        <v>285</v>
      </c>
      <c r="J911" s="1" t="s">
        <v>123</v>
      </c>
      <c r="K911" s="1" t="s">
        <v>84</v>
      </c>
      <c r="L911" s="1" t="s">
        <v>54</v>
      </c>
      <c r="M911" s="1" t="s">
        <v>32</v>
      </c>
      <c r="N911" s="5">
        <v>89581.219799999992</v>
      </c>
      <c r="O911" s="5">
        <v>22710.719999999998</v>
      </c>
      <c r="P911" s="3">
        <v>3</v>
      </c>
      <c r="Q911" s="5">
        <v>1879.3621000000001</v>
      </c>
      <c r="R911" s="5">
        <v>205523.85699999999</v>
      </c>
      <c r="S911" s="5">
        <v>348716.03228000004</v>
      </c>
      <c r="T911" s="5">
        <v>357773.59156000003</v>
      </c>
      <c r="U911" s="5">
        <v>107467.94085719997</v>
      </c>
      <c r="V911" s="5">
        <v>889.01120000000003</v>
      </c>
      <c r="W911" s="2">
        <v>155807.73669999998</v>
      </c>
      <c r="X911" s="3">
        <v>2</v>
      </c>
      <c r="Y911" s="3">
        <v>1</v>
      </c>
    </row>
    <row r="912" spans="1:25" x14ac:dyDescent="0.2">
      <c r="A912" s="1" t="s">
        <v>4098</v>
      </c>
      <c r="B912" s="1" t="s">
        <v>1191</v>
      </c>
      <c r="C912" s="3">
        <v>45</v>
      </c>
      <c r="D912" s="1" t="s">
        <v>38</v>
      </c>
      <c r="E912" s="6">
        <v>20719</v>
      </c>
      <c r="F912" s="4">
        <v>39999</v>
      </c>
      <c r="G912" s="1" t="s">
        <v>100</v>
      </c>
      <c r="H912" s="1" t="s">
        <v>3182</v>
      </c>
      <c r="I912" s="1" t="s">
        <v>80</v>
      </c>
      <c r="J912" s="1" t="s">
        <v>29</v>
      </c>
      <c r="K912" s="1" t="s">
        <v>84</v>
      </c>
      <c r="L912" s="1" t="s">
        <v>43</v>
      </c>
      <c r="M912" s="1" t="s">
        <v>55</v>
      </c>
      <c r="N912" s="5">
        <v>86007.398399999991</v>
      </c>
      <c r="O912" s="5">
        <v>9009.8799999999992</v>
      </c>
      <c r="P912" s="3">
        <v>1</v>
      </c>
      <c r="Q912" s="5">
        <v>4231.6120000000001</v>
      </c>
      <c r="R912" s="5">
        <v>975004.06079999998</v>
      </c>
      <c r="S912" s="5">
        <v>1551055.9975680001</v>
      </c>
      <c r="T912" s="5">
        <v>312225.55795200006</v>
      </c>
      <c r="U912" s="5">
        <v>840893.93011007993</v>
      </c>
      <c r="V912" s="5">
        <v>17761.251200000002</v>
      </c>
      <c r="W912" s="2">
        <v>1366749.0144000002</v>
      </c>
      <c r="X912" s="3">
        <v>0</v>
      </c>
      <c r="Y912" s="3">
        <v>2</v>
      </c>
    </row>
    <row r="913" spans="1:25" x14ac:dyDescent="0.2">
      <c r="A913" s="1" t="s">
        <v>4099</v>
      </c>
      <c r="B913" s="1" t="s">
        <v>1192</v>
      </c>
      <c r="C913" s="3">
        <v>58</v>
      </c>
      <c r="D913" s="1" t="s">
        <v>38</v>
      </c>
      <c r="E913" s="6">
        <v>31639</v>
      </c>
      <c r="F913" s="4">
        <v>38484</v>
      </c>
      <c r="G913" s="1" t="s">
        <v>218</v>
      </c>
      <c r="H913" s="1" t="s">
        <v>3184</v>
      </c>
      <c r="I913" s="1" t="s">
        <v>1121</v>
      </c>
      <c r="J913" s="1" t="s">
        <v>120</v>
      </c>
      <c r="K913" s="1" t="s">
        <v>30</v>
      </c>
      <c r="L913" s="1" t="s">
        <v>31</v>
      </c>
      <c r="M913" s="1" t="s">
        <v>77</v>
      </c>
      <c r="N913" s="5">
        <v>38135.116800000003</v>
      </c>
      <c r="O913" s="5">
        <v>14376</v>
      </c>
      <c r="P913" s="3">
        <v>1</v>
      </c>
      <c r="Q913" s="5">
        <v>2302.8000000000002</v>
      </c>
      <c r="R913" s="5">
        <v>90593.929600000018</v>
      </c>
      <c r="S913" s="5">
        <v>470476.322208</v>
      </c>
      <c r="T913" s="5">
        <v>363338.14982400002</v>
      </c>
      <c r="U913" s="5">
        <v>61487.99458559999</v>
      </c>
      <c r="V913" s="5">
        <v>4458.2208000000001</v>
      </c>
      <c r="W913" s="2">
        <v>733259.03040000005</v>
      </c>
      <c r="X913" s="3">
        <v>3</v>
      </c>
      <c r="Y913" s="3">
        <v>1</v>
      </c>
    </row>
    <row r="914" spans="1:25" x14ac:dyDescent="0.2">
      <c r="A914" s="1" t="s">
        <v>4100</v>
      </c>
      <c r="B914" s="1" t="s">
        <v>1193</v>
      </c>
      <c r="C914" s="3">
        <v>25</v>
      </c>
      <c r="D914" s="1" t="s">
        <v>38</v>
      </c>
      <c r="E914" s="6">
        <v>14249</v>
      </c>
      <c r="F914" s="4">
        <v>33836</v>
      </c>
      <c r="G914" s="1" t="s">
        <v>72</v>
      </c>
      <c r="H914" s="1" t="s">
        <v>40</v>
      </c>
      <c r="I914" s="1" t="s">
        <v>739</v>
      </c>
      <c r="J914" s="1" t="s">
        <v>114</v>
      </c>
      <c r="K914" s="1" t="s">
        <v>3181</v>
      </c>
      <c r="L914" s="1" t="s">
        <v>31</v>
      </c>
      <c r="M914" s="1" t="s">
        <v>77</v>
      </c>
      <c r="N914" s="5">
        <v>168548.80860000002</v>
      </c>
      <c r="O914" s="5">
        <v>20687.490000000002</v>
      </c>
      <c r="P914" s="3">
        <v>3</v>
      </c>
      <c r="Q914" s="5">
        <v>4200.1440000000002</v>
      </c>
      <c r="R914" s="5">
        <v>479366.23800000001</v>
      </c>
      <c r="S914" s="5">
        <v>720023.67190000019</v>
      </c>
      <c r="T914" s="5">
        <v>138466.09075000003</v>
      </c>
      <c r="U914" s="5">
        <v>440322.16858500004</v>
      </c>
      <c r="V914" s="5">
        <v>26218.517000000003</v>
      </c>
      <c r="W914" s="2">
        <v>1180921.885</v>
      </c>
      <c r="X914" s="3">
        <v>3</v>
      </c>
      <c r="Y914" s="3">
        <v>2</v>
      </c>
    </row>
    <row r="915" spans="1:25" x14ac:dyDescent="0.2">
      <c r="A915" s="1" t="s">
        <v>4101</v>
      </c>
      <c r="B915" s="1" t="s">
        <v>1194</v>
      </c>
      <c r="C915" s="3">
        <v>36</v>
      </c>
      <c r="D915" s="1" t="s">
        <v>38</v>
      </c>
      <c r="E915" s="6">
        <v>17594</v>
      </c>
      <c r="F915" s="4">
        <v>34808</v>
      </c>
      <c r="G915" s="1" t="s">
        <v>57</v>
      </c>
      <c r="H915" s="1" t="s">
        <v>40</v>
      </c>
      <c r="I915" s="1" t="s">
        <v>392</v>
      </c>
      <c r="J915" s="1" t="s">
        <v>114</v>
      </c>
      <c r="K915" s="1" t="s">
        <v>30</v>
      </c>
      <c r="L915" s="1" t="s">
        <v>31</v>
      </c>
      <c r="M915" s="1" t="s">
        <v>32</v>
      </c>
      <c r="N915" s="5">
        <v>52311.347200000011</v>
      </c>
      <c r="O915" s="5">
        <v>20907.04</v>
      </c>
      <c r="P915" s="3">
        <v>1</v>
      </c>
      <c r="Q915" s="5">
        <v>980.94640000000004</v>
      </c>
      <c r="R915" s="5">
        <v>253965.36480000001</v>
      </c>
      <c r="S915" s="5">
        <v>101161.42008</v>
      </c>
      <c r="T915" s="5">
        <v>44123.598119999995</v>
      </c>
      <c r="U915" s="5">
        <v>42541.605699600012</v>
      </c>
      <c r="V915" s="5">
        <v>24562.087199999998</v>
      </c>
      <c r="W915" s="2">
        <v>594204.0048</v>
      </c>
      <c r="X915" s="3">
        <v>1</v>
      </c>
      <c r="Y915" s="3">
        <v>1</v>
      </c>
    </row>
    <row r="916" spans="1:25" x14ac:dyDescent="0.2">
      <c r="A916" s="1" t="s">
        <v>4102</v>
      </c>
      <c r="B916" s="1" t="s">
        <v>1195</v>
      </c>
      <c r="C916" s="3">
        <v>71</v>
      </c>
      <c r="D916" s="1" t="s">
        <v>26</v>
      </c>
      <c r="E916" s="6">
        <v>32059</v>
      </c>
      <c r="F916" s="4">
        <v>42735</v>
      </c>
      <c r="G916" s="1" t="s">
        <v>104</v>
      </c>
      <c r="H916" s="1" t="s">
        <v>40</v>
      </c>
      <c r="I916" s="1" t="s">
        <v>134</v>
      </c>
      <c r="J916" s="1" t="s">
        <v>106</v>
      </c>
      <c r="K916" s="1" t="s">
        <v>3181</v>
      </c>
      <c r="L916" s="1" t="s">
        <v>43</v>
      </c>
      <c r="M916" s="1" t="s">
        <v>77</v>
      </c>
      <c r="N916" s="5">
        <v>348995.07720000006</v>
      </c>
      <c r="O916" s="5">
        <v>60023.810000000005</v>
      </c>
      <c r="P916" s="3">
        <v>2</v>
      </c>
      <c r="Q916" s="5">
        <v>5243.7</v>
      </c>
      <c r="R916" s="5">
        <v>75319.86</v>
      </c>
      <c r="S916" s="5">
        <v>97133.478750000009</v>
      </c>
      <c r="T916" s="5">
        <v>81592.122149999996</v>
      </c>
      <c r="U916" s="5">
        <v>27793.126053</v>
      </c>
      <c r="V916" s="5">
        <v>20904.345000000001</v>
      </c>
      <c r="W916" s="2">
        <v>1145747.8725000001</v>
      </c>
      <c r="X916" s="3">
        <v>3</v>
      </c>
      <c r="Y916" s="3">
        <v>3</v>
      </c>
    </row>
    <row r="917" spans="1:25" x14ac:dyDescent="0.2">
      <c r="A917" s="1" t="s">
        <v>4103</v>
      </c>
      <c r="B917" s="1" t="s">
        <v>1196</v>
      </c>
      <c r="C917" s="3">
        <v>68</v>
      </c>
      <c r="D917" s="1" t="s">
        <v>38</v>
      </c>
      <c r="E917" s="6">
        <v>20881</v>
      </c>
      <c r="F917" s="4">
        <v>40701</v>
      </c>
      <c r="G917" s="1" t="s">
        <v>39</v>
      </c>
      <c r="H917" s="1" t="s">
        <v>40</v>
      </c>
      <c r="I917" s="1" t="s">
        <v>248</v>
      </c>
      <c r="J917" s="1" t="s">
        <v>123</v>
      </c>
      <c r="K917" s="1" t="s">
        <v>3181</v>
      </c>
      <c r="L917" s="1" t="s">
        <v>49</v>
      </c>
      <c r="M917" s="1" t="s">
        <v>32</v>
      </c>
      <c r="N917" s="5">
        <v>151372.01639999999</v>
      </c>
      <c r="O917" s="5">
        <v>28841.449999999997</v>
      </c>
      <c r="P917" s="3">
        <v>1</v>
      </c>
      <c r="Q917" s="5">
        <v>1263.6691999999998</v>
      </c>
      <c r="R917" s="5">
        <v>468449.35399999993</v>
      </c>
      <c r="S917" s="5">
        <v>917482.58531199966</v>
      </c>
      <c r="T917" s="5">
        <v>458741.29265599989</v>
      </c>
      <c r="U917" s="5">
        <v>388664.60553648003</v>
      </c>
      <c r="V917" s="5">
        <v>8605.0307999999986</v>
      </c>
      <c r="W917" s="2">
        <v>1132663.7531999999</v>
      </c>
      <c r="X917" s="3">
        <v>3</v>
      </c>
      <c r="Y917" s="3">
        <v>1</v>
      </c>
    </row>
    <row r="918" spans="1:25" x14ac:dyDescent="0.2">
      <c r="A918" s="1" t="s">
        <v>4104</v>
      </c>
      <c r="B918" s="1" t="s">
        <v>1197</v>
      </c>
      <c r="C918" s="3">
        <v>23</v>
      </c>
      <c r="D918" s="1" t="s">
        <v>26</v>
      </c>
      <c r="E918" s="6">
        <v>30948</v>
      </c>
      <c r="F918" s="4">
        <v>38342</v>
      </c>
      <c r="G918" s="1" t="s">
        <v>252</v>
      </c>
      <c r="H918" s="1" t="s">
        <v>3182</v>
      </c>
      <c r="I918" s="1" t="s">
        <v>375</v>
      </c>
      <c r="J918" s="1" t="s">
        <v>29</v>
      </c>
      <c r="K918" s="1" t="s">
        <v>30</v>
      </c>
      <c r="L918" s="1" t="s">
        <v>31</v>
      </c>
      <c r="M918" s="1" t="s">
        <v>32</v>
      </c>
      <c r="N918" s="5">
        <v>211439.7824</v>
      </c>
      <c r="O918" s="5">
        <v>47870.12</v>
      </c>
      <c r="P918" s="3">
        <v>1</v>
      </c>
      <c r="Q918" s="5">
        <v>8344.8912</v>
      </c>
      <c r="R918" s="5">
        <v>530674.17240000004</v>
      </c>
      <c r="S918" s="5">
        <v>737355.66624000017</v>
      </c>
      <c r="T918" s="5">
        <v>391927.78656000004</v>
      </c>
      <c r="U918" s="5">
        <v>329551.48290240002</v>
      </c>
      <c r="V918" s="5">
        <v>34703.173200000005</v>
      </c>
      <c r="W918" s="2">
        <v>492411.00720000005</v>
      </c>
      <c r="X918" s="3">
        <v>3</v>
      </c>
      <c r="Y918" s="3">
        <v>3</v>
      </c>
    </row>
    <row r="919" spans="1:25" x14ac:dyDescent="0.2">
      <c r="A919" s="1" t="s">
        <v>4105</v>
      </c>
      <c r="B919" s="1" t="s">
        <v>1198</v>
      </c>
      <c r="C919" s="3">
        <v>42</v>
      </c>
      <c r="D919" s="1" t="s">
        <v>26</v>
      </c>
      <c r="E919" s="6">
        <v>25068</v>
      </c>
      <c r="F919" s="4">
        <v>40235</v>
      </c>
      <c r="G919" s="1" t="s">
        <v>268</v>
      </c>
      <c r="H919" s="1" t="s">
        <v>40</v>
      </c>
      <c r="I919" s="1" t="s">
        <v>28</v>
      </c>
      <c r="J919" s="1" t="s">
        <v>70</v>
      </c>
      <c r="K919" s="1" t="s">
        <v>30</v>
      </c>
      <c r="L919" s="1" t="s">
        <v>43</v>
      </c>
      <c r="M919" s="1" t="s">
        <v>44</v>
      </c>
      <c r="N919" s="5">
        <v>111739.6764</v>
      </c>
      <c r="O919" s="5">
        <v>7947.32</v>
      </c>
      <c r="P919" s="3">
        <v>1</v>
      </c>
      <c r="Q919" s="5">
        <v>1404.7080000000001</v>
      </c>
      <c r="R919" s="5">
        <v>31372.195800000001</v>
      </c>
      <c r="S919" s="5">
        <v>432454.76736999996</v>
      </c>
      <c r="T919" s="5">
        <v>149860.56295000002</v>
      </c>
      <c r="U919" s="5">
        <v>253264.35138550002</v>
      </c>
      <c r="V919" s="5">
        <v>22981.1764</v>
      </c>
      <c r="W919" s="2">
        <v>498825.2438</v>
      </c>
      <c r="X919" s="3">
        <v>2</v>
      </c>
      <c r="Y919" s="3">
        <v>1</v>
      </c>
    </row>
    <row r="920" spans="1:25" x14ac:dyDescent="0.2">
      <c r="A920" s="1" t="s">
        <v>4106</v>
      </c>
      <c r="B920" s="1" t="s">
        <v>1199</v>
      </c>
      <c r="C920" s="3">
        <v>69</v>
      </c>
      <c r="D920" s="1" t="s">
        <v>38</v>
      </c>
      <c r="E920" s="6">
        <v>21252</v>
      </c>
      <c r="F920" s="4">
        <v>41998</v>
      </c>
      <c r="G920" s="1" t="s">
        <v>232</v>
      </c>
      <c r="H920" s="1" t="s">
        <v>40</v>
      </c>
      <c r="I920" s="1" t="s">
        <v>632</v>
      </c>
      <c r="J920" s="1" t="s">
        <v>88</v>
      </c>
      <c r="K920" s="1" t="s">
        <v>3181</v>
      </c>
      <c r="L920" s="1" t="s">
        <v>43</v>
      </c>
      <c r="M920" s="1" t="s">
        <v>77</v>
      </c>
      <c r="N920" s="5">
        <v>63751.519999999997</v>
      </c>
      <c r="O920" s="5">
        <v>21452.800000000003</v>
      </c>
      <c r="P920" s="3">
        <v>2</v>
      </c>
      <c r="Q920" s="5">
        <v>3814.6959999999999</v>
      </c>
      <c r="R920" s="5">
        <v>229166.26400000002</v>
      </c>
      <c r="S920" s="5">
        <v>105668.66032</v>
      </c>
      <c r="T920" s="5">
        <v>50235.920480000001</v>
      </c>
      <c r="U920" s="5">
        <v>34195.07138880001</v>
      </c>
      <c r="V920" s="5">
        <v>20909.335999999999</v>
      </c>
      <c r="W920" s="2">
        <v>476986.32800000004</v>
      </c>
      <c r="X920" s="3">
        <v>3</v>
      </c>
      <c r="Y920" s="3">
        <v>1</v>
      </c>
    </row>
    <row r="921" spans="1:25" x14ac:dyDescent="0.2">
      <c r="A921" s="1" t="s">
        <v>4107</v>
      </c>
      <c r="B921" s="1" t="s">
        <v>1200</v>
      </c>
      <c r="C921" s="3">
        <v>47</v>
      </c>
      <c r="D921" s="1" t="s">
        <v>38</v>
      </c>
      <c r="E921" s="6">
        <v>29297</v>
      </c>
      <c r="F921" s="4">
        <v>38714</v>
      </c>
      <c r="G921" s="1" t="s">
        <v>193</v>
      </c>
      <c r="H921" s="1" t="s">
        <v>40</v>
      </c>
      <c r="I921" s="1" t="s">
        <v>432</v>
      </c>
      <c r="J921" s="1" t="s">
        <v>183</v>
      </c>
      <c r="K921" s="1" t="s">
        <v>84</v>
      </c>
      <c r="L921" s="1" t="s">
        <v>31</v>
      </c>
      <c r="M921" s="1" t="s">
        <v>44</v>
      </c>
      <c r="N921" s="5">
        <v>52279.756799999996</v>
      </c>
      <c r="O921" s="5">
        <v>21017.759999999998</v>
      </c>
      <c r="P921" s="3">
        <v>2</v>
      </c>
      <c r="Q921" s="5">
        <v>2159.1360000000004</v>
      </c>
      <c r="R921" s="5">
        <v>976660.41600000008</v>
      </c>
      <c r="S921" s="5">
        <v>1047262.446</v>
      </c>
      <c r="T921" s="5">
        <v>310299.984</v>
      </c>
      <c r="U921" s="5">
        <v>367705.48104000004</v>
      </c>
      <c r="V921" s="5">
        <v>11617.344000000001</v>
      </c>
      <c r="W921" s="2">
        <v>338329.22399999999</v>
      </c>
      <c r="X921" s="3">
        <v>1</v>
      </c>
      <c r="Y921" s="3">
        <v>2</v>
      </c>
    </row>
    <row r="922" spans="1:25" x14ac:dyDescent="0.2">
      <c r="A922" s="1" t="s">
        <v>4108</v>
      </c>
      <c r="B922" s="1" t="s">
        <v>1201</v>
      </c>
      <c r="C922" s="3">
        <v>57</v>
      </c>
      <c r="D922" s="1" t="s">
        <v>38</v>
      </c>
      <c r="E922" s="6">
        <v>1814</v>
      </c>
      <c r="F922" s="4">
        <v>39431</v>
      </c>
      <c r="G922" s="1" t="s">
        <v>309</v>
      </c>
      <c r="H922" s="1" t="s">
        <v>3183</v>
      </c>
      <c r="I922" s="1" t="s">
        <v>131</v>
      </c>
      <c r="J922" s="1" t="s">
        <v>102</v>
      </c>
      <c r="K922" s="1" t="s">
        <v>3181</v>
      </c>
      <c r="L922" s="1" t="s">
        <v>49</v>
      </c>
      <c r="M922" s="1" t="s">
        <v>44</v>
      </c>
      <c r="N922" s="5">
        <v>48676.395600000003</v>
      </c>
      <c r="O922" s="5">
        <v>2889.27</v>
      </c>
      <c r="P922" s="3">
        <v>2</v>
      </c>
      <c r="Q922" s="5">
        <v>1604.4017999999996</v>
      </c>
      <c r="R922" s="5">
        <v>74495.916299999983</v>
      </c>
      <c r="S922" s="5">
        <v>75741.152606999982</v>
      </c>
      <c r="T922" s="5">
        <v>58466.854643999985</v>
      </c>
      <c r="U922" s="5">
        <v>87806.585338079996</v>
      </c>
      <c r="V922" s="5">
        <v>996.26309999999989</v>
      </c>
      <c r="W922" s="2">
        <v>312041.10779999994</v>
      </c>
      <c r="X922" s="3">
        <v>1</v>
      </c>
      <c r="Y922" s="3">
        <v>1</v>
      </c>
    </row>
    <row r="923" spans="1:25" x14ac:dyDescent="0.2">
      <c r="A923" s="1" t="s">
        <v>4109</v>
      </c>
      <c r="B923" s="1" t="s">
        <v>1202</v>
      </c>
      <c r="C923" s="3">
        <v>50</v>
      </c>
      <c r="D923" s="1" t="s">
        <v>38</v>
      </c>
      <c r="E923" s="6">
        <v>4858</v>
      </c>
      <c r="F923" s="4">
        <v>34114</v>
      </c>
      <c r="G923" s="1" t="s">
        <v>190</v>
      </c>
      <c r="H923" s="1" t="s">
        <v>61</v>
      </c>
      <c r="I923" s="1" t="s">
        <v>536</v>
      </c>
      <c r="J923" s="1" t="s">
        <v>106</v>
      </c>
      <c r="K923" s="1" t="s">
        <v>30</v>
      </c>
      <c r="L923" s="1" t="s">
        <v>31</v>
      </c>
      <c r="M923" s="1" t="s">
        <v>44</v>
      </c>
      <c r="N923" s="5">
        <v>157185.10080000004</v>
      </c>
      <c r="O923" s="5">
        <v>48841</v>
      </c>
      <c r="P923" s="3">
        <v>1</v>
      </c>
      <c r="Q923" s="5">
        <v>548.08680000000015</v>
      </c>
      <c r="R923" s="5">
        <v>313641.87400000007</v>
      </c>
      <c r="S923" s="5">
        <v>520918.03253600013</v>
      </c>
      <c r="T923" s="5">
        <v>404294.59241600009</v>
      </c>
      <c r="U923" s="5">
        <v>347071.35779712006</v>
      </c>
      <c r="V923" s="5">
        <v>4902.7116000000005</v>
      </c>
      <c r="W923" s="2">
        <v>1113509.6356000002</v>
      </c>
      <c r="X923" s="3">
        <v>2</v>
      </c>
      <c r="Y923" s="3">
        <v>2</v>
      </c>
    </row>
    <row r="924" spans="1:25" x14ac:dyDescent="0.2">
      <c r="A924" s="1" t="s">
        <v>4110</v>
      </c>
      <c r="B924" s="1" t="s">
        <v>1203</v>
      </c>
      <c r="C924" s="3">
        <v>81</v>
      </c>
      <c r="D924" s="1" t="s">
        <v>38</v>
      </c>
      <c r="E924" s="6">
        <v>25223</v>
      </c>
      <c r="F924" s="4">
        <v>41470</v>
      </c>
      <c r="G924" s="1" t="s">
        <v>190</v>
      </c>
      <c r="H924" s="1" t="s">
        <v>40</v>
      </c>
      <c r="I924" s="1" t="s">
        <v>277</v>
      </c>
      <c r="J924" s="1" t="s">
        <v>70</v>
      </c>
      <c r="K924" s="1" t="s">
        <v>3181</v>
      </c>
      <c r="L924" s="1" t="s">
        <v>54</v>
      </c>
      <c r="M924" s="1" t="s">
        <v>32</v>
      </c>
      <c r="N924" s="5">
        <v>220180.16160000002</v>
      </c>
      <c r="O924" s="5">
        <v>17029.260000000002</v>
      </c>
      <c r="P924" s="3">
        <v>1</v>
      </c>
      <c r="Q924" s="5">
        <v>3655.3457000000003</v>
      </c>
      <c r="R924" s="5">
        <v>622004.87320000003</v>
      </c>
      <c r="S924" s="5">
        <v>295731.26764799998</v>
      </c>
      <c r="T924" s="5">
        <v>213314.35699199999</v>
      </c>
      <c r="U924" s="5">
        <v>157464.77988863998</v>
      </c>
      <c r="V924" s="5">
        <v>6666.8119999999999</v>
      </c>
      <c r="W924" s="2">
        <v>458090.87650000001</v>
      </c>
      <c r="X924" s="3">
        <v>1</v>
      </c>
      <c r="Y924" s="3">
        <v>4</v>
      </c>
    </row>
    <row r="925" spans="1:25" x14ac:dyDescent="0.2">
      <c r="A925" s="1" t="s">
        <v>4111</v>
      </c>
      <c r="B925" s="1" t="s">
        <v>1204</v>
      </c>
      <c r="C925" s="3">
        <v>54</v>
      </c>
      <c r="D925" s="1" t="s">
        <v>38</v>
      </c>
      <c r="E925" s="6">
        <v>24722</v>
      </c>
      <c r="F925" s="4">
        <v>39568</v>
      </c>
      <c r="G925" s="1" t="s">
        <v>100</v>
      </c>
      <c r="H925" s="1" t="s">
        <v>3183</v>
      </c>
      <c r="I925" s="1" t="s">
        <v>203</v>
      </c>
      <c r="J925" s="1" t="s">
        <v>114</v>
      </c>
      <c r="K925" s="1" t="s">
        <v>30</v>
      </c>
      <c r="L925" s="1" t="s">
        <v>31</v>
      </c>
      <c r="M925" s="1" t="s">
        <v>32</v>
      </c>
      <c r="N925" s="5">
        <v>263984.77439999999</v>
      </c>
      <c r="O925" s="5">
        <v>26163.360000000001</v>
      </c>
      <c r="P925" s="3">
        <v>3</v>
      </c>
      <c r="Q925" s="5">
        <v>1761.4079999999999</v>
      </c>
      <c r="R925" s="5">
        <v>307888.81200000003</v>
      </c>
      <c r="S925" s="5">
        <v>284337.90000000002</v>
      </c>
      <c r="T925" s="5">
        <v>258489</v>
      </c>
      <c r="U925" s="5">
        <v>168017.85</v>
      </c>
      <c r="V925" s="5">
        <v>842.68799999999999</v>
      </c>
      <c r="W925" s="2">
        <v>88652.124000000011</v>
      </c>
      <c r="X925" s="3">
        <v>2</v>
      </c>
      <c r="Y925" s="3">
        <v>2</v>
      </c>
    </row>
    <row r="926" spans="1:25" x14ac:dyDescent="0.2">
      <c r="A926" s="1" t="s">
        <v>4112</v>
      </c>
      <c r="B926" s="1" t="s">
        <v>1205</v>
      </c>
      <c r="C926" s="3">
        <v>53</v>
      </c>
      <c r="D926" s="1" t="s">
        <v>38</v>
      </c>
      <c r="E926" s="6">
        <v>4370</v>
      </c>
      <c r="F926" s="4">
        <v>41551</v>
      </c>
      <c r="G926" s="1" t="s">
        <v>72</v>
      </c>
      <c r="H926" s="1" t="s">
        <v>40</v>
      </c>
      <c r="I926" s="1" t="s">
        <v>508</v>
      </c>
      <c r="J926" s="1" t="s">
        <v>88</v>
      </c>
      <c r="K926" s="1" t="s">
        <v>30</v>
      </c>
      <c r="L926" s="1" t="s">
        <v>43</v>
      </c>
      <c r="M926" s="1" t="s">
        <v>32</v>
      </c>
      <c r="N926" s="5">
        <v>85194.700800000006</v>
      </c>
      <c r="O926" s="5">
        <v>2845.12</v>
      </c>
      <c r="P926" s="3">
        <v>2</v>
      </c>
      <c r="Q926" s="5">
        <v>1853.9840000000004</v>
      </c>
      <c r="R926" s="5">
        <v>42562.432000000001</v>
      </c>
      <c r="S926" s="5">
        <v>289365.40160000004</v>
      </c>
      <c r="T926" s="5">
        <v>168358.05184</v>
      </c>
      <c r="U926" s="5">
        <v>82390.22161920002</v>
      </c>
      <c r="V926" s="5">
        <v>6928.4160000000011</v>
      </c>
      <c r="W926" s="2">
        <v>489719.64800000004</v>
      </c>
      <c r="X926" s="3">
        <v>3</v>
      </c>
      <c r="Y926" s="3">
        <v>1</v>
      </c>
    </row>
    <row r="927" spans="1:25" x14ac:dyDescent="0.2">
      <c r="A927" s="1" t="s">
        <v>4113</v>
      </c>
      <c r="B927" s="1" t="s">
        <v>1206</v>
      </c>
      <c r="C927" s="3">
        <v>24</v>
      </c>
      <c r="D927" s="1" t="s">
        <v>38</v>
      </c>
      <c r="E927" s="6">
        <v>41547</v>
      </c>
      <c r="F927" s="4">
        <v>36167</v>
      </c>
      <c r="G927" s="1" t="s">
        <v>104</v>
      </c>
      <c r="H927" s="1" t="s">
        <v>61</v>
      </c>
      <c r="I927" s="1" t="s">
        <v>871</v>
      </c>
      <c r="J927" s="1" t="s">
        <v>42</v>
      </c>
      <c r="K927" s="1" t="s">
        <v>30</v>
      </c>
      <c r="L927" s="1" t="s">
        <v>31</v>
      </c>
      <c r="M927" s="1" t="s">
        <v>44</v>
      </c>
      <c r="N927" s="5">
        <v>283653.72749999998</v>
      </c>
      <c r="O927" s="5">
        <v>9129.9</v>
      </c>
      <c r="P927" s="3">
        <v>1</v>
      </c>
      <c r="Q927" s="5">
        <v>296.08800000000002</v>
      </c>
      <c r="R927" s="5">
        <v>0</v>
      </c>
      <c r="S927" s="5">
        <v>2542970.7295200005</v>
      </c>
      <c r="T927" s="5">
        <v>749850.3433200001</v>
      </c>
      <c r="U927" s="5">
        <v>1038705.7364424</v>
      </c>
      <c r="V927" s="5">
        <v>96113.004000000001</v>
      </c>
      <c r="W927" s="2">
        <v>1260093.7439999999</v>
      </c>
      <c r="X927" s="3">
        <v>0</v>
      </c>
      <c r="Y927" s="3">
        <v>2</v>
      </c>
    </row>
    <row r="928" spans="1:25" x14ac:dyDescent="0.2">
      <c r="A928" s="1" t="s">
        <v>4114</v>
      </c>
      <c r="B928" s="1" t="s">
        <v>1207</v>
      </c>
      <c r="C928" s="3">
        <v>82</v>
      </c>
      <c r="D928" s="1" t="s">
        <v>26</v>
      </c>
      <c r="E928" s="6">
        <v>9785</v>
      </c>
      <c r="F928" s="4">
        <v>42506</v>
      </c>
      <c r="G928" s="1" t="s">
        <v>283</v>
      </c>
      <c r="H928" s="1" t="s">
        <v>61</v>
      </c>
      <c r="I928" s="1" t="s">
        <v>390</v>
      </c>
      <c r="J928" s="1" t="s">
        <v>59</v>
      </c>
      <c r="K928" s="1" t="s">
        <v>3181</v>
      </c>
      <c r="L928" s="1" t="s">
        <v>31</v>
      </c>
      <c r="M928" s="1" t="s">
        <v>32</v>
      </c>
      <c r="N928" s="5">
        <v>121607.69280000002</v>
      </c>
      <c r="O928" s="5">
        <v>6142.4000000000005</v>
      </c>
      <c r="P928" s="3">
        <v>1</v>
      </c>
      <c r="Q928" s="5">
        <v>1114.56</v>
      </c>
      <c r="R928" s="5">
        <v>333286.56</v>
      </c>
      <c r="S928" s="5">
        <v>82101.240000000005</v>
      </c>
      <c r="T928" s="5">
        <v>42692.644800000002</v>
      </c>
      <c r="U928" s="5">
        <v>33387.837599999999</v>
      </c>
      <c r="V928" s="5">
        <v>17758.080000000002</v>
      </c>
      <c r="W928" s="2">
        <v>200671.2</v>
      </c>
      <c r="X928" s="3">
        <v>3</v>
      </c>
      <c r="Y928" s="3">
        <v>1</v>
      </c>
    </row>
    <row r="929" spans="1:25" x14ac:dyDescent="0.2">
      <c r="A929" s="1" t="s">
        <v>4115</v>
      </c>
      <c r="B929" s="1" t="s">
        <v>1208</v>
      </c>
      <c r="C929" s="3">
        <v>22</v>
      </c>
      <c r="D929" s="1" t="s">
        <v>38</v>
      </c>
      <c r="E929" s="6">
        <v>14845</v>
      </c>
      <c r="F929" s="4">
        <v>37330</v>
      </c>
      <c r="G929" s="1" t="s">
        <v>133</v>
      </c>
      <c r="H929" s="1" t="s">
        <v>61</v>
      </c>
      <c r="I929" s="1" t="s">
        <v>203</v>
      </c>
      <c r="J929" s="1" t="s">
        <v>42</v>
      </c>
      <c r="K929" s="1" t="s">
        <v>3181</v>
      </c>
      <c r="L929" s="1" t="s">
        <v>31</v>
      </c>
      <c r="M929" s="1" t="s">
        <v>32</v>
      </c>
      <c r="N929" s="5">
        <v>87332.597200000004</v>
      </c>
      <c r="O929" s="5">
        <v>16905.82</v>
      </c>
      <c r="P929" s="3">
        <v>1</v>
      </c>
      <c r="Q929" s="5">
        <v>2297.8560000000002</v>
      </c>
      <c r="R929" s="5">
        <v>79256.584000000003</v>
      </c>
      <c r="S929" s="5">
        <v>108744.407552</v>
      </c>
      <c r="T929" s="5">
        <v>103801.479936</v>
      </c>
      <c r="U929" s="5">
        <v>13247.046010880011</v>
      </c>
      <c r="V929" s="5">
        <v>11787.283200000002</v>
      </c>
      <c r="W929" s="2">
        <v>414001.54400000005</v>
      </c>
      <c r="X929" s="3">
        <v>1</v>
      </c>
      <c r="Y929" s="3">
        <v>1</v>
      </c>
    </row>
    <row r="930" spans="1:25" x14ac:dyDescent="0.2">
      <c r="A930" s="1" t="s">
        <v>4116</v>
      </c>
      <c r="B930" s="1" t="s">
        <v>1209</v>
      </c>
      <c r="C930" s="3">
        <v>48</v>
      </c>
      <c r="D930" s="1" t="s">
        <v>26</v>
      </c>
      <c r="E930" s="6">
        <v>39940</v>
      </c>
      <c r="F930" s="4">
        <v>38165</v>
      </c>
      <c r="G930" s="1" t="s">
        <v>206</v>
      </c>
      <c r="H930" s="1" t="s">
        <v>61</v>
      </c>
      <c r="I930" s="1" t="s">
        <v>236</v>
      </c>
      <c r="J930" s="1" t="s">
        <v>120</v>
      </c>
      <c r="K930" s="1" t="s">
        <v>3181</v>
      </c>
      <c r="L930" s="1" t="s">
        <v>54</v>
      </c>
      <c r="M930" s="1" t="s">
        <v>32</v>
      </c>
      <c r="N930" s="5">
        <v>337285.10160000005</v>
      </c>
      <c r="O930" s="5">
        <v>17643.420000000002</v>
      </c>
      <c r="P930" s="3">
        <v>1</v>
      </c>
      <c r="Q930" s="5">
        <v>8601.3900000000012</v>
      </c>
      <c r="R930" s="5">
        <v>1379713.3056000001</v>
      </c>
      <c r="S930" s="5">
        <v>1468580.2057439999</v>
      </c>
      <c r="T930" s="5">
        <v>367145.05143599998</v>
      </c>
      <c r="U930" s="5">
        <v>593881.92779580003</v>
      </c>
      <c r="V930" s="5">
        <v>29281.888800000004</v>
      </c>
      <c r="W930" s="2">
        <v>1798583.6160000002</v>
      </c>
      <c r="X930" s="3">
        <v>3</v>
      </c>
      <c r="Y930" s="3">
        <v>3</v>
      </c>
    </row>
    <row r="931" spans="1:25" x14ac:dyDescent="0.2">
      <c r="A931" s="1" t="s">
        <v>4117</v>
      </c>
      <c r="B931" s="1" t="s">
        <v>1210</v>
      </c>
      <c r="C931" s="3">
        <v>84</v>
      </c>
      <c r="D931" s="1" t="s">
        <v>26</v>
      </c>
      <c r="E931" s="6">
        <v>14599</v>
      </c>
      <c r="F931" s="4">
        <v>39183</v>
      </c>
      <c r="G931" s="1" t="s">
        <v>93</v>
      </c>
      <c r="H931" s="1" t="s">
        <v>40</v>
      </c>
      <c r="I931" s="1" t="s">
        <v>169</v>
      </c>
      <c r="J931" s="1" t="s">
        <v>102</v>
      </c>
      <c r="K931" s="1" t="s">
        <v>3181</v>
      </c>
      <c r="L931" s="1" t="s">
        <v>31</v>
      </c>
      <c r="M931" s="1" t="s">
        <v>32</v>
      </c>
      <c r="N931" s="5">
        <v>91733.472800000003</v>
      </c>
      <c r="O931" s="5">
        <v>34793.040000000001</v>
      </c>
      <c r="P931" s="3">
        <v>2</v>
      </c>
      <c r="Q931" s="5">
        <v>1347.7343999999998</v>
      </c>
      <c r="R931" s="5">
        <v>267703.90100000001</v>
      </c>
      <c r="S931" s="5">
        <v>686462.45302999998</v>
      </c>
      <c r="T931" s="5">
        <v>239928.62435999996</v>
      </c>
      <c r="U931" s="5">
        <v>311374.03694720002</v>
      </c>
      <c r="V931" s="5">
        <v>23695.870999999999</v>
      </c>
      <c r="W931" s="2">
        <v>821628.71339999989</v>
      </c>
      <c r="X931" s="3">
        <v>0</v>
      </c>
      <c r="Y931" s="3">
        <v>2</v>
      </c>
    </row>
    <row r="932" spans="1:25" x14ac:dyDescent="0.2">
      <c r="A932" s="1" t="s">
        <v>4118</v>
      </c>
      <c r="B932" s="1" t="s">
        <v>1211</v>
      </c>
      <c r="C932" s="3">
        <v>63</v>
      </c>
      <c r="D932" s="1" t="s">
        <v>26</v>
      </c>
      <c r="E932" s="6">
        <v>35664</v>
      </c>
      <c r="F932" s="4">
        <v>37421</v>
      </c>
      <c r="G932" s="1" t="s">
        <v>144</v>
      </c>
      <c r="H932" s="1" t="s">
        <v>40</v>
      </c>
      <c r="I932" s="1" t="s">
        <v>69</v>
      </c>
      <c r="J932" s="1" t="s">
        <v>53</v>
      </c>
      <c r="K932" s="1" t="s">
        <v>3181</v>
      </c>
      <c r="L932" s="1" t="s">
        <v>49</v>
      </c>
      <c r="M932" s="1" t="s">
        <v>77</v>
      </c>
      <c r="N932" s="5">
        <v>91056.082000000009</v>
      </c>
      <c r="O932" s="5">
        <v>14258.94</v>
      </c>
      <c r="P932" s="3">
        <v>1</v>
      </c>
      <c r="Q932" s="5">
        <v>4114.9724999999999</v>
      </c>
      <c r="R932" s="5">
        <v>872782.20000000007</v>
      </c>
      <c r="S932" s="5">
        <v>499696.30125000002</v>
      </c>
      <c r="T932" s="5">
        <v>359781.33690000005</v>
      </c>
      <c r="U932" s="5">
        <v>367776.47771999997</v>
      </c>
      <c r="V932" s="5">
        <v>2899.4250000000002</v>
      </c>
      <c r="W932" s="2">
        <v>1192080.75</v>
      </c>
      <c r="X932" s="3">
        <v>3</v>
      </c>
      <c r="Y932" s="3">
        <v>2</v>
      </c>
    </row>
    <row r="933" spans="1:25" x14ac:dyDescent="0.2">
      <c r="A933" s="1" t="s">
        <v>4119</v>
      </c>
      <c r="B933" s="1" t="s">
        <v>1212</v>
      </c>
      <c r="C933" s="3">
        <v>31</v>
      </c>
      <c r="D933" s="1" t="s">
        <v>38</v>
      </c>
      <c r="E933" s="6">
        <v>26204</v>
      </c>
      <c r="F933" s="4">
        <v>43200</v>
      </c>
      <c r="G933" s="1" t="s">
        <v>185</v>
      </c>
      <c r="H933" s="1" t="s">
        <v>61</v>
      </c>
      <c r="I933" s="1" t="s">
        <v>303</v>
      </c>
      <c r="J933" s="1" t="s">
        <v>239</v>
      </c>
      <c r="K933" s="1" t="s">
        <v>3181</v>
      </c>
      <c r="L933" s="1" t="s">
        <v>31</v>
      </c>
      <c r="M933" s="1" t="s">
        <v>77</v>
      </c>
      <c r="N933" s="5">
        <v>112872.9437</v>
      </c>
      <c r="O933" s="5">
        <v>6467.23</v>
      </c>
      <c r="P933" s="3">
        <v>1</v>
      </c>
      <c r="Q933" s="5">
        <v>658.54079999999999</v>
      </c>
      <c r="R933" s="5">
        <v>778983.43680000002</v>
      </c>
      <c r="S933" s="5">
        <v>206388.47692800002</v>
      </c>
      <c r="T933" s="5">
        <v>55896.879167999999</v>
      </c>
      <c r="U933" s="5">
        <v>60325.631902079986</v>
      </c>
      <c r="V933" s="5">
        <v>9882.3743999999988</v>
      </c>
      <c r="W933" s="2">
        <v>1044664.1567999999</v>
      </c>
      <c r="X933" s="3">
        <v>3</v>
      </c>
      <c r="Y933" s="3">
        <v>1</v>
      </c>
    </row>
    <row r="934" spans="1:25" x14ac:dyDescent="0.2">
      <c r="A934" s="1" t="s">
        <v>4120</v>
      </c>
      <c r="B934" s="1" t="s">
        <v>1213</v>
      </c>
      <c r="C934" s="3">
        <v>46</v>
      </c>
      <c r="D934" s="1" t="s">
        <v>38</v>
      </c>
      <c r="E934" s="6">
        <v>9938</v>
      </c>
      <c r="F934" s="4">
        <v>41227</v>
      </c>
      <c r="G934" s="1" t="s">
        <v>75</v>
      </c>
      <c r="H934" s="1" t="s">
        <v>3182</v>
      </c>
      <c r="I934" s="1" t="s">
        <v>458</v>
      </c>
      <c r="J934" s="1" t="s">
        <v>42</v>
      </c>
      <c r="K934" s="1" t="s">
        <v>84</v>
      </c>
      <c r="L934" s="1" t="s">
        <v>49</v>
      </c>
      <c r="M934" s="1" t="s">
        <v>77</v>
      </c>
      <c r="N934" s="5">
        <v>157179.5785</v>
      </c>
      <c r="O934" s="5">
        <v>31953.39</v>
      </c>
      <c r="P934" s="3">
        <v>1</v>
      </c>
      <c r="Q934" s="5">
        <v>1795.6196999999997</v>
      </c>
      <c r="R934" s="5">
        <v>396817.70939999993</v>
      </c>
      <c r="S934" s="5">
        <v>147773.07461699998</v>
      </c>
      <c r="T934" s="5">
        <v>171105.66534599997</v>
      </c>
      <c r="U934" s="5">
        <v>70516.274203199995</v>
      </c>
      <c r="V934" s="5">
        <v>7609.5284999999985</v>
      </c>
      <c r="W934" s="2">
        <v>246235.90739999997</v>
      </c>
      <c r="X934" s="3">
        <v>2</v>
      </c>
      <c r="Y934" s="3">
        <v>2</v>
      </c>
    </row>
    <row r="935" spans="1:25" x14ac:dyDescent="0.2">
      <c r="A935" s="1" t="s">
        <v>4121</v>
      </c>
      <c r="B935" s="1" t="s">
        <v>1214</v>
      </c>
      <c r="C935" s="3">
        <v>30</v>
      </c>
      <c r="D935" s="1" t="s">
        <v>26</v>
      </c>
      <c r="E935" s="6">
        <v>16475</v>
      </c>
      <c r="F935" s="4">
        <v>40362</v>
      </c>
      <c r="G935" s="1" t="s">
        <v>349</v>
      </c>
      <c r="H935" s="1" t="s">
        <v>3182</v>
      </c>
      <c r="I935" s="1" t="s">
        <v>327</v>
      </c>
      <c r="J935" s="1" t="s">
        <v>183</v>
      </c>
      <c r="K935" s="1" t="s">
        <v>30</v>
      </c>
      <c r="L935" s="1" t="s">
        <v>49</v>
      </c>
      <c r="M935" s="1" t="s">
        <v>44</v>
      </c>
      <c r="N935" s="5">
        <v>90299.9899</v>
      </c>
      <c r="O935" s="5">
        <v>10341.289999999999</v>
      </c>
      <c r="P935" s="3">
        <v>2</v>
      </c>
      <c r="Q935" s="5">
        <v>1432.8448000000001</v>
      </c>
      <c r="R935" s="5">
        <v>243699.4816</v>
      </c>
      <c r="S935" s="5">
        <v>162594.16473600001</v>
      </c>
      <c r="T935" s="5">
        <v>88918.683839999998</v>
      </c>
      <c r="U935" s="5">
        <v>138713.14679039997</v>
      </c>
      <c r="V935" s="5">
        <v>8754.9952000000012</v>
      </c>
      <c r="W935" s="2">
        <v>431829.50400000002</v>
      </c>
      <c r="X935" s="3">
        <v>3</v>
      </c>
      <c r="Y935" s="3">
        <v>1</v>
      </c>
    </row>
    <row r="936" spans="1:25" x14ac:dyDescent="0.2">
      <c r="A936" s="1" t="s">
        <v>4122</v>
      </c>
      <c r="B936" s="1" t="s">
        <v>1215</v>
      </c>
      <c r="C936" s="3">
        <v>75</v>
      </c>
      <c r="D936" s="1" t="s">
        <v>26</v>
      </c>
      <c r="E936" s="6">
        <v>1669</v>
      </c>
      <c r="F936" s="4">
        <v>35231</v>
      </c>
      <c r="G936" s="1" t="s">
        <v>339</v>
      </c>
      <c r="H936" s="1" t="s">
        <v>40</v>
      </c>
      <c r="I936" s="1" t="s">
        <v>443</v>
      </c>
      <c r="J936" s="1" t="s">
        <v>48</v>
      </c>
      <c r="K936" s="1" t="s">
        <v>30</v>
      </c>
      <c r="L936" s="1" t="s">
        <v>49</v>
      </c>
      <c r="M936" s="1" t="s">
        <v>32</v>
      </c>
      <c r="N936" s="5">
        <v>169548.05849999998</v>
      </c>
      <c r="O936" s="5">
        <v>13919.5</v>
      </c>
      <c r="P936" s="3">
        <v>2</v>
      </c>
      <c r="Q936" s="5">
        <v>4898.5569999999998</v>
      </c>
      <c r="R936" s="5">
        <v>87256.753499999992</v>
      </c>
      <c r="S936" s="5">
        <v>629108.144936</v>
      </c>
      <c r="T936" s="5">
        <v>208367.028896</v>
      </c>
      <c r="U936" s="5">
        <v>96169.397951999985</v>
      </c>
      <c r="V936" s="5">
        <v>46589.0749</v>
      </c>
      <c r="W936" s="2">
        <v>1556067.5060000001</v>
      </c>
      <c r="X936" s="3">
        <v>3</v>
      </c>
      <c r="Y936" s="3">
        <v>1</v>
      </c>
    </row>
    <row r="937" spans="1:25" x14ac:dyDescent="0.2">
      <c r="A937" s="1" t="s">
        <v>4123</v>
      </c>
      <c r="B937" s="1" t="s">
        <v>1216</v>
      </c>
      <c r="C937" s="3">
        <v>52</v>
      </c>
      <c r="D937" s="1" t="s">
        <v>38</v>
      </c>
      <c r="E937" s="6">
        <v>7279</v>
      </c>
      <c r="F937" s="4">
        <v>38239</v>
      </c>
      <c r="G937" s="1" t="s">
        <v>97</v>
      </c>
      <c r="H937" s="1" t="s">
        <v>3182</v>
      </c>
      <c r="I937" s="1" t="s">
        <v>194</v>
      </c>
      <c r="J937" s="1" t="s">
        <v>120</v>
      </c>
      <c r="K937" s="1" t="s">
        <v>3181</v>
      </c>
      <c r="L937" s="1" t="s">
        <v>31</v>
      </c>
      <c r="M937" s="1" t="s">
        <v>55</v>
      </c>
      <c r="N937" s="5">
        <v>69036.211200000005</v>
      </c>
      <c r="O937" s="5">
        <v>15960.960000000001</v>
      </c>
      <c r="P937" s="3">
        <v>2</v>
      </c>
      <c r="Q937" s="5">
        <v>1143.2703999999999</v>
      </c>
      <c r="R937" s="5">
        <v>518304.54399999999</v>
      </c>
      <c r="S937" s="5">
        <v>738171.45497599989</v>
      </c>
      <c r="T937" s="5">
        <v>389879.28960000002</v>
      </c>
      <c r="U937" s="5">
        <v>132558.958464</v>
      </c>
      <c r="V937" s="5">
        <v>35216</v>
      </c>
      <c r="W937" s="2">
        <v>469716.4608</v>
      </c>
      <c r="X937" s="3">
        <v>1</v>
      </c>
      <c r="Y937" s="3">
        <v>1</v>
      </c>
    </row>
    <row r="938" spans="1:25" x14ac:dyDescent="0.2">
      <c r="A938" s="1" t="s">
        <v>4124</v>
      </c>
      <c r="B938" s="1" t="s">
        <v>1217</v>
      </c>
      <c r="C938" s="3">
        <v>36</v>
      </c>
      <c r="D938" s="1" t="s">
        <v>38</v>
      </c>
      <c r="E938" s="6">
        <v>6583</v>
      </c>
      <c r="F938" s="4">
        <v>43283</v>
      </c>
      <c r="G938" s="1" t="s">
        <v>82</v>
      </c>
      <c r="H938" s="1" t="s">
        <v>40</v>
      </c>
      <c r="I938" s="1" t="s">
        <v>405</v>
      </c>
      <c r="J938" s="1" t="s">
        <v>126</v>
      </c>
      <c r="K938" s="1" t="s">
        <v>30</v>
      </c>
      <c r="L938" s="1" t="s">
        <v>43</v>
      </c>
      <c r="M938" s="1" t="s">
        <v>44</v>
      </c>
      <c r="N938" s="5">
        <v>169542.75</v>
      </c>
      <c r="O938" s="5">
        <v>37776</v>
      </c>
      <c r="P938" s="3">
        <v>1</v>
      </c>
      <c r="Q938" s="5">
        <v>4553.5949999999993</v>
      </c>
      <c r="R938" s="5">
        <v>399086.39999999997</v>
      </c>
      <c r="S938" s="5">
        <v>1743380.7948</v>
      </c>
      <c r="T938" s="5">
        <v>877872.5987999998</v>
      </c>
      <c r="U938" s="5">
        <v>243826.02321600006</v>
      </c>
      <c r="V938" s="5">
        <v>33724.379999999997</v>
      </c>
      <c r="W938" s="2">
        <v>686156.05499999993</v>
      </c>
      <c r="X938" s="3">
        <v>2</v>
      </c>
      <c r="Y938" s="3">
        <v>2</v>
      </c>
    </row>
    <row r="939" spans="1:25" x14ac:dyDescent="0.2">
      <c r="A939" s="1" t="s">
        <v>4125</v>
      </c>
      <c r="B939" s="1" t="s">
        <v>1218</v>
      </c>
      <c r="C939" s="3">
        <v>60</v>
      </c>
      <c r="D939" s="1" t="s">
        <v>38</v>
      </c>
      <c r="E939" s="6">
        <v>928</v>
      </c>
      <c r="F939" s="4">
        <v>35241</v>
      </c>
      <c r="G939" s="1" t="s">
        <v>339</v>
      </c>
      <c r="H939" s="1" t="s">
        <v>40</v>
      </c>
      <c r="I939" s="1" t="s">
        <v>329</v>
      </c>
      <c r="J939" s="1" t="s">
        <v>36</v>
      </c>
      <c r="K939" s="1" t="s">
        <v>3181</v>
      </c>
      <c r="L939" s="1" t="s">
        <v>31</v>
      </c>
      <c r="M939" s="1" t="s">
        <v>32</v>
      </c>
      <c r="N939" s="5">
        <v>405234.66599999997</v>
      </c>
      <c r="O939" s="5">
        <v>63185.919999999998</v>
      </c>
      <c r="P939" s="3">
        <v>2</v>
      </c>
      <c r="Q939" s="5">
        <v>11039.648000000001</v>
      </c>
      <c r="R939" s="5">
        <v>1298729.344</v>
      </c>
      <c r="S939" s="5">
        <v>2340901.8368000002</v>
      </c>
      <c r="T939" s="5">
        <v>907099.46176000009</v>
      </c>
      <c r="U939" s="5">
        <v>578202.75368960004</v>
      </c>
      <c r="V939" s="5">
        <v>108387.52</v>
      </c>
      <c r="W939" s="2">
        <v>1677986.5920000002</v>
      </c>
      <c r="X939" s="3">
        <v>2</v>
      </c>
      <c r="Y939" s="3">
        <v>4</v>
      </c>
    </row>
    <row r="940" spans="1:25" x14ac:dyDescent="0.2">
      <c r="A940" s="1" t="s">
        <v>4126</v>
      </c>
      <c r="B940" s="1" t="s">
        <v>1219</v>
      </c>
      <c r="C940" s="3">
        <v>79</v>
      </c>
      <c r="D940" s="1" t="s">
        <v>38</v>
      </c>
      <c r="E940" s="6">
        <v>5884</v>
      </c>
      <c r="F940" s="4">
        <v>39971</v>
      </c>
      <c r="G940" s="1" t="s">
        <v>349</v>
      </c>
      <c r="H940" s="1" t="s">
        <v>61</v>
      </c>
      <c r="I940" s="1" t="s">
        <v>413</v>
      </c>
      <c r="J940" s="1" t="s">
        <v>66</v>
      </c>
      <c r="K940" s="1" t="s">
        <v>30</v>
      </c>
      <c r="L940" s="1" t="s">
        <v>31</v>
      </c>
      <c r="M940" s="1" t="s">
        <v>77</v>
      </c>
      <c r="N940" s="5">
        <v>93963.897599999997</v>
      </c>
      <c r="O940" s="5">
        <v>14025.96</v>
      </c>
      <c r="P940" s="3">
        <v>2</v>
      </c>
      <c r="Q940" s="5">
        <v>2831.6839999999997</v>
      </c>
      <c r="R940" s="5">
        <v>184629.73360000001</v>
      </c>
      <c r="S940" s="5">
        <v>390386.428128</v>
      </c>
      <c r="T940" s="5">
        <v>226013.195232</v>
      </c>
      <c r="U940" s="5">
        <v>181221.48926784002</v>
      </c>
      <c r="V940" s="5">
        <v>46654.454399999995</v>
      </c>
      <c r="W940" s="2">
        <v>483555.45680000004</v>
      </c>
      <c r="X940" s="3">
        <v>2</v>
      </c>
      <c r="Y940" s="3">
        <v>3</v>
      </c>
    </row>
    <row r="941" spans="1:25" x14ac:dyDescent="0.2">
      <c r="A941" s="1" t="s">
        <v>4127</v>
      </c>
      <c r="B941" s="1" t="s">
        <v>1220</v>
      </c>
      <c r="C941" s="3">
        <v>52</v>
      </c>
      <c r="D941" s="1" t="s">
        <v>38</v>
      </c>
      <c r="E941" s="6">
        <v>2649</v>
      </c>
      <c r="F941" s="4">
        <v>38422</v>
      </c>
      <c r="G941" s="1" t="s">
        <v>373</v>
      </c>
      <c r="H941" s="1" t="s">
        <v>40</v>
      </c>
      <c r="I941" s="1" t="s">
        <v>271</v>
      </c>
      <c r="J941" s="1" t="s">
        <v>111</v>
      </c>
      <c r="K941" s="1" t="s">
        <v>84</v>
      </c>
      <c r="L941" s="1" t="s">
        <v>54</v>
      </c>
      <c r="M941" s="1" t="s">
        <v>32</v>
      </c>
      <c r="N941" s="5">
        <v>307310.16960000002</v>
      </c>
      <c r="O941" s="5">
        <v>15364.6</v>
      </c>
      <c r="P941" s="3">
        <v>1</v>
      </c>
      <c r="Q941" s="5">
        <v>2729.1732000000002</v>
      </c>
      <c r="R941" s="5">
        <v>320438.22240000003</v>
      </c>
      <c r="S941" s="5">
        <v>619174.65837600001</v>
      </c>
      <c r="T941" s="5">
        <v>422850.98620799999</v>
      </c>
      <c r="U941" s="5">
        <v>78126.753642240015</v>
      </c>
      <c r="V941" s="5">
        <v>9195.3816000000006</v>
      </c>
      <c r="W941" s="2">
        <v>287217.25080000004</v>
      </c>
      <c r="X941" s="3">
        <v>2</v>
      </c>
      <c r="Y941" s="3">
        <v>2</v>
      </c>
    </row>
    <row r="942" spans="1:25" x14ac:dyDescent="0.2">
      <c r="A942" s="1" t="s">
        <v>4128</v>
      </c>
      <c r="B942" s="1" t="s">
        <v>1221</v>
      </c>
      <c r="C942" s="3">
        <v>85</v>
      </c>
      <c r="D942" s="1" t="s">
        <v>26</v>
      </c>
      <c r="E942" s="6">
        <v>7270</v>
      </c>
      <c r="F942" s="4">
        <v>41956</v>
      </c>
      <c r="G942" s="1" t="s">
        <v>97</v>
      </c>
      <c r="H942" s="1" t="s">
        <v>40</v>
      </c>
      <c r="I942" s="1" t="s">
        <v>366</v>
      </c>
      <c r="J942" s="1" t="s">
        <v>70</v>
      </c>
      <c r="K942" s="1" t="s">
        <v>30</v>
      </c>
      <c r="L942" s="1" t="s">
        <v>43</v>
      </c>
      <c r="M942" s="1" t="s">
        <v>32</v>
      </c>
      <c r="N942" s="5">
        <v>103453.5</v>
      </c>
      <c r="O942" s="5">
        <v>8983</v>
      </c>
      <c r="P942" s="3">
        <v>1</v>
      </c>
      <c r="Q942" s="5">
        <v>4557.1049999999996</v>
      </c>
      <c r="R942" s="5">
        <v>399276.53499999997</v>
      </c>
      <c r="S942" s="5">
        <v>942512.26089999999</v>
      </c>
      <c r="T942" s="5">
        <v>348491.92839999998</v>
      </c>
      <c r="U942" s="5">
        <v>372569.55254399998</v>
      </c>
      <c r="V942" s="5">
        <v>53789.784999999996</v>
      </c>
      <c r="W942" s="2">
        <v>135178.64499999999</v>
      </c>
      <c r="X942" s="3">
        <v>0</v>
      </c>
      <c r="Y942" s="3">
        <v>2</v>
      </c>
    </row>
    <row r="943" spans="1:25" x14ac:dyDescent="0.2">
      <c r="A943" s="1" t="s">
        <v>4129</v>
      </c>
      <c r="B943" s="1" t="s">
        <v>1222</v>
      </c>
      <c r="C943" s="3">
        <v>56</v>
      </c>
      <c r="D943" s="1" t="s">
        <v>26</v>
      </c>
      <c r="E943" s="6">
        <v>5950</v>
      </c>
      <c r="F943" s="4">
        <v>34066</v>
      </c>
      <c r="G943" s="1" t="s">
        <v>100</v>
      </c>
      <c r="H943" s="1" t="s">
        <v>40</v>
      </c>
      <c r="I943" s="1" t="s">
        <v>401</v>
      </c>
      <c r="J943" s="1" t="s">
        <v>53</v>
      </c>
      <c r="K943" s="1" t="s">
        <v>3181</v>
      </c>
      <c r="L943" s="1" t="s">
        <v>49</v>
      </c>
      <c r="M943" s="1" t="s">
        <v>44</v>
      </c>
      <c r="N943" s="5">
        <v>158271.47160000002</v>
      </c>
      <c r="O943" s="5">
        <v>5466.7800000000007</v>
      </c>
      <c r="P943" s="3">
        <v>1</v>
      </c>
      <c r="Q943" s="5">
        <v>6840.992400000001</v>
      </c>
      <c r="R943" s="5">
        <v>1891943.6976000003</v>
      </c>
      <c r="S943" s="5">
        <v>2419115.1726720002</v>
      </c>
      <c r="T943" s="5">
        <v>600926.69894400006</v>
      </c>
      <c r="U943" s="5">
        <v>714332.35289856012</v>
      </c>
      <c r="V943" s="5">
        <v>68045.181600000011</v>
      </c>
      <c r="W943" s="2">
        <v>1833578.6964</v>
      </c>
      <c r="X943" s="3">
        <v>0</v>
      </c>
      <c r="Y943" s="3">
        <v>2</v>
      </c>
    </row>
    <row r="944" spans="1:25" x14ac:dyDescent="0.2">
      <c r="A944" s="1" t="s">
        <v>4130</v>
      </c>
      <c r="B944" s="1" t="s">
        <v>1223</v>
      </c>
      <c r="C944" s="3">
        <v>20</v>
      </c>
      <c r="D944" s="1" t="s">
        <v>38</v>
      </c>
      <c r="E944" s="6">
        <v>23779</v>
      </c>
      <c r="F944" s="4">
        <v>41489</v>
      </c>
      <c r="G944" s="1" t="s">
        <v>211</v>
      </c>
      <c r="H944" s="1" t="s">
        <v>61</v>
      </c>
      <c r="I944" s="1" t="s">
        <v>383</v>
      </c>
      <c r="J944" s="1" t="s">
        <v>239</v>
      </c>
      <c r="K944" s="1" t="s">
        <v>30</v>
      </c>
      <c r="L944" s="1" t="s">
        <v>31</v>
      </c>
      <c r="M944" s="1" t="s">
        <v>32</v>
      </c>
      <c r="N944" s="5">
        <v>101285.0208</v>
      </c>
      <c r="O944" s="5">
        <v>33915.599999999999</v>
      </c>
      <c r="P944" s="3">
        <v>1</v>
      </c>
      <c r="Q944" s="5">
        <v>3632.9472000000001</v>
      </c>
      <c r="R944" s="5">
        <v>662146.09919999994</v>
      </c>
      <c r="S944" s="5">
        <v>1104737.1079679998</v>
      </c>
      <c r="T944" s="5">
        <v>920614.25664000015</v>
      </c>
      <c r="U944" s="5">
        <v>234756.63544319986</v>
      </c>
      <c r="V944" s="5">
        <v>60285.772799999992</v>
      </c>
      <c r="W944" s="2">
        <v>1749833.6255999999</v>
      </c>
      <c r="X944" s="3">
        <v>3</v>
      </c>
      <c r="Y944" s="3">
        <v>2</v>
      </c>
    </row>
    <row r="945" spans="1:25" x14ac:dyDescent="0.2">
      <c r="A945" s="1" t="s">
        <v>4131</v>
      </c>
      <c r="B945" s="1" t="s">
        <v>1224</v>
      </c>
      <c r="C945" s="3">
        <v>46</v>
      </c>
      <c r="D945" s="1" t="s">
        <v>26</v>
      </c>
      <c r="E945" s="6">
        <v>34404</v>
      </c>
      <c r="F945" s="4">
        <v>42380</v>
      </c>
      <c r="G945" s="1" t="s">
        <v>144</v>
      </c>
      <c r="H945" s="1" t="s">
        <v>3183</v>
      </c>
      <c r="I945" s="1" t="s">
        <v>390</v>
      </c>
      <c r="J945" s="1" t="s">
        <v>66</v>
      </c>
      <c r="K945" s="1" t="s">
        <v>3181</v>
      </c>
      <c r="L945" s="1" t="s">
        <v>31</v>
      </c>
      <c r="M945" s="1" t="s">
        <v>32</v>
      </c>
      <c r="N945" s="5">
        <v>253872.84999999998</v>
      </c>
      <c r="O945" s="5">
        <v>5571.13</v>
      </c>
      <c r="P945" s="3">
        <v>1</v>
      </c>
      <c r="Q945" s="5">
        <v>2467.0352000000003</v>
      </c>
      <c r="R945" s="5">
        <v>565655.09840000002</v>
      </c>
      <c r="S945" s="5">
        <v>78916.104063999999</v>
      </c>
      <c r="T945" s="5">
        <v>39458.052032000007</v>
      </c>
      <c r="U945" s="5">
        <v>52761.052431360004</v>
      </c>
      <c r="V945" s="5">
        <v>10962.627200000001</v>
      </c>
      <c r="W945" s="2">
        <v>333489.39120000001</v>
      </c>
      <c r="X945" s="3">
        <v>1</v>
      </c>
      <c r="Y945" s="3">
        <v>2</v>
      </c>
    </row>
    <row r="946" spans="1:25" x14ac:dyDescent="0.2">
      <c r="A946" s="1" t="s">
        <v>4132</v>
      </c>
      <c r="B946" s="1" t="s">
        <v>1225</v>
      </c>
      <c r="C946" s="3">
        <v>50</v>
      </c>
      <c r="D946" s="1" t="s">
        <v>26</v>
      </c>
      <c r="E946" s="6">
        <v>13495</v>
      </c>
      <c r="F946" s="4">
        <v>36987</v>
      </c>
      <c r="G946" s="1" t="s">
        <v>142</v>
      </c>
      <c r="H946" s="1" t="s">
        <v>61</v>
      </c>
      <c r="I946" s="1" t="s">
        <v>269</v>
      </c>
      <c r="J946" s="1" t="s">
        <v>63</v>
      </c>
      <c r="K946" s="1" t="s">
        <v>30</v>
      </c>
      <c r="L946" s="1" t="s">
        <v>31</v>
      </c>
      <c r="M946" s="1" t="s">
        <v>32</v>
      </c>
      <c r="N946" s="5">
        <v>153146.6244</v>
      </c>
      <c r="O946" s="5">
        <v>7630.7400000000007</v>
      </c>
      <c r="P946" s="3">
        <v>1</v>
      </c>
      <c r="Q946" s="5">
        <v>3506.2146000000002</v>
      </c>
      <c r="R946" s="5">
        <v>1187401.7609999999</v>
      </c>
      <c r="S946" s="5">
        <v>1419528.48786</v>
      </c>
      <c r="T946" s="5">
        <v>714592.57212000003</v>
      </c>
      <c r="U946" s="5">
        <v>246051.6045624</v>
      </c>
      <c r="V946" s="5">
        <v>35088.341399999998</v>
      </c>
      <c r="W946" s="2">
        <v>1650593.5866</v>
      </c>
      <c r="X946" s="3">
        <v>1</v>
      </c>
      <c r="Y946" s="3">
        <v>2</v>
      </c>
    </row>
    <row r="947" spans="1:25" x14ac:dyDescent="0.2">
      <c r="A947" s="1" t="s">
        <v>4133</v>
      </c>
      <c r="B947" s="1" t="s">
        <v>1226</v>
      </c>
      <c r="C947" s="3">
        <v>59</v>
      </c>
      <c r="D947" s="1" t="s">
        <v>26</v>
      </c>
      <c r="E947" s="6">
        <v>40609</v>
      </c>
      <c r="F947" s="4">
        <v>40738</v>
      </c>
      <c r="G947" s="1" t="s">
        <v>75</v>
      </c>
      <c r="H947" s="1" t="s">
        <v>40</v>
      </c>
      <c r="I947" s="1" t="s">
        <v>194</v>
      </c>
      <c r="J947" s="1" t="s">
        <v>53</v>
      </c>
      <c r="K947" s="1" t="s">
        <v>3181</v>
      </c>
      <c r="L947" s="1" t="s">
        <v>43</v>
      </c>
      <c r="M947" s="1" t="s">
        <v>55</v>
      </c>
      <c r="N947" s="5">
        <v>184133.24359999999</v>
      </c>
      <c r="O947" s="5">
        <v>9751.08</v>
      </c>
      <c r="P947" s="3">
        <v>1</v>
      </c>
      <c r="Q947" s="5">
        <v>914.00160000000005</v>
      </c>
      <c r="R947" s="5">
        <v>470180.94080000004</v>
      </c>
      <c r="S947" s="5">
        <v>150126.27049600001</v>
      </c>
      <c r="T947" s="5">
        <v>174411.40248800005</v>
      </c>
      <c r="U947" s="5">
        <v>54707.779160159975</v>
      </c>
      <c r="V947" s="5">
        <v>25567.020800000002</v>
      </c>
      <c r="W947" s="2">
        <v>401293.30960000004</v>
      </c>
      <c r="X947" s="3">
        <v>1</v>
      </c>
      <c r="Y947" s="3">
        <v>2</v>
      </c>
    </row>
    <row r="948" spans="1:25" x14ac:dyDescent="0.2">
      <c r="A948" s="1" t="s">
        <v>4134</v>
      </c>
      <c r="B948" s="1" t="s">
        <v>1227</v>
      </c>
      <c r="C948" s="3">
        <v>55</v>
      </c>
      <c r="D948" s="1" t="s">
        <v>26</v>
      </c>
      <c r="E948" s="6">
        <v>30864</v>
      </c>
      <c r="F948" s="4">
        <v>38693</v>
      </c>
      <c r="G948" s="1" t="s">
        <v>97</v>
      </c>
      <c r="H948" s="1" t="s">
        <v>61</v>
      </c>
      <c r="I948" s="1" t="s">
        <v>255</v>
      </c>
      <c r="J948" s="1" t="s">
        <v>53</v>
      </c>
      <c r="K948" s="1" t="s">
        <v>30</v>
      </c>
      <c r="L948" s="1" t="s">
        <v>43</v>
      </c>
      <c r="M948" s="1" t="s">
        <v>32</v>
      </c>
      <c r="N948" s="5">
        <v>78017.16</v>
      </c>
      <c r="O948" s="5">
        <v>6864</v>
      </c>
      <c r="P948" s="3">
        <v>2</v>
      </c>
      <c r="Q948" s="5">
        <v>2082.0030000000002</v>
      </c>
      <c r="R948" s="5">
        <v>424736.46599999996</v>
      </c>
      <c r="S948" s="5">
        <v>276501.04944000003</v>
      </c>
      <c r="T948" s="5">
        <v>251364.59039999999</v>
      </c>
      <c r="U948" s="5">
        <v>54941.117616000003</v>
      </c>
      <c r="V948" s="5">
        <v>11632.466999999999</v>
      </c>
      <c r="W948" s="2">
        <v>538018.40399999998</v>
      </c>
      <c r="X948" s="3">
        <v>1</v>
      </c>
      <c r="Y948" s="3">
        <v>1</v>
      </c>
    </row>
    <row r="949" spans="1:25" x14ac:dyDescent="0.2">
      <c r="A949" s="1" t="s">
        <v>4135</v>
      </c>
      <c r="B949" s="1" t="s">
        <v>1228</v>
      </c>
      <c r="C949" s="3">
        <v>30</v>
      </c>
      <c r="D949" s="1" t="s">
        <v>38</v>
      </c>
      <c r="E949" s="6">
        <v>37767</v>
      </c>
      <c r="F949" s="4">
        <v>41539</v>
      </c>
      <c r="G949" s="1" t="s">
        <v>232</v>
      </c>
      <c r="H949" s="1" t="s">
        <v>3184</v>
      </c>
      <c r="I949" s="1" t="s">
        <v>477</v>
      </c>
      <c r="J949" s="1" t="s">
        <v>42</v>
      </c>
      <c r="K949" s="1" t="s">
        <v>3181</v>
      </c>
      <c r="L949" s="1" t="s">
        <v>49</v>
      </c>
      <c r="M949" s="1" t="s">
        <v>32</v>
      </c>
      <c r="N949" s="5">
        <v>289639.02239999996</v>
      </c>
      <c r="O949" s="5">
        <v>46736.719999999994</v>
      </c>
      <c r="P949" s="3">
        <v>2</v>
      </c>
      <c r="Q949" s="5">
        <v>284.94179999999994</v>
      </c>
      <c r="R949" s="5">
        <v>1411625.6621999999</v>
      </c>
      <c r="S949" s="5">
        <v>1502607.2527439997</v>
      </c>
      <c r="T949" s="5">
        <v>539397.47534399992</v>
      </c>
      <c r="U949" s="5">
        <v>551212.84861343983</v>
      </c>
      <c r="V949" s="5">
        <v>35884.438199999997</v>
      </c>
      <c r="W949" s="2">
        <v>781504.21439999994</v>
      </c>
      <c r="X949" s="3">
        <v>2</v>
      </c>
      <c r="Y949" s="3">
        <v>3</v>
      </c>
    </row>
    <row r="950" spans="1:25" x14ac:dyDescent="0.2">
      <c r="A950" s="1" t="s">
        <v>4136</v>
      </c>
      <c r="B950" s="1" t="s">
        <v>1229</v>
      </c>
      <c r="C950" s="3">
        <v>53</v>
      </c>
      <c r="D950" s="1" t="s">
        <v>26</v>
      </c>
      <c r="E950" s="6">
        <v>27135</v>
      </c>
      <c r="F950" s="4">
        <v>39746</v>
      </c>
      <c r="G950" s="1" t="s">
        <v>93</v>
      </c>
      <c r="H950" s="1" t="s">
        <v>3182</v>
      </c>
      <c r="I950" s="1" t="s">
        <v>73</v>
      </c>
      <c r="J950" s="1" t="s">
        <v>70</v>
      </c>
      <c r="K950" s="1" t="s">
        <v>3181</v>
      </c>
      <c r="L950" s="1" t="s">
        <v>31</v>
      </c>
      <c r="M950" s="1" t="s">
        <v>32</v>
      </c>
      <c r="N950" s="5">
        <v>33731.481599999992</v>
      </c>
      <c r="O950" s="5">
        <v>13942.08</v>
      </c>
      <c r="P950" s="3">
        <v>1</v>
      </c>
      <c r="Q950" s="5">
        <v>1505.3040000000001</v>
      </c>
      <c r="R950" s="5">
        <v>64205.783999999992</v>
      </c>
      <c r="S950" s="5">
        <v>495105.89039999997</v>
      </c>
      <c r="T950" s="5">
        <v>159534.12023999999</v>
      </c>
      <c r="U950" s="5">
        <v>214820.94466800001</v>
      </c>
      <c r="V950" s="5">
        <v>26842.104000000003</v>
      </c>
      <c r="W950" s="2">
        <v>701990.71199999994</v>
      </c>
      <c r="X950" s="3">
        <v>3</v>
      </c>
      <c r="Y950" s="3">
        <v>1</v>
      </c>
    </row>
    <row r="951" spans="1:25" x14ac:dyDescent="0.2">
      <c r="A951" s="1" t="s">
        <v>4137</v>
      </c>
      <c r="B951" s="1" t="s">
        <v>1230</v>
      </c>
      <c r="C951" s="3">
        <v>71</v>
      </c>
      <c r="D951" s="1" t="s">
        <v>26</v>
      </c>
      <c r="E951" s="6">
        <v>26087</v>
      </c>
      <c r="F951" s="4">
        <v>34248</v>
      </c>
      <c r="G951" s="1" t="s">
        <v>336</v>
      </c>
      <c r="H951" s="1" t="s">
        <v>40</v>
      </c>
      <c r="I951" s="1" t="s">
        <v>191</v>
      </c>
      <c r="J951" s="1" t="s">
        <v>42</v>
      </c>
      <c r="K951" s="1" t="s">
        <v>30</v>
      </c>
      <c r="L951" s="1" t="s">
        <v>31</v>
      </c>
      <c r="M951" s="1" t="s">
        <v>32</v>
      </c>
      <c r="N951" s="5">
        <v>92116.887500000012</v>
      </c>
      <c r="O951" s="5">
        <v>33885.5</v>
      </c>
      <c r="P951" s="3">
        <v>1</v>
      </c>
      <c r="Q951" s="5">
        <v>3782.5920000000006</v>
      </c>
      <c r="R951" s="5">
        <v>162624.13200000001</v>
      </c>
      <c r="S951" s="5">
        <v>1020279.1816800003</v>
      </c>
      <c r="T951" s="5">
        <v>481798.50246000005</v>
      </c>
      <c r="U951" s="5">
        <v>513823.93232940009</v>
      </c>
      <c r="V951" s="5">
        <v>9406.5840000000007</v>
      </c>
      <c r="W951" s="2">
        <v>801593.49600000016</v>
      </c>
      <c r="X951" s="3">
        <v>2</v>
      </c>
      <c r="Y951" s="3">
        <v>2</v>
      </c>
    </row>
    <row r="952" spans="1:25" x14ac:dyDescent="0.2">
      <c r="A952" s="1" t="s">
        <v>4138</v>
      </c>
      <c r="B952" s="1" t="s">
        <v>1231</v>
      </c>
      <c r="C952" s="3">
        <v>45</v>
      </c>
      <c r="D952" s="1" t="s">
        <v>38</v>
      </c>
      <c r="E952" s="6">
        <v>6082</v>
      </c>
      <c r="F952" s="4">
        <v>35333</v>
      </c>
      <c r="G952" s="1" t="s">
        <v>104</v>
      </c>
      <c r="H952" s="1" t="s">
        <v>61</v>
      </c>
      <c r="I952" s="1" t="s">
        <v>35</v>
      </c>
      <c r="J952" s="1" t="s">
        <v>239</v>
      </c>
      <c r="K952" s="1" t="s">
        <v>30</v>
      </c>
      <c r="L952" s="1" t="s">
        <v>31</v>
      </c>
      <c r="M952" s="1" t="s">
        <v>44</v>
      </c>
      <c r="N952" s="5">
        <v>64691.109600000003</v>
      </c>
      <c r="O952" s="5">
        <v>21673.08</v>
      </c>
      <c r="P952" s="3">
        <v>2</v>
      </c>
      <c r="Q952" s="5">
        <v>10337.5506</v>
      </c>
      <c r="R952" s="5">
        <v>2051947.8486000001</v>
      </c>
      <c r="S952" s="5">
        <v>1559547.3582000001</v>
      </c>
      <c r="T952" s="5">
        <v>495750.15360000002</v>
      </c>
      <c r="U952" s="5">
        <v>633733.946352</v>
      </c>
      <c r="V952" s="5">
        <v>31468.4604</v>
      </c>
      <c r="W952" s="2">
        <v>1905328.2378000002</v>
      </c>
      <c r="X952" s="3">
        <v>2</v>
      </c>
      <c r="Y952" s="3">
        <v>3</v>
      </c>
    </row>
    <row r="953" spans="1:25" x14ac:dyDescent="0.2">
      <c r="A953" s="1" t="s">
        <v>4139</v>
      </c>
      <c r="B953" s="1" t="s">
        <v>1232</v>
      </c>
      <c r="C953" s="3">
        <v>66</v>
      </c>
      <c r="D953" s="1" t="s">
        <v>26</v>
      </c>
      <c r="E953" s="6">
        <v>24409</v>
      </c>
      <c r="F953" s="4">
        <v>42739</v>
      </c>
      <c r="G953" s="1" t="s">
        <v>57</v>
      </c>
      <c r="H953" s="1" t="s">
        <v>61</v>
      </c>
      <c r="I953" s="1" t="s">
        <v>313</v>
      </c>
      <c r="J953" s="1" t="s">
        <v>70</v>
      </c>
      <c r="K953" s="1" t="s">
        <v>84</v>
      </c>
      <c r="L953" s="1" t="s">
        <v>54</v>
      </c>
      <c r="M953" s="1" t="s">
        <v>32</v>
      </c>
      <c r="N953" s="5">
        <v>275620.6776</v>
      </c>
      <c r="O953" s="5">
        <v>49539.44</v>
      </c>
      <c r="P953" s="3">
        <v>1</v>
      </c>
      <c r="Q953" s="5">
        <v>3034.768</v>
      </c>
      <c r="R953" s="5">
        <v>764208.12600000005</v>
      </c>
      <c r="S953" s="5">
        <v>1208603.8294000004</v>
      </c>
      <c r="T953" s="5">
        <v>835035.37304000009</v>
      </c>
      <c r="U953" s="5">
        <v>160854.18238560003</v>
      </c>
      <c r="V953" s="5">
        <v>34122.22</v>
      </c>
      <c r="W953" s="2">
        <v>1557477.3720000002</v>
      </c>
      <c r="X953" s="3">
        <v>1</v>
      </c>
      <c r="Y953" s="3">
        <v>4</v>
      </c>
    </row>
    <row r="954" spans="1:25" x14ac:dyDescent="0.2">
      <c r="A954" s="1" t="s">
        <v>4140</v>
      </c>
      <c r="B954" s="1" t="s">
        <v>1233</v>
      </c>
      <c r="C954" s="3">
        <v>80</v>
      </c>
      <c r="D954" s="1" t="s">
        <v>38</v>
      </c>
      <c r="E954" s="6">
        <v>37572</v>
      </c>
      <c r="F954" s="4">
        <v>35329</v>
      </c>
      <c r="G954" s="1" t="s">
        <v>196</v>
      </c>
      <c r="H954" s="1" t="s">
        <v>40</v>
      </c>
      <c r="I954" s="1" t="s">
        <v>503</v>
      </c>
      <c r="J954" s="1" t="s">
        <v>29</v>
      </c>
      <c r="K954" s="1" t="s">
        <v>84</v>
      </c>
      <c r="L954" s="1" t="s">
        <v>54</v>
      </c>
      <c r="M954" s="1" t="s">
        <v>44</v>
      </c>
      <c r="N954" s="5">
        <v>265014.94500000001</v>
      </c>
      <c r="O954" s="5">
        <v>9191.25</v>
      </c>
      <c r="P954" s="3">
        <v>1</v>
      </c>
      <c r="Q954" s="5">
        <v>2691.3119999999999</v>
      </c>
      <c r="R954" s="5">
        <v>2333487.5460000001</v>
      </c>
      <c r="S954" s="5">
        <v>3515972.5598399998</v>
      </c>
      <c r="T954" s="5">
        <v>856454.85432000004</v>
      </c>
      <c r="U954" s="5">
        <v>1173793.9161311998</v>
      </c>
      <c r="V954" s="5">
        <v>62740.47</v>
      </c>
      <c r="W954" s="2">
        <v>861028.66200000001</v>
      </c>
      <c r="X954" s="3">
        <v>0</v>
      </c>
      <c r="Y954" s="3">
        <v>5</v>
      </c>
    </row>
    <row r="955" spans="1:25" x14ac:dyDescent="0.2">
      <c r="A955" s="1" t="s">
        <v>4141</v>
      </c>
      <c r="B955" s="1" t="s">
        <v>1234</v>
      </c>
      <c r="C955" s="3">
        <v>83</v>
      </c>
      <c r="D955" s="1" t="s">
        <v>38</v>
      </c>
      <c r="E955" s="6">
        <v>7790</v>
      </c>
      <c r="F955" s="4">
        <v>42459</v>
      </c>
      <c r="G955" s="1" t="s">
        <v>128</v>
      </c>
      <c r="H955" s="1" t="s">
        <v>3182</v>
      </c>
      <c r="I955" s="1" t="s">
        <v>331</v>
      </c>
      <c r="J955" s="1" t="s">
        <v>138</v>
      </c>
      <c r="K955" s="1" t="s">
        <v>30</v>
      </c>
      <c r="L955" s="1" t="s">
        <v>31</v>
      </c>
      <c r="M955" s="1" t="s">
        <v>77</v>
      </c>
      <c r="N955" s="5">
        <v>83976.681599999996</v>
      </c>
      <c r="O955" s="5">
        <v>8712.36</v>
      </c>
      <c r="P955" s="3">
        <v>1</v>
      </c>
      <c r="Q955" s="5">
        <v>4657.5720000000001</v>
      </c>
      <c r="R955" s="5">
        <v>642988.54799999995</v>
      </c>
      <c r="S955" s="5">
        <v>99553.881744000013</v>
      </c>
      <c r="T955" s="5">
        <v>54977.516783999999</v>
      </c>
      <c r="U955" s="5">
        <v>14100.990115679999</v>
      </c>
      <c r="V955" s="5">
        <v>4651.3008</v>
      </c>
      <c r="W955" s="2">
        <v>711621.04319999996</v>
      </c>
      <c r="X955" s="3">
        <v>2</v>
      </c>
      <c r="Y955" s="3">
        <v>1</v>
      </c>
    </row>
    <row r="956" spans="1:25" x14ac:dyDescent="0.2">
      <c r="A956" s="1" t="s">
        <v>4142</v>
      </c>
      <c r="B956" s="1" t="s">
        <v>1235</v>
      </c>
      <c r="C956" s="3">
        <v>22</v>
      </c>
      <c r="D956" s="1" t="s">
        <v>26</v>
      </c>
      <c r="E956" s="6">
        <v>32777</v>
      </c>
      <c r="F956" s="4">
        <v>38291</v>
      </c>
      <c r="G956" s="1" t="s">
        <v>147</v>
      </c>
      <c r="H956" s="1" t="s">
        <v>3184</v>
      </c>
      <c r="I956" s="1" t="s">
        <v>310</v>
      </c>
      <c r="J956" s="1" t="s">
        <v>126</v>
      </c>
      <c r="K956" s="1" t="s">
        <v>3181</v>
      </c>
      <c r="L956" s="1" t="s">
        <v>31</v>
      </c>
      <c r="M956" s="1" t="s">
        <v>44</v>
      </c>
      <c r="N956" s="5">
        <v>30843.851200000001</v>
      </c>
      <c r="O956" s="5">
        <v>2760.94</v>
      </c>
      <c r="P956" s="3">
        <v>2</v>
      </c>
      <c r="Q956" s="5">
        <v>2442.9471999999996</v>
      </c>
      <c r="R956" s="5">
        <v>375495.66179999994</v>
      </c>
      <c r="S956" s="5">
        <v>140632.742188</v>
      </c>
      <c r="T956" s="5">
        <v>37402.325049999999</v>
      </c>
      <c r="U956" s="5">
        <v>111084.90539849998</v>
      </c>
      <c r="V956" s="5">
        <v>25121.246199999998</v>
      </c>
      <c r="W956" s="2">
        <v>658264.71339999989</v>
      </c>
      <c r="X956" s="3">
        <v>2</v>
      </c>
      <c r="Y956" s="3">
        <v>1</v>
      </c>
    </row>
    <row r="957" spans="1:25" x14ac:dyDescent="0.2">
      <c r="A957" s="1" t="s">
        <v>4143</v>
      </c>
      <c r="B957" s="1" t="s">
        <v>1236</v>
      </c>
      <c r="C957" s="3">
        <v>45</v>
      </c>
      <c r="D957" s="1" t="s">
        <v>38</v>
      </c>
      <c r="E957" s="6">
        <v>39757</v>
      </c>
      <c r="F957" s="4">
        <v>43431</v>
      </c>
      <c r="G957" s="1" t="s">
        <v>193</v>
      </c>
      <c r="H957" s="1" t="s">
        <v>40</v>
      </c>
      <c r="I957" s="1" t="s">
        <v>47</v>
      </c>
      <c r="J957" s="1" t="s">
        <v>66</v>
      </c>
      <c r="K957" s="1" t="s">
        <v>30</v>
      </c>
      <c r="L957" s="1" t="s">
        <v>43</v>
      </c>
      <c r="M957" s="1" t="s">
        <v>55</v>
      </c>
      <c r="N957" s="5">
        <v>26777.403900000001</v>
      </c>
      <c r="O957" s="5">
        <v>2692.98</v>
      </c>
      <c r="P957" s="3">
        <v>3</v>
      </c>
      <c r="Q957" s="5">
        <v>2385.1422000000002</v>
      </c>
      <c r="R957" s="5">
        <v>74520.791100000002</v>
      </c>
      <c r="S957" s="5">
        <v>619039.87481700012</v>
      </c>
      <c r="T957" s="5">
        <v>121015.31387400001</v>
      </c>
      <c r="U957" s="5">
        <v>261765.43277976001</v>
      </c>
      <c r="V957" s="5">
        <v>11673.263700000001</v>
      </c>
      <c r="W957" s="2">
        <v>665923.65840000007</v>
      </c>
      <c r="X957" s="3">
        <v>3</v>
      </c>
      <c r="Y957" s="3">
        <v>1</v>
      </c>
    </row>
    <row r="958" spans="1:25" x14ac:dyDescent="0.2">
      <c r="A958" s="1" t="s">
        <v>4144</v>
      </c>
      <c r="B958" s="1" t="s">
        <v>1237</v>
      </c>
      <c r="C958" s="3">
        <v>85</v>
      </c>
      <c r="D958" s="1" t="s">
        <v>38</v>
      </c>
      <c r="E958" s="6">
        <v>19661</v>
      </c>
      <c r="F958" s="4">
        <v>37000</v>
      </c>
      <c r="G958" s="1" t="s">
        <v>309</v>
      </c>
      <c r="H958" s="1" t="s">
        <v>3182</v>
      </c>
      <c r="I958" s="1" t="s">
        <v>105</v>
      </c>
      <c r="J958" s="1" t="s">
        <v>123</v>
      </c>
      <c r="K958" s="1" t="s">
        <v>30</v>
      </c>
      <c r="L958" s="1" t="s">
        <v>49</v>
      </c>
      <c r="M958" s="1" t="s">
        <v>32</v>
      </c>
      <c r="N958" s="5">
        <v>130641.06760000001</v>
      </c>
      <c r="O958" s="5">
        <v>27325.539999999997</v>
      </c>
      <c r="P958" s="3">
        <v>1</v>
      </c>
      <c r="Q958" s="5">
        <v>6217.1243999999988</v>
      </c>
      <c r="R958" s="5">
        <v>741852.5031999998</v>
      </c>
      <c r="S958" s="5">
        <v>348671.71858999989</v>
      </c>
      <c r="T958" s="5">
        <v>240676.05353999996</v>
      </c>
      <c r="U958" s="5">
        <v>76028.948195199977</v>
      </c>
      <c r="V958" s="5">
        <v>37929.308799999992</v>
      </c>
      <c r="W958" s="2">
        <v>107874.25219999999</v>
      </c>
      <c r="X958" s="3">
        <v>3</v>
      </c>
      <c r="Y958" s="3">
        <v>2</v>
      </c>
    </row>
    <row r="959" spans="1:25" x14ac:dyDescent="0.2">
      <c r="A959" s="1" t="s">
        <v>4145</v>
      </c>
      <c r="B959" s="1" t="s">
        <v>1238</v>
      </c>
      <c r="C959" s="3">
        <v>49</v>
      </c>
      <c r="D959" s="1" t="s">
        <v>26</v>
      </c>
      <c r="E959" s="6">
        <v>31335</v>
      </c>
      <c r="F959" s="4">
        <v>38689</v>
      </c>
      <c r="G959" s="1" t="s">
        <v>193</v>
      </c>
      <c r="H959" s="1" t="s">
        <v>3184</v>
      </c>
      <c r="I959" s="1" t="s">
        <v>194</v>
      </c>
      <c r="J959" s="1" t="s">
        <v>126</v>
      </c>
      <c r="K959" s="1" t="s">
        <v>3181</v>
      </c>
      <c r="L959" s="1" t="s">
        <v>54</v>
      </c>
      <c r="M959" s="1" t="s">
        <v>32</v>
      </c>
      <c r="N959" s="5">
        <v>34495.758399999999</v>
      </c>
      <c r="O959" s="5">
        <v>6816.59</v>
      </c>
      <c r="P959" s="3">
        <v>1</v>
      </c>
      <c r="Q959" s="5">
        <v>1606.3145999999999</v>
      </c>
      <c r="R959" s="5">
        <v>313816.29840000003</v>
      </c>
      <c r="S959" s="5">
        <v>413340.19966799999</v>
      </c>
      <c r="T959" s="5">
        <v>233808.59779200002</v>
      </c>
      <c r="U959" s="5">
        <v>176358.48519167997</v>
      </c>
      <c r="V959" s="5">
        <v>20636.262899999998</v>
      </c>
      <c r="W959" s="2">
        <v>207558.00449999998</v>
      </c>
      <c r="X959" s="3">
        <v>3</v>
      </c>
      <c r="Y959" s="3">
        <v>1</v>
      </c>
    </row>
    <row r="960" spans="1:25" x14ac:dyDescent="0.2">
      <c r="A960" s="1" t="s">
        <v>4146</v>
      </c>
      <c r="B960" s="1" t="s">
        <v>1239</v>
      </c>
      <c r="C960" s="3">
        <v>58</v>
      </c>
      <c r="D960" s="1" t="s">
        <v>26</v>
      </c>
      <c r="E960" s="6">
        <v>20177</v>
      </c>
      <c r="F960" s="4">
        <v>38391</v>
      </c>
      <c r="G960" s="1" t="s">
        <v>97</v>
      </c>
      <c r="H960" s="1" t="s">
        <v>40</v>
      </c>
      <c r="I960" s="1" t="s">
        <v>871</v>
      </c>
      <c r="J960" s="1" t="s">
        <v>138</v>
      </c>
      <c r="K960" s="1" t="s">
        <v>30</v>
      </c>
      <c r="L960" s="1" t="s">
        <v>49</v>
      </c>
      <c r="M960" s="1" t="s">
        <v>32</v>
      </c>
      <c r="N960" s="5">
        <v>164815.0889</v>
      </c>
      <c r="O960" s="5">
        <v>51955.82</v>
      </c>
      <c r="P960" s="3">
        <v>1</v>
      </c>
      <c r="Q960" s="5">
        <v>2588.7125000000005</v>
      </c>
      <c r="R960" s="5">
        <v>325312.16850000003</v>
      </c>
      <c r="S960" s="5">
        <v>337430.36470000009</v>
      </c>
      <c r="T960" s="5">
        <v>220863.51144000003</v>
      </c>
      <c r="U960" s="5">
        <v>424057.94196480006</v>
      </c>
      <c r="V960" s="5">
        <v>31529.597000000005</v>
      </c>
      <c r="W960" s="2">
        <v>673669.59000000008</v>
      </c>
      <c r="X960" s="3">
        <v>3</v>
      </c>
      <c r="Y960" s="3">
        <v>2</v>
      </c>
    </row>
    <row r="961" spans="1:25" x14ac:dyDescent="0.2">
      <c r="A961" s="1" t="s">
        <v>4147</v>
      </c>
      <c r="B961" s="1" t="s">
        <v>1240</v>
      </c>
      <c r="C961" s="3">
        <v>83</v>
      </c>
      <c r="D961" s="1" t="s">
        <v>26</v>
      </c>
      <c r="E961" s="6">
        <v>1033</v>
      </c>
      <c r="F961" s="4">
        <v>39321</v>
      </c>
      <c r="G961" s="1" t="s">
        <v>268</v>
      </c>
      <c r="H961" s="1" t="s">
        <v>3182</v>
      </c>
      <c r="I961" s="1" t="s">
        <v>510</v>
      </c>
      <c r="J961" s="1" t="s">
        <v>36</v>
      </c>
      <c r="K961" s="1" t="s">
        <v>30</v>
      </c>
      <c r="L961" s="1" t="s">
        <v>43</v>
      </c>
      <c r="M961" s="1" t="s">
        <v>32</v>
      </c>
      <c r="N961" s="5">
        <v>107321.54879999999</v>
      </c>
      <c r="O961" s="5">
        <v>37506.239999999998</v>
      </c>
      <c r="P961" s="3">
        <v>1</v>
      </c>
      <c r="Q961" s="5">
        <v>2311.0272</v>
      </c>
      <c r="R961" s="5">
        <v>241977.19680000001</v>
      </c>
      <c r="S961" s="5">
        <v>163980.21024000004</v>
      </c>
      <c r="T961" s="5">
        <v>230786.96256000004</v>
      </c>
      <c r="U961" s="5">
        <v>48829.662604800003</v>
      </c>
      <c r="V961" s="5">
        <v>7226.2368000000006</v>
      </c>
      <c r="W961" s="2">
        <v>220153.07520000002</v>
      </c>
      <c r="X961" s="3">
        <v>0</v>
      </c>
      <c r="Y961" s="3">
        <v>2</v>
      </c>
    </row>
    <row r="962" spans="1:25" x14ac:dyDescent="0.2">
      <c r="A962" s="1" t="s">
        <v>4148</v>
      </c>
      <c r="B962" s="1" t="s">
        <v>1241</v>
      </c>
      <c r="C962" s="3">
        <v>36</v>
      </c>
      <c r="D962" s="1" t="s">
        <v>26</v>
      </c>
      <c r="E962" s="6">
        <v>29280</v>
      </c>
      <c r="F962" s="4">
        <v>43287</v>
      </c>
      <c r="G962" s="1" t="s">
        <v>147</v>
      </c>
      <c r="H962" s="1" t="s">
        <v>40</v>
      </c>
      <c r="I962" s="1" t="s">
        <v>371</v>
      </c>
      <c r="J962" s="1" t="s">
        <v>88</v>
      </c>
      <c r="K962" s="1" t="s">
        <v>84</v>
      </c>
      <c r="L962" s="1" t="s">
        <v>43</v>
      </c>
      <c r="M962" s="1" t="s">
        <v>32</v>
      </c>
      <c r="N962" s="5">
        <v>85695.948800000013</v>
      </c>
      <c r="O962" s="5">
        <v>21318.640000000003</v>
      </c>
      <c r="P962" s="3">
        <v>2</v>
      </c>
      <c r="Q962" s="5">
        <v>2099.1600000000003</v>
      </c>
      <c r="R962" s="5">
        <v>167155.88400000002</v>
      </c>
      <c r="S962" s="5">
        <v>361203.04080000008</v>
      </c>
      <c r="T962" s="5">
        <v>240802.02720000001</v>
      </c>
      <c r="U962" s="5">
        <v>174982.80643200004</v>
      </c>
      <c r="V962" s="5">
        <v>21268.044000000002</v>
      </c>
      <c r="W962" s="2">
        <v>222571.18800000002</v>
      </c>
      <c r="X962" s="3">
        <v>2</v>
      </c>
      <c r="Y962" s="3">
        <v>1</v>
      </c>
    </row>
    <row r="963" spans="1:25" x14ac:dyDescent="0.2">
      <c r="A963" s="1" t="s">
        <v>4149</v>
      </c>
      <c r="B963" s="1" t="s">
        <v>1242</v>
      </c>
      <c r="C963" s="3">
        <v>18</v>
      </c>
      <c r="D963" s="1" t="s">
        <v>26</v>
      </c>
      <c r="E963" s="6">
        <v>29382</v>
      </c>
      <c r="F963" s="4">
        <v>40448</v>
      </c>
      <c r="G963" s="1" t="s">
        <v>268</v>
      </c>
      <c r="H963" s="1" t="s">
        <v>3184</v>
      </c>
      <c r="I963" s="1" t="s">
        <v>440</v>
      </c>
      <c r="J963" s="1" t="s">
        <v>63</v>
      </c>
      <c r="K963" s="1" t="s">
        <v>84</v>
      </c>
      <c r="L963" s="1" t="s">
        <v>54</v>
      </c>
      <c r="M963" s="1" t="s">
        <v>77</v>
      </c>
      <c r="N963" s="5">
        <v>73501.036800000016</v>
      </c>
      <c r="O963" s="5">
        <v>26561.820000000003</v>
      </c>
      <c r="P963" s="3">
        <v>1</v>
      </c>
      <c r="Q963" s="5">
        <v>1371.2064</v>
      </c>
      <c r="R963" s="5">
        <v>332813.43359999999</v>
      </c>
      <c r="S963" s="5">
        <v>406893.79123199999</v>
      </c>
      <c r="T963" s="5">
        <v>152585.17171199998</v>
      </c>
      <c r="U963" s="5">
        <v>179033.26814207999</v>
      </c>
      <c r="V963" s="5">
        <v>22356.768</v>
      </c>
      <c r="W963" s="2">
        <v>634366.88640000008</v>
      </c>
      <c r="X963" s="3">
        <v>1</v>
      </c>
      <c r="Y963" s="3">
        <v>1</v>
      </c>
    </row>
    <row r="964" spans="1:25" x14ac:dyDescent="0.2">
      <c r="A964" s="1" t="s">
        <v>4150</v>
      </c>
      <c r="B964" s="1" t="s">
        <v>1243</v>
      </c>
      <c r="C964" s="3">
        <v>80</v>
      </c>
      <c r="D964" s="1" t="s">
        <v>38</v>
      </c>
      <c r="E964" s="6">
        <v>42902</v>
      </c>
      <c r="F964" s="4">
        <v>43626</v>
      </c>
      <c r="G964" s="1" t="s">
        <v>218</v>
      </c>
      <c r="H964" s="1" t="s">
        <v>3184</v>
      </c>
      <c r="I964" s="1" t="s">
        <v>265</v>
      </c>
      <c r="J964" s="1" t="s">
        <v>114</v>
      </c>
      <c r="K964" s="1" t="s">
        <v>30</v>
      </c>
      <c r="L964" s="1" t="s">
        <v>54</v>
      </c>
      <c r="M964" s="1" t="s">
        <v>32</v>
      </c>
      <c r="N964" s="5">
        <v>107496.95849999999</v>
      </c>
      <c r="O964" s="5">
        <v>12335.75</v>
      </c>
      <c r="P964" s="3">
        <v>2</v>
      </c>
      <c r="Q964" s="5">
        <v>2920.1940000000004</v>
      </c>
      <c r="R964" s="5">
        <v>53270.883000000009</v>
      </c>
      <c r="S964" s="5">
        <v>165722.24970000001</v>
      </c>
      <c r="T964" s="5">
        <v>51558.033240000004</v>
      </c>
      <c r="U964" s="5">
        <v>140532.46774560004</v>
      </c>
      <c r="V964" s="5">
        <v>25310.097000000002</v>
      </c>
      <c r="W964" s="2">
        <v>756921.72600000002</v>
      </c>
      <c r="X964" s="3">
        <v>1</v>
      </c>
      <c r="Y964" s="3">
        <v>2</v>
      </c>
    </row>
    <row r="965" spans="1:25" x14ac:dyDescent="0.2">
      <c r="A965" s="1" t="s">
        <v>4151</v>
      </c>
      <c r="B965" s="1" t="s">
        <v>1244</v>
      </c>
      <c r="C965" s="3">
        <v>39</v>
      </c>
      <c r="D965" s="1" t="s">
        <v>26</v>
      </c>
      <c r="E965" s="6">
        <v>23210</v>
      </c>
      <c r="F965" s="4">
        <v>34510</v>
      </c>
      <c r="G965" s="1" t="s">
        <v>268</v>
      </c>
      <c r="H965" s="1" t="s">
        <v>3182</v>
      </c>
      <c r="I965" s="1" t="s">
        <v>62</v>
      </c>
      <c r="J965" s="1" t="s">
        <v>53</v>
      </c>
      <c r="K965" s="1" t="s">
        <v>3181</v>
      </c>
      <c r="L965" s="1" t="s">
        <v>31</v>
      </c>
      <c r="M965" s="1" t="s">
        <v>32</v>
      </c>
      <c r="N965" s="5">
        <v>112479.913</v>
      </c>
      <c r="O965" s="5">
        <v>41059.71</v>
      </c>
      <c r="P965" s="3">
        <v>1</v>
      </c>
      <c r="Q965" s="5">
        <v>4486.4279999999999</v>
      </c>
      <c r="R965" s="5">
        <v>1336520.736</v>
      </c>
      <c r="S965" s="5">
        <v>1607891.8751999999</v>
      </c>
      <c r="T965" s="5">
        <v>937936.9271999998</v>
      </c>
      <c r="U965" s="5">
        <v>233144.32190400004</v>
      </c>
      <c r="V965" s="5">
        <v>33188.147999999994</v>
      </c>
      <c r="W965" s="2">
        <v>858167.52</v>
      </c>
      <c r="X965" s="3">
        <v>1</v>
      </c>
      <c r="Y965" s="3">
        <v>2</v>
      </c>
    </row>
    <row r="966" spans="1:25" x14ac:dyDescent="0.2">
      <c r="A966" s="1" t="s">
        <v>4152</v>
      </c>
      <c r="B966" s="1" t="s">
        <v>1245</v>
      </c>
      <c r="C966" s="3">
        <v>51</v>
      </c>
      <c r="D966" s="1" t="s">
        <v>26</v>
      </c>
      <c r="E966" s="6">
        <v>6131</v>
      </c>
      <c r="F966" s="4">
        <v>37524</v>
      </c>
      <c r="G966" s="1" t="s">
        <v>46</v>
      </c>
      <c r="H966" s="1" t="s">
        <v>40</v>
      </c>
      <c r="I966" s="1" t="s">
        <v>179</v>
      </c>
      <c r="J966" s="1" t="s">
        <v>88</v>
      </c>
      <c r="K966" s="1" t="s">
        <v>84</v>
      </c>
      <c r="L966" s="1" t="s">
        <v>54</v>
      </c>
      <c r="M966" s="1" t="s">
        <v>32</v>
      </c>
      <c r="N966" s="5">
        <v>57417.242099999996</v>
      </c>
      <c r="O966" s="5">
        <v>14002.65</v>
      </c>
      <c r="P966" s="3">
        <v>1</v>
      </c>
      <c r="Q966" s="5">
        <v>1135.9676999999999</v>
      </c>
      <c r="R966" s="5">
        <v>316305.47369999997</v>
      </c>
      <c r="S966" s="5">
        <v>149967.92448899994</v>
      </c>
      <c r="T966" s="5">
        <v>123886.54631699997</v>
      </c>
      <c r="U966" s="5">
        <v>112149.92613960001</v>
      </c>
      <c r="V966" s="5">
        <v>2178.6887999999994</v>
      </c>
      <c r="W966" s="2">
        <v>298022.53679999994</v>
      </c>
      <c r="X966" s="3">
        <v>3</v>
      </c>
      <c r="Y966" s="3">
        <v>1</v>
      </c>
    </row>
    <row r="967" spans="1:25" x14ac:dyDescent="0.2">
      <c r="A967" s="1" t="s">
        <v>4153</v>
      </c>
      <c r="B967" s="1" t="s">
        <v>1246</v>
      </c>
      <c r="C967" s="3">
        <v>73</v>
      </c>
      <c r="D967" s="1" t="s">
        <v>38</v>
      </c>
      <c r="E967" s="6">
        <v>22900</v>
      </c>
      <c r="F967" s="4">
        <v>40961</v>
      </c>
      <c r="G967" s="1" t="s">
        <v>190</v>
      </c>
      <c r="H967" s="1" t="s">
        <v>3183</v>
      </c>
      <c r="I967" s="1" t="s">
        <v>307</v>
      </c>
      <c r="J967" s="1" t="s">
        <v>204</v>
      </c>
      <c r="K967" s="1" t="s">
        <v>84</v>
      </c>
      <c r="L967" s="1" t="s">
        <v>49</v>
      </c>
      <c r="M967" s="1" t="s">
        <v>55</v>
      </c>
      <c r="N967" s="5">
        <v>75923.90400000001</v>
      </c>
      <c r="O967" s="5">
        <v>41772.400000000001</v>
      </c>
      <c r="P967" s="3">
        <v>1</v>
      </c>
      <c r="Q967" s="5">
        <v>5131.2800000000007</v>
      </c>
      <c r="R967" s="5">
        <v>847139.67519999994</v>
      </c>
      <c r="S967" s="5">
        <v>299302.24452800001</v>
      </c>
      <c r="T967" s="5">
        <v>177138.063088</v>
      </c>
      <c r="U967" s="5">
        <v>125706.94270176001</v>
      </c>
      <c r="V967" s="5">
        <v>60746.358400000005</v>
      </c>
      <c r="W967" s="2">
        <v>317164.41680000001</v>
      </c>
      <c r="X967" s="3">
        <v>0</v>
      </c>
      <c r="Y967" s="3">
        <v>2</v>
      </c>
    </row>
    <row r="968" spans="1:25" x14ac:dyDescent="0.2">
      <c r="A968" s="1" t="s">
        <v>4154</v>
      </c>
      <c r="B968" s="1" t="s">
        <v>1247</v>
      </c>
      <c r="C968" s="3">
        <v>51</v>
      </c>
      <c r="D968" s="1" t="s">
        <v>38</v>
      </c>
      <c r="E968" s="6">
        <v>40759</v>
      </c>
      <c r="F968" s="4">
        <v>35012</v>
      </c>
      <c r="G968" s="1" t="s">
        <v>211</v>
      </c>
      <c r="H968" s="1" t="s">
        <v>3184</v>
      </c>
      <c r="I968" s="1" t="s">
        <v>131</v>
      </c>
      <c r="J968" s="1" t="s">
        <v>120</v>
      </c>
      <c r="K968" s="1" t="s">
        <v>30</v>
      </c>
      <c r="L968" s="1" t="s">
        <v>31</v>
      </c>
      <c r="M968" s="1" t="s">
        <v>77</v>
      </c>
      <c r="N968" s="5">
        <v>312143.01360000006</v>
      </c>
      <c r="O968" s="5">
        <v>11784.300000000001</v>
      </c>
      <c r="P968" s="3">
        <v>3</v>
      </c>
      <c r="Q968" s="5">
        <v>667.72200000000009</v>
      </c>
      <c r="R968" s="5">
        <v>117136.56900000002</v>
      </c>
      <c r="S968" s="5">
        <v>432786.09706200007</v>
      </c>
      <c r="T968" s="5">
        <v>387569.63916000002</v>
      </c>
      <c r="U968" s="5">
        <v>160195.45085280004</v>
      </c>
      <c r="V968" s="5">
        <v>14334.355200000002</v>
      </c>
      <c r="W968" s="2">
        <v>140535.1398</v>
      </c>
      <c r="X968" s="3">
        <v>1</v>
      </c>
      <c r="Y968" s="3">
        <v>2</v>
      </c>
    </row>
    <row r="969" spans="1:25" x14ac:dyDescent="0.2">
      <c r="A969" s="1" t="s">
        <v>4155</v>
      </c>
      <c r="B969" s="1" t="s">
        <v>1248</v>
      </c>
      <c r="C969" s="3">
        <v>84</v>
      </c>
      <c r="D969" s="1" t="s">
        <v>38</v>
      </c>
      <c r="E969" s="6">
        <v>18511</v>
      </c>
      <c r="F969" s="4">
        <v>34159</v>
      </c>
      <c r="G969" s="1" t="s">
        <v>68</v>
      </c>
      <c r="H969" s="1" t="s">
        <v>61</v>
      </c>
      <c r="I969" s="1" t="s">
        <v>319</v>
      </c>
      <c r="J969" s="1" t="s">
        <v>95</v>
      </c>
      <c r="K969" s="1" t="s">
        <v>84</v>
      </c>
      <c r="L969" s="1" t="s">
        <v>31</v>
      </c>
      <c r="M969" s="1" t="s">
        <v>55</v>
      </c>
      <c r="N969" s="5">
        <v>80694.35639999999</v>
      </c>
      <c r="O969" s="5">
        <v>20594.93</v>
      </c>
      <c r="P969" s="3">
        <v>3</v>
      </c>
      <c r="Q969" s="5">
        <v>3556.6779999999999</v>
      </c>
      <c r="R969" s="5">
        <v>883373.29550000001</v>
      </c>
      <c r="S969" s="5">
        <v>1600437.1394099998</v>
      </c>
      <c r="T969" s="5">
        <v>662601.36344999995</v>
      </c>
      <c r="U969" s="5">
        <v>196231.94225250001</v>
      </c>
      <c r="V969" s="5">
        <v>61991.716900000007</v>
      </c>
      <c r="W969" s="2">
        <v>1505321.9031999998</v>
      </c>
      <c r="X969" s="3">
        <v>3</v>
      </c>
      <c r="Y969" s="3">
        <v>2</v>
      </c>
    </row>
    <row r="970" spans="1:25" x14ac:dyDescent="0.2">
      <c r="A970" s="1" t="s">
        <v>4156</v>
      </c>
      <c r="B970" s="1" t="s">
        <v>1249</v>
      </c>
      <c r="C970" s="3">
        <v>64</v>
      </c>
      <c r="D970" s="1" t="s">
        <v>26</v>
      </c>
      <c r="E970" s="6">
        <v>21084</v>
      </c>
      <c r="F970" s="4">
        <v>39787</v>
      </c>
      <c r="G970" s="1" t="s">
        <v>51</v>
      </c>
      <c r="H970" s="1" t="s">
        <v>3182</v>
      </c>
      <c r="I970" s="1" t="s">
        <v>224</v>
      </c>
      <c r="J970" s="1" t="s">
        <v>59</v>
      </c>
      <c r="K970" s="1" t="s">
        <v>84</v>
      </c>
      <c r="L970" s="1" t="s">
        <v>43</v>
      </c>
      <c r="M970" s="1" t="s">
        <v>55</v>
      </c>
      <c r="N970" s="5">
        <v>134525.88159999999</v>
      </c>
      <c r="O970" s="5">
        <v>27954.959999999999</v>
      </c>
      <c r="P970" s="3">
        <v>1</v>
      </c>
      <c r="Q970" s="5">
        <v>5305.3440000000001</v>
      </c>
      <c r="R970" s="5">
        <v>1028225.0880000001</v>
      </c>
      <c r="S970" s="5">
        <v>879980.85120000003</v>
      </c>
      <c r="T970" s="5">
        <v>637986.11711999995</v>
      </c>
      <c r="U970" s="5">
        <v>434270.55006720009</v>
      </c>
      <c r="V970" s="5">
        <v>58722.752000000008</v>
      </c>
      <c r="W970" s="2">
        <v>755999.55200000003</v>
      </c>
      <c r="X970" s="3">
        <v>1</v>
      </c>
      <c r="Y970" s="3">
        <v>4</v>
      </c>
    </row>
    <row r="971" spans="1:25" x14ac:dyDescent="0.2">
      <c r="A971" s="1" t="s">
        <v>4157</v>
      </c>
      <c r="B971" s="1" t="s">
        <v>1250</v>
      </c>
      <c r="C971" s="3">
        <v>83</v>
      </c>
      <c r="D971" s="1" t="s">
        <v>38</v>
      </c>
      <c r="E971" s="6">
        <v>29679</v>
      </c>
      <c r="F971" s="4">
        <v>43017</v>
      </c>
      <c r="G971" s="1" t="s">
        <v>51</v>
      </c>
      <c r="H971" s="1" t="s">
        <v>40</v>
      </c>
      <c r="I971" s="1" t="s">
        <v>443</v>
      </c>
      <c r="J971" s="1" t="s">
        <v>66</v>
      </c>
      <c r="K971" s="1" t="s">
        <v>30</v>
      </c>
      <c r="L971" s="1" t="s">
        <v>31</v>
      </c>
      <c r="M971" s="1" t="s">
        <v>77</v>
      </c>
      <c r="N971" s="5">
        <v>389998.68160000001</v>
      </c>
      <c r="O971" s="5">
        <v>11941.880000000001</v>
      </c>
      <c r="P971" s="3">
        <v>3</v>
      </c>
      <c r="Q971" s="5">
        <v>351.12000000000006</v>
      </c>
      <c r="R971" s="5">
        <v>556818.4384000001</v>
      </c>
      <c r="S971" s="5">
        <v>331476.7554560001</v>
      </c>
      <c r="T971" s="5">
        <v>313719.07212800003</v>
      </c>
      <c r="U971" s="5">
        <v>186396.48266624004</v>
      </c>
      <c r="V971" s="5">
        <v>39035.606400000004</v>
      </c>
      <c r="W971" s="2">
        <v>948488.75520000001</v>
      </c>
      <c r="X971" s="3">
        <v>1</v>
      </c>
      <c r="Y971" s="3">
        <v>3</v>
      </c>
    </row>
    <row r="972" spans="1:25" x14ac:dyDescent="0.2">
      <c r="A972" s="1" t="s">
        <v>4158</v>
      </c>
      <c r="B972" s="1" t="s">
        <v>1251</v>
      </c>
      <c r="C972" s="3">
        <v>20</v>
      </c>
      <c r="D972" s="1" t="s">
        <v>38</v>
      </c>
      <c r="E972" s="6">
        <v>6455</v>
      </c>
      <c r="F972" s="4">
        <v>34755</v>
      </c>
      <c r="G972" s="1" t="s">
        <v>221</v>
      </c>
      <c r="H972" s="1" t="s">
        <v>61</v>
      </c>
      <c r="I972" s="1" t="s">
        <v>488</v>
      </c>
      <c r="J972" s="1" t="s">
        <v>239</v>
      </c>
      <c r="K972" s="1" t="s">
        <v>30</v>
      </c>
      <c r="L972" s="1" t="s">
        <v>49</v>
      </c>
      <c r="M972" s="1" t="s">
        <v>77</v>
      </c>
      <c r="N972" s="5">
        <v>184725.6459</v>
      </c>
      <c r="O972" s="5">
        <v>6980.26</v>
      </c>
      <c r="P972" s="3">
        <v>2</v>
      </c>
      <c r="Q972" s="5">
        <v>8645.2439999999988</v>
      </c>
      <c r="R972" s="5">
        <v>1416842.8598999998</v>
      </c>
      <c r="S972" s="5">
        <v>1609057.2272249998</v>
      </c>
      <c r="T972" s="5">
        <v>393582.34334999998</v>
      </c>
      <c r="U972" s="5">
        <v>382006.39207499998</v>
      </c>
      <c r="V972" s="5">
        <v>66035.661299999992</v>
      </c>
      <c r="W972" s="2">
        <v>1396071.9508999998</v>
      </c>
      <c r="X972" s="3">
        <v>3</v>
      </c>
      <c r="Y972" s="3">
        <v>3</v>
      </c>
    </row>
    <row r="973" spans="1:25" x14ac:dyDescent="0.2">
      <c r="A973" s="1" t="s">
        <v>4159</v>
      </c>
      <c r="B973" s="1" t="s">
        <v>1252</v>
      </c>
      <c r="C973" s="3">
        <v>51</v>
      </c>
      <c r="D973" s="1" t="s">
        <v>38</v>
      </c>
      <c r="E973" s="6">
        <v>684</v>
      </c>
      <c r="F973" s="4">
        <v>39659</v>
      </c>
      <c r="G973" s="1" t="s">
        <v>185</v>
      </c>
      <c r="H973" s="1" t="s">
        <v>40</v>
      </c>
      <c r="I973" s="1" t="s">
        <v>739</v>
      </c>
      <c r="J973" s="1" t="s">
        <v>114</v>
      </c>
      <c r="K973" s="1" t="s">
        <v>3181</v>
      </c>
      <c r="L973" s="1" t="s">
        <v>49</v>
      </c>
      <c r="M973" s="1" t="s">
        <v>32</v>
      </c>
      <c r="N973" s="5">
        <v>408724.64360000007</v>
      </c>
      <c r="O973" s="5">
        <v>67128.88</v>
      </c>
      <c r="P973" s="3">
        <v>1</v>
      </c>
      <c r="Q973" s="5">
        <v>8298.0352000000003</v>
      </c>
      <c r="R973" s="5">
        <v>1939256.8832</v>
      </c>
      <c r="S973" s="5">
        <v>1980580.446208</v>
      </c>
      <c r="T973" s="5">
        <v>587984.81996800005</v>
      </c>
      <c r="U973" s="5">
        <v>1199179.5670400001</v>
      </c>
      <c r="V973" s="5">
        <v>2008.1152000000004</v>
      </c>
      <c r="W973" s="2">
        <v>1813619.2256000002</v>
      </c>
      <c r="X973" s="3">
        <v>1</v>
      </c>
      <c r="Y973" s="3">
        <v>4</v>
      </c>
    </row>
    <row r="974" spans="1:25" x14ac:dyDescent="0.2">
      <c r="A974" s="1" t="s">
        <v>4160</v>
      </c>
      <c r="B974" s="1" t="s">
        <v>1253</v>
      </c>
      <c r="C974" s="3">
        <v>70</v>
      </c>
      <c r="D974" s="1" t="s">
        <v>26</v>
      </c>
      <c r="E974" s="6">
        <v>13927</v>
      </c>
      <c r="F974" s="4">
        <v>41539</v>
      </c>
      <c r="G974" s="1" t="s">
        <v>68</v>
      </c>
      <c r="H974" s="1" t="s">
        <v>3182</v>
      </c>
      <c r="I974" s="1" t="s">
        <v>571</v>
      </c>
      <c r="J974" s="1" t="s">
        <v>120</v>
      </c>
      <c r="K974" s="1" t="s">
        <v>3181</v>
      </c>
      <c r="L974" s="1" t="s">
        <v>31</v>
      </c>
      <c r="M974" s="1" t="s">
        <v>77</v>
      </c>
      <c r="N974" s="5">
        <v>154622.18750000003</v>
      </c>
      <c r="O974" s="5">
        <v>11249.7</v>
      </c>
      <c r="P974" s="3">
        <v>2</v>
      </c>
      <c r="Q974" s="5">
        <v>1325.1315</v>
      </c>
      <c r="R974" s="5">
        <v>315275.42200000002</v>
      </c>
      <c r="S974" s="5">
        <v>279591.24423999997</v>
      </c>
      <c r="T974" s="5">
        <v>141611.14968</v>
      </c>
      <c r="U974" s="5">
        <v>232569.08043600002</v>
      </c>
      <c r="V974" s="5">
        <v>9280.1555000000026</v>
      </c>
      <c r="W974" s="2">
        <v>364749.11550000001</v>
      </c>
      <c r="X974" s="3">
        <v>1</v>
      </c>
      <c r="Y974" s="3">
        <v>2</v>
      </c>
    </row>
    <row r="975" spans="1:25" x14ac:dyDescent="0.2">
      <c r="A975" s="1" t="s">
        <v>4161</v>
      </c>
      <c r="B975" s="1" t="s">
        <v>1254</v>
      </c>
      <c r="C975" s="3">
        <v>24</v>
      </c>
      <c r="D975" s="1" t="s">
        <v>26</v>
      </c>
      <c r="E975" s="6">
        <v>27064</v>
      </c>
      <c r="F975" s="4">
        <v>35414</v>
      </c>
      <c r="G975" s="1" t="s">
        <v>206</v>
      </c>
      <c r="H975" s="1" t="s">
        <v>61</v>
      </c>
      <c r="I975" s="1" t="s">
        <v>460</v>
      </c>
      <c r="J975" s="1" t="s">
        <v>106</v>
      </c>
      <c r="K975" s="1" t="s">
        <v>30</v>
      </c>
      <c r="L975" s="1" t="s">
        <v>49</v>
      </c>
      <c r="M975" s="1" t="s">
        <v>44</v>
      </c>
      <c r="N975" s="5">
        <v>79608.883200000011</v>
      </c>
      <c r="O975" s="5">
        <v>18496</v>
      </c>
      <c r="P975" s="3">
        <v>1</v>
      </c>
      <c r="Q975" s="5">
        <v>3963.5744</v>
      </c>
      <c r="R975" s="5">
        <v>484321.96160000004</v>
      </c>
      <c r="S975" s="5">
        <v>580517.06179200008</v>
      </c>
      <c r="T975" s="5">
        <v>211867.54080000002</v>
      </c>
      <c r="U975" s="5">
        <v>161019.33100800001</v>
      </c>
      <c r="V975" s="5">
        <v>37278.028800000007</v>
      </c>
      <c r="W975" s="2">
        <v>514018.73920000001</v>
      </c>
      <c r="X975" s="3">
        <v>2</v>
      </c>
      <c r="Y975" s="3">
        <v>1</v>
      </c>
    </row>
    <row r="976" spans="1:25" x14ac:dyDescent="0.2">
      <c r="A976" s="1" t="s">
        <v>4162</v>
      </c>
      <c r="B976" s="1" t="s">
        <v>1255</v>
      </c>
      <c r="C976" s="3">
        <v>69</v>
      </c>
      <c r="D976" s="1" t="s">
        <v>26</v>
      </c>
      <c r="E976" s="6">
        <v>10670</v>
      </c>
      <c r="F976" s="4">
        <v>37151</v>
      </c>
      <c r="G976" s="1" t="s">
        <v>232</v>
      </c>
      <c r="H976" s="1" t="s">
        <v>3182</v>
      </c>
      <c r="I976" s="1" t="s">
        <v>215</v>
      </c>
      <c r="J976" s="1" t="s">
        <v>123</v>
      </c>
      <c r="K976" s="1" t="s">
        <v>3181</v>
      </c>
      <c r="L976" s="1" t="s">
        <v>43</v>
      </c>
      <c r="M976" s="1" t="s">
        <v>44</v>
      </c>
      <c r="N976" s="5">
        <v>268568.8602</v>
      </c>
      <c r="O976" s="5">
        <v>22914.639999999999</v>
      </c>
      <c r="P976" s="3">
        <v>1</v>
      </c>
      <c r="Q976" s="5">
        <v>1692.8845999999999</v>
      </c>
      <c r="R976" s="5">
        <v>1524878.2243999999</v>
      </c>
      <c r="S976" s="5">
        <v>1719012.0016759997</v>
      </c>
      <c r="T976" s="5">
        <v>576928.68549399998</v>
      </c>
      <c r="U976" s="5">
        <v>408324.22067208</v>
      </c>
      <c r="V976" s="5">
        <v>21131.368399999999</v>
      </c>
      <c r="W976" s="2">
        <v>1978090.2125999997</v>
      </c>
      <c r="X976" s="3">
        <v>2</v>
      </c>
      <c r="Y976" s="3">
        <v>3</v>
      </c>
    </row>
    <row r="977" spans="1:25" x14ac:dyDescent="0.2">
      <c r="A977" s="1" t="s">
        <v>4163</v>
      </c>
      <c r="B977" s="1" t="s">
        <v>1256</v>
      </c>
      <c r="C977" s="3">
        <v>34</v>
      </c>
      <c r="D977" s="1" t="s">
        <v>26</v>
      </c>
      <c r="E977" s="6">
        <v>9776</v>
      </c>
      <c r="F977" s="4">
        <v>36305</v>
      </c>
      <c r="G977" s="1" t="s">
        <v>190</v>
      </c>
      <c r="H977" s="1" t="s">
        <v>61</v>
      </c>
      <c r="I977" s="1" t="s">
        <v>197</v>
      </c>
      <c r="J977" s="1" t="s">
        <v>29</v>
      </c>
      <c r="K977" s="1" t="s">
        <v>30</v>
      </c>
      <c r="L977" s="1" t="s">
        <v>31</v>
      </c>
      <c r="M977" s="1" t="s">
        <v>32</v>
      </c>
      <c r="N977" s="5">
        <v>483509.98079999996</v>
      </c>
      <c r="O977" s="5">
        <v>48809.2</v>
      </c>
      <c r="P977" s="3">
        <v>1</v>
      </c>
      <c r="Q977" s="5">
        <v>11789.6592</v>
      </c>
      <c r="R977" s="5">
        <v>508334.95679999999</v>
      </c>
      <c r="S977" s="5">
        <v>3384843.5617920007</v>
      </c>
      <c r="T977" s="5">
        <v>979262.91724800016</v>
      </c>
      <c r="U977" s="5">
        <v>1241535.07247616</v>
      </c>
      <c r="V977" s="5">
        <v>121034.99760000002</v>
      </c>
      <c r="W977" s="2">
        <v>1301616.9935999999</v>
      </c>
      <c r="X977" s="3">
        <v>1</v>
      </c>
      <c r="Y977" s="3">
        <v>4</v>
      </c>
    </row>
    <row r="978" spans="1:25" x14ac:dyDescent="0.2">
      <c r="A978" s="1" t="s">
        <v>3271</v>
      </c>
      <c r="B978" s="1" t="s">
        <v>1257</v>
      </c>
      <c r="C978" s="3">
        <v>26</v>
      </c>
      <c r="D978" s="1" t="s">
        <v>26</v>
      </c>
      <c r="E978" s="6">
        <v>19020</v>
      </c>
      <c r="F978" s="4">
        <v>42598</v>
      </c>
      <c r="G978" s="1" t="s">
        <v>156</v>
      </c>
      <c r="H978" s="1" t="s">
        <v>3184</v>
      </c>
      <c r="I978" s="1" t="s">
        <v>58</v>
      </c>
      <c r="J978" s="1" t="s">
        <v>36</v>
      </c>
      <c r="K978" s="1" t="s">
        <v>3181</v>
      </c>
      <c r="L978" s="1" t="s">
        <v>49</v>
      </c>
      <c r="M978" s="1" t="s">
        <v>44</v>
      </c>
      <c r="N978" s="5">
        <v>178665.87860000003</v>
      </c>
      <c r="O978" s="5">
        <v>48672.69</v>
      </c>
      <c r="P978" s="3">
        <v>1</v>
      </c>
      <c r="Q978" s="5">
        <v>1214.0720000000001</v>
      </c>
      <c r="R978" s="5">
        <v>1006654.6560000002</v>
      </c>
      <c r="S978" s="5">
        <v>540341.79840000009</v>
      </c>
      <c r="T978" s="5">
        <v>364730.71392000007</v>
      </c>
      <c r="U978" s="5">
        <v>205059.71249280003</v>
      </c>
      <c r="V978" s="5">
        <v>38404.744000000006</v>
      </c>
      <c r="W978" s="2">
        <v>1614847.8480000002</v>
      </c>
      <c r="X978" s="3">
        <v>0</v>
      </c>
      <c r="Y978" s="3">
        <v>3</v>
      </c>
    </row>
    <row r="979" spans="1:25" x14ac:dyDescent="0.2">
      <c r="A979" s="1" t="s">
        <v>4164</v>
      </c>
      <c r="B979" s="1" t="s">
        <v>1258</v>
      </c>
      <c r="C979" s="3">
        <v>38</v>
      </c>
      <c r="D979" s="1" t="s">
        <v>26</v>
      </c>
      <c r="E979" s="6">
        <v>12260</v>
      </c>
      <c r="F979" s="4">
        <v>41785</v>
      </c>
      <c r="G979" s="1" t="s">
        <v>147</v>
      </c>
      <c r="H979" s="1" t="s">
        <v>61</v>
      </c>
      <c r="I979" s="1" t="s">
        <v>319</v>
      </c>
      <c r="J979" s="1" t="s">
        <v>95</v>
      </c>
      <c r="K979" s="1" t="s">
        <v>30</v>
      </c>
      <c r="L979" s="1" t="s">
        <v>49</v>
      </c>
      <c r="M979" s="1" t="s">
        <v>32</v>
      </c>
      <c r="N979" s="5">
        <v>98577.631800000017</v>
      </c>
      <c r="O979" s="5">
        <v>56161.350000000006</v>
      </c>
      <c r="P979" s="3">
        <v>1</v>
      </c>
      <c r="Q979" s="5">
        <v>5784.7851000000001</v>
      </c>
      <c r="R979" s="5">
        <v>532591.28099999996</v>
      </c>
      <c r="S979" s="5">
        <v>1472790.5216730002</v>
      </c>
      <c r="T979" s="5">
        <v>452044.61556299997</v>
      </c>
      <c r="U979" s="5">
        <v>1076595.28925859</v>
      </c>
      <c r="V979" s="5">
        <v>51261.327900000004</v>
      </c>
      <c r="W979" s="2">
        <v>1415771.9541000002</v>
      </c>
      <c r="X979" s="3">
        <v>2</v>
      </c>
      <c r="Y979" s="3">
        <v>3</v>
      </c>
    </row>
    <row r="980" spans="1:25" x14ac:dyDescent="0.2">
      <c r="A980" s="1" t="s">
        <v>4165</v>
      </c>
      <c r="B980" s="1" t="s">
        <v>1259</v>
      </c>
      <c r="C980" s="3">
        <v>49</v>
      </c>
      <c r="D980" s="1" t="s">
        <v>38</v>
      </c>
      <c r="E980" s="6">
        <v>21123</v>
      </c>
      <c r="F980" s="4">
        <v>41808</v>
      </c>
      <c r="G980" s="1" t="s">
        <v>39</v>
      </c>
      <c r="H980" s="1" t="s">
        <v>40</v>
      </c>
      <c r="I980" s="1" t="s">
        <v>310</v>
      </c>
      <c r="J980" s="1" t="s">
        <v>59</v>
      </c>
      <c r="K980" s="1" t="s">
        <v>84</v>
      </c>
      <c r="L980" s="1" t="s">
        <v>43</v>
      </c>
      <c r="M980" s="1" t="s">
        <v>32</v>
      </c>
      <c r="N980" s="5">
        <v>392641.07999999996</v>
      </c>
      <c r="O980" s="5">
        <v>53905.85</v>
      </c>
      <c r="P980" s="3">
        <v>1</v>
      </c>
      <c r="Q980" s="5">
        <v>9447.6170000000002</v>
      </c>
      <c r="R980" s="5">
        <v>1927924.9649999999</v>
      </c>
      <c r="S980" s="5">
        <v>3000645.9155049999</v>
      </c>
      <c r="T980" s="5">
        <v>854488.57196499989</v>
      </c>
      <c r="U980" s="5">
        <v>1132694.1535349998</v>
      </c>
      <c r="V980" s="5">
        <v>22579.03</v>
      </c>
      <c r="W980" s="2">
        <v>1910822.8559999999</v>
      </c>
      <c r="X980" s="3">
        <v>0</v>
      </c>
      <c r="Y980" s="3">
        <v>5</v>
      </c>
    </row>
    <row r="981" spans="1:25" x14ac:dyDescent="0.2">
      <c r="A981" s="1" t="s">
        <v>4166</v>
      </c>
      <c r="B981" s="1" t="s">
        <v>1260</v>
      </c>
      <c r="C981" s="3">
        <v>49</v>
      </c>
      <c r="D981" s="1" t="s">
        <v>26</v>
      </c>
      <c r="E981" s="6">
        <v>4389</v>
      </c>
      <c r="F981" s="4">
        <v>43365</v>
      </c>
      <c r="G981" s="1" t="s">
        <v>218</v>
      </c>
      <c r="H981" s="1" t="s">
        <v>40</v>
      </c>
      <c r="I981" s="1" t="s">
        <v>438</v>
      </c>
      <c r="J981" s="1" t="s">
        <v>120</v>
      </c>
      <c r="K981" s="1" t="s">
        <v>3181</v>
      </c>
      <c r="L981" s="1" t="s">
        <v>31</v>
      </c>
      <c r="M981" s="1" t="s">
        <v>77</v>
      </c>
      <c r="N981" s="5">
        <v>408476.09530000004</v>
      </c>
      <c r="O981" s="5">
        <v>18739.63</v>
      </c>
      <c r="P981" s="3">
        <v>1</v>
      </c>
      <c r="Q981" s="5">
        <v>10403.047200000001</v>
      </c>
      <c r="R981" s="5">
        <v>336890.8088</v>
      </c>
      <c r="S981" s="5">
        <v>2680738.3133439999</v>
      </c>
      <c r="T981" s="5">
        <v>1446187.7743040002</v>
      </c>
      <c r="U981" s="5">
        <v>361899.67230144009</v>
      </c>
      <c r="V981" s="5">
        <v>50887.928000000007</v>
      </c>
      <c r="W981" s="2">
        <v>454809.99200000003</v>
      </c>
      <c r="X981" s="3">
        <v>0</v>
      </c>
      <c r="Y981" s="3">
        <v>4</v>
      </c>
    </row>
    <row r="982" spans="1:25" x14ac:dyDescent="0.2">
      <c r="A982" s="1" t="s">
        <v>4167</v>
      </c>
      <c r="B982" s="1" t="s">
        <v>1261</v>
      </c>
      <c r="C982" s="3">
        <v>65</v>
      </c>
      <c r="D982" s="1" t="s">
        <v>38</v>
      </c>
      <c r="E982" s="6">
        <v>11474</v>
      </c>
      <c r="F982" s="4">
        <v>40685</v>
      </c>
      <c r="G982" s="1" t="s">
        <v>90</v>
      </c>
      <c r="H982" s="1" t="s">
        <v>3182</v>
      </c>
      <c r="I982" s="1" t="s">
        <v>350</v>
      </c>
      <c r="J982" s="1" t="s">
        <v>70</v>
      </c>
      <c r="K982" s="1" t="s">
        <v>84</v>
      </c>
      <c r="L982" s="1" t="s">
        <v>31</v>
      </c>
      <c r="M982" s="1" t="s">
        <v>32</v>
      </c>
      <c r="N982" s="5">
        <v>105806.96639999998</v>
      </c>
      <c r="O982" s="5">
        <v>9856.08</v>
      </c>
      <c r="P982" s="3">
        <v>1</v>
      </c>
      <c r="Q982" s="5">
        <v>1192.212</v>
      </c>
      <c r="R982" s="5">
        <v>453765.56400000001</v>
      </c>
      <c r="S982" s="5">
        <v>537259.31909999996</v>
      </c>
      <c r="T982" s="5">
        <v>158619.41802000001</v>
      </c>
      <c r="U982" s="5">
        <v>233017.04182680001</v>
      </c>
      <c r="V982" s="5">
        <v>6831.5940000000001</v>
      </c>
      <c r="W982" s="2">
        <v>966530.88</v>
      </c>
      <c r="X982" s="3">
        <v>1</v>
      </c>
      <c r="Y982" s="3">
        <v>1</v>
      </c>
    </row>
    <row r="983" spans="1:25" x14ac:dyDescent="0.2">
      <c r="A983" s="1" t="s">
        <v>4168</v>
      </c>
      <c r="B983" s="1" t="s">
        <v>1262</v>
      </c>
      <c r="C983" s="3">
        <v>30</v>
      </c>
      <c r="D983" s="1" t="s">
        <v>26</v>
      </c>
      <c r="E983" s="6">
        <v>30124</v>
      </c>
      <c r="F983" s="4">
        <v>42136</v>
      </c>
      <c r="G983" s="1" t="s">
        <v>128</v>
      </c>
      <c r="H983" s="1" t="s">
        <v>61</v>
      </c>
      <c r="I983" s="1" t="s">
        <v>62</v>
      </c>
      <c r="J983" s="1" t="s">
        <v>106</v>
      </c>
      <c r="K983" s="1" t="s">
        <v>30</v>
      </c>
      <c r="L983" s="1" t="s">
        <v>43</v>
      </c>
      <c r="M983" s="1" t="s">
        <v>55</v>
      </c>
      <c r="N983" s="5">
        <v>69401.205000000002</v>
      </c>
      <c r="O983" s="5">
        <v>3297.6</v>
      </c>
      <c r="P983" s="3">
        <v>1</v>
      </c>
      <c r="Q983" s="5">
        <v>211.12199999999999</v>
      </c>
      <c r="R983" s="5">
        <v>530889.91200000001</v>
      </c>
      <c r="S983" s="5">
        <v>226675.84391999998</v>
      </c>
      <c r="T983" s="5">
        <v>70453.302840000004</v>
      </c>
      <c r="U983" s="5">
        <v>56240.114788800005</v>
      </c>
      <c r="V983" s="5">
        <v>19972.007999999998</v>
      </c>
      <c r="W983" s="2">
        <v>468691.50599999999</v>
      </c>
      <c r="X983" s="3">
        <v>2</v>
      </c>
      <c r="Y983" s="3">
        <v>2</v>
      </c>
    </row>
    <row r="984" spans="1:25" x14ac:dyDescent="0.2">
      <c r="A984" s="1" t="s">
        <v>4169</v>
      </c>
      <c r="B984" s="1" t="s">
        <v>1263</v>
      </c>
      <c r="C984" s="3">
        <v>40</v>
      </c>
      <c r="D984" s="1" t="s">
        <v>38</v>
      </c>
      <c r="E984" s="6">
        <v>36070</v>
      </c>
      <c r="F984" s="4">
        <v>39453</v>
      </c>
      <c r="G984" s="1" t="s">
        <v>232</v>
      </c>
      <c r="H984" s="1" t="s">
        <v>40</v>
      </c>
      <c r="I984" s="1" t="s">
        <v>563</v>
      </c>
      <c r="J984" s="1" t="s">
        <v>59</v>
      </c>
      <c r="K984" s="1" t="s">
        <v>3181</v>
      </c>
      <c r="L984" s="1" t="s">
        <v>31</v>
      </c>
      <c r="M984" s="1" t="s">
        <v>32</v>
      </c>
      <c r="N984" s="5">
        <v>304304.4375</v>
      </c>
      <c r="O984" s="5">
        <v>4215</v>
      </c>
      <c r="P984" s="3">
        <v>1</v>
      </c>
      <c r="Q984" s="5">
        <v>7210.5299999999988</v>
      </c>
      <c r="R984" s="5">
        <v>984328.02749999985</v>
      </c>
      <c r="S984" s="5">
        <v>1746173.8382249998</v>
      </c>
      <c r="T984" s="5">
        <v>834454.75454999995</v>
      </c>
      <c r="U984" s="5">
        <v>852998.19353999977</v>
      </c>
      <c r="V984" s="5">
        <v>42174.142499999994</v>
      </c>
      <c r="W984" s="2">
        <v>1285732.08</v>
      </c>
      <c r="X984" s="3">
        <v>3</v>
      </c>
      <c r="Y984" s="3">
        <v>3</v>
      </c>
    </row>
    <row r="985" spans="1:25" x14ac:dyDescent="0.2">
      <c r="A985" s="1" t="s">
        <v>4170</v>
      </c>
      <c r="B985" s="1" t="s">
        <v>1264</v>
      </c>
      <c r="C985" s="3">
        <v>50</v>
      </c>
      <c r="D985" s="1" t="s">
        <v>38</v>
      </c>
      <c r="E985" s="6">
        <v>24995</v>
      </c>
      <c r="F985" s="4">
        <v>36872</v>
      </c>
      <c r="G985" s="1" t="s">
        <v>156</v>
      </c>
      <c r="H985" s="1" t="s">
        <v>40</v>
      </c>
      <c r="I985" s="1" t="s">
        <v>148</v>
      </c>
      <c r="J985" s="1" t="s">
        <v>48</v>
      </c>
      <c r="K985" s="1" t="s">
        <v>3181</v>
      </c>
      <c r="L985" s="1" t="s">
        <v>49</v>
      </c>
      <c r="M985" s="1" t="s">
        <v>32</v>
      </c>
      <c r="N985" s="5">
        <v>60079.8848</v>
      </c>
      <c r="O985" s="5">
        <v>41147.08</v>
      </c>
      <c r="P985" s="3">
        <v>2</v>
      </c>
      <c r="Q985" s="5">
        <v>4626.5855999999994</v>
      </c>
      <c r="R985" s="5">
        <v>229342.9632</v>
      </c>
      <c r="S985" s="5">
        <v>223456.29695999998</v>
      </c>
      <c r="T985" s="5">
        <v>188541.25056000001</v>
      </c>
      <c r="U985" s="5">
        <v>22997.377228799985</v>
      </c>
      <c r="V985" s="5">
        <v>27676.147199999999</v>
      </c>
      <c r="W985" s="2">
        <v>121301.60639999999</v>
      </c>
      <c r="X985" s="3">
        <v>2</v>
      </c>
      <c r="Y985" s="3">
        <v>2</v>
      </c>
    </row>
    <row r="986" spans="1:25" x14ac:dyDescent="0.2">
      <c r="A986" s="1" t="s">
        <v>4171</v>
      </c>
      <c r="B986" s="1" t="s">
        <v>1265</v>
      </c>
      <c r="C986" s="3">
        <v>18</v>
      </c>
      <c r="D986" s="1" t="s">
        <v>26</v>
      </c>
      <c r="E986" s="6">
        <v>24379</v>
      </c>
      <c r="F986" s="4">
        <v>43436</v>
      </c>
      <c r="G986" s="1" t="s">
        <v>150</v>
      </c>
      <c r="H986" s="1" t="s">
        <v>40</v>
      </c>
      <c r="I986" s="1" t="s">
        <v>477</v>
      </c>
      <c r="J986" s="1" t="s">
        <v>95</v>
      </c>
      <c r="K986" s="1" t="s">
        <v>3181</v>
      </c>
      <c r="L986" s="1" t="s">
        <v>43</v>
      </c>
      <c r="M986" s="1" t="s">
        <v>55</v>
      </c>
      <c r="N986" s="5">
        <v>31919.924399999996</v>
      </c>
      <c r="O986" s="5">
        <v>2104.62</v>
      </c>
      <c r="P986" s="3">
        <v>1</v>
      </c>
      <c r="Q986" s="5">
        <v>4631.0879999999997</v>
      </c>
      <c r="R986" s="5">
        <v>786649.91999999993</v>
      </c>
      <c r="S986" s="5">
        <v>654671.20319999987</v>
      </c>
      <c r="T986" s="5">
        <v>360069.16175999993</v>
      </c>
      <c r="U986" s="5">
        <v>129063.75148799995</v>
      </c>
      <c r="V986" s="5">
        <v>2177.9519999999998</v>
      </c>
      <c r="W986" s="2">
        <v>1127938.0559999999</v>
      </c>
      <c r="X986" s="3">
        <v>0</v>
      </c>
      <c r="Y986" s="3">
        <v>1</v>
      </c>
    </row>
    <row r="987" spans="1:25" x14ac:dyDescent="0.2">
      <c r="A987" s="1" t="s">
        <v>4172</v>
      </c>
      <c r="B987" s="1" t="s">
        <v>1266</v>
      </c>
      <c r="C987" s="3">
        <v>42</v>
      </c>
      <c r="D987" s="1" t="s">
        <v>26</v>
      </c>
      <c r="E987" s="6">
        <v>38304</v>
      </c>
      <c r="F987" s="4">
        <v>36642</v>
      </c>
      <c r="G987" s="1" t="s">
        <v>104</v>
      </c>
      <c r="H987" s="1" t="s">
        <v>3183</v>
      </c>
      <c r="I987" s="1" t="s">
        <v>199</v>
      </c>
      <c r="J987" s="1" t="s">
        <v>88</v>
      </c>
      <c r="K987" s="1" t="s">
        <v>3181</v>
      </c>
      <c r="L987" s="1" t="s">
        <v>31</v>
      </c>
      <c r="M987" s="1" t="s">
        <v>32</v>
      </c>
      <c r="N987" s="5">
        <v>24695.470800000003</v>
      </c>
      <c r="O987" s="5">
        <v>2198.56</v>
      </c>
      <c r="P987" s="3">
        <v>1</v>
      </c>
      <c r="Q987" s="5">
        <v>2961.8940000000002</v>
      </c>
      <c r="R987" s="5">
        <v>238560.06200000003</v>
      </c>
      <c r="S987" s="5">
        <v>93661.625200000009</v>
      </c>
      <c r="T987" s="5">
        <v>27378.013520000004</v>
      </c>
      <c r="U987" s="5">
        <v>40649.1453368</v>
      </c>
      <c r="V987" s="5">
        <v>22675.406000000003</v>
      </c>
      <c r="W987" s="2">
        <v>127528.414</v>
      </c>
      <c r="X987" s="3">
        <v>1</v>
      </c>
      <c r="Y987" s="3">
        <v>1</v>
      </c>
    </row>
    <row r="988" spans="1:25" x14ac:dyDescent="0.2">
      <c r="A988" s="1" t="s">
        <v>4173</v>
      </c>
      <c r="B988" s="1" t="s">
        <v>1267</v>
      </c>
      <c r="C988" s="3">
        <v>62</v>
      </c>
      <c r="D988" s="1" t="s">
        <v>26</v>
      </c>
      <c r="E988" s="6">
        <v>11794</v>
      </c>
      <c r="F988" s="4">
        <v>40165</v>
      </c>
      <c r="G988" s="1" t="s">
        <v>82</v>
      </c>
      <c r="H988" s="1" t="s">
        <v>40</v>
      </c>
      <c r="I988" s="1" t="s">
        <v>438</v>
      </c>
      <c r="J988" s="1" t="s">
        <v>48</v>
      </c>
      <c r="K988" s="1" t="s">
        <v>30</v>
      </c>
      <c r="L988" s="1" t="s">
        <v>49</v>
      </c>
      <c r="M988" s="1" t="s">
        <v>55</v>
      </c>
      <c r="N988" s="5">
        <v>283690.35000000003</v>
      </c>
      <c r="O988" s="5">
        <v>55813.86</v>
      </c>
      <c r="P988" s="3">
        <v>1</v>
      </c>
      <c r="Q988" s="5">
        <v>9466.9236000000001</v>
      </c>
      <c r="R988" s="5">
        <v>497887.28460000007</v>
      </c>
      <c r="S988" s="5">
        <v>2939594.2039890001</v>
      </c>
      <c r="T988" s="5">
        <v>1440203.871753</v>
      </c>
      <c r="U988" s="5">
        <v>644540.55465987022</v>
      </c>
      <c r="V988" s="5">
        <v>90804.742200000008</v>
      </c>
      <c r="W988" s="2">
        <v>485154.48960000003</v>
      </c>
      <c r="X988" s="3">
        <v>2</v>
      </c>
      <c r="Y988" s="3">
        <v>3</v>
      </c>
    </row>
    <row r="989" spans="1:25" x14ac:dyDescent="0.2">
      <c r="A989" s="1" t="s">
        <v>4174</v>
      </c>
      <c r="B989" s="1" t="s">
        <v>1268</v>
      </c>
      <c r="C989" s="3">
        <v>34</v>
      </c>
      <c r="D989" s="1" t="s">
        <v>26</v>
      </c>
      <c r="E989" s="6">
        <v>21131</v>
      </c>
      <c r="F989" s="4">
        <v>34633</v>
      </c>
      <c r="G989" s="1" t="s">
        <v>86</v>
      </c>
      <c r="H989" s="1" t="s">
        <v>3182</v>
      </c>
      <c r="I989" s="1" t="s">
        <v>500</v>
      </c>
      <c r="J989" s="1" t="s">
        <v>126</v>
      </c>
      <c r="K989" s="1" t="s">
        <v>30</v>
      </c>
      <c r="L989" s="1" t="s">
        <v>31</v>
      </c>
      <c r="M989" s="1" t="s">
        <v>77</v>
      </c>
      <c r="N989" s="5">
        <v>164952.71359999999</v>
      </c>
      <c r="O989" s="5">
        <v>5372.06</v>
      </c>
      <c r="P989" s="3">
        <v>3</v>
      </c>
      <c r="Q989" s="5">
        <v>4375.4283000000005</v>
      </c>
      <c r="R989" s="5">
        <v>400864.10880000005</v>
      </c>
      <c r="S989" s="5">
        <v>383486.66009800008</v>
      </c>
      <c r="T989" s="5">
        <v>331973.52665199997</v>
      </c>
      <c r="U989" s="5">
        <v>201931.48310832004</v>
      </c>
      <c r="V989" s="5">
        <v>30280.998400000004</v>
      </c>
      <c r="W989" s="2">
        <v>583585.26260000002</v>
      </c>
      <c r="X989" s="3">
        <v>1</v>
      </c>
      <c r="Y989" s="3">
        <v>2</v>
      </c>
    </row>
    <row r="990" spans="1:25" x14ac:dyDescent="0.2">
      <c r="A990" s="1" t="s">
        <v>4175</v>
      </c>
      <c r="B990" s="1" t="s">
        <v>1269</v>
      </c>
      <c r="C990" s="3">
        <v>73</v>
      </c>
      <c r="D990" s="1" t="s">
        <v>26</v>
      </c>
      <c r="E990" s="6">
        <v>16666</v>
      </c>
      <c r="F990" s="4">
        <v>42979</v>
      </c>
      <c r="G990" s="1" t="s">
        <v>27</v>
      </c>
      <c r="H990" s="1" t="s">
        <v>40</v>
      </c>
      <c r="I990" s="1" t="s">
        <v>228</v>
      </c>
      <c r="J990" s="1" t="s">
        <v>123</v>
      </c>
      <c r="K990" s="1" t="s">
        <v>3181</v>
      </c>
      <c r="L990" s="1" t="s">
        <v>43</v>
      </c>
      <c r="M990" s="1" t="s">
        <v>77</v>
      </c>
      <c r="N990" s="5">
        <v>265206.49859999993</v>
      </c>
      <c r="O990" s="5">
        <v>18207.989999999998</v>
      </c>
      <c r="P990" s="3">
        <v>1</v>
      </c>
      <c r="Q990" s="5">
        <v>2765.4480000000003</v>
      </c>
      <c r="R990" s="5">
        <v>1400917.6529999999</v>
      </c>
      <c r="S990" s="5">
        <v>1017631.6578000003</v>
      </c>
      <c r="T990" s="5">
        <v>459818.74907999998</v>
      </c>
      <c r="U990" s="5">
        <v>264584.23102800001</v>
      </c>
      <c r="V990" s="5">
        <v>8843.5395000000008</v>
      </c>
      <c r="W990" s="2">
        <v>918604.24650000001</v>
      </c>
      <c r="X990" s="3">
        <v>1</v>
      </c>
      <c r="Y990" s="3">
        <v>2</v>
      </c>
    </row>
    <row r="991" spans="1:25" x14ac:dyDescent="0.2">
      <c r="A991" s="1" t="s">
        <v>4176</v>
      </c>
      <c r="B991" s="1" t="s">
        <v>1270</v>
      </c>
      <c r="C991" s="3">
        <v>18</v>
      </c>
      <c r="D991" s="1" t="s">
        <v>26</v>
      </c>
      <c r="E991" s="6">
        <v>83</v>
      </c>
      <c r="F991" s="4">
        <v>42062</v>
      </c>
      <c r="G991" s="1" t="s">
        <v>291</v>
      </c>
      <c r="H991" s="1" t="s">
        <v>61</v>
      </c>
      <c r="I991" s="1" t="s">
        <v>571</v>
      </c>
      <c r="J991" s="1" t="s">
        <v>239</v>
      </c>
      <c r="K991" s="1" t="s">
        <v>30</v>
      </c>
      <c r="L991" s="1" t="s">
        <v>43</v>
      </c>
      <c r="M991" s="1" t="s">
        <v>32</v>
      </c>
      <c r="N991" s="5">
        <v>205319.69999999998</v>
      </c>
      <c r="O991" s="5">
        <v>55892.700000000004</v>
      </c>
      <c r="P991" s="3">
        <v>1</v>
      </c>
      <c r="Q991" s="5">
        <v>3732.8039999999996</v>
      </c>
      <c r="R991" s="5">
        <v>406934.30699999997</v>
      </c>
      <c r="S991" s="5">
        <v>1829962.9916999997</v>
      </c>
      <c r="T991" s="5">
        <v>743887.3949999999</v>
      </c>
      <c r="U991" s="5">
        <v>624865.41179999989</v>
      </c>
      <c r="V991" s="5">
        <v>36881.918999999994</v>
      </c>
      <c r="W991" s="2">
        <v>2205872.406</v>
      </c>
      <c r="X991" s="3">
        <v>3</v>
      </c>
      <c r="Y991" s="3">
        <v>4</v>
      </c>
    </row>
    <row r="992" spans="1:25" x14ac:dyDescent="0.2">
      <c r="A992" s="1" t="s">
        <v>4177</v>
      </c>
      <c r="B992" s="1" t="s">
        <v>1271</v>
      </c>
      <c r="C992" s="3">
        <v>80</v>
      </c>
      <c r="D992" s="1" t="s">
        <v>38</v>
      </c>
      <c r="E992" s="6">
        <v>17789</v>
      </c>
      <c r="F992" s="4">
        <v>34221</v>
      </c>
      <c r="G992" s="1" t="s">
        <v>190</v>
      </c>
      <c r="H992" s="1" t="s">
        <v>61</v>
      </c>
      <c r="I992" s="1" t="s">
        <v>383</v>
      </c>
      <c r="J992" s="1" t="s">
        <v>114</v>
      </c>
      <c r="K992" s="1" t="s">
        <v>30</v>
      </c>
      <c r="L992" s="1" t="s">
        <v>31</v>
      </c>
      <c r="M992" s="1" t="s">
        <v>32</v>
      </c>
      <c r="N992" s="5">
        <v>153074.81280000001</v>
      </c>
      <c r="O992" s="5">
        <v>32553.920000000002</v>
      </c>
      <c r="P992" s="3">
        <v>1</v>
      </c>
      <c r="Q992" s="5">
        <v>1960.1008000000002</v>
      </c>
      <c r="R992" s="5">
        <v>378926.04400000005</v>
      </c>
      <c r="S992" s="5">
        <v>934865.44267200027</v>
      </c>
      <c r="T992" s="5">
        <v>210499.50364800001</v>
      </c>
      <c r="U992" s="5">
        <v>326893.34684160003</v>
      </c>
      <c r="V992" s="5">
        <v>38065.529600000009</v>
      </c>
      <c r="W992" s="2">
        <v>2138641.6296000001</v>
      </c>
      <c r="X992" s="3">
        <v>0</v>
      </c>
      <c r="Y992" s="3">
        <v>2</v>
      </c>
    </row>
    <row r="993" spans="1:25" x14ac:dyDescent="0.2">
      <c r="A993" s="1" t="s">
        <v>4178</v>
      </c>
      <c r="B993" s="1" t="s">
        <v>1272</v>
      </c>
      <c r="C993" s="3">
        <v>24</v>
      </c>
      <c r="D993" s="1" t="s">
        <v>38</v>
      </c>
      <c r="E993" s="6">
        <v>36405</v>
      </c>
      <c r="F993" s="4">
        <v>33993</v>
      </c>
      <c r="G993" s="1" t="s">
        <v>118</v>
      </c>
      <c r="H993" s="1" t="s">
        <v>40</v>
      </c>
      <c r="I993" s="1" t="s">
        <v>413</v>
      </c>
      <c r="J993" s="1" t="s">
        <v>59</v>
      </c>
      <c r="K993" s="1" t="s">
        <v>30</v>
      </c>
      <c r="L993" s="1" t="s">
        <v>43</v>
      </c>
      <c r="M993" s="1" t="s">
        <v>32</v>
      </c>
      <c r="N993" s="5">
        <v>236725.9964</v>
      </c>
      <c r="O993" s="5">
        <v>46291.630000000005</v>
      </c>
      <c r="P993" s="3">
        <v>1</v>
      </c>
      <c r="Q993" s="5">
        <v>4390.7251999999999</v>
      </c>
      <c r="R993" s="5">
        <v>141978.37340000001</v>
      </c>
      <c r="S993" s="5">
        <v>2261814.3300600001</v>
      </c>
      <c r="T993" s="5">
        <v>1210548.51468</v>
      </c>
      <c r="U993" s="5">
        <v>431974.6805015998</v>
      </c>
      <c r="V993" s="5">
        <v>7244.5843999999997</v>
      </c>
      <c r="W993" s="2">
        <v>2380418.0934000001</v>
      </c>
      <c r="X993" s="3">
        <v>2</v>
      </c>
      <c r="Y993" s="3">
        <v>3</v>
      </c>
    </row>
    <row r="994" spans="1:25" x14ac:dyDescent="0.2">
      <c r="A994" s="1" t="s">
        <v>4179</v>
      </c>
      <c r="B994" s="1" t="s">
        <v>1273</v>
      </c>
      <c r="C994" s="3">
        <v>59</v>
      </c>
      <c r="D994" s="1" t="s">
        <v>26</v>
      </c>
      <c r="E994" s="6">
        <v>12024</v>
      </c>
      <c r="F994" s="4">
        <v>42913</v>
      </c>
      <c r="G994" s="1" t="s">
        <v>27</v>
      </c>
      <c r="H994" s="1" t="s">
        <v>40</v>
      </c>
      <c r="I994" s="1" t="s">
        <v>110</v>
      </c>
      <c r="J994" s="1" t="s">
        <v>123</v>
      </c>
      <c r="K994" s="1" t="s">
        <v>84</v>
      </c>
      <c r="L994" s="1" t="s">
        <v>49</v>
      </c>
      <c r="M994" s="1" t="s">
        <v>32</v>
      </c>
      <c r="N994" s="5">
        <v>219866.95</v>
      </c>
      <c r="O994" s="5">
        <v>57893.5</v>
      </c>
      <c r="P994" s="3">
        <v>1</v>
      </c>
      <c r="Q994" s="5">
        <v>806.88800000000003</v>
      </c>
      <c r="R994" s="5">
        <v>985605.6</v>
      </c>
      <c r="S994" s="5">
        <v>871636.94720000005</v>
      </c>
      <c r="T994" s="5">
        <v>461454.85440000001</v>
      </c>
      <c r="U994" s="5">
        <v>138180.09251200003</v>
      </c>
      <c r="V994" s="5">
        <v>9048.0120000000006</v>
      </c>
      <c r="W994" s="2">
        <v>2885490.4440000001</v>
      </c>
      <c r="X994" s="3">
        <v>2</v>
      </c>
      <c r="Y994" s="3">
        <v>4</v>
      </c>
    </row>
    <row r="995" spans="1:25" x14ac:dyDescent="0.2">
      <c r="A995" s="1" t="s">
        <v>4180</v>
      </c>
      <c r="B995" s="1" t="s">
        <v>1274</v>
      </c>
      <c r="C995" s="3">
        <v>73</v>
      </c>
      <c r="D995" s="1" t="s">
        <v>38</v>
      </c>
      <c r="E995" s="6">
        <v>31427</v>
      </c>
      <c r="F995" s="4">
        <v>40732</v>
      </c>
      <c r="G995" s="1" t="s">
        <v>147</v>
      </c>
      <c r="H995" s="1" t="s">
        <v>61</v>
      </c>
      <c r="I995" s="1" t="s">
        <v>395</v>
      </c>
      <c r="J995" s="1" t="s">
        <v>95</v>
      </c>
      <c r="K995" s="1" t="s">
        <v>30</v>
      </c>
      <c r="L995" s="1" t="s">
        <v>49</v>
      </c>
      <c r="M995" s="1" t="s">
        <v>77</v>
      </c>
      <c r="N995" s="5">
        <v>89252.519400000005</v>
      </c>
      <c r="O995" s="5">
        <v>40894.270000000004</v>
      </c>
      <c r="P995" s="3">
        <v>1</v>
      </c>
      <c r="Q995" s="5">
        <v>3609.0456000000004</v>
      </c>
      <c r="R995" s="5">
        <v>1275625.7088000001</v>
      </c>
      <c r="S995" s="5">
        <v>917669.16313600016</v>
      </c>
      <c r="T995" s="5">
        <v>553300.52483200002</v>
      </c>
      <c r="U995" s="5">
        <v>78946.538299200052</v>
      </c>
      <c r="V995" s="5">
        <v>40142.793600000005</v>
      </c>
      <c r="W995" s="2">
        <v>1816702.8784000003</v>
      </c>
      <c r="X995" s="3">
        <v>3</v>
      </c>
      <c r="Y995" s="3">
        <v>2</v>
      </c>
    </row>
    <row r="996" spans="1:25" x14ac:dyDescent="0.2">
      <c r="A996" s="1" t="s">
        <v>4181</v>
      </c>
      <c r="B996" s="1" t="s">
        <v>1275</v>
      </c>
      <c r="C996" s="3">
        <v>27</v>
      </c>
      <c r="D996" s="1" t="s">
        <v>38</v>
      </c>
      <c r="E996" s="6">
        <v>12456</v>
      </c>
      <c r="F996" s="4">
        <v>35307</v>
      </c>
      <c r="G996" s="1" t="s">
        <v>82</v>
      </c>
      <c r="H996" s="1" t="s">
        <v>40</v>
      </c>
      <c r="I996" s="1" t="s">
        <v>105</v>
      </c>
      <c r="J996" s="1" t="s">
        <v>239</v>
      </c>
      <c r="K996" s="1" t="s">
        <v>30</v>
      </c>
      <c r="L996" s="1" t="s">
        <v>43</v>
      </c>
      <c r="M996" s="1" t="s">
        <v>32</v>
      </c>
      <c r="N996" s="5">
        <v>91714.867200000022</v>
      </c>
      <c r="O996" s="5">
        <v>17365.920000000002</v>
      </c>
      <c r="P996" s="3">
        <v>1</v>
      </c>
      <c r="Q996" s="5">
        <v>6715.8432000000003</v>
      </c>
      <c r="R996" s="5">
        <v>409370.90040000004</v>
      </c>
      <c r="S996" s="5">
        <v>539509.15814399999</v>
      </c>
      <c r="T996" s="5">
        <v>338515.55020800006</v>
      </c>
      <c r="U996" s="5">
        <v>182798.39711232</v>
      </c>
      <c r="V996" s="5">
        <v>39718.126800000005</v>
      </c>
      <c r="W996" s="2">
        <v>1608167.088</v>
      </c>
      <c r="X996" s="3">
        <v>1</v>
      </c>
      <c r="Y996" s="3">
        <v>2</v>
      </c>
    </row>
    <row r="997" spans="1:25" x14ac:dyDescent="0.2">
      <c r="A997" s="1" t="s">
        <v>3445</v>
      </c>
      <c r="B997" s="1" t="s">
        <v>1276</v>
      </c>
      <c r="C997" s="3">
        <v>70</v>
      </c>
      <c r="D997" s="1" t="s">
        <v>26</v>
      </c>
      <c r="E997" s="6">
        <v>14000</v>
      </c>
      <c r="F997" s="4">
        <v>41937</v>
      </c>
      <c r="G997" s="1" t="s">
        <v>309</v>
      </c>
      <c r="H997" s="1" t="s">
        <v>40</v>
      </c>
      <c r="I997" s="1" t="s">
        <v>151</v>
      </c>
      <c r="J997" s="1" t="s">
        <v>88</v>
      </c>
      <c r="K997" s="1" t="s">
        <v>30</v>
      </c>
      <c r="L997" s="1" t="s">
        <v>49</v>
      </c>
      <c r="M997" s="1" t="s">
        <v>44</v>
      </c>
      <c r="N997" s="5">
        <v>210198.06719999999</v>
      </c>
      <c r="O997" s="5">
        <v>53140.12</v>
      </c>
      <c r="P997" s="3">
        <v>1</v>
      </c>
      <c r="Q997" s="5">
        <v>6941.9520000000002</v>
      </c>
      <c r="R997" s="5">
        <v>359158.03640000004</v>
      </c>
      <c r="S997" s="5">
        <v>2168373.5558520001</v>
      </c>
      <c r="T997" s="5">
        <v>827623.49460000009</v>
      </c>
      <c r="U997" s="5">
        <v>438640.45213800005</v>
      </c>
      <c r="V997" s="5">
        <v>36083.688000000002</v>
      </c>
      <c r="W997" s="2">
        <v>2552969.1340000001</v>
      </c>
      <c r="X997" s="3">
        <v>3</v>
      </c>
      <c r="Y997" s="3">
        <v>5</v>
      </c>
    </row>
    <row r="998" spans="1:25" x14ac:dyDescent="0.2">
      <c r="A998" s="1" t="s">
        <v>4182</v>
      </c>
      <c r="B998" s="1" t="s">
        <v>1277</v>
      </c>
      <c r="C998" s="3">
        <v>69</v>
      </c>
      <c r="D998" s="1" t="s">
        <v>26</v>
      </c>
      <c r="E998" s="6">
        <v>31812</v>
      </c>
      <c r="F998" s="4">
        <v>37879</v>
      </c>
      <c r="G998" s="1" t="s">
        <v>57</v>
      </c>
      <c r="H998" s="1" t="s">
        <v>40</v>
      </c>
      <c r="I998" s="1" t="s">
        <v>450</v>
      </c>
      <c r="J998" s="1" t="s">
        <v>138</v>
      </c>
      <c r="K998" s="1" t="s">
        <v>3181</v>
      </c>
      <c r="L998" s="1" t="s">
        <v>31</v>
      </c>
      <c r="M998" s="1" t="s">
        <v>44</v>
      </c>
      <c r="N998" s="5">
        <v>97272.802800000005</v>
      </c>
      <c r="O998" s="5">
        <v>63385.740000000005</v>
      </c>
      <c r="P998" s="3">
        <v>2</v>
      </c>
      <c r="Q998" s="5">
        <v>2911.2048000000004</v>
      </c>
      <c r="R998" s="5">
        <v>710326.71360000013</v>
      </c>
      <c r="S998" s="5">
        <v>672473.82988800015</v>
      </c>
      <c r="T998" s="5">
        <v>186131.149344</v>
      </c>
      <c r="U998" s="5">
        <v>339719.36870592</v>
      </c>
      <c r="V998" s="5">
        <v>45223.012800000004</v>
      </c>
      <c r="W998" s="2">
        <v>837999.69120000012</v>
      </c>
      <c r="X998" s="3">
        <v>3</v>
      </c>
      <c r="Y998" s="3">
        <v>3</v>
      </c>
    </row>
    <row r="999" spans="1:25" x14ac:dyDescent="0.2">
      <c r="A999" s="1" t="s">
        <v>4183</v>
      </c>
      <c r="B999" s="1" t="s">
        <v>1278</v>
      </c>
      <c r="C999" s="3">
        <v>23</v>
      </c>
      <c r="D999" s="1" t="s">
        <v>26</v>
      </c>
      <c r="E999" s="6">
        <v>38441</v>
      </c>
      <c r="F999" s="4">
        <v>41866</v>
      </c>
      <c r="G999" s="1" t="s">
        <v>373</v>
      </c>
      <c r="H999" s="1" t="s">
        <v>40</v>
      </c>
      <c r="I999" s="1" t="s">
        <v>62</v>
      </c>
      <c r="J999" s="1" t="s">
        <v>42</v>
      </c>
      <c r="K999" s="1" t="s">
        <v>3181</v>
      </c>
      <c r="L999" s="1" t="s">
        <v>31</v>
      </c>
      <c r="M999" s="1" t="s">
        <v>44</v>
      </c>
      <c r="N999" s="5">
        <v>38769.120000000003</v>
      </c>
      <c r="O999" s="5">
        <v>22136.400000000001</v>
      </c>
      <c r="P999" s="3">
        <v>2</v>
      </c>
      <c r="Q999" s="5">
        <v>2060.0736000000002</v>
      </c>
      <c r="R999" s="5">
        <v>630268.30880000012</v>
      </c>
      <c r="S999" s="5">
        <v>0</v>
      </c>
      <c r="T999" s="5">
        <v>0</v>
      </c>
      <c r="U999" s="5">
        <v>0</v>
      </c>
      <c r="V999" s="5">
        <v>32172.296000000002</v>
      </c>
      <c r="W999" s="2">
        <v>563383.80800000008</v>
      </c>
      <c r="X999" s="3">
        <v>3</v>
      </c>
      <c r="Y999" s="3">
        <v>2</v>
      </c>
    </row>
    <row r="1000" spans="1:25" x14ac:dyDescent="0.2">
      <c r="A1000" s="1" t="s">
        <v>4184</v>
      </c>
      <c r="B1000" s="1" t="s">
        <v>1279</v>
      </c>
      <c r="C1000" s="3">
        <v>49</v>
      </c>
      <c r="D1000" s="1" t="s">
        <v>38</v>
      </c>
      <c r="E1000" s="6">
        <v>19971</v>
      </c>
      <c r="F1000" s="4">
        <v>36374</v>
      </c>
      <c r="G1000" s="1" t="s">
        <v>46</v>
      </c>
      <c r="H1000" s="1" t="s">
        <v>3184</v>
      </c>
      <c r="I1000" s="1" t="s">
        <v>807</v>
      </c>
      <c r="J1000" s="1" t="s">
        <v>126</v>
      </c>
      <c r="K1000" s="1" t="s">
        <v>30</v>
      </c>
      <c r="L1000" s="1" t="s">
        <v>31</v>
      </c>
      <c r="M1000" s="1" t="s">
        <v>77</v>
      </c>
      <c r="N1000" s="5">
        <v>151622.88960000002</v>
      </c>
      <c r="O1000" s="5">
        <v>6327.4400000000005</v>
      </c>
      <c r="P1000" s="3">
        <v>1</v>
      </c>
      <c r="Q1000" s="5">
        <v>2335.0656000000004</v>
      </c>
      <c r="R1000" s="5">
        <v>498311.65440000006</v>
      </c>
      <c r="S1000" s="5">
        <v>77375.926655999996</v>
      </c>
      <c r="T1000" s="5">
        <v>67243.364831999992</v>
      </c>
      <c r="U1000" s="5">
        <v>23627.291889600005</v>
      </c>
      <c r="V1000" s="5">
        <v>29542.060800000003</v>
      </c>
      <c r="W1000" s="2">
        <v>1034374.3200000001</v>
      </c>
      <c r="X1000" s="3">
        <v>1</v>
      </c>
      <c r="Y1000" s="3">
        <v>2</v>
      </c>
    </row>
    <row r="1001" spans="1:25" x14ac:dyDescent="0.2">
      <c r="A1001" s="1" t="s">
        <v>4185</v>
      </c>
      <c r="B1001" s="1" t="s">
        <v>1280</v>
      </c>
      <c r="C1001" s="3">
        <v>65</v>
      </c>
      <c r="D1001" s="1" t="s">
        <v>38</v>
      </c>
      <c r="E1001" s="6">
        <v>3368</v>
      </c>
      <c r="F1001" s="4">
        <v>37813</v>
      </c>
      <c r="G1001" s="1" t="s">
        <v>34</v>
      </c>
      <c r="H1001" s="1" t="s">
        <v>3183</v>
      </c>
      <c r="I1001" s="1" t="s">
        <v>122</v>
      </c>
      <c r="J1001" s="1" t="s">
        <v>183</v>
      </c>
      <c r="K1001" s="1" t="s">
        <v>84</v>
      </c>
      <c r="L1001" s="1" t="s">
        <v>43</v>
      </c>
      <c r="M1001" s="1" t="s">
        <v>44</v>
      </c>
      <c r="N1001" s="5">
        <v>121368.61439999999</v>
      </c>
      <c r="O1001" s="5">
        <v>12271.6</v>
      </c>
      <c r="P1001" s="3">
        <v>1</v>
      </c>
      <c r="Q1001" s="5">
        <v>428.40159999999997</v>
      </c>
      <c r="R1001" s="5">
        <v>796084.38359999994</v>
      </c>
      <c r="S1001" s="5">
        <v>734785.45632800017</v>
      </c>
      <c r="T1001" s="5">
        <v>407405.79756800004</v>
      </c>
      <c r="U1001" s="5">
        <v>361718.14741215989</v>
      </c>
      <c r="V1001" s="5">
        <v>41433.634000000005</v>
      </c>
      <c r="W1001" s="2">
        <v>984173.57280000008</v>
      </c>
      <c r="X1001" s="3">
        <v>3</v>
      </c>
      <c r="Y1001" s="3">
        <v>2</v>
      </c>
    </row>
    <row r="1002" spans="1:25" x14ac:dyDescent="0.2">
      <c r="A1002" s="1" t="s">
        <v>4186</v>
      </c>
      <c r="B1002" s="1" t="s">
        <v>1281</v>
      </c>
      <c r="C1002" s="3">
        <v>57</v>
      </c>
      <c r="D1002" s="1" t="s">
        <v>38</v>
      </c>
      <c r="E1002" s="6">
        <v>38815</v>
      </c>
      <c r="F1002" s="4">
        <v>35553</v>
      </c>
      <c r="G1002" s="1" t="s">
        <v>75</v>
      </c>
      <c r="H1002" s="1" t="s">
        <v>40</v>
      </c>
      <c r="I1002" s="1" t="s">
        <v>269</v>
      </c>
      <c r="J1002" s="1" t="s">
        <v>204</v>
      </c>
      <c r="K1002" s="1" t="s">
        <v>3181</v>
      </c>
      <c r="L1002" s="1" t="s">
        <v>54</v>
      </c>
      <c r="M1002" s="1" t="s">
        <v>32</v>
      </c>
      <c r="N1002" s="5">
        <v>120699.63749999998</v>
      </c>
      <c r="O1002" s="5">
        <v>20714.37</v>
      </c>
      <c r="P1002" s="3">
        <v>1</v>
      </c>
      <c r="Q1002" s="5">
        <v>8147.3348999999989</v>
      </c>
      <c r="R1002" s="5">
        <v>1333483.3820999998</v>
      </c>
      <c r="S1002" s="5">
        <v>98391.812663999983</v>
      </c>
      <c r="T1002" s="5">
        <v>36979.473215999999</v>
      </c>
      <c r="U1002" s="5">
        <v>15399.309203519999</v>
      </c>
      <c r="V1002" s="5">
        <v>33630.581399999995</v>
      </c>
      <c r="W1002" s="2">
        <v>551140.49549999996</v>
      </c>
      <c r="X1002" s="3">
        <v>3</v>
      </c>
      <c r="Y1002" s="3">
        <v>2</v>
      </c>
    </row>
    <row r="1003" spans="1:25" x14ac:dyDescent="0.2">
      <c r="A1003" s="1" t="s">
        <v>4187</v>
      </c>
      <c r="B1003" s="1" t="s">
        <v>1282</v>
      </c>
      <c r="C1003" s="3">
        <v>27</v>
      </c>
      <c r="D1003" s="1" t="s">
        <v>38</v>
      </c>
      <c r="E1003" s="6">
        <v>16215</v>
      </c>
      <c r="F1003" s="4">
        <v>35539</v>
      </c>
      <c r="G1003" s="1" t="s">
        <v>97</v>
      </c>
      <c r="H1003" s="1" t="s">
        <v>3182</v>
      </c>
      <c r="I1003" s="1" t="s">
        <v>482</v>
      </c>
      <c r="J1003" s="1" t="s">
        <v>36</v>
      </c>
      <c r="K1003" s="1" t="s">
        <v>30</v>
      </c>
      <c r="L1003" s="1" t="s">
        <v>31</v>
      </c>
      <c r="M1003" s="1" t="s">
        <v>44</v>
      </c>
      <c r="N1003" s="5">
        <v>67009.95670000001</v>
      </c>
      <c r="O1003" s="5">
        <v>44738.490000000005</v>
      </c>
      <c r="P1003" s="3">
        <v>1</v>
      </c>
      <c r="Q1003" s="5">
        <v>3681.6527999999998</v>
      </c>
      <c r="R1003" s="5">
        <v>1561287.2226</v>
      </c>
      <c r="S1003" s="5">
        <v>2662747.8674320001</v>
      </c>
      <c r="T1003" s="5">
        <v>455949.97730000003</v>
      </c>
      <c r="U1003" s="5">
        <v>1326814.4339429999</v>
      </c>
      <c r="V1003" s="5">
        <v>94104.752600000007</v>
      </c>
      <c r="W1003" s="2">
        <v>779298.17020000005</v>
      </c>
      <c r="X1003" s="3">
        <v>2</v>
      </c>
      <c r="Y1003" s="3">
        <v>3</v>
      </c>
    </row>
    <row r="1004" spans="1:25" x14ac:dyDescent="0.2">
      <c r="A1004" s="1" t="s">
        <v>4188</v>
      </c>
      <c r="B1004" s="1" t="s">
        <v>1283</v>
      </c>
      <c r="C1004" s="3">
        <v>83</v>
      </c>
      <c r="D1004" s="1" t="s">
        <v>38</v>
      </c>
      <c r="E1004" s="6">
        <v>14405</v>
      </c>
      <c r="F1004" s="4">
        <v>37868</v>
      </c>
      <c r="G1004" s="1" t="s">
        <v>156</v>
      </c>
      <c r="H1004" s="1" t="s">
        <v>40</v>
      </c>
      <c r="I1004" s="1" t="s">
        <v>260</v>
      </c>
      <c r="J1004" s="1" t="s">
        <v>70</v>
      </c>
      <c r="K1004" s="1" t="s">
        <v>84</v>
      </c>
      <c r="L1004" s="1" t="s">
        <v>31</v>
      </c>
      <c r="M1004" s="1" t="s">
        <v>44</v>
      </c>
      <c r="N1004" s="5">
        <v>96970.5</v>
      </c>
      <c r="O1004" s="5">
        <v>11447</v>
      </c>
      <c r="P1004" s="3">
        <v>2</v>
      </c>
      <c r="Q1004" s="5">
        <v>2675.36</v>
      </c>
      <c r="R1004" s="5">
        <v>322551.54000000004</v>
      </c>
      <c r="S1004" s="5">
        <v>522621.10640000005</v>
      </c>
      <c r="T1004" s="5">
        <v>204503.9112</v>
      </c>
      <c r="U1004" s="5">
        <v>298121.257216</v>
      </c>
      <c r="V1004" s="5">
        <v>20784.64</v>
      </c>
      <c r="W1004" s="2">
        <v>992813.86</v>
      </c>
      <c r="X1004" s="3">
        <v>3</v>
      </c>
      <c r="Y1004" s="3">
        <v>2</v>
      </c>
    </row>
    <row r="1005" spans="1:25" x14ac:dyDescent="0.2">
      <c r="A1005" s="1" t="s">
        <v>4189</v>
      </c>
      <c r="B1005" s="1" t="s">
        <v>1284</v>
      </c>
      <c r="C1005" s="3">
        <v>48</v>
      </c>
      <c r="D1005" s="1" t="s">
        <v>38</v>
      </c>
      <c r="E1005" s="6">
        <v>30792</v>
      </c>
      <c r="F1005" s="4">
        <v>38374</v>
      </c>
      <c r="G1005" s="1" t="s">
        <v>100</v>
      </c>
      <c r="H1005" s="1" t="s">
        <v>61</v>
      </c>
      <c r="I1005" s="1" t="s">
        <v>428</v>
      </c>
      <c r="J1005" s="1" t="s">
        <v>53</v>
      </c>
      <c r="K1005" s="1" t="s">
        <v>30</v>
      </c>
      <c r="L1005" s="1" t="s">
        <v>31</v>
      </c>
      <c r="M1005" s="1" t="s">
        <v>44</v>
      </c>
      <c r="N1005" s="5">
        <v>267003.89819999994</v>
      </c>
      <c r="O1005" s="5">
        <v>44556.799999999996</v>
      </c>
      <c r="P1005" s="3">
        <v>1</v>
      </c>
      <c r="Q1005" s="5">
        <v>1898.915</v>
      </c>
      <c r="R1005" s="5">
        <v>532788.3077</v>
      </c>
      <c r="S1005" s="5">
        <v>1599882.9805920001</v>
      </c>
      <c r="T1005" s="5">
        <v>346471.47350399999</v>
      </c>
      <c r="U1005" s="5">
        <v>759995.3674684799</v>
      </c>
      <c r="V1005" s="5">
        <v>20617.585400000004</v>
      </c>
      <c r="W1005" s="2">
        <v>1858738.5900999999</v>
      </c>
      <c r="X1005" s="3">
        <v>2</v>
      </c>
      <c r="Y1005" s="3">
        <v>2</v>
      </c>
    </row>
    <row r="1006" spans="1:25" x14ac:dyDescent="0.2">
      <c r="A1006" s="1" t="s">
        <v>4190</v>
      </c>
      <c r="B1006" s="1" t="s">
        <v>1285</v>
      </c>
      <c r="C1006" s="3">
        <v>76</v>
      </c>
      <c r="D1006" s="1" t="s">
        <v>26</v>
      </c>
      <c r="E1006" s="6">
        <v>21949</v>
      </c>
      <c r="F1006" s="4">
        <v>41203</v>
      </c>
      <c r="G1006" s="1" t="s">
        <v>100</v>
      </c>
      <c r="H1006" s="1" t="s">
        <v>3182</v>
      </c>
      <c r="I1006" s="1" t="s">
        <v>413</v>
      </c>
      <c r="J1006" s="1" t="s">
        <v>183</v>
      </c>
      <c r="K1006" s="1" t="s">
        <v>30</v>
      </c>
      <c r="L1006" s="1" t="s">
        <v>49</v>
      </c>
      <c r="M1006" s="1" t="s">
        <v>77</v>
      </c>
      <c r="N1006" s="5">
        <v>126128.00970000002</v>
      </c>
      <c r="O1006" s="5">
        <v>13184.820000000002</v>
      </c>
      <c r="P1006" s="3">
        <v>3</v>
      </c>
      <c r="Q1006" s="5">
        <v>2736.6570000000002</v>
      </c>
      <c r="R1006" s="5">
        <v>122046.30900000001</v>
      </c>
      <c r="S1006" s="5">
        <v>619711.85430000012</v>
      </c>
      <c r="T1006" s="5">
        <v>283296.84768000006</v>
      </c>
      <c r="U1006" s="5">
        <v>346802.55770159996</v>
      </c>
      <c r="V1006" s="5">
        <v>26945.572500000002</v>
      </c>
      <c r="W1006" s="2">
        <v>563428.75050000008</v>
      </c>
      <c r="X1006" s="3">
        <v>3</v>
      </c>
      <c r="Y1006" s="3">
        <v>1</v>
      </c>
    </row>
    <row r="1007" spans="1:25" x14ac:dyDescent="0.2">
      <c r="A1007" s="1" t="s">
        <v>4191</v>
      </c>
      <c r="B1007" s="1" t="s">
        <v>1286</v>
      </c>
      <c r="C1007" s="3">
        <v>85</v>
      </c>
      <c r="D1007" s="1" t="s">
        <v>26</v>
      </c>
      <c r="E1007" s="6">
        <v>11552</v>
      </c>
      <c r="F1007" s="4">
        <v>39017</v>
      </c>
      <c r="G1007" s="1" t="s">
        <v>39</v>
      </c>
      <c r="H1007" s="1" t="s">
        <v>3184</v>
      </c>
      <c r="I1007" s="1" t="s">
        <v>194</v>
      </c>
      <c r="J1007" s="1" t="s">
        <v>138</v>
      </c>
      <c r="K1007" s="1" t="s">
        <v>84</v>
      </c>
      <c r="L1007" s="1" t="s">
        <v>49</v>
      </c>
      <c r="M1007" s="1" t="s">
        <v>44</v>
      </c>
      <c r="N1007" s="5">
        <v>41843.49</v>
      </c>
      <c r="O1007" s="5">
        <v>22510.5</v>
      </c>
      <c r="P1007" s="3">
        <v>3</v>
      </c>
      <c r="Q1007" s="5">
        <v>2900.6370000000002</v>
      </c>
      <c r="R1007" s="5">
        <v>45830.16</v>
      </c>
      <c r="S1007" s="5">
        <v>1063704.1424400001</v>
      </c>
      <c r="T1007" s="5">
        <v>260908.56323999999</v>
      </c>
      <c r="U1007" s="5">
        <v>232610.01907319998</v>
      </c>
      <c r="V1007" s="5">
        <v>19140.101999999999</v>
      </c>
      <c r="W1007" s="2">
        <v>114520.068</v>
      </c>
      <c r="X1007" s="3">
        <v>0</v>
      </c>
      <c r="Y1007" s="3">
        <v>1</v>
      </c>
    </row>
    <row r="1008" spans="1:25" x14ac:dyDescent="0.2">
      <c r="A1008" s="1" t="s">
        <v>4192</v>
      </c>
      <c r="B1008" s="1" t="s">
        <v>1287</v>
      </c>
      <c r="C1008" s="3">
        <v>66</v>
      </c>
      <c r="D1008" s="1" t="s">
        <v>26</v>
      </c>
      <c r="E1008" s="6">
        <v>31539</v>
      </c>
      <c r="F1008" s="4">
        <v>38529</v>
      </c>
      <c r="G1008" s="1" t="s">
        <v>27</v>
      </c>
      <c r="H1008" s="1" t="s">
        <v>40</v>
      </c>
      <c r="I1008" s="1" t="s">
        <v>73</v>
      </c>
      <c r="J1008" s="1" t="s">
        <v>239</v>
      </c>
      <c r="K1008" s="1" t="s">
        <v>30</v>
      </c>
      <c r="L1008" s="1" t="s">
        <v>49</v>
      </c>
      <c r="M1008" s="1" t="s">
        <v>77</v>
      </c>
      <c r="N1008" s="5">
        <v>347255.25119999994</v>
      </c>
      <c r="O1008" s="5">
        <v>42861.279999999999</v>
      </c>
      <c r="P1008" s="3">
        <v>1</v>
      </c>
      <c r="Q1008" s="5">
        <v>5430.1895999999997</v>
      </c>
      <c r="R1008" s="5">
        <v>302025.0024</v>
      </c>
      <c r="S1008" s="5">
        <v>1112405.1103439997</v>
      </c>
      <c r="T1008" s="5">
        <v>460693.02549599996</v>
      </c>
      <c r="U1008" s="5">
        <v>709354.89511128014</v>
      </c>
      <c r="V1008" s="5">
        <v>60299.236799999999</v>
      </c>
      <c r="W1008" s="2">
        <v>1886984.352</v>
      </c>
      <c r="X1008" s="3">
        <v>2</v>
      </c>
      <c r="Y1008" s="3">
        <v>4</v>
      </c>
    </row>
    <row r="1009" spans="1:25" x14ac:dyDescent="0.2">
      <c r="A1009" s="1" t="s">
        <v>4193</v>
      </c>
      <c r="B1009" s="1" t="s">
        <v>1288</v>
      </c>
      <c r="C1009" s="3">
        <v>57</v>
      </c>
      <c r="D1009" s="1" t="s">
        <v>38</v>
      </c>
      <c r="E1009" s="6">
        <v>24166</v>
      </c>
      <c r="F1009" s="4">
        <v>35545</v>
      </c>
      <c r="G1009" s="1" t="s">
        <v>128</v>
      </c>
      <c r="H1009" s="1" t="s">
        <v>3182</v>
      </c>
      <c r="I1009" s="1" t="s">
        <v>445</v>
      </c>
      <c r="J1009" s="1" t="s">
        <v>120</v>
      </c>
      <c r="K1009" s="1" t="s">
        <v>30</v>
      </c>
      <c r="L1009" s="1" t="s">
        <v>54</v>
      </c>
      <c r="M1009" s="1" t="s">
        <v>32</v>
      </c>
      <c r="N1009" s="5">
        <v>107085.6</v>
      </c>
      <c r="O1009" s="5">
        <v>59011.200000000004</v>
      </c>
      <c r="P1009" s="3">
        <v>2</v>
      </c>
      <c r="Q1009" s="5">
        <v>6579.1360000000004</v>
      </c>
      <c r="R1009" s="5">
        <v>1051478.0160000001</v>
      </c>
      <c r="S1009" s="5">
        <v>591197.26592000015</v>
      </c>
      <c r="T1009" s="5">
        <v>321680.86528000003</v>
      </c>
      <c r="U1009" s="5">
        <v>132236.91786240001</v>
      </c>
      <c r="V1009" s="5">
        <v>92473.472000000009</v>
      </c>
      <c r="W1009" s="2">
        <v>2468737.2800000003</v>
      </c>
      <c r="X1009" s="3">
        <v>0</v>
      </c>
      <c r="Y1009" s="3">
        <v>3</v>
      </c>
    </row>
    <row r="1010" spans="1:25" x14ac:dyDescent="0.2">
      <c r="A1010" s="1" t="s">
        <v>4194</v>
      </c>
      <c r="B1010" s="1" t="s">
        <v>1289</v>
      </c>
      <c r="C1010" s="3">
        <v>51</v>
      </c>
      <c r="D1010" s="1" t="s">
        <v>26</v>
      </c>
      <c r="E1010" s="6">
        <v>5073</v>
      </c>
      <c r="F1010" s="4">
        <v>34757</v>
      </c>
      <c r="G1010" s="1" t="s">
        <v>373</v>
      </c>
      <c r="H1010" s="1" t="s">
        <v>61</v>
      </c>
      <c r="I1010" s="1" t="s">
        <v>430</v>
      </c>
      <c r="J1010" s="1" t="s">
        <v>114</v>
      </c>
      <c r="K1010" s="1" t="s">
        <v>30</v>
      </c>
      <c r="L1010" s="1" t="s">
        <v>31</v>
      </c>
      <c r="M1010" s="1" t="s">
        <v>32</v>
      </c>
      <c r="N1010" s="5">
        <v>217507.20959999997</v>
      </c>
      <c r="O1010" s="5">
        <v>53270.12</v>
      </c>
      <c r="P1010" s="3">
        <v>1</v>
      </c>
      <c r="Q1010" s="5">
        <v>1928.0856000000001</v>
      </c>
      <c r="R1010" s="5">
        <v>827684.74320000003</v>
      </c>
      <c r="S1010" s="5">
        <v>1002810.1648319998</v>
      </c>
      <c r="T1010" s="5">
        <v>990871.94858399988</v>
      </c>
      <c r="U1010" s="5">
        <v>239480.61793488005</v>
      </c>
      <c r="V1010" s="5">
        <v>56953.293599999997</v>
      </c>
      <c r="W1010" s="2">
        <v>652250.62559999991</v>
      </c>
      <c r="X1010" s="3">
        <v>0</v>
      </c>
      <c r="Y1010" s="3">
        <v>4</v>
      </c>
    </row>
    <row r="1011" spans="1:25" x14ac:dyDescent="0.2">
      <c r="A1011" s="1" t="s">
        <v>4195</v>
      </c>
      <c r="B1011" s="1" t="s">
        <v>1290</v>
      </c>
      <c r="C1011" s="3">
        <v>28</v>
      </c>
      <c r="D1011" s="1" t="s">
        <v>26</v>
      </c>
      <c r="E1011" s="6">
        <v>9800</v>
      </c>
      <c r="F1011" s="4">
        <v>35768</v>
      </c>
      <c r="G1011" s="1" t="s">
        <v>283</v>
      </c>
      <c r="H1011" s="1" t="s">
        <v>61</v>
      </c>
      <c r="I1011" s="1" t="s">
        <v>807</v>
      </c>
      <c r="J1011" s="1" t="s">
        <v>29</v>
      </c>
      <c r="K1011" s="1" t="s">
        <v>84</v>
      </c>
      <c r="L1011" s="1" t="s">
        <v>31</v>
      </c>
      <c r="M1011" s="1" t="s">
        <v>77</v>
      </c>
      <c r="N1011" s="5">
        <v>143860.59</v>
      </c>
      <c r="O1011" s="5">
        <v>23701.5</v>
      </c>
      <c r="P1011" s="3">
        <v>2</v>
      </c>
      <c r="Q1011" s="5">
        <v>1040.3459999999998</v>
      </c>
      <c r="R1011" s="5">
        <v>117625.13099999999</v>
      </c>
      <c r="S1011" s="5">
        <v>153872.47169999999</v>
      </c>
      <c r="T1011" s="5">
        <v>100812.9987</v>
      </c>
      <c r="U1011" s="5">
        <v>151325.61699600003</v>
      </c>
      <c r="V1011" s="5">
        <v>16393.41</v>
      </c>
      <c r="W1011" s="2">
        <v>365977.85399999999</v>
      </c>
      <c r="X1011" s="3">
        <v>2</v>
      </c>
      <c r="Y1011" s="3">
        <v>2</v>
      </c>
    </row>
    <row r="1012" spans="1:25" x14ac:dyDescent="0.2">
      <c r="A1012" s="1" t="s">
        <v>4196</v>
      </c>
      <c r="B1012" s="1" t="s">
        <v>1291</v>
      </c>
      <c r="C1012" s="3">
        <v>28</v>
      </c>
      <c r="D1012" s="1" t="s">
        <v>38</v>
      </c>
      <c r="E1012" s="6">
        <v>31300</v>
      </c>
      <c r="F1012" s="4">
        <v>38668</v>
      </c>
      <c r="G1012" s="1" t="s">
        <v>51</v>
      </c>
      <c r="H1012" s="1" t="s">
        <v>40</v>
      </c>
      <c r="I1012" s="1" t="s">
        <v>41</v>
      </c>
      <c r="J1012" s="1" t="s">
        <v>204</v>
      </c>
      <c r="K1012" s="1" t="s">
        <v>3181</v>
      </c>
      <c r="L1012" s="1" t="s">
        <v>54</v>
      </c>
      <c r="M1012" s="1" t="s">
        <v>55</v>
      </c>
      <c r="N1012" s="5">
        <v>90349.759500000015</v>
      </c>
      <c r="O1012" s="5">
        <v>25990.47</v>
      </c>
      <c r="P1012" s="3">
        <v>1</v>
      </c>
      <c r="Q1012" s="5">
        <v>4055.9211</v>
      </c>
      <c r="R1012" s="5">
        <v>284797.359</v>
      </c>
      <c r="S1012" s="5">
        <v>1227071.6461080001</v>
      </c>
      <c r="T1012" s="5">
        <v>442413.58669200004</v>
      </c>
      <c r="U1012" s="5">
        <v>396252.32000508002</v>
      </c>
      <c r="V1012" s="5">
        <v>20467.339199999999</v>
      </c>
      <c r="W1012" s="2">
        <v>1056700.6065</v>
      </c>
      <c r="X1012" s="3">
        <v>3</v>
      </c>
      <c r="Y1012" s="3">
        <v>1</v>
      </c>
    </row>
    <row r="1013" spans="1:25" x14ac:dyDescent="0.2">
      <c r="A1013" s="1" t="s">
        <v>4197</v>
      </c>
      <c r="B1013" s="1" t="s">
        <v>1292</v>
      </c>
      <c r="C1013" s="3">
        <v>59</v>
      </c>
      <c r="D1013" s="1" t="s">
        <v>26</v>
      </c>
      <c r="E1013" s="6">
        <v>8843</v>
      </c>
      <c r="F1013" s="4">
        <v>36506</v>
      </c>
      <c r="G1013" s="1" t="s">
        <v>156</v>
      </c>
      <c r="H1013" s="1" t="s">
        <v>3182</v>
      </c>
      <c r="I1013" s="1" t="s">
        <v>317</v>
      </c>
      <c r="J1013" s="1" t="s">
        <v>42</v>
      </c>
      <c r="K1013" s="1" t="s">
        <v>30</v>
      </c>
      <c r="L1013" s="1" t="s">
        <v>49</v>
      </c>
      <c r="M1013" s="1" t="s">
        <v>77</v>
      </c>
      <c r="N1013" s="5">
        <v>176427.41759999999</v>
      </c>
      <c r="O1013" s="5">
        <v>27706.32</v>
      </c>
      <c r="P1013" s="3">
        <v>2</v>
      </c>
      <c r="Q1013" s="5">
        <v>3806.8703999999998</v>
      </c>
      <c r="R1013" s="5">
        <v>480303.43199999997</v>
      </c>
      <c r="S1013" s="5">
        <v>1089441.9959039998</v>
      </c>
      <c r="T1013" s="5">
        <v>248469.22713599997</v>
      </c>
      <c r="U1013" s="5">
        <v>601104.39949440002</v>
      </c>
      <c r="V1013" s="5">
        <v>54766.238399999987</v>
      </c>
      <c r="W1013" s="2">
        <v>1954773.7775999997</v>
      </c>
      <c r="X1013" s="3">
        <v>0</v>
      </c>
      <c r="Y1013" s="3">
        <v>2</v>
      </c>
    </row>
    <row r="1014" spans="1:25" x14ac:dyDescent="0.2">
      <c r="A1014" s="1" t="s">
        <v>4198</v>
      </c>
      <c r="B1014" s="1" t="s">
        <v>1293</v>
      </c>
      <c r="C1014" s="3">
        <v>54</v>
      </c>
      <c r="D1014" s="1" t="s">
        <v>26</v>
      </c>
      <c r="E1014" s="6">
        <v>23268</v>
      </c>
      <c r="F1014" s="4">
        <v>40222</v>
      </c>
      <c r="G1014" s="1" t="s">
        <v>153</v>
      </c>
      <c r="H1014" s="1" t="s">
        <v>3184</v>
      </c>
      <c r="I1014" s="1" t="s">
        <v>379</v>
      </c>
      <c r="J1014" s="1" t="s">
        <v>88</v>
      </c>
      <c r="K1014" s="1" t="s">
        <v>84</v>
      </c>
      <c r="L1014" s="1" t="s">
        <v>31</v>
      </c>
      <c r="M1014" s="1" t="s">
        <v>32</v>
      </c>
      <c r="N1014" s="5">
        <v>85339.621899999998</v>
      </c>
      <c r="O1014" s="5">
        <v>14677.02</v>
      </c>
      <c r="P1014" s="3">
        <v>1</v>
      </c>
      <c r="Q1014" s="5">
        <v>4348.4340000000002</v>
      </c>
      <c r="R1014" s="5">
        <v>590535.99</v>
      </c>
      <c r="S1014" s="5">
        <v>1908522.1936250001</v>
      </c>
      <c r="T1014" s="5">
        <v>381704.43872499996</v>
      </c>
      <c r="U1014" s="5">
        <v>672852.78991800011</v>
      </c>
      <c r="V1014" s="5">
        <v>73264.701000000001</v>
      </c>
      <c r="W1014" s="2">
        <v>572708.96500000008</v>
      </c>
      <c r="X1014" s="3">
        <v>2</v>
      </c>
      <c r="Y1014" s="3">
        <v>2</v>
      </c>
    </row>
    <row r="1015" spans="1:25" x14ac:dyDescent="0.2">
      <c r="A1015" s="1" t="s">
        <v>4199</v>
      </c>
      <c r="B1015" s="1" t="s">
        <v>1294</v>
      </c>
      <c r="C1015" s="3">
        <v>78</v>
      </c>
      <c r="D1015" s="1" t="s">
        <v>26</v>
      </c>
      <c r="E1015" s="6">
        <v>6006</v>
      </c>
      <c r="F1015" s="4">
        <v>36758</v>
      </c>
      <c r="G1015" s="1" t="s">
        <v>349</v>
      </c>
      <c r="H1015" s="1" t="s">
        <v>3182</v>
      </c>
      <c r="I1015" s="1" t="s">
        <v>201</v>
      </c>
      <c r="J1015" s="1" t="s">
        <v>88</v>
      </c>
      <c r="K1015" s="1" t="s">
        <v>84</v>
      </c>
      <c r="L1015" s="1" t="s">
        <v>49</v>
      </c>
      <c r="M1015" s="1" t="s">
        <v>77</v>
      </c>
      <c r="N1015" s="5">
        <v>95433.870599999995</v>
      </c>
      <c r="O1015" s="5">
        <v>7874.2800000000007</v>
      </c>
      <c r="P1015" s="3">
        <v>1</v>
      </c>
      <c r="Q1015" s="5">
        <v>3123.9971999999998</v>
      </c>
      <c r="R1015" s="5">
        <v>392978.50650000002</v>
      </c>
      <c r="S1015" s="5">
        <v>239051.29441499998</v>
      </c>
      <c r="T1015" s="5">
        <v>118665.75046499999</v>
      </c>
      <c r="U1015" s="5">
        <v>31988.158821000005</v>
      </c>
      <c r="V1015" s="5">
        <v>30605.714999999997</v>
      </c>
      <c r="W1015" s="2">
        <v>647400.75659999996</v>
      </c>
      <c r="X1015" s="3">
        <v>1</v>
      </c>
      <c r="Y1015" s="3">
        <v>1</v>
      </c>
    </row>
    <row r="1016" spans="1:25" x14ac:dyDescent="0.2">
      <c r="A1016" s="1" t="s">
        <v>4200</v>
      </c>
      <c r="B1016" s="1" t="s">
        <v>1295</v>
      </c>
      <c r="C1016" s="3">
        <v>62</v>
      </c>
      <c r="D1016" s="1" t="s">
        <v>38</v>
      </c>
      <c r="E1016" s="6">
        <v>31255</v>
      </c>
      <c r="F1016" s="4">
        <v>35952</v>
      </c>
      <c r="G1016" s="1" t="s">
        <v>232</v>
      </c>
      <c r="H1016" s="1" t="s">
        <v>40</v>
      </c>
      <c r="I1016" s="1" t="s">
        <v>443</v>
      </c>
      <c r="J1016" s="1" t="s">
        <v>239</v>
      </c>
      <c r="K1016" s="1" t="s">
        <v>84</v>
      </c>
      <c r="L1016" s="1" t="s">
        <v>31</v>
      </c>
      <c r="M1016" s="1" t="s">
        <v>32</v>
      </c>
      <c r="N1016" s="5">
        <v>128311.79789999999</v>
      </c>
      <c r="O1016" s="5">
        <v>31757.649999999998</v>
      </c>
      <c r="P1016" s="3">
        <v>1</v>
      </c>
      <c r="Q1016" s="5">
        <v>4977.2070000000003</v>
      </c>
      <c r="R1016" s="5">
        <v>590868.89100000006</v>
      </c>
      <c r="S1016" s="5">
        <v>837308.14965000004</v>
      </c>
      <c r="T1016" s="5">
        <v>334923.25985999999</v>
      </c>
      <c r="U1016" s="5">
        <v>319541.59903680003</v>
      </c>
      <c r="V1016" s="5">
        <v>46048.743000000002</v>
      </c>
      <c r="W1016" s="2">
        <v>417504.88800000004</v>
      </c>
      <c r="X1016" s="3">
        <v>0</v>
      </c>
      <c r="Y1016" s="3">
        <v>1</v>
      </c>
    </row>
    <row r="1017" spans="1:25" x14ac:dyDescent="0.2">
      <c r="A1017" s="1" t="s">
        <v>4201</v>
      </c>
      <c r="B1017" s="1" t="s">
        <v>1296</v>
      </c>
      <c r="C1017" s="3">
        <v>36</v>
      </c>
      <c r="D1017" s="1" t="s">
        <v>38</v>
      </c>
      <c r="E1017" s="6">
        <v>10725</v>
      </c>
      <c r="F1017" s="4">
        <v>36398</v>
      </c>
      <c r="G1017" s="1" t="s">
        <v>156</v>
      </c>
      <c r="H1017" s="1" t="s">
        <v>61</v>
      </c>
      <c r="I1017" s="1" t="s">
        <v>696</v>
      </c>
      <c r="J1017" s="1" t="s">
        <v>120</v>
      </c>
      <c r="K1017" s="1" t="s">
        <v>3181</v>
      </c>
      <c r="L1017" s="1" t="s">
        <v>43</v>
      </c>
      <c r="M1017" s="1" t="s">
        <v>32</v>
      </c>
      <c r="N1017" s="5">
        <v>139312.12680000003</v>
      </c>
      <c r="O1017" s="5">
        <v>39531.780000000006</v>
      </c>
      <c r="P1017" s="3">
        <v>1</v>
      </c>
      <c r="Q1017" s="5">
        <v>5601.1392000000005</v>
      </c>
      <c r="R1017" s="5">
        <v>483612.89760000008</v>
      </c>
      <c r="S1017" s="5">
        <v>2077135.9165440002</v>
      </c>
      <c r="T1017" s="5">
        <v>792591.33657599997</v>
      </c>
      <c r="U1017" s="5">
        <v>528029.81457408005</v>
      </c>
      <c r="V1017" s="5">
        <v>64852.228800000004</v>
      </c>
      <c r="W1017" s="2">
        <v>939253.75200000009</v>
      </c>
      <c r="X1017" s="3">
        <v>2</v>
      </c>
      <c r="Y1017" s="3">
        <v>2</v>
      </c>
    </row>
    <row r="1018" spans="1:25" x14ac:dyDescent="0.2">
      <c r="A1018" s="1" t="s">
        <v>4202</v>
      </c>
      <c r="B1018" s="1" t="s">
        <v>1297</v>
      </c>
      <c r="C1018" s="3">
        <v>38</v>
      </c>
      <c r="D1018" s="1" t="s">
        <v>38</v>
      </c>
      <c r="E1018" s="6">
        <v>23225</v>
      </c>
      <c r="F1018" s="4">
        <v>37858</v>
      </c>
      <c r="G1018" s="1" t="s">
        <v>373</v>
      </c>
      <c r="H1018" s="1" t="s">
        <v>40</v>
      </c>
      <c r="I1018" s="1" t="s">
        <v>263</v>
      </c>
      <c r="J1018" s="1" t="s">
        <v>63</v>
      </c>
      <c r="K1018" s="1" t="s">
        <v>30</v>
      </c>
      <c r="L1018" s="1" t="s">
        <v>49</v>
      </c>
      <c r="M1018" s="1" t="s">
        <v>32</v>
      </c>
      <c r="N1018" s="5">
        <v>119319.2</v>
      </c>
      <c r="O1018" s="5">
        <v>10576</v>
      </c>
      <c r="P1018" s="3">
        <v>1</v>
      </c>
      <c r="Q1018" s="5">
        <v>427.90000000000003</v>
      </c>
      <c r="R1018" s="5">
        <v>39492.860000000008</v>
      </c>
      <c r="S1018" s="5">
        <v>32052.295000000002</v>
      </c>
      <c r="T1018" s="5">
        <v>19231.377000000004</v>
      </c>
      <c r="U1018" s="5">
        <v>40997.799150000013</v>
      </c>
      <c r="V1018" s="5">
        <v>15670.6</v>
      </c>
      <c r="W1018" s="2">
        <v>562130.58000000007</v>
      </c>
      <c r="X1018" s="3">
        <v>0</v>
      </c>
      <c r="Y1018" s="3">
        <v>1</v>
      </c>
    </row>
    <row r="1019" spans="1:25" x14ac:dyDescent="0.2">
      <c r="A1019" s="1" t="s">
        <v>4203</v>
      </c>
      <c r="B1019" s="1" t="s">
        <v>1298</v>
      </c>
      <c r="C1019" s="3">
        <v>52</v>
      </c>
      <c r="D1019" s="1" t="s">
        <v>26</v>
      </c>
      <c r="E1019" s="6">
        <v>174</v>
      </c>
      <c r="F1019" s="4">
        <v>34444</v>
      </c>
      <c r="G1019" s="1" t="s">
        <v>118</v>
      </c>
      <c r="H1019" s="1" t="s">
        <v>3184</v>
      </c>
      <c r="I1019" s="1" t="s">
        <v>242</v>
      </c>
      <c r="J1019" s="1" t="s">
        <v>95</v>
      </c>
      <c r="K1019" s="1" t="s">
        <v>30</v>
      </c>
      <c r="L1019" s="1" t="s">
        <v>43</v>
      </c>
      <c r="M1019" s="1" t="s">
        <v>32</v>
      </c>
      <c r="N1019" s="5">
        <v>520192.43519999995</v>
      </c>
      <c r="O1019" s="5">
        <v>7529.2800000000007</v>
      </c>
      <c r="P1019" s="3">
        <v>1</v>
      </c>
      <c r="Q1019" s="5">
        <v>8224.2479999999996</v>
      </c>
      <c r="R1019" s="5">
        <v>1265803.8684</v>
      </c>
      <c r="S1019" s="5">
        <v>2262409.2903599995</v>
      </c>
      <c r="T1019" s="5">
        <v>1331772.8446799999</v>
      </c>
      <c r="U1019" s="5">
        <v>147297.28571280008</v>
      </c>
      <c r="V1019" s="5">
        <v>25701.423599999998</v>
      </c>
      <c r="W1019" s="2">
        <v>676160.3112</v>
      </c>
      <c r="X1019" s="3">
        <v>0</v>
      </c>
      <c r="Y1019" s="3">
        <v>5</v>
      </c>
    </row>
    <row r="1020" spans="1:25" x14ac:dyDescent="0.2">
      <c r="A1020" s="1" t="s">
        <v>4204</v>
      </c>
      <c r="B1020" s="1" t="s">
        <v>1299</v>
      </c>
      <c r="C1020" s="3">
        <v>38</v>
      </c>
      <c r="D1020" s="1" t="s">
        <v>26</v>
      </c>
      <c r="E1020" s="6">
        <v>34108</v>
      </c>
      <c r="F1020" s="4">
        <v>43659</v>
      </c>
      <c r="G1020" s="1" t="s">
        <v>27</v>
      </c>
      <c r="H1020" s="1" t="s">
        <v>61</v>
      </c>
      <c r="I1020" s="1" t="s">
        <v>287</v>
      </c>
      <c r="J1020" s="1" t="s">
        <v>102</v>
      </c>
      <c r="K1020" s="1" t="s">
        <v>30</v>
      </c>
      <c r="L1020" s="1" t="s">
        <v>31</v>
      </c>
      <c r="M1020" s="1" t="s">
        <v>44</v>
      </c>
      <c r="N1020" s="5">
        <v>164456.6275</v>
      </c>
      <c r="O1020" s="5">
        <v>15224.550000000001</v>
      </c>
      <c r="P1020" s="3">
        <v>1</v>
      </c>
      <c r="Q1020" s="5">
        <v>2374.7625000000003</v>
      </c>
      <c r="R1020" s="5">
        <v>286993.57500000001</v>
      </c>
      <c r="S1020" s="5">
        <v>484137.84375</v>
      </c>
      <c r="T1020" s="5">
        <v>497048.18625000009</v>
      </c>
      <c r="U1020" s="5">
        <v>148468.93875</v>
      </c>
      <c r="V1020" s="5">
        <v>14911.875000000002</v>
      </c>
      <c r="W1020" s="2">
        <v>184435.76250000001</v>
      </c>
      <c r="X1020" s="3">
        <v>1</v>
      </c>
      <c r="Y1020" s="3">
        <v>2</v>
      </c>
    </row>
    <row r="1021" spans="1:25" x14ac:dyDescent="0.2">
      <c r="A1021" s="1" t="s">
        <v>4205</v>
      </c>
      <c r="B1021" s="1" t="s">
        <v>1300</v>
      </c>
      <c r="C1021" s="3">
        <v>23</v>
      </c>
      <c r="D1021" s="1" t="s">
        <v>38</v>
      </c>
      <c r="E1021" s="6">
        <v>13571</v>
      </c>
      <c r="F1021" s="4">
        <v>43435</v>
      </c>
      <c r="G1021" s="1" t="s">
        <v>156</v>
      </c>
      <c r="H1021" s="1" t="s">
        <v>40</v>
      </c>
      <c r="I1021" s="1" t="s">
        <v>500</v>
      </c>
      <c r="J1021" s="1" t="s">
        <v>120</v>
      </c>
      <c r="K1021" s="1" t="s">
        <v>84</v>
      </c>
      <c r="L1021" s="1" t="s">
        <v>31</v>
      </c>
      <c r="M1021" s="1" t="s">
        <v>55</v>
      </c>
      <c r="N1021" s="5">
        <v>141462.63039999999</v>
      </c>
      <c r="O1021" s="5">
        <v>17063.28</v>
      </c>
      <c r="P1021" s="3">
        <v>1</v>
      </c>
      <c r="Q1021" s="5">
        <v>1695.2</v>
      </c>
      <c r="R1021" s="5">
        <v>216353.69600000003</v>
      </c>
      <c r="S1021" s="5">
        <v>455923.68640000012</v>
      </c>
      <c r="T1021" s="5">
        <v>319146.58048</v>
      </c>
      <c r="U1021" s="5">
        <v>228189.80504320003</v>
      </c>
      <c r="V1021" s="5">
        <v>25975.872000000003</v>
      </c>
      <c r="W1021" s="2">
        <v>847790.11200000008</v>
      </c>
      <c r="X1021" s="3">
        <v>0</v>
      </c>
      <c r="Y1021" s="3">
        <v>2</v>
      </c>
    </row>
    <row r="1022" spans="1:25" x14ac:dyDescent="0.2">
      <c r="A1022" s="1" t="s">
        <v>4206</v>
      </c>
      <c r="B1022" s="1" t="s">
        <v>1301</v>
      </c>
      <c r="C1022" s="3">
        <v>78</v>
      </c>
      <c r="D1022" s="1" t="s">
        <v>38</v>
      </c>
      <c r="E1022" s="6">
        <v>34689</v>
      </c>
      <c r="F1022" s="4">
        <v>38588</v>
      </c>
      <c r="G1022" s="1" t="s">
        <v>46</v>
      </c>
      <c r="H1022" s="1" t="s">
        <v>3182</v>
      </c>
      <c r="I1022" s="1" t="s">
        <v>355</v>
      </c>
      <c r="J1022" s="1" t="s">
        <v>59</v>
      </c>
      <c r="K1022" s="1" t="s">
        <v>3181</v>
      </c>
      <c r="L1022" s="1" t="s">
        <v>31</v>
      </c>
      <c r="M1022" s="1" t="s">
        <v>44</v>
      </c>
      <c r="N1022" s="5">
        <v>35372.288</v>
      </c>
      <c r="O1022" s="5">
        <v>7869.1200000000008</v>
      </c>
      <c r="P1022" s="3">
        <v>1</v>
      </c>
      <c r="Q1022" s="5">
        <v>968.5060000000002</v>
      </c>
      <c r="R1022" s="5">
        <v>49589.232000000011</v>
      </c>
      <c r="S1022" s="5">
        <v>140517.63880000004</v>
      </c>
      <c r="T1022" s="5">
        <v>102194.64640000003</v>
      </c>
      <c r="U1022" s="5">
        <v>134896.93324800002</v>
      </c>
      <c r="V1022" s="5">
        <v>1997.5340000000003</v>
      </c>
      <c r="W1022" s="2">
        <v>267621.66200000001</v>
      </c>
      <c r="X1022" s="3">
        <v>2</v>
      </c>
      <c r="Y1022" s="3">
        <v>1</v>
      </c>
    </row>
    <row r="1023" spans="1:25" x14ac:dyDescent="0.2">
      <c r="A1023" s="1" t="s">
        <v>4207</v>
      </c>
      <c r="B1023" s="1" t="s">
        <v>1302</v>
      </c>
      <c r="C1023" s="3">
        <v>20</v>
      </c>
      <c r="D1023" s="1" t="s">
        <v>38</v>
      </c>
      <c r="E1023" s="6">
        <v>3360</v>
      </c>
      <c r="F1023" s="4">
        <v>39110</v>
      </c>
      <c r="G1023" s="1" t="s">
        <v>118</v>
      </c>
      <c r="H1023" s="1" t="s">
        <v>3182</v>
      </c>
      <c r="I1023" s="1" t="s">
        <v>303</v>
      </c>
      <c r="J1023" s="1" t="s">
        <v>126</v>
      </c>
      <c r="K1023" s="1" t="s">
        <v>30</v>
      </c>
      <c r="L1023" s="1" t="s">
        <v>31</v>
      </c>
      <c r="M1023" s="1" t="s">
        <v>77</v>
      </c>
      <c r="N1023" s="5">
        <v>138843.117</v>
      </c>
      <c r="O1023" s="5">
        <v>2686.18</v>
      </c>
      <c r="P1023" s="3">
        <v>1</v>
      </c>
      <c r="Q1023" s="5">
        <v>5526.4650000000001</v>
      </c>
      <c r="R1023" s="5">
        <v>0</v>
      </c>
      <c r="S1023" s="5">
        <v>1927415.8574999999</v>
      </c>
      <c r="T1023" s="5">
        <v>976557.36780000001</v>
      </c>
      <c r="U1023" s="5">
        <v>317638.13331600005</v>
      </c>
      <c r="V1023" s="5">
        <v>49417.724999999999</v>
      </c>
      <c r="W1023" s="2">
        <v>204951.81</v>
      </c>
      <c r="X1023" s="3">
        <v>2</v>
      </c>
      <c r="Y1023" s="3">
        <v>2</v>
      </c>
    </row>
    <row r="1024" spans="1:25" x14ac:dyDescent="0.2">
      <c r="A1024" s="1" t="s">
        <v>4208</v>
      </c>
      <c r="B1024" s="1" t="s">
        <v>1303</v>
      </c>
      <c r="C1024" s="3">
        <v>21</v>
      </c>
      <c r="D1024" s="1" t="s">
        <v>38</v>
      </c>
      <c r="E1024" s="6">
        <v>9398</v>
      </c>
      <c r="F1024" s="4">
        <v>41537</v>
      </c>
      <c r="G1024" s="1" t="s">
        <v>72</v>
      </c>
      <c r="H1024" s="1" t="s">
        <v>40</v>
      </c>
      <c r="I1024" s="1" t="s">
        <v>91</v>
      </c>
      <c r="J1024" s="1" t="s">
        <v>183</v>
      </c>
      <c r="K1024" s="1" t="s">
        <v>30</v>
      </c>
      <c r="L1024" s="1" t="s">
        <v>31</v>
      </c>
      <c r="M1024" s="1" t="s">
        <v>32</v>
      </c>
      <c r="N1024" s="5">
        <v>231444</v>
      </c>
      <c r="O1024" s="5">
        <v>38136.800000000003</v>
      </c>
      <c r="P1024" s="3">
        <v>1</v>
      </c>
      <c r="Q1024" s="5">
        <v>2654.6640000000007</v>
      </c>
      <c r="R1024" s="5">
        <v>348567.43200000003</v>
      </c>
      <c r="S1024" s="5">
        <v>1504666.4680800005</v>
      </c>
      <c r="T1024" s="5">
        <v>709748.33400000015</v>
      </c>
      <c r="U1024" s="5">
        <v>130120.52790000004</v>
      </c>
      <c r="V1024" s="5">
        <v>18695.856</v>
      </c>
      <c r="W1024" s="2">
        <v>1077679.1040000001</v>
      </c>
      <c r="X1024" s="3">
        <v>0</v>
      </c>
      <c r="Y1024" s="3">
        <v>3</v>
      </c>
    </row>
    <row r="1025" spans="1:25" x14ac:dyDescent="0.2">
      <c r="A1025" s="1" t="s">
        <v>4209</v>
      </c>
      <c r="B1025" s="1" t="s">
        <v>1304</v>
      </c>
      <c r="C1025" s="3">
        <v>18</v>
      </c>
      <c r="D1025" s="1" t="s">
        <v>26</v>
      </c>
      <c r="E1025" s="6">
        <v>13889</v>
      </c>
      <c r="F1025" s="4">
        <v>36632</v>
      </c>
      <c r="G1025" s="1" t="s">
        <v>72</v>
      </c>
      <c r="H1025" s="1" t="s">
        <v>40</v>
      </c>
      <c r="I1025" s="1" t="s">
        <v>315</v>
      </c>
      <c r="J1025" s="1" t="s">
        <v>138</v>
      </c>
      <c r="K1025" s="1" t="s">
        <v>30</v>
      </c>
      <c r="L1025" s="1" t="s">
        <v>43</v>
      </c>
      <c r="M1025" s="1" t="s">
        <v>32</v>
      </c>
      <c r="N1025" s="5">
        <v>225201.83479999998</v>
      </c>
      <c r="O1025" s="5">
        <v>29087.359999999997</v>
      </c>
      <c r="P1025" s="3">
        <v>2</v>
      </c>
      <c r="Q1025" s="5">
        <v>5931.8887999999997</v>
      </c>
      <c r="R1025" s="5">
        <v>1119212.5604000001</v>
      </c>
      <c r="S1025" s="5">
        <v>305496.55057600001</v>
      </c>
      <c r="T1025" s="5">
        <v>96676.123599999992</v>
      </c>
      <c r="U1025" s="5">
        <v>275526.95225999999</v>
      </c>
      <c r="V1025" s="5">
        <v>54287.030400000003</v>
      </c>
      <c r="W1025" s="2">
        <v>1294712.7036000001</v>
      </c>
      <c r="X1025" s="3">
        <v>3</v>
      </c>
      <c r="Y1025" s="3">
        <v>5</v>
      </c>
    </row>
    <row r="1026" spans="1:25" x14ac:dyDescent="0.2">
      <c r="A1026" s="1" t="s">
        <v>4210</v>
      </c>
      <c r="B1026" s="1" t="s">
        <v>1305</v>
      </c>
      <c r="C1026" s="3">
        <v>75</v>
      </c>
      <c r="D1026" s="1" t="s">
        <v>26</v>
      </c>
      <c r="E1026" s="6">
        <v>5791</v>
      </c>
      <c r="F1026" s="4">
        <v>41099</v>
      </c>
      <c r="G1026" s="1" t="s">
        <v>27</v>
      </c>
      <c r="H1026" s="1" t="s">
        <v>61</v>
      </c>
      <c r="I1026" s="1" t="s">
        <v>194</v>
      </c>
      <c r="J1026" s="1" t="s">
        <v>29</v>
      </c>
      <c r="K1026" s="1" t="s">
        <v>30</v>
      </c>
      <c r="L1026" s="1" t="s">
        <v>49</v>
      </c>
      <c r="M1026" s="1" t="s">
        <v>44</v>
      </c>
      <c r="N1026" s="5">
        <v>317499.06400000001</v>
      </c>
      <c r="O1026" s="5">
        <v>18870.550000000003</v>
      </c>
      <c r="P1026" s="3">
        <v>1</v>
      </c>
      <c r="Q1026" s="5">
        <v>6092.8929000000007</v>
      </c>
      <c r="R1026" s="5">
        <v>1311917.4927000001</v>
      </c>
      <c r="S1026" s="5">
        <v>407298.35892800009</v>
      </c>
      <c r="T1026" s="5">
        <v>261567.75344000003</v>
      </c>
      <c r="U1026" s="5">
        <v>118826.49370560003</v>
      </c>
      <c r="V1026" s="5">
        <v>51714.733900000014</v>
      </c>
      <c r="W1026" s="2">
        <v>1603901.6569000003</v>
      </c>
      <c r="X1026" s="3">
        <v>3</v>
      </c>
      <c r="Y1026" s="3">
        <v>2</v>
      </c>
    </row>
    <row r="1027" spans="1:25" x14ac:dyDescent="0.2">
      <c r="A1027" s="1" t="s">
        <v>4211</v>
      </c>
      <c r="B1027" s="1" t="s">
        <v>1306</v>
      </c>
      <c r="C1027" s="3">
        <v>28</v>
      </c>
      <c r="D1027" s="1" t="s">
        <v>38</v>
      </c>
      <c r="E1027" s="6">
        <v>11247</v>
      </c>
      <c r="F1027" s="4">
        <v>37850</v>
      </c>
      <c r="G1027" s="1" t="s">
        <v>136</v>
      </c>
      <c r="H1027" s="1" t="s">
        <v>3182</v>
      </c>
      <c r="I1027" s="1" t="s">
        <v>900</v>
      </c>
      <c r="J1027" s="1" t="s">
        <v>120</v>
      </c>
      <c r="K1027" s="1" t="s">
        <v>30</v>
      </c>
      <c r="L1027" s="1" t="s">
        <v>43</v>
      </c>
      <c r="M1027" s="1" t="s">
        <v>32</v>
      </c>
      <c r="N1027" s="5">
        <v>55235.700000000004</v>
      </c>
      <c r="O1027" s="5">
        <v>12207.3</v>
      </c>
      <c r="P1027" s="3">
        <v>1</v>
      </c>
      <c r="Q1027" s="5">
        <v>655.77599999999995</v>
      </c>
      <c r="R1027" s="5">
        <v>347648.92800000001</v>
      </c>
      <c r="S1027" s="5">
        <v>320943.11040000001</v>
      </c>
      <c r="T1027" s="5">
        <v>248001.4944</v>
      </c>
      <c r="U1027" s="5">
        <v>60687.424511999991</v>
      </c>
      <c r="V1027" s="5">
        <v>7385.6639999999998</v>
      </c>
      <c r="W1027" s="2">
        <v>106479.912</v>
      </c>
      <c r="X1027" s="3">
        <v>1</v>
      </c>
      <c r="Y1027" s="3">
        <v>1</v>
      </c>
    </row>
    <row r="1028" spans="1:25" x14ac:dyDescent="0.2">
      <c r="A1028" s="1" t="s">
        <v>4212</v>
      </c>
      <c r="B1028" s="1" t="s">
        <v>1307</v>
      </c>
      <c r="C1028" s="3">
        <v>85</v>
      </c>
      <c r="D1028" s="1" t="s">
        <v>38</v>
      </c>
      <c r="E1028" s="6">
        <v>16158</v>
      </c>
      <c r="F1028" s="4">
        <v>38982</v>
      </c>
      <c r="G1028" s="1" t="s">
        <v>336</v>
      </c>
      <c r="H1028" s="1" t="s">
        <v>40</v>
      </c>
      <c r="I1028" s="1" t="s">
        <v>182</v>
      </c>
      <c r="J1028" s="1" t="s">
        <v>88</v>
      </c>
      <c r="K1028" s="1" t="s">
        <v>30</v>
      </c>
      <c r="L1028" s="1" t="s">
        <v>49</v>
      </c>
      <c r="M1028" s="1" t="s">
        <v>55</v>
      </c>
      <c r="N1028" s="5">
        <v>150196.4265</v>
      </c>
      <c r="O1028" s="5">
        <v>66077.959999999992</v>
      </c>
      <c r="P1028" s="3">
        <v>2</v>
      </c>
      <c r="Q1028" s="5">
        <v>3824.4407999999999</v>
      </c>
      <c r="R1028" s="5">
        <v>891587.90899999999</v>
      </c>
      <c r="S1028" s="5">
        <v>578676.44039799995</v>
      </c>
      <c r="T1028" s="5">
        <v>404280.80082599993</v>
      </c>
      <c r="U1028" s="5">
        <v>248593.05713536</v>
      </c>
      <c r="V1028" s="5">
        <v>23281.7075</v>
      </c>
      <c r="W1028" s="2">
        <v>409773.19949999993</v>
      </c>
      <c r="X1028" s="3">
        <v>0</v>
      </c>
      <c r="Y1028" s="3">
        <v>3</v>
      </c>
    </row>
    <row r="1029" spans="1:25" x14ac:dyDescent="0.2">
      <c r="A1029" s="1" t="s">
        <v>4213</v>
      </c>
      <c r="B1029" s="1" t="s">
        <v>1308</v>
      </c>
      <c r="C1029" s="3">
        <v>59</v>
      </c>
      <c r="D1029" s="1" t="s">
        <v>38</v>
      </c>
      <c r="E1029" s="6">
        <v>43300</v>
      </c>
      <c r="F1029" s="4">
        <v>35845</v>
      </c>
      <c r="G1029" s="1" t="s">
        <v>144</v>
      </c>
      <c r="H1029" s="1" t="s">
        <v>40</v>
      </c>
      <c r="I1029" s="1" t="s">
        <v>605</v>
      </c>
      <c r="J1029" s="1" t="s">
        <v>48</v>
      </c>
      <c r="K1029" s="1" t="s">
        <v>3181</v>
      </c>
      <c r="L1029" s="1" t="s">
        <v>43</v>
      </c>
      <c r="M1029" s="1" t="s">
        <v>32</v>
      </c>
      <c r="N1029" s="5">
        <v>234132.47999999998</v>
      </c>
      <c r="O1029" s="5">
        <v>39704.400000000001</v>
      </c>
      <c r="P1029" s="3">
        <v>1</v>
      </c>
      <c r="Q1029" s="5">
        <v>190.94399999999999</v>
      </c>
      <c r="R1029" s="5">
        <v>769636.08</v>
      </c>
      <c r="S1029" s="5">
        <v>380438.93375999993</v>
      </c>
      <c r="T1029" s="5">
        <v>391006.68191999994</v>
      </c>
      <c r="U1029" s="5">
        <v>79680.821126400013</v>
      </c>
      <c r="V1029" s="5">
        <v>9858.6719999999987</v>
      </c>
      <c r="W1029" s="2">
        <v>284781.74400000001</v>
      </c>
      <c r="X1029" s="3">
        <v>1</v>
      </c>
      <c r="Y1029" s="3">
        <v>2</v>
      </c>
    </row>
    <row r="1030" spans="1:25" x14ac:dyDescent="0.2">
      <c r="A1030" s="1" t="s">
        <v>4214</v>
      </c>
      <c r="B1030" s="1" t="s">
        <v>1309</v>
      </c>
      <c r="C1030" s="3">
        <v>26</v>
      </c>
      <c r="D1030" s="1" t="s">
        <v>26</v>
      </c>
      <c r="E1030" s="6">
        <v>39546</v>
      </c>
      <c r="F1030" s="4">
        <v>41356</v>
      </c>
      <c r="G1030" s="1" t="s">
        <v>136</v>
      </c>
      <c r="H1030" s="1" t="s">
        <v>3182</v>
      </c>
      <c r="I1030" s="1" t="s">
        <v>213</v>
      </c>
      <c r="J1030" s="1" t="s">
        <v>95</v>
      </c>
      <c r="K1030" s="1" t="s">
        <v>30</v>
      </c>
      <c r="L1030" s="1" t="s">
        <v>49</v>
      </c>
      <c r="M1030" s="1" t="s">
        <v>44</v>
      </c>
      <c r="N1030" s="5">
        <v>153831.92000000001</v>
      </c>
      <c r="O1030" s="5">
        <v>40196.200000000004</v>
      </c>
      <c r="P1030" s="3">
        <v>3</v>
      </c>
      <c r="Q1030" s="5">
        <v>2846.9760000000001</v>
      </c>
      <c r="R1030" s="5">
        <v>247560.89600000004</v>
      </c>
      <c r="S1030" s="5">
        <v>21912.760320000001</v>
      </c>
      <c r="T1030" s="5">
        <v>25679.016000000003</v>
      </c>
      <c r="U1030" s="5">
        <v>9501.235920000001</v>
      </c>
      <c r="V1030" s="5">
        <v>30877.088000000003</v>
      </c>
      <c r="W1030" s="2">
        <v>713172.06400000001</v>
      </c>
      <c r="X1030" s="3">
        <v>3</v>
      </c>
      <c r="Y1030" s="3">
        <v>2</v>
      </c>
    </row>
    <row r="1031" spans="1:25" x14ac:dyDescent="0.2">
      <c r="A1031" s="1" t="s">
        <v>4215</v>
      </c>
      <c r="B1031" s="1" t="s">
        <v>1310</v>
      </c>
      <c r="C1031" s="3">
        <v>36</v>
      </c>
      <c r="D1031" s="1" t="s">
        <v>26</v>
      </c>
      <c r="E1031" s="6">
        <v>31927</v>
      </c>
      <c r="F1031" s="4">
        <v>35899</v>
      </c>
      <c r="G1031" s="1" t="s">
        <v>221</v>
      </c>
      <c r="H1031" s="1" t="s">
        <v>3182</v>
      </c>
      <c r="I1031" s="1" t="s">
        <v>448</v>
      </c>
      <c r="J1031" s="1" t="s">
        <v>106</v>
      </c>
      <c r="K1031" s="1" t="s">
        <v>3181</v>
      </c>
      <c r="L1031" s="1" t="s">
        <v>49</v>
      </c>
      <c r="M1031" s="1" t="s">
        <v>44</v>
      </c>
      <c r="N1031" s="5">
        <v>303654.20179999998</v>
      </c>
      <c r="O1031" s="5">
        <v>53198.02</v>
      </c>
      <c r="P1031" s="3">
        <v>2</v>
      </c>
      <c r="Q1031" s="5">
        <v>3769.1432999999997</v>
      </c>
      <c r="R1031" s="5">
        <v>638684.02260000003</v>
      </c>
      <c r="S1031" s="5">
        <v>151985.07932399996</v>
      </c>
      <c r="T1031" s="5">
        <v>50661.693107999999</v>
      </c>
      <c r="U1031" s="5">
        <v>54675.658023479991</v>
      </c>
      <c r="V1031" s="5">
        <v>19502.519399999997</v>
      </c>
      <c r="W1031" s="2">
        <v>1786195.5578999999</v>
      </c>
      <c r="X1031" s="3">
        <v>2</v>
      </c>
      <c r="Y1031" s="3">
        <v>2</v>
      </c>
    </row>
    <row r="1032" spans="1:25" x14ac:dyDescent="0.2">
      <c r="A1032" s="1" t="s">
        <v>4216</v>
      </c>
      <c r="B1032" s="1" t="s">
        <v>1311</v>
      </c>
      <c r="C1032" s="3">
        <v>81</v>
      </c>
      <c r="D1032" s="1" t="s">
        <v>26</v>
      </c>
      <c r="E1032" s="6">
        <v>32822</v>
      </c>
      <c r="F1032" s="4">
        <v>40878</v>
      </c>
      <c r="G1032" s="1" t="s">
        <v>51</v>
      </c>
      <c r="H1032" s="1" t="s">
        <v>40</v>
      </c>
      <c r="I1032" s="1" t="s">
        <v>571</v>
      </c>
      <c r="J1032" s="1" t="s">
        <v>29</v>
      </c>
      <c r="K1032" s="1" t="s">
        <v>30</v>
      </c>
      <c r="L1032" s="1" t="s">
        <v>31</v>
      </c>
      <c r="M1032" s="1" t="s">
        <v>32</v>
      </c>
      <c r="N1032" s="5">
        <v>438620.08320000005</v>
      </c>
      <c r="O1032" s="5">
        <v>23921.84</v>
      </c>
      <c r="P1032" s="3">
        <v>1</v>
      </c>
      <c r="Q1032" s="5">
        <v>10085.913999999999</v>
      </c>
      <c r="R1032" s="5">
        <v>1465625.182</v>
      </c>
      <c r="S1032" s="5">
        <v>2192804.8751999997</v>
      </c>
      <c r="T1032" s="5">
        <v>1334750.7936</v>
      </c>
      <c r="U1032" s="5">
        <v>497671.36732800002</v>
      </c>
      <c r="V1032" s="5">
        <v>37957.865999999995</v>
      </c>
      <c r="W1032" s="2">
        <v>1429116.7759999998</v>
      </c>
      <c r="X1032" s="3">
        <v>0</v>
      </c>
      <c r="Y1032" s="3">
        <v>5</v>
      </c>
    </row>
    <row r="1033" spans="1:25" x14ac:dyDescent="0.2">
      <c r="A1033" s="1" t="s">
        <v>4217</v>
      </c>
      <c r="B1033" s="1" t="s">
        <v>1312</v>
      </c>
      <c r="C1033" s="3">
        <v>31</v>
      </c>
      <c r="D1033" s="1" t="s">
        <v>38</v>
      </c>
      <c r="E1033" s="6">
        <v>28259</v>
      </c>
      <c r="F1033" s="4">
        <v>34537</v>
      </c>
      <c r="G1033" s="1" t="s">
        <v>27</v>
      </c>
      <c r="H1033" s="1" t="s">
        <v>40</v>
      </c>
      <c r="I1033" s="1" t="s">
        <v>238</v>
      </c>
      <c r="J1033" s="1" t="s">
        <v>66</v>
      </c>
      <c r="K1033" s="1" t="s">
        <v>3181</v>
      </c>
      <c r="L1033" s="1" t="s">
        <v>31</v>
      </c>
      <c r="M1033" s="1" t="s">
        <v>32</v>
      </c>
      <c r="N1033" s="5">
        <v>259702.08</v>
      </c>
      <c r="O1033" s="5">
        <v>25161</v>
      </c>
      <c r="P1033" s="3">
        <v>1</v>
      </c>
      <c r="Q1033" s="5">
        <v>5447.0699999999988</v>
      </c>
      <c r="R1033" s="5">
        <v>929781.18</v>
      </c>
      <c r="S1033" s="5">
        <v>1769348.3625</v>
      </c>
      <c r="T1033" s="5">
        <v>610120.125</v>
      </c>
      <c r="U1033" s="5">
        <v>536905.71</v>
      </c>
      <c r="V1033" s="5">
        <v>11431.8</v>
      </c>
      <c r="W1033" s="2">
        <v>1205359.77</v>
      </c>
      <c r="X1033" s="3">
        <v>2</v>
      </c>
      <c r="Y1033" s="3">
        <v>2</v>
      </c>
    </row>
    <row r="1034" spans="1:25" x14ac:dyDescent="0.2">
      <c r="A1034" s="1" t="s">
        <v>4218</v>
      </c>
      <c r="B1034" s="1" t="s">
        <v>1313</v>
      </c>
      <c r="C1034" s="3">
        <v>41</v>
      </c>
      <c r="D1034" s="1" t="s">
        <v>38</v>
      </c>
      <c r="E1034" s="6">
        <v>34024</v>
      </c>
      <c r="F1034" s="4">
        <v>34636</v>
      </c>
      <c r="G1034" s="1" t="s">
        <v>51</v>
      </c>
      <c r="H1034" s="1" t="s">
        <v>40</v>
      </c>
      <c r="I1034" s="1" t="s">
        <v>298</v>
      </c>
      <c r="J1034" s="1" t="s">
        <v>114</v>
      </c>
      <c r="K1034" s="1" t="s">
        <v>30</v>
      </c>
      <c r="L1034" s="1" t="s">
        <v>54</v>
      </c>
      <c r="M1034" s="1" t="s">
        <v>77</v>
      </c>
      <c r="N1034" s="5">
        <v>208180.62720000005</v>
      </c>
      <c r="O1034" s="5">
        <v>25055.520000000004</v>
      </c>
      <c r="P1034" s="3">
        <v>1</v>
      </c>
      <c r="Q1034" s="5">
        <v>2210.7064</v>
      </c>
      <c r="R1034" s="5">
        <v>561524.38160000008</v>
      </c>
      <c r="S1034" s="5">
        <v>174297.345936</v>
      </c>
      <c r="T1034" s="5">
        <v>177251.53824000002</v>
      </c>
      <c r="U1034" s="5">
        <v>61447.199923200016</v>
      </c>
      <c r="V1034" s="5">
        <v>821.37440000000004</v>
      </c>
      <c r="W1034" s="2">
        <v>173076.07520000002</v>
      </c>
      <c r="X1034" s="3">
        <v>3</v>
      </c>
      <c r="Y1034" s="3">
        <v>2</v>
      </c>
    </row>
    <row r="1035" spans="1:25" x14ac:dyDescent="0.2">
      <c r="A1035" s="1" t="s">
        <v>4219</v>
      </c>
      <c r="B1035" s="1" t="s">
        <v>1314</v>
      </c>
      <c r="C1035" s="3">
        <v>81</v>
      </c>
      <c r="D1035" s="1" t="s">
        <v>38</v>
      </c>
      <c r="E1035" s="6">
        <v>37788</v>
      </c>
      <c r="F1035" s="4">
        <v>40571</v>
      </c>
      <c r="G1035" s="1" t="s">
        <v>93</v>
      </c>
      <c r="H1035" s="1" t="s">
        <v>40</v>
      </c>
      <c r="I1035" s="1" t="s">
        <v>443</v>
      </c>
      <c r="J1035" s="1" t="s">
        <v>42</v>
      </c>
      <c r="K1035" s="1" t="s">
        <v>3181</v>
      </c>
      <c r="L1035" s="1" t="s">
        <v>31</v>
      </c>
      <c r="M1035" s="1" t="s">
        <v>77</v>
      </c>
      <c r="N1035" s="5">
        <v>316841.80320000002</v>
      </c>
      <c r="O1035" s="5">
        <v>24151.77</v>
      </c>
      <c r="P1035" s="3">
        <v>1</v>
      </c>
      <c r="Q1035" s="5">
        <v>1710.5255999999999</v>
      </c>
      <c r="R1035" s="5">
        <v>953280.05760000006</v>
      </c>
      <c r="S1035" s="5">
        <v>82393.982784000007</v>
      </c>
      <c r="T1035" s="5">
        <v>64084.208832000011</v>
      </c>
      <c r="U1035" s="5">
        <v>51358.915935359997</v>
      </c>
      <c r="V1035" s="5">
        <v>43798.903200000001</v>
      </c>
      <c r="W1035" s="2">
        <v>302227.65360000002</v>
      </c>
      <c r="X1035" s="3">
        <v>2</v>
      </c>
      <c r="Y1035" s="3">
        <v>3</v>
      </c>
    </row>
    <row r="1036" spans="1:25" x14ac:dyDescent="0.2">
      <c r="A1036" s="1" t="s">
        <v>4220</v>
      </c>
      <c r="B1036" s="1" t="s">
        <v>1315</v>
      </c>
      <c r="C1036" s="3">
        <v>36</v>
      </c>
      <c r="D1036" s="1" t="s">
        <v>38</v>
      </c>
      <c r="E1036" s="6">
        <v>14827</v>
      </c>
      <c r="F1036" s="4">
        <v>35894</v>
      </c>
      <c r="G1036" s="1" t="s">
        <v>39</v>
      </c>
      <c r="H1036" s="1" t="s">
        <v>61</v>
      </c>
      <c r="I1036" s="1" t="s">
        <v>329</v>
      </c>
      <c r="J1036" s="1" t="s">
        <v>59</v>
      </c>
      <c r="K1036" s="1" t="s">
        <v>84</v>
      </c>
      <c r="L1036" s="1" t="s">
        <v>49</v>
      </c>
      <c r="M1036" s="1" t="s">
        <v>32</v>
      </c>
      <c r="N1036" s="5">
        <v>139581.75</v>
      </c>
      <c r="O1036" s="5">
        <v>16584.5</v>
      </c>
      <c r="P1036" s="3">
        <v>2</v>
      </c>
      <c r="Q1036" s="5">
        <v>2091.6</v>
      </c>
      <c r="R1036" s="5">
        <v>860536.79999999993</v>
      </c>
      <c r="S1036" s="5">
        <v>955530.72</v>
      </c>
      <c r="T1036" s="5">
        <v>469802.60399999999</v>
      </c>
      <c r="U1036" s="5">
        <v>186089.60771999997</v>
      </c>
      <c r="V1036" s="5">
        <v>22869.599999999999</v>
      </c>
      <c r="W1036" s="2">
        <v>0</v>
      </c>
      <c r="X1036" s="3">
        <v>3</v>
      </c>
      <c r="Y1036" s="3">
        <v>2</v>
      </c>
    </row>
    <row r="1037" spans="1:25" x14ac:dyDescent="0.2">
      <c r="A1037" s="1" t="s">
        <v>4221</v>
      </c>
      <c r="B1037" s="1" t="s">
        <v>1316</v>
      </c>
      <c r="C1037" s="3">
        <v>45</v>
      </c>
      <c r="D1037" s="1" t="s">
        <v>38</v>
      </c>
      <c r="E1037" s="6">
        <v>7587</v>
      </c>
      <c r="F1037" s="4">
        <v>34878</v>
      </c>
      <c r="G1037" s="1" t="s">
        <v>128</v>
      </c>
      <c r="H1037" s="1" t="s">
        <v>3184</v>
      </c>
      <c r="I1037" s="1" t="s">
        <v>807</v>
      </c>
      <c r="J1037" s="1" t="s">
        <v>88</v>
      </c>
      <c r="K1037" s="1" t="s">
        <v>84</v>
      </c>
      <c r="L1037" s="1" t="s">
        <v>49</v>
      </c>
      <c r="M1037" s="1" t="s">
        <v>32</v>
      </c>
      <c r="N1037" s="5">
        <v>114326.4825</v>
      </c>
      <c r="O1037" s="5">
        <v>13588.2</v>
      </c>
      <c r="P1037" s="3">
        <v>1</v>
      </c>
      <c r="Q1037" s="5">
        <v>3798.7110000000002</v>
      </c>
      <c r="R1037" s="5">
        <v>41819.908500000005</v>
      </c>
      <c r="S1037" s="5">
        <v>506131.99992000003</v>
      </c>
      <c r="T1037" s="5">
        <v>215481.94055999999</v>
      </c>
      <c r="U1037" s="5">
        <v>182808.8649216</v>
      </c>
      <c r="V1037" s="5">
        <v>12755.088</v>
      </c>
      <c r="W1037" s="2">
        <v>87887.574000000008</v>
      </c>
      <c r="X1037" s="3">
        <v>0</v>
      </c>
      <c r="Y1037" s="3">
        <v>2</v>
      </c>
    </row>
    <row r="1038" spans="1:25" x14ac:dyDescent="0.2">
      <c r="A1038" s="1" t="s">
        <v>4222</v>
      </c>
      <c r="B1038" s="1" t="s">
        <v>1317</v>
      </c>
      <c r="C1038" s="3">
        <v>27</v>
      </c>
      <c r="D1038" s="1" t="s">
        <v>26</v>
      </c>
      <c r="E1038" s="6">
        <v>27272</v>
      </c>
      <c r="F1038" s="4">
        <v>40011</v>
      </c>
      <c r="G1038" s="1" t="s">
        <v>193</v>
      </c>
      <c r="H1038" s="1" t="s">
        <v>40</v>
      </c>
      <c r="I1038" s="1" t="s">
        <v>430</v>
      </c>
      <c r="J1038" s="1" t="s">
        <v>111</v>
      </c>
      <c r="K1038" s="1" t="s">
        <v>3181</v>
      </c>
      <c r="L1038" s="1" t="s">
        <v>49</v>
      </c>
      <c r="M1038" s="1" t="s">
        <v>32</v>
      </c>
      <c r="N1038" s="5">
        <v>122562.97040000001</v>
      </c>
      <c r="O1038" s="5">
        <v>31939.18</v>
      </c>
      <c r="P1038" s="3">
        <v>1</v>
      </c>
      <c r="Q1038" s="5">
        <v>383.03280000000007</v>
      </c>
      <c r="R1038" s="5">
        <v>46697.212800000008</v>
      </c>
      <c r="S1038" s="5">
        <v>225722.82004200006</v>
      </c>
      <c r="T1038" s="5">
        <v>91961.148906000002</v>
      </c>
      <c r="U1038" s="5">
        <v>188576.08928694</v>
      </c>
      <c r="V1038" s="5">
        <v>4302.7848000000004</v>
      </c>
      <c r="W1038" s="2">
        <v>322417.48680000007</v>
      </c>
      <c r="X1038" s="3">
        <v>2</v>
      </c>
      <c r="Y1038" s="3">
        <v>2</v>
      </c>
    </row>
    <row r="1039" spans="1:25" x14ac:dyDescent="0.2">
      <c r="A1039" s="1" t="s">
        <v>4223</v>
      </c>
      <c r="B1039" s="1" t="s">
        <v>1272</v>
      </c>
      <c r="C1039" s="3">
        <v>50</v>
      </c>
      <c r="D1039" s="1" t="s">
        <v>26</v>
      </c>
      <c r="E1039" s="6">
        <v>14982</v>
      </c>
      <c r="F1039" s="4">
        <v>37699</v>
      </c>
      <c r="G1039" s="1" t="s">
        <v>218</v>
      </c>
      <c r="H1039" s="1" t="s">
        <v>61</v>
      </c>
      <c r="I1039" s="1" t="s">
        <v>62</v>
      </c>
      <c r="J1039" s="1" t="s">
        <v>48</v>
      </c>
      <c r="K1039" s="1" t="s">
        <v>30</v>
      </c>
      <c r="L1039" s="1" t="s">
        <v>54</v>
      </c>
      <c r="M1039" s="1" t="s">
        <v>55</v>
      </c>
      <c r="N1039" s="5">
        <v>312862.55450000003</v>
      </c>
      <c r="O1039" s="5">
        <v>4803.99</v>
      </c>
      <c r="P1039" s="3">
        <v>3</v>
      </c>
      <c r="Q1039" s="5">
        <v>601.28480000000002</v>
      </c>
      <c r="R1039" s="5">
        <v>1650803.8606</v>
      </c>
      <c r="S1039" s="5">
        <v>1344990.0972159998</v>
      </c>
      <c r="T1039" s="5">
        <v>502003.34614400001</v>
      </c>
      <c r="U1039" s="5">
        <v>525303.87881407992</v>
      </c>
      <c r="V1039" s="5">
        <v>5800.8278</v>
      </c>
      <c r="W1039" s="2">
        <v>969603.15040000004</v>
      </c>
      <c r="X1039" s="3">
        <v>0</v>
      </c>
      <c r="Y1039" s="3">
        <v>3</v>
      </c>
    </row>
    <row r="1040" spans="1:25" x14ac:dyDescent="0.2">
      <c r="A1040" s="1" t="s">
        <v>4224</v>
      </c>
      <c r="B1040" s="1" t="s">
        <v>1318</v>
      </c>
      <c r="C1040" s="3">
        <v>22</v>
      </c>
      <c r="D1040" s="1" t="s">
        <v>38</v>
      </c>
      <c r="E1040" s="6">
        <v>6423</v>
      </c>
      <c r="F1040" s="4">
        <v>37199</v>
      </c>
      <c r="G1040" s="1" t="s">
        <v>373</v>
      </c>
      <c r="H1040" s="1" t="s">
        <v>40</v>
      </c>
      <c r="I1040" s="1" t="s">
        <v>242</v>
      </c>
      <c r="J1040" s="1" t="s">
        <v>120</v>
      </c>
      <c r="K1040" s="1" t="s">
        <v>3181</v>
      </c>
      <c r="L1040" s="1" t="s">
        <v>49</v>
      </c>
      <c r="M1040" s="1" t="s">
        <v>44</v>
      </c>
      <c r="N1040" s="5">
        <v>75468.518100000016</v>
      </c>
      <c r="O1040" s="5">
        <v>12721.59</v>
      </c>
      <c r="P1040" s="3">
        <v>2</v>
      </c>
      <c r="Q1040" s="5">
        <v>300.51000000000005</v>
      </c>
      <c r="R1040" s="5">
        <v>250297.38720000003</v>
      </c>
      <c r="S1040" s="5">
        <v>64848.760703999993</v>
      </c>
      <c r="T1040" s="5">
        <v>27020.31696</v>
      </c>
      <c r="U1040" s="5">
        <v>39140.859139199994</v>
      </c>
      <c r="V1040" s="5">
        <v>4510.8252000000002</v>
      </c>
      <c r="W1040" s="2">
        <v>501587.93160000001</v>
      </c>
      <c r="X1040" s="3">
        <v>0</v>
      </c>
      <c r="Y1040" s="3">
        <v>1</v>
      </c>
    </row>
    <row r="1041" spans="1:25" x14ac:dyDescent="0.2">
      <c r="A1041" s="1" t="s">
        <v>4225</v>
      </c>
      <c r="B1041" s="1" t="s">
        <v>1319</v>
      </c>
      <c r="C1041" s="3">
        <v>83</v>
      </c>
      <c r="D1041" s="1" t="s">
        <v>26</v>
      </c>
      <c r="E1041" s="6">
        <v>13875</v>
      </c>
      <c r="F1041" s="4">
        <v>35422</v>
      </c>
      <c r="G1041" s="1" t="s">
        <v>34</v>
      </c>
      <c r="H1041" s="1" t="s">
        <v>3182</v>
      </c>
      <c r="I1041" s="1" t="s">
        <v>415</v>
      </c>
      <c r="J1041" s="1" t="s">
        <v>204</v>
      </c>
      <c r="K1041" s="1" t="s">
        <v>84</v>
      </c>
      <c r="L1041" s="1" t="s">
        <v>49</v>
      </c>
      <c r="M1041" s="1" t="s">
        <v>44</v>
      </c>
      <c r="N1041" s="5">
        <v>300114.29310000001</v>
      </c>
      <c r="O1041" s="5">
        <v>21075.829999999998</v>
      </c>
      <c r="P1041" s="3">
        <v>1</v>
      </c>
      <c r="Q1041" s="5">
        <v>6228.36</v>
      </c>
      <c r="R1041" s="5">
        <v>1571582.4710000001</v>
      </c>
      <c r="S1041" s="5">
        <v>821290.21161200001</v>
      </c>
      <c r="T1041" s="5">
        <v>265100.00501399999</v>
      </c>
      <c r="U1041" s="5">
        <v>305644.7116632</v>
      </c>
      <c r="V1041" s="5">
        <v>35217.9156</v>
      </c>
      <c r="W1041" s="2">
        <v>2806283.3302000002</v>
      </c>
      <c r="X1041" s="3">
        <v>2</v>
      </c>
      <c r="Y1041" s="3">
        <v>3</v>
      </c>
    </row>
    <row r="1042" spans="1:25" x14ac:dyDescent="0.2">
      <c r="A1042" s="1" t="s">
        <v>4226</v>
      </c>
      <c r="B1042" s="1" t="s">
        <v>1320</v>
      </c>
      <c r="C1042" s="3">
        <v>83</v>
      </c>
      <c r="D1042" s="1" t="s">
        <v>38</v>
      </c>
      <c r="E1042" s="6">
        <v>32643</v>
      </c>
      <c r="F1042" s="4">
        <v>37487</v>
      </c>
      <c r="G1042" s="1" t="s">
        <v>291</v>
      </c>
      <c r="H1042" s="1" t="s">
        <v>40</v>
      </c>
      <c r="I1042" s="1" t="s">
        <v>411</v>
      </c>
      <c r="J1042" s="1" t="s">
        <v>102</v>
      </c>
      <c r="K1042" s="1" t="s">
        <v>3181</v>
      </c>
      <c r="L1042" s="1" t="s">
        <v>49</v>
      </c>
      <c r="M1042" s="1" t="s">
        <v>44</v>
      </c>
      <c r="N1042" s="5">
        <v>27292.531200000001</v>
      </c>
      <c r="O1042" s="5">
        <v>14589.12</v>
      </c>
      <c r="P1042" s="3">
        <v>1</v>
      </c>
      <c r="Q1042" s="5">
        <v>217.77919999999997</v>
      </c>
      <c r="R1042" s="5">
        <v>292330.37439999997</v>
      </c>
      <c r="S1042" s="5">
        <v>382718.68684799992</v>
      </c>
      <c r="T1042" s="5">
        <v>130287.21254400001</v>
      </c>
      <c r="U1042" s="5">
        <v>155041.78292736004</v>
      </c>
      <c r="V1042" s="5">
        <v>26925.209600000002</v>
      </c>
      <c r="W1042" s="2">
        <v>240492.60799999998</v>
      </c>
      <c r="X1042" s="3">
        <v>0</v>
      </c>
      <c r="Y1042" s="3">
        <v>1</v>
      </c>
    </row>
    <row r="1043" spans="1:25" x14ac:dyDescent="0.2">
      <c r="A1043" s="1" t="s">
        <v>4227</v>
      </c>
      <c r="B1043" s="1" t="s">
        <v>1321</v>
      </c>
      <c r="C1043" s="3">
        <v>82</v>
      </c>
      <c r="D1043" s="1" t="s">
        <v>38</v>
      </c>
      <c r="E1043" s="6">
        <v>23741</v>
      </c>
      <c r="F1043" s="4">
        <v>40466</v>
      </c>
      <c r="G1043" s="1" t="s">
        <v>196</v>
      </c>
      <c r="H1043" s="1" t="s">
        <v>40</v>
      </c>
      <c r="I1043" s="1" t="s">
        <v>440</v>
      </c>
      <c r="J1043" s="1" t="s">
        <v>106</v>
      </c>
      <c r="K1043" s="1" t="s">
        <v>84</v>
      </c>
      <c r="L1043" s="1" t="s">
        <v>31</v>
      </c>
      <c r="M1043" s="1" t="s">
        <v>32</v>
      </c>
      <c r="N1043" s="5">
        <v>196324.94640000004</v>
      </c>
      <c r="O1043" s="5">
        <v>19666.68</v>
      </c>
      <c r="P1043" s="3">
        <v>3</v>
      </c>
      <c r="Q1043" s="5">
        <v>1337.3118000000002</v>
      </c>
      <c r="R1043" s="5">
        <v>1576657.1568</v>
      </c>
      <c r="S1043" s="5">
        <v>1489199.0899500004</v>
      </c>
      <c r="T1043" s="5">
        <v>586983.58290000004</v>
      </c>
      <c r="U1043" s="5">
        <v>285013.13969700004</v>
      </c>
      <c r="V1043" s="5">
        <v>12574.709400000002</v>
      </c>
      <c r="W1043" s="2">
        <v>1610318.7144000002</v>
      </c>
      <c r="X1043" s="3">
        <v>1</v>
      </c>
      <c r="Y1043" s="3">
        <v>2</v>
      </c>
    </row>
    <row r="1044" spans="1:25" x14ac:dyDescent="0.2">
      <c r="A1044" s="1" t="s">
        <v>4228</v>
      </c>
      <c r="B1044" s="1" t="s">
        <v>1322</v>
      </c>
      <c r="C1044" s="3">
        <v>38</v>
      </c>
      <c r="D1044" s="1" t="s">
        <v>38</v>
      </c>
      <c r="E1044" s="6">
        <v>3115</v>
      </c>
      <c r="F1044" s="4">
        <v>35822</v>
      </c>
      <c r="G1044" s="1" t="s">
        <v>211</v>
      </c>
      <c r="H1044" s="1" t="s">
        <v>3182</v>
      </c>
      <c r="I1044" s="1" t="s">
        <v>154</v>
      </c>
      <c r="J1044" s="1" t="s">
        <v>126</v>
      </c>
      <c r="K1044" s="1" t="s">
        <v>84</v>
      </c>
      <c r="L1044" s="1" t="s">
        <v>43</v>
      </c>
      <c r="M1044" s="1" t="s">
        <v>44</v>
      </c>
      <c r="N1044" s="5">
        <v>42052.764600000002</v>
      </c>
      <c r="O1044" s="5">
        <v>20838.510000000002</v>
      </c>
      <c r="P1044" s="3">
        <v>1</v>
      </c>
      <c r="Q1044" s="5">
        <v>412.37129999999996</v>
      </c>
      <c r="R1044" s="5">
        <v>573119.5040999999</v>
      </c>
      <c r="S1044" s="5">
        <v>727382.03422500007</v>
      </c>
      <c r="T1044" s="5">
        <v>256415.24947499999</v>
      </c>
      <c r="U1044" s="5">
        <v>280225.23692624999</v>
      </c>
      <c r="V1044" s="5">
        <v>22730.878499999999</v>
      </c>
      <c r="W1044" s="2">
        <v>671394.603</v>
      </c>
      <c r="X1044" s="3">
        <v>1</v>
      </c>
      <c r="Y1044" s="3">
        <v>1</v>
      </c>
    </row>
    <row r="1045" spans="1:25" x14ac:dyDescent="0.2">
      <c r="A1045" s="1" t="s">
        <v>4229</v>
      </c>
      <c r="B1045" s="1" t="s">
        <v>1323</v>
      </c>
      <c r="C1045" s="3">
        <v>62</v>
      </c>
      <c r="D1045" s="1" t="s">
        <v>26</v>
      </c>
      <c r="E1045" s="6">
        <v>9115</v>
      </c>
      <c r="F1045" s="4">
        <v>41241</v>
      </c>
      <c r="G1045" s="1" t="s">
        <v>309</v>
      </c>
      <c r="H1045" s="1" t="s">
        <v>3182</v>
      </c>
      <c r="I1045" s="1" t="s">
        <v>377</v>
      </c>
      <c r="J1045" s="1" t="s">
        <v>59</v>
      </c>
      <c r="K1045" s="1" t="s">
        <v>3181</v>
      </c>
      <c r="L1045" s="1" t="s">
        <v>31</v>
      </c>
      <c r="M1045" s="1" t="s">
        <v>32</v>
      </c>
      <c r="N1045" s="5">
        <v>59748.610500000003</v>
      </c>
      <c r="O1045" s="5">
        <v>10261.08</v>
      </c>
      <c r="P1045" s="3">
        <v>2</v>
      </c>
      <c r="Q1045" s="5">
        <v>620.11170000000004</v>
      </c>
      <c r="R1045" s="5">
        <v>332586.78570000001</v>
      </c>
      <c r="S1045" s="5">
        <v>137954.68935299999</v>
      </c>
      <c r="T1045" s="5">
        <v>35372.99727</v>
      </c>
      <c r="U1045" s="5">
        <v>55299.785732100012</v>
      </c>
      <c r="V1045" s="5">
        <v>26115.453000000001</v>
      </c>
      <c r="W1045" s="2">
        <v>189132.489</v>
      </c>
      <c r="X1045" s="3">
        <v>0</v>
      </c>
      <c r="Y1045" s="3">
        <v>1</v>
      </c>
    </row>
    <row r="1046" spans="1:25" x14ac:dyDescent="0.2">
      <c r="A1046" s="1" t="s">
        <v>4230</v>
      </c>
      <c r="B1046" s="1" t="s">
        <v>1324</v>
      </c>
      <c r="C1046" s="3">
        <v>81</v>
      </c>
      <c r="D1046" s="1" t="s">
        <v>26</v>
      </c>
      <c r="E1046" s="6">
        <v>15083</v>
      </c>
      <c r="F1046" s="4">
        <v>37422</v>
      </c>
      <c r="G1046" s="1" t="s">
        <v>130</v>
      </c>
      <c r="H1046" s="1" t="s">
        <v>3184</v>
      </c>
      <c r="I1046" s="1" t="s">
        <v>327</v>
      </c>
      <c r="J1046" s="1" t="s">
        <v>66</v>
      </c>
      <c r="K1046" s="1" t="s">
        <v>30</v>
      </c>
      <c r="L1046" s="1" t="s">
        <v>31</v>
      </c>
      <c r="M1046" s="1" t="s">
        <v>32</v>
      </c>
      <c r="N1046" s="5">
        <v>102132.0441</v>
      </c>
      <c r="O1046" s="5">
        <v>8098.93</v>
      </c>
      <c r="P1046" s="3">
        <v>2</v>
      </c>
      <c r="Q1046" s="5">
        <v>3620.7692000000002</v>
      </c>
      <c r="R1046" s="5">
        <v>407811.06520000001</v>
      </c>
      <c r="S1046" s="5">
        <v>94268.589337000027</v>
      </c>
      <c r="T1046" s="5">
        <v>50841.486383999996</v>
      </c>
      <c r="U1046" s="5">
        <v>36351.662764560009</v>
      </c>
      <c r="V1046" s="5">
        <v>3991.0537000000004</v>
      </c>
      <c r="W1046" s="2">
        <v>968598.21400000004</v>
      </c>
      <c r="X1046" s="3">
        <v>0</v>
      </c>
      <c r="Y1046" s="3">
        <v>2</v>
      </c>
    </row>
    <row r="1047" spans="1:25" x14ac:dyDescent="0.2">
      <c r="A1047" s="1" t="s">
        <v>4231</v>
      </c>
      <c r="B1047" s="1" t="s">
        <v>1325</v>
      </c>
      <c r="C1047" s="3">
        <v>27</v>
      </c>
      <c r="D1047" s="1" t="s">
        <v>26</v>
      </c>
      <c r="E1047" s="6">
        <v>9302</v>
      </c>
      <c r="F1047" s="4">
        <v>40888</v>
      </c>
      <c r="G1047" s="1" t="s">
        <v>27</v>
      </c>
      <c r="H1047" s="1" t="s">
        <v>40</v>
      </c>
      <c r="I1047" s="1" t="s">
        <v>175</v>
      </c>
      <c r="J1047" s="1" t="s">
        <v>59</v>
      </c>
      <c r="K1047" s="1" t="s">
        <v>3181</v>
      </c>
      <c r="L1047" s="1" t="s">
        <v>43</v>
      </c>
      <c r="M1047" s="1" t="s">
        <v>77</v>
      </c>
      <c r="N1047" s="5">
        <v>343075.50719999999</v>
      </c>
      <c r="O1047" s="5">
        <v>67354.12000000001</v>
      </c>
      <c r="P1047" s="3">
        <v>1</v>
      </c>
      <c r="Q1047" s="5">
        <v>3351.9647999999997</v>
      </c>
      <c r="R1047" s="5">
        <v>1282807.2072000001</v>
      </c>
      <c r="S1047" s="5">
        <v>1788480.1490399996</v>
      </c>
      <c r="T1047" s="5">
        <v>705979.00620000006</v>
      </c>
      <c r="U1047" s="5">
        <v>940520.92048199999</v>
      </c>
      <c r="V1047" s="5">
        <v>57412.360800000002</v>
      </c>
      <c r="W1047" s="2">
        <v>2670013.0151999998</v>
      </c>
      <c r="X1047" s="3">
        <v>2</v>
      </c>
      <c r="Y1047" s="3">
        <v>5</v>
      </c>
    </row>
    <row r="1048" spans="1:25" x14ac:dyDescent="0.2">
      <c r="A1048" s="1" t="s">
        <v>4232</v>
      </c>
      <c r="B1048" s="1" t="s">
        <v>1326</v>
      </c>
      <c r="C1048" s="3">
        <v>55</v>
      </c>
      <c r="D1048" s="1" t="s">
        <v>38</v>
      </c>
      <c r="E1048" s="6">
        <v>41782</v>
      </c>
      <c r="F1048" s="4">
        <v>36372</v>
      </c>
      <c r="G1048" s="1" t="s">
        <v>349</v>
      </c>
      <c r="H1048" s="1" t="s">
        <v>3182</v>
      </c>
      <c r="I1048" s="1" t="s">
        <v>186</v>
      </c>
      <c r="J1048" s="1" t="s">
        <v>66</v>
      </c>
      <c r="K1048" s="1" t="s">
        <v>30</v>
      </c>
      <c r="L1048" s="1" t="s">
        <v>31</v>
      </c>
      <c r="M1048" s="1" t="s">
        <v>55</v>
      </c>
      <c r="N1048" s="5">
        <v>273277.60109999997</v>
      </c>
      <c r="O1048" s="5">
        <v>12099.78</v>
      </c>
      <c r="P1048" s="3">
        <v>2</v>
      </c>
      <c r="Q1048" s="5">
        <v>415.34639999999996</v>
      </c>
      <c r="R1048" s="5">
        <v>1359508.5818999999</v>
      </c>
      <c r="S1048" s="5">
        <v>1712205.9209429999</v>
      </c>
      <c r="T1048" s="5">
        <v>375850.08020700002</v>
      </c>
      <c r="U1048" s="5">
        <v>1087320.3616655099</v>
      </c>
      <c r="V1048" s="5">
        <v>64122.974999999999</v>
      </c>
      <c r="W1048" s="2">
        <v>1818194.3639999998</v>
      </c>
      <c r="X1048" s="3">
        <v>0</v>
      </c>
      <c r="Y1048" s="3">
        <v>2</v>
      </c>
    </row>
    <row r="1049" spans="1:25" x14ac:dyDescent="0.2">
      <c r="A1049" s="1" t="s">
        <v>4233</v>
      </c>
      <c r="B1049" s="1" t="s">
        <v>1327</v>
      </c>
      <c r="C1049" s="3">
        <v>61</v>
      </c>
      <c r="D1049" s="1" t="s">
        <v>26</v>
      </c>
      <c r="E1049" s="6">
        <v>4640</v>
      </c>
      <c r="F1049" s="4">
        <v>36638</v>
      </c>
      <c r="G1049" s="1" t="s">
        <v>86</v>
      </c>
      <c r="H1049" s="1" t="s">
        <v>40</v>
      </c>
      <c r="I1049" s="1" t="s">
        <v>80</v>
      </c>
      <c r="J1049" s="1" t="s">
        <v>53</v>
      </c>
      <c r="K1049" s="1" t="s">
        <v>3181</v>
      </c>
      <c r="L1049" s="1" t="s">
        <v>49</v>
      </c>
      <c r="M1049" s="1" t="s">
        <v>77</v>
      </c>
      <c r="N1049" s="5">
        <v>72993.092799999999</v>
      </c>
      <c r="O1049" s="5">
        <v>46214.979999999996</v>
      </c>
      <c r="P1049" s="3">
        <v>3</v>
      </c>
      <c r="Q1049" s="5">
        <v>786.16679999999985</v>
      </c>
      <c r="R1049" s="5">
        <v>407350.11239999993</v>
      </c>
      <c r="S1049" s="5">
        <v>124295.58943199998</v>
      </c>
      <c r="T1049" s="5">
        <v>75231.540971999988</v>
      </c>
      <c r="U1049" s="5">
        <v>22983.780923039998</v>
      </c>
      <c r="V1049" s="5">
        <v>9750.0551999999989</v>
      </c>
      <c r="W1049" s="2">
        <v>1676387.9663999996</v>
      </c>
      <c r="X1049" s="3">
        <v>3</v>
      </c>
      <c r="Y1049" s="3">
        <v>2</v>
      </c>
    </row>
    <row r="1050" spans="1:25" x14ac:dyDescent="0.2">
      <c r="A1050" s="1" t="s">
        <v>4234</v>
      </c>
      <c r="B1050" s="1" t="s">
        <v>1328</v>
      </c>
      <c r="C1050" s="3">
        <v>28</v>
      </c>
      <c r="D1050" s="1" t="s">
        <v>26</v>
      </c>
      <c r="E1050" s="6">
        <v>8360</v>
      </c>
      <c r="F1050" s="4">
        <v>42617</v>
      </c>
      <c r="G1050" s="1" t="s">
        <v>221</v>
      </c>
      <c r="H1050" s="1" t="s">
        <v>3184</v>
      </c>
      <c r="I1050" s="1" t="s">
        <v>440</v>
      </c>
      <c r="J1050" s="1" t="s">
        <v>114</v>
      </c>
      <c r="K1050" s="1" t="s">
        <v>30</v>
      </c>
      <c r="L1050" s="1" t="s">
        <v>43</v>
      </c>
      <c r="M1050" s="1" t="s">
        <v>44</v>
      </c>
      <c r="N1050" s="5">
        <v>154254.47939999998</v>
      </c>
      <c r="O1050" s="5">
        <v>13832.099999999999</v>
      </c>
      <c r="P1050" s="3">
        <v>2</v>
      </c>
      <c r="Q1050" s="5">
        <v>2128.4983999999999</v>
      </c>
      <c r="R1050" s="5">
        <v>67300.239999999991</v>
      </c>
      <c r="S1050" s="5">
        <v>98253.570688000022</v>
      </c>
      <c r="T1050" s="5">
        <v>145625.827984</v>
      </c>
      <c r="U1050" s="5">
        <v>20878.883771199999</v>
      </c>
      <c r="V1050" s="5">
        <v>12108.516000000001</v>
      </c>
      <c r="W1050" s="2">
        <v>258688.75200000004</v>
      </c>
      <c r="X1050" s="3">
        <v>3</v>
      </c>
      <c r="Y1050" s="3">
        <v>2</v>
      </c>
    </row>
    <row r="1051" spans="1:25" x14ac:dyDescent="0.2">
      <c r="A1051" s="1" t="s">
        <v>4235</v>
      </c>
      <c r="B1051" s="1" t="s">
        <v>1329</v>
      </c>
      <c r="C1051" s="3">
        <v>27</v>
      </c>
      <c r="D1051" s="1" t="s">
        <v>26</v>
      </c>
      <c r="E1051" s="6">
        <v>14023</v>
      </c>
      <c r="F1051" s="4">
        <v>43664</v>
      </c>
      <c r="G1051" s="1" t="s">
        <v>283</v>
      </c>
      <c r="H1051" s="1" t="s">
        <v>40</v>
      </c>
      <c r="I1051" s="1" t="s">
        <v>76</v>
      </c>
      <c r="J1051" s="1" t="s">
        <v>114</v>
      </c>
      <c r="K1051" s="1" t="s">
        <v>3181</v>
      </c>
      <c r="L1051" s="1" t="s">
        <v>31</v>
      </c>
      <c r="M1051" s="1" t="s">
        <v>44</v>
      </c>
      <c r="N1051" s="5">
        <v>380645.13240000006</v>
      </c>
      <c r="O1051" s="5">
        <v>5442.84</v>
      </c>
      <c r="P1051" s="3">
        <v>1</v>
      </c>
      <c r="Q1051" s="5">
        <v>220.8492</v>
      </c>
      <c r="R1051" s="5">
        <v>678007.04399999999</v>
      </c>
      <c r="S1051" s="5">
        <v>2036733.0374819997</v>
      </c>
      <c r="T1051" s="5">
        <v>626687.08845599997</v>
      </c>
      <c r="U1051" s="5">
        <v>773673.69647567999</v>
      </c>
      <c r="V1051" s="5">
        <v>94297.031399999993</v>
      </c>
      <c r="W1051" s="2">
        <v>2346744.7146000001</v>
      </c>
      <c r="X1051" s="3">
        <v>1</v>
      </c>
      <c r="Y1051" s="3">
        <v>3</v>
      </c>
    </row>
    <row r="1052" spans="1:25" x14ac:dyDescent="0.2">
      <c r="A1052" s="1" t="s">
        <v>4236</v>
      </c>
      <c r="B1052" s="1" t="s">
        <v>1250</v>
      </c>
      <c r="C1052" s="3">
        <v>66</v>
      </c>
      <c r="D1052" s="1" t="s">
        <v>38</v>
      </c>
      <c r="E1052" s="6">
        <v>41439</v>
      </c>
      <c r="F1052" s="4">
        <v>35359</v>
      </c>
      <c r="G1052" s="1" t="s">
        <v>136</v>
      </c>
      <c r="H1052" s="1" t="s">
        <v>61</v>
      </c>
      <c r="I1052" s="1" t="s">
        <v>173</v>
      </c>
      <c r="J1052" s="1" t="s">
        <v>138</v>
      </c>
      <c r="K1052" s="1" t="s">
        <v>30</v>
      </c>
      <c r="L1052" s="1" t="s">
        <v>31</v>
      </c>
      <c r="M1052" s="1" t="s">
        <v>32</v>
      </c>
      <c r="N1052" s="5">
        <v>298478.75200000004</v>
      </c>
      <c r="O1052" s="5">
        <v>6086.08</v>
      </c>
      <c r="P1052" s="3">
        <v>1</v>
      </c>
      <c r="Q1052" s="5">
        <v>3117.52</v>
      </c>
      <c r="R1052" s="5">
        <v>318659.06240000005</v>
      </c>
      <c r="S1052" s="5">
        <v>294532.29209599999</v>
      </c>
      <c r="T1052" s="5">
        <v>236677.73472000004</v>
      </c>
      <c r="U1052" s="5">
        <v>242989.14097919996</v>
      </c>
      <c r="V1052" s="5">
        <v>27583.561600000005</v>
      </c>
      <c r="W1052" s="2">
        <v>427286.22720000008</v>
      </c>
      <c r="X1052" s="3">
        <v>1</v>
      </c>
      <c r="Y1052" s="3">
        <v>3</v>
      </c>
    </row>
    <row r="1053" spans="1:25" x14ac:dyDescent="0.2">
      <c r="A1053" s="1" t="s">
        <v>4237</v>
      </c>
      <c r="B1053" s="1" t="s">
        <v>1330</v>
      </c>
      <c r="C1053" s="3">
        <v>82</v>
      </c>
      <c r="D1053" s="1" t="s">
        <v>38</v>
      </c>
      <c r="E1053" s="6">
        <v>18430</v>
      </c>
      <c r="F1053" s="4">
        <v>40198</v>
      </c>
      <c r="G1053" s="1" t="s">
        <v>156</v>
      </c>
      <c r="H1053" s="1" t="s">
        <v>3182</v>
      </c>
      <c r="I1053" s="1" t="s">
        <v>194</v>
      </c>
      <c r="J1053" s="1" t="s">
        <v>36</v>
      </c>
      <c r="K1053" s="1" t="s">
        <v>30</v>
      </c>
      <c r="L1053" s="1" t="s">
        <v>31</v>
      </c>
      <c r="M1053" s="1" t="s">
        <v>44</v>
      </c>
      <c r="N1053" s="5">
        <v>157737.21600000001</v>
      </c>
      <c r="O1053" s="5">
        <v>6555.3600000000006</v>
      </c>
      <c r="P1053" s="3">
        <v>1</v>
      </c>
      <c r="Q1053" s="5">
        <v>3673.4544000000005</v>
      </c>
      <c r="R1053" s="5">
        <v>420009.37440000003</v>
      </c>
      <c r="S1053" s="5">
        <v>49515.34896000001</v>
      </c>
      <c r="T1053" s="5">
        <v>39012.093120000005</v>
      </c>
      <c r="U1053" s="5">
        <v>36011.162880000011</v>
      </c>
      <c r="V1053" s="5">
        <v>25108.776000000002</v>
      </c>
      <c r="W1053" s="2">
        <v>394976.36640000006</v>
      </c>
      <c r="X1053" s="3">
        <v>3</v>
      </c>
      <c r="Y1053" s="3">
        <v>2</v>
      </c>
    </row>
    <row r="1054" spans="1:25" x14ac:dyDescent="0.2">
      <c r="A1054" s="1" t="s">
        <v>4238</v>
      </c>
      <c r="B1054" s="1" t="s">
        <v>1331</v>
      </c>
      <c r="C1054" s="3">
        <v>26</v>
      </c>
      <c r="D1054" s="1" t="s">
        <v>26</v>
      </c>
      <c r="E1054" s="6">
        <v>26294</v>
      </c>
      <c r="F1054" s="4">
        <v>42857</v>
      </c>
      <c r="G1054" s="1" t="s">
        <v>75</v>
      </c>
      <c r="H1054" s="1" t="s">
        <v>40</v>
      </c>
      <c r="I1054" s="1" t="s">
        <v>194</v>
      </c>
      <c r="J1054" s="1" t="s">
        <v>126</v>
      </c>
      <c r="K1054" s="1" t="s">
        <v>30</v>
      </c>
      <c r="L1054" s="1" t="s">
        <v>31</v>
      </c>
      <c r="M1054" s="1" t="s">
        <v>32</v>
      </c>
      <c r="N1054" s="5">
        <v>27244.436799999999</v>
      </c>
      <c r="O1054" s="5">
        <v>9861.1</v>
      </c>
      <c r="P1054" s="3">
        <v>2</v>
      </c>
      <c r="Q1054" s="5">
        <v>1844.5</v>
      </c>
      <c r="R1054" s="5">
        <v>451198.69149999996</v>
      </c>
      <c r="S1054" s="5">
        <v>49304.064699999995</v>
      </c>
      <c r="T1054" s="5">
        <v>21461.769339999999</v>
      </c>
      <c r="U1054" s="5">
        <v>37273.872913200001</v>
      </c>
      <c r="V1054" s="5">
        <v>1862.6814999999999</v>
      </c>
      <c r="W1054" s="2">
        <v>163541.802</v>
      </c>
      <c r="X1054" s="3">
        <v>1</v>
      </c>
      <c r="Y1054" s="3">
        <v>1</v>
      </c>
    </row>
    <row r="1055" spans="1:25" x14ac:dyDescent="0.2">
      <c r="A1055" s="1" t="s">
        <v>4239</v>
      </c>
      <c r="B1055" s="1" t="s">
        <v>1332</v>
      </c>
      <c r="C1055" s="3">
        <v>74</v>
      </c>
      <c r="D1055" s="1" t="s">
        <v>26</v>
      </c>
      <c r="E1055" s="6">
        <v>9994</v>
      </c>
      <c r="F1055" s="4">
        <v>42624</v>
      </c>
      <c r="G1055" s="1" t="s">
        <v>34</v>
      </c>
      <c r="H1055" s="1" t="s">
        <v>3182</v>
      </c>
      <c r="I1055" s="1" t="s">
        <v>368</v>
      </c>
      <c r="J1055" s="1" t="s">
        <v>53</v>
      </c>
      <c r="K1055" s="1" t="s">
        <v>30</v>
      </c>
      <c r="L1055" s="1" t="s">
        <v>31</v>
      </c>
      <c r="M1055" s="1" t="s">
        <v>55</v>
      </c>
      <c r="N1055" s="5">
        <v>137509.25999999998</v>
      </c>
      <c r="O1055" s="5">
        <v>16253.999999999998</v>
      </c>
      <c r="P1055" s="3">
        <v>3</v>
      </c>
      <c r="Q1055" s="5">
        <v>332.71</v>
      </c>
      <c r="R1055" s="5">
        <v>775503.10600000003</v>
      </c>
      <c r="S1055" s="5">
        <v>296923.21847999998</v>
      </c>
      <c r="T1055" s="5">
        <v>178759.89683999997</v>
      </c>
      <c r="U1055" s="5">
        <v>120496.2897852</v>
      </c>
      <c r="V1055" s="5">
        <v>36503.432000000001</v>
      </c>
      <c r="W1055" s="2">
        <v>251336.67999999996</v>
      </c>
      <c r="X1055" s="3">
        <v>3</v>
      </c>
      <c r="Y1055" s="3">
        <v>2</v>
      </c>
    </row>
    <row r="1056" spans="1:25" x14ac:dyDescent="0.2">
      <c r="A1056" s="1" t="s">
        <v>4240</v>
      </c>
      <c r="B1056" s="1" t="s">
        <v>1333</v>
      </c>
      <c r="C1056" s="3">
        <v>29</v>
      </c>
      <c r="D1056" s="1" t="s">
        <v>38</v>
      </c>
      <c r="E1056" s="6">
        <v>1779</v>
      </c>
      <c r="F1056" s="4">
        <v>41933</v>
      </c>
      <c r="G1056" s="1" t="s">
        <v>97</v>
      </c>
      <c r="H1056" s="1" t="s">
        <v>61</v>
      </c>
      <c r="I1056" s="1" t="s">
        <v>116</v>
      </c>
      <c r="J1056" s="1" t="s">
        <v>63</v>
      </c>
      <c r="K1056" s="1" t="s">
        <v>30</v>
      </c>
      <c r="L1056" s="1" t="s">
        <v>49</v>
      </c>
      <c r="M1056" s="1" t="s">
        <v>32</v>
      </c>
      <c r="N1056" s="5">
        <v>202033.88110000003</v>
      </c>
      <c r="O1056" s="5">
        <v>45728.36</v>
      </c>
      <c r="P1056" s="3">
        <v>3</v>
      </c>
      <c r="Q1056" s="5">
        <v>5986.8096000000005</v>
      </c>
      <c r="R1056" s="5">
        <v>1017414.8352</v>
      </c>
      <c r="S1056" s="5">
        <v>507310.62681600003</v>
      </c>
      <c r="T1056" s="5">
        <v>406905.39859200001</v>
      </c>
      <c r="U1056" s="5">
        <v>145851.80520959999</v>
      </c>
      <c r="V1056" s="5">
        <v>43193.9136</v>
      </c>
      <c r="W1056" s="2">
        <v>797337.77280000004</v>
      </c>
      <c r="X1056" s="3">
        <v>2</v>
      </c>
      <c r="Y1056" s="3">
        <v>3</v>
      </c>
    </row>
    <row r="1057" spans="1:25" x14ac:dyDescent="0.2">
      <c r="A1057" s="1" t="s">
        <v>4241</v>
      </c>
      <c r="B1057" s="1" t="s">
        <v>1334</v>
      </c>
      <c r="C1057" s="3">
        <v>34</v>
      </c>
      <c r="D1057" s="1" t="s">
        <v>26</v>
      </c>
      <c r="E1057" s="6">
        <v>43267</v>
      </c>
      <c r="F1057" s="4">
        <v>42559</v>
      </c>
      <c r="G1057" s="1" t="s">
        <v>309</v>
      </c>
      <c r="H1057" s="1" t="s">
        <v>61</v>
      </c>
      <c r="I1057" s="1" t="s">
        <v>445</v>
      </c>
      <c r="J1057" s="1" t="s">
        <v>239</v>
      </c>
      <c r="K1057" s="1" t="s">
        <v>84</v>
      </c>
      <c r="L1057" s="1" t="s">
        <v>31</v>
      </c>
      <c r="M1057" s="1" t="s">
        <v>77</v>
      </c>
      <c r="N1057" s="5">
        <v>142734.72929999998</v>
      </c>
      <c r="O1057" s="5">
        <v>20664.75</v>
      </c>
      <c r="P1057" s="3">
        <v>2</v>
      </c>
      <c r="Q1057" s="5">
        <v>5516.2640000000001</v>
      </c>
      <c r="R1057" s="5">
        <v>789031.92749999999</v>
      </c>
      <c r="S1057" s="5">
        <v>1690117.4160999998</v>
      </c>
      <c r="T1057" s="5">
        <v>547831.1624599999</v>
      </c>
      <c r="U1057" s="5">
        <v>327416.53943619999</v>
      </c>
      <c r="V1057" s="5">
        <v>34889.000999999997</v>
      </c>
      <c r="W1057" s="2">
        <v>404198.94049999997</v>
      </c>
      <c r="X1057" s="3">
        <v>3</v>
      </c>
      <c r="Y1057" s="3">
        <v>2</v>
      </c>
    </row>
    <row r="1058" spans="1:25" x14ac:dyDescent="0.2">
      <c r="A1058" s="1" t="s">
        <v>4242</v>
      </c>
      <c r="B1058" s="1" t="s">
        <v>1335</v>
      </c>
      <c r="C1058" s="3">
        <v>43</v>
      </c>
      <c r="D1058" s="1" t="s">
        <v>38</v>
      </c>
      <c r="E1058" s="6">
        <v>28199</v>
      </c>
      <c r="F1058" s="4">
        <v>41899</v>
      </c>
      <c r="G1058" s="1" t="s">
        <v>100</v>
      </c>
      <c r="H1058" s="1" t="s">
        <v>61</v>
      </c>
      <c r="I1058" s="1" t="s">
        <v>411</v>
      </c>
      <c r="J1058" s="1" t="s">
        <v>111</v>
      </c>
      <c r="K1058" s="1" t="s">
        <v>30</v>
      </c>
      <c r="L1058" s="1" t="s">
        <v>43</v>
      </c>
      <c r="M1058" s="1" t="s">
        <v>44</v>
      </c>
      <c r="N1058" s="5">
        <v>350852.97359999997</v>
      </c>
      <c r="O1058" s="5">
        <v>45714.239999999998</v>
      </c>
      <c r="P1058" s="3">
        <v>1</v>
      </c>
      <c r="Q1058" s="5">
        <v>2206.6800000000003</v>
      </c>
      <c r="R1058" s="5">
        <v>266795.27840000001</v>
      </c>
      <c r="S1058" s="5">
        <v>231683.18297600004</v>
      </c>
      <c r="T1058" s="5">
        <v>186173.98632000003</v>
      </c>
      <c r="U1058" s="5">
        <v>170659.48745999997</v>
      </c>
      <c r="V1058" s="5">
        <v>30850.836800000005</v>
      </c>
      <c r="W1058" s="2">
        <v>295577.84480000002</v>
      </c>
      <c r="X1058" s="3">
        <v>3</v>
      </c>
      <c r="Y1058" s="3">
        <v>3</v>
      </c>
    </row>
    <row r="1059" spans="1:25" x14ac:dyDescent="0.2">
      <c r="A1059" s="1" t="s">
        <v>4243</v>
      </c>
      <c r="B1059" s="1" t="s">
        <v>1336</v>
      </c>
      <c r="C1059" s="3">
        <v>74</v>
      </c>
      <c r="D1059" s="1" t="s">
        <v>38</v>
      </c>
      <c r="E1059" s="6">
        <v>2725</v>
      </c>
      <c r="F1059" s="4">
        <v>39601</v>
      </c>
      <c r="G1059" s="1" t="s">
        <v>156</v>
      </c>
      <c r="H1059" s="1" t="s">
        <v>61</v>
      </c>
      <c r="I1059" s="1" t="s">
        <v>960</v>
      </c>
      <c r="J1059" s="1" t="s">
        <v>88</v>
      </c>
      <c r="K1059" s="1" t="s">
        <v>30</v>
      </c>
      <c r="L1059" s="1" t="s">
        <v>43</v>
      </c>
      <c r="M1059" s="1" t="s">
        <v>44</v>
      </c>
      <c r="N1059" s="5">
        <v>349933.41110000003</v>
      </c>
      <c r="O1059" s="5">
        <v>24854.83</v>
      </c>
      <c r="P1059" s="3">
        <v>1</v>
      </c>
      <c r="Q1059" s="5">
        <v>6029.6872999999996</v>
      </c>
      <c r="R1059" s="5">
        <v>1240595.6199</v>
      </c>
      <c r="S1059" s="5">
        <v>1597694.6097840001</v>
      </c>
      <c r="T1059" s="5">
        <v>782763.13096800004</v>
      </c>
      <c r="U1059" s="5">
        <v>251878.16364983999</v>
      </c>
      <c r="V1059" s="5">
        <v>16360.289400000001</v>
      </c>
      <c r="W1059" s="2">
        <v>1083760.0228000002</v>
      </c>
      <c r="X1059" s="3">
        <v>0</v>
      </c>
      <c r="Y1059" s="3">
        <v>4</v>
      </c>
    </row>
    <row r="1060" spans="1:25" x14ac:dyDescent="0.2">
      <c r="A1060" s="1" t="s">
        <v>4244</v>
      </c>
      <c r="B1060" s="1" t="s">
        <v>1337</v>
      </c>
      <c r="C1060" s="3">
        <v>24</v>
      </c>
      <c r="D1060" s="1" t="s">
        <v>26</v>
      </c>
      <c r="E1060" s="6">
        <v>39098</v>
      </c>
      <c r="F1060" s="4">
        <v>41236</v>
      </c>
      <c r="G1060" s="1" t="s">
        <v>147</v>
      </c>
      <c r="H1060" s="1" t="s">
        <v>3182</v>
      </c>
      <c r="I1060" s="1" t="s">
        <v>108</v>
      </c>
      <c r="J1060" s="1" t="s">
        <v>183</v>
      </c>
      <c r="K1060" s="1" t="s">
        <v>30</v>
      </c>
      <c r="L1060" s="1" t="s">
        <v>31</v>
      </c>
      <c r="M1060" s="1" t="s">
        <v>55</v>
      </c>
      <c r="N1060" s="5">
        <v>127936.89480000001</v>
      </c>
      <c r="O1060" s="5">
        <v>5764.9800000000005</v>
      </c>
      <c r="P1060" s="3">
        <v>1</v>
      </c>
      <c r="Q1060" s="5">
        <v>1003.6104000000001</v>
      </c>
      <c r="R1060" s="5">
        <v>566495.09279999998</v>
      </c>
      <c r="S1060" s="5">
        <v>424789.33536000003</v>
      </c>
      <c r="T1060" s="5">
        <v>324181.33487999998</v>
      </c>
      <c r="U1060" s="5">
        <v>140851.20067200004</v>
      </c>
      <c r="V1060" s="5">
        <v>3667.0607999999997</v>
      </c>
      <c r="W1060" s="2">
        <v>456755.95680000004</v>
      </c>
      <c r="X1060" s="3">
        <v>0</v>
      </c>
      <c r="Y1060" s="3">
        <v>3</v>
      </c>
    </row>
    <row r="1061" spans="1:25" x14ac:dyDescent="0.2">
      <c r="A1061" s="1" t="s">
        <v>4245</v>
      </c>
      <c r="B1061" s="1" t="s">
        <v>1338</v>
      </c>
      <c r="C1061" s="3">
        <v>76</v>
      </c>
      <c r="D1061" s="1" t="s">
        <v>26</v>
      </c>
      <c r="E1061" s="6">
        <v>25726</v>
      </c>
      <c r="F1061" s="4">
        <v>36512</v>
      </c>
      <c r="G1061" s="1" t="s">
        <v>153</v>
      </c>
      <c r="H1061" s="1" t="s">
        <v>61</v>
      </c>
      <c r="I1061" s="1" t="s">
        <v>296</v>
      </c>
      <c r="J1061" s="1" t="s">
        <v>70</v>
      </c>
      <c r="K1061" s="1" t="s">
        <v>3181</v>
      </c>
      <c r="L1061" s="1" t="s">
        <v>54</v>
      </c>
      <c r="M1061" s="1" t="s">
        <v>44</v>
      </c>
      <c r="N1061" s="5">
        <v>129533.61719999999</v>
      </c>
      <c r="O1061" s="5">
        <v>7558.96</v>
      </c>
      <c r="P1061" s="3">
        <v>2</v>
      </c>
      <c r="Q1061" s="5">
        <v>102.20100000000002</v>
      </c>
      <c r="R1061" s="5">
        <v>270313.70300000004</v>
      </c>
      <c r="S1061" s="5">
        <v>180482.65015000003</v>
      </c>
      <c r="T1061" s="5">
        <v>164075.13650000002</v>
      </c>
      <c r="U1061" s="5">
        <v>123056.35237500002</v>
      </c>
      <c r="V1061" s="5">
        <v>15560.468000000003</v>
      </c>
      <c r="W1061" s="2">
        <v>136567.91500000001</v>
      </c>
      <c r="X1061" s="3">
        <v>3</v>
      </c>
      <c r="Y1061" s="3">
        <v>1</v>
      </c>
    </row>
    <row r="1062" spans="1:25" x14ac:dyDescent="0.2">
      <c r="A1062" s="1" t="s">
        <v>4246</v>
      </c>
      <c r="B1062" s="1" t="s">
        <v>1339</v>
      </c>
      <c r="C1062" s="3">
        <v>53</v>
      </c>
      <c r="D1062" s="1" t="s">
        <v>26</v>
      </c>
      <c r="E1062" s="6">
        <v>25267</v>
      </c>
      <c r="F1062" s="4">
        <v>37037</v>
      </c>
      <c r="G1062" s="1" t="s">
        <v>128</v>
      </c>
      <c r="H1062" s="1" t="s">
        <v>40</v>
      </c>
      <c r="I1062" s="1" t="s">
        <v>244</v>
      </c>
      <c r="J1062" s="1" t="s">
        <v>29</v>
      </c>
      <c r="K1062" s="1" t="s">
        <v>30</v>
      </c>
      <c r="L1062" s="1" t="s">
        <v>31</v>
      </c>
      <c r="M1062" s="1" t="s">
        <v>32</v>
      </c>
      <c r="N1062" s="5">
        <v>361731.45360000001</v>
      </c>
      <c r="O1062" s="5">
        <v>22398.15</v>
      </c>
      <c r="P1062" s="3">
        <v>1</v>
      </c>
      <c r="Q1062" s="5">
        <v>11092.500000000002</v>
      </c>
      <c r="R1062" s="5">
        <v>1141430.6736000001</v>
      </c>
      <c r="S1062" s="5">
        <v>2114375.8442880004</v>
      </c>
      <c r="T1062" s="5">
        <v>466406.43624000007</v>
      </c>
      <c r="U1062" s="5">
        <v>1349469.2888544002</v>
      </c>
      <c r="V1062" s="5">
        <v>80566.454400000002</v>
      </c>
      <c r="W1062" s="2">
        <v>1577548.7280000001</v>
      </c>
      <c r="X1062" s="3">
        <v>0</v>
      </c>
      <c r="Y1062" s="3">
        <v>4</v>
      </c>
    </row>
    <row r="1063" spans="1:25" x14ac:dyDescent="0.2">
      <c r="A1063" s="1" t="s">
        <v>4247</v>
      </c>
      <c r="B1063" s="1" t="s">
        <v>1340</v>
      </c>
      <c r="C1063" s="3">
        <v>63</v>
      </c>
      <c r="D1063" s="1" t="s">
        <v>38</v>
      </c>
      <c r="E1063" s="6">
        <v>15555</v>
      </c>
      <c r="F1063" s="4">
        <v>35853</v>
      </c>
      <c r="G1063" s="1" t="s">
        <v>206</v>
      </c>
      <c r="H1063" s="1" t="s">
        <v>3184</v>
      </c>
      <c r="I1063" s="1" t="s">
        <v>154</v>
      </c>
      <c r="J1063" s="1" t="s">
        <v>120</v>
      </c>
      <c r="K1063" s="1" t="s">
        <v>30</v>
      </c>
      <c r="L1063" s="1" t="s">
        <v>31</v>
      </c>
      <c r="M1063" s="1" t="s">
        <v>32</v>
      </c>
      <c r="N1063" s="5">
        <v>303763.68</v>
      </c>
      <c r="O1063" s="5">
        <v>18748</v>
      </c>
      <c r="P1063" s="3">
        <v>2</v>
      </c>
      <c r="Q1063" s="5">
        <v>2710.8</v>
      </c>
      <c r="R1063" s="5">
        <v>0</v>
      </c>
      <c r="S1063" s="5">
        <v>160252.62912000003</v>
      </c>
      <c r="T1063" s="5">
        <v>94964.520960000009</v>
      </c>
      <c r="U1063" s="5">
        <v>139241.72885760001</v>
      </c>
      <c r="V1063" s="5">
        <v>24158.736000000004</v>
      </c>
      <c r="W1063" s="2">
        <v>1022889.6000000001</v>
      </c>
      <c r="X1063" s="3">
        <v>0</v>
      </c>
      <c r="Y1063" s="3">
        <v>3</v>
      </c>
    </row>
    <row r="1064" spans="1:25" x14ac:dyDescent="0.2">
      <c r="A1064" s="1" t="s">
        <v>4248</v>
      </c>
      <c r="B1064" s="1" t="s">
        <v>1341</v>
      </c>
      <c r="C1064" s="3">
        <v>19</v>
      </c>
      <c r="D1064" s="1" t="s">
        <v>38</v>
      </c>
      <c r="E1064" s="6">
        <v>42719</v>
      </c>
      <c r="F1064" s="4">
        <v>40101</v>
      </c>
      <c r="G1064" s="1" t="s">
        <v>34</v>
      </c>
      <c r="H1064" s="1" t="s">
        <v>61</v>
      </c>
      <c r="I1064" s="1" t="s">
        <v>544</v>
      </c>
      <c r="J1064" s="1" t="s">
        <v>66</v>
      </c>
      <c r="K1064" s="1" t="s">
        <v>30</v>
      </c>
      <c r="L1064" s="1" t="s">
        <v>54</v>
      </c>
      <c r="M1064" s="1" t="s">
        <v>32</v>
      </c>
      <c r="N1064" s="5">
        <v>31464.855</v>
      </c>
      <c r="O1064" s="5">
        <v>33157.35</v>
      </c>
      <c r="P1064" s="3">
        <v>2</v>
      </c>
      <c r="Q1064" s="5">
        <v>1983.15</v>
      </c>
      <c r="R1064" s="5">
        <v>226743.36750000002</v>
      </c>
      <c r="S1064" s="5">
        <v>25861.372875000001</v>
      </c>
      <c r="T1064" s="5">
        <v>11936.018250000001</v>
      </c>
      <c r="U1064" s="5">
        <v>34813.386562500003</v>
      </c>
      <c r="V1064" s="5">
        <v>4090.6125000000002</v>
      </c>
      <c r="W1064" s="2">
        <v>246519.58500000002</v>
      </c>
      <c r="X1064" s="3">
        <v>1</v>
      </c>
      <c r="Y1064" s="3">
        <v>2</v>
      </c>
    </row>
    <row r="1065" spans="1:25" x14ac:dyDescent="0.2">
      <c r="A1065" s="1" t="s">
        <v>4249</v>
      </c>
      <c r="B1065" s="1" t="s">
        <v>1342</v>
      </c>
      <c r="C1065" s="3">
        <v>19</v>
      </c>
      <c r="D1065" s="1" t="s">
        <v>26</v>
      </c>
      <c r="E1065" s="6">
        <v>29486</v>
      </c>
      <c r="F1065" s="4">
        <v>39619</v>
      </c>
      <c r="G1065" s="1" t="s">
        <v>128</v>
      </c>
      <c r="H1065" s="1" t="s">
        <v>40</v>
      </c>
      <c r="I1065" s="1" t="s">
        <v>47</v>
      </c>
      <c r="J1065" s="1" t="s">
        <v>88</v>
      </c>
      <c r="K1065" s="1" t="s">
        <v>30</v>
      </c>
      <c r="L1065" s="1" t="s">
        <v>31</v>
      </c>
      <c r="M1065" s="1" t="s">
        <v>77</v>
      </c>
      <c r="N1065" s="5">
        <v>237555.666</v>
      </c>
      <c r="O1065" s="5">
        <v>31495.38</v>
      </c>
      <c r="P1065" s="3">
        <v>1</v>
      </c>
      <c r="Q1065" s="5">
        <v>4630.4823999999999</v>
      </c>
      <c r="R1065" s="5">
        <v>631277.05599999998</v>
      </c>
      <c r="S1065" s="5">
        <v>148859.66879999998</v>
      </c>
      <c r="T1065" s="5">
        <v>58823.578800000003</v>
      </c>
      <c r="U1065" s="5">
        <v>58163.314139999995</v>
      </c>
      <c r="V1065" s="5">
        <v>28213.422399999999</v>
      </c>
      <c r="W1065" s="2">
        <v>194224.25039999999</v>
      </c>
      <c r="X1065" s="3">
        <v>3</v>
      </c>
      <c r="Y1065" s="3">
        <v>2</v>
      </c>
    </row>
    <row r="1066" spans="1:25" x14ac:dyDescent="0.2">
      <c r="A1066" s="1" t="s">
        <v>4250</v>
      </c>
      <c r="B1066" s="1" t="s">
        <v>1343</v>
      </c>
      <c r="C1066" s="3">
        <v>45</v>
      </c>
      <c r="D1066" s="1" t="s">
        <v>38</v>
      </c>
      <c r="E1066" s="6">
        <v>24331</v>
      </c>
      <c r="F1066" s="4">
        <v>41092</v>
      </c>
      <c r="G1066" s="1" t="s">
        <v>221</v>
      </c>
      <c r="H1066" s="1" t="s">
        <v>40</v>
      </c>
      <c r="I1066" s="1" t="s">
        <v>460</v>
      </c>
      <c r="J1066" s="1" t="s">
        <v>59</v>
      </c>
      <c r="K1066" s="1" t="s">
        <v>30</v>
      </c>
      <c r="L1066" s="1" t="s">
        <v>31</v>
      </c>
      <c r="M1066" s="1" t="s">
        <v>44</v>
      </c>
      <c r="N1066" s="5">
        <v>149517.23929999999</v>
      </c>
      <c r="O1066" s="5">
        <v>5348.34</v>
      </c>
      <c r="P1066" s="3">
        <v>2</v>
      </c>
      <c r="Q1066" s="5">
        <v>982.41240000000016</v>
      </c>
      <c r="R1066" s="5">
        <v>166780.47080000001</v>
      </c>
      <c r="S1066" s="5">
        <v>191978.83931000001</v>
      </c>
      <c r="T1066" s="5">
        <v>155527.16095999998</v>
      </c>
      <c r="U1066" s="5">
        <v>107605.35448920002</v>
      </c>
      <c r="V1066" s="5">
        <v>19761.028400000003</v>
      </c>
      <c r="W1066" s="2">
        <v>692940.78170000005</v>
      </c>
      <c r="X1066" s="3">
        <v>0</v>
      </c>
      <c r="Y1066" s="3">
        <v>2</v>
      </c>
    </row>
    <row r="1067" spans="1:25" x14ac:dyDescent="0.2">
      <c r="A1067" s="1" t="s">
        <v>4251</v>
      </c>
      <c r="B1067" s="1" t="s">
        <v>1344</v>
      </c>
      <c r="C1067" s="3">
        <v>25</v>
      </c>
      <c r="D1067" s="1" t="s">
        <v>26</v>
      </c>
      <c r="E1067" s="6">
        <v>41540</v>
      </c>
      <c r="F1067" s="4">
        <v>35963</v>
      </c>
      <c r="G1067" s="1" t="s">
        <v>97</v>
      </c>
      <c r="H1067" s="1" t="s">
        <v>61</v>
      </c>
      <c r="I1067" s="1" t="s">
        <v>563</v>
      </c>
      <c r="J1067" s="1" t="s">
        <v>88</v>
      </c>
      <c r="K1067" s="1" t="s">
        <v>84</v>
      </c>
      <c r="L1067" s="1" t="s">
        <v>49</v>
      </c>
      <c r="M1067" s="1" t="s">
        <v>77</v>
      </c>
      <c r="N1067" s="5">
        <v>260673.27000000002</v>
      </c>
      <c r="O1067" s="5">
        <v>44763.55</v>
      </c>
      <c r="P1067" s="3">
        <v>2</v>
      </c>
      <c r="Q1067" s="5">
        <v>7308.6585000000005</v>
      </c>
      <c r="R1067" s="5">
        <v>903118.00150000001</v>
      </c>
      <c r="S1067" s="5">
        <v>873786.28122499981</v>
      </c>
      <c r="T1067" s="5">
        <v>250526.13657499998</v>
      </c>
      <c r="U1067" s="5">
        <v>237938.72581050004</v>
      </c>
      <c r="V1067" s="5">
        <v>3691.9740000000002</v>
      </c>
      <c r="W1067" s="2">
        <v>1250733.341</v>
      </c>
      <c r="X1067" s="3">
        <v>3</v>
      </c>
      <c r="Y1067" s="3">
        <v>2</v>
      </c>
    </row>
    <row r="1068" spans="1:25" x14ac:dyDescent="0.2">
      <c r="A1068" s="1" t="s">
        <v>4252</v>
      </c>
      <c r="B1068" s="1" t="s">
        <v>1345</v>
      </c>
      <c r="C1068" s="3">
        <v>63</v>
      </c>
      <c r="D1068" s="1" t="s">
        <v>26</v>
      </c>
      <c r="E1068" s="6">
        <v>36182</v>
      </c>
      <c r="F1068" s="4">
        <v>35385</v>
      </c>
      <c r="G1068" s="1" t="s">
        <v>136</v>
      </c>
      <c r="H1068" s="1" t="s">
        <v>61</v>
      </c>
      <c r="I1068" s="1" t="s">
        <v>179</v>
      </c>
      <c r="J1068" s="1" t="s">
        <v>48</v>
      </c>
      <c r="K1068" s="1" t="s">
        <v>3181</v>
      </c>
      <c r="L1068" s="1" t="s">
        <v>31</v>
      </c>
      <c r="M1068" s="1" t="s">
        <v>44</v>
      </c>
      <c r="N1068" s="5">
        <v>168490.28769999999</v>
      </c>
      <c r="O1068" s="5">
        <v>7155.47</v>
      </c>
      <c r="P1068" s="3">
        <v>1</v>
      </c>
      <c r="Q1068" s="5">
        <v>2894.8660999999997</v>
      </c>
      <c r="R1068" s="5">
        <v>175990.18849999999</v>
      </c>
      <c r="S1068" s="5">
        <v>453952.59159600001</v>
      </c>
      <c r="T1068" s="5">
        <v>323363.48990399996</v>
      </c>
      <c r="U1068" s="5">
        <v>301474.26904896001</v>
      </c>
      <c r="V1068" s="5">
        <v>21003.070899999999</v>
      </c>
      <c r="W1068" s="2">
        <v>697330.78450000007</v>
      </c>
      <c r="X1068" s="3">
        <v>3</v>
      </c>
      <c r="Y1068" s="3">
        <v>2</v>
      </c>
    </row>
    <row r="1069" spans="1:25" x14ac:dyDescent="0.2">
      <c r="A1069" s="1" t="s">
        <v>4253</v>
      </c>
      <c r="B1069" s="1" t="s">
        <v>1346</v>
      </c>
      <c r="C1069" s="3">
        <v>46</v>
      </c>
      <c r="D1069" s="1" t="s">
        <v>26</v>
      </c>
      <c r="E1069" s="6">
        <v>19164</v>
      </c>
      <c r="F1069" s="4">
        <v>39467</v>
      </c>
      <c r="G1069" s="1" t="s">
        <v>153</v>
      </c>
      <c r="H1069" s="1" t="s">
        <v>3182</v>
      </c>
      <c r="I1069" s="1" t="s">
        <v>275</v>
      </c>
      <c r="J1069" s="1" t="s">
        <v>102</v>
      </c>
      <c r="K1069" s="1" t="s">
        <v>30</v>
      </c>
      <c r="L1069" s="1" t="s">
        <v>43</v>
      </c>
      <c r="M1069" s="1" t="s">
        <v>44</v>
      </c>
      <c r="N1069" s="5">
        <v>123556.5</v>
      </c>
      <c r="O1069" s="5">
        <v>7569</v>
      </c>
      <c r="P1069" s="3">
        <v>2</v>
      </c>
      <c r="Q1069" s="5">
        <v>2383.5</v>
      </c>
      <c r="R1069" s="5">
        <v>573503.625</v>
      </c>
      <c r="S1069" s="5">
        <v>123112.6875</v>
      </c>
      <c r="T1069" s="5">
        <v>59094.09</v>
      </c>
      <c r="U1069" s="5">
        <v>58831.449600000007</v>
      </c>
      <c r="V1069" s="5">
        <v>26104.125</v>
      </c>
      <c r="W1069" s="2">
        <v>0</v>
      </c>
      <c r="X1069" s="3">
        <v>1</v>
      </c>
      <c r="Y1069" s="3">
        <v>2</v>
      </c>
    </row>
    <row r="1070" spans="1:25" x14ac:dyDescent="0.2">
      <c r="A1070" s="1" t="s">
        <v>4254</v>
      </c>
      <c r="B1070" s="1" t="s">
        <v>1347</v>
      </c>
      <c r="C1070" s="3">
        <v>56</v>
      </c>
      <c r="D1070" s="1" t="s">
        <v>26</v>
      </c>
      <c r="E1070" s="6">
        <v>25828</v>
      </c>
      <c r="F1070" s="4">
        <v>37027</v>
      </c>
      <c r="G1070" s="1" t="s">
        <v>75</v>
      </c>
      <c r="H1070" s="1" t="s">
        <v>3182</v>
      </c>
      <c r="I1070" s="1" t="s">
        <v>411</v>
      </c>
      <c r="J1070" s="1" t="s">
        <v>66</v>
      </c>
      <c r="K1070" s="1" t="s">
        <v>30</v>
      </c>
      <c r="L1070" s="1" t="s">
        <v>31</v>
      </c>
      <c r="M1070" s="1" t="s">
        <v>44</v>
      </c>
      <c r="N1070" s="5">
        <v>156939.93000000002</v>
      </c>
      <c r="O1070" s="5">
        <v>23903.62</v>
      </c>
      <c r="P1070" s="3">
        <v>1</v>
      </c>
      <c r="Q1070" s="5">
        <v>1494.3456000000001</v>
      </c>
      <c r="R1070" s="5">
        <v>1265995.6300000001</v>
      </c>
      <c r="S1070" s="5">
        <v>1418542.6741480001</v>
      </c>
      <c r="T1070" s="5">
        <v>1070598.2446400002</v>
      </c>
      <c r="U1070" s="5">
        <v>163266.23230759994</v>
      </c>
      <c r="V1070" s="5">
        <v>48923.780599999998</v>
      </c>
      <c r="W1070" s="2">
        <v>232215.07980000001</v>
      </c>
      <c r="X1070" s="3">
        <v>1</v>
      </c>
      <c r="Y1070" s="3">
        <v>4</v>
      </c>
    </row>
    <row r="1071" spans="1:25" x14ac:dyDescent="0.2">
      <c r="A1071" s="1" t="s">
        <v>4255</v>
      </c>
      <c r="B1071" s="1" t="s">
        <v>1348</v>
      </c>
      <c r="C1071" s="3">
        <v>77</v>
      </c>
      <c r="D1071" s="1" t="s">
        <v>26</v>
      </c>
      <c r="E1071" s="6">
        <v>6184</v>
      </c>
      <c r="F1071" s="4">
        <v>34268</v>
      </c>
      <c r="G1071" s="1" t="s">
        <v>100</v>
      </c>
      <c r="H1071" s="1" t="s">
        <v>61</v>
      </c>
      <c r="I1071" s="1" t="s">
        <v>842</v>
      </c>
      <c r="J1071" s="1" t="s">
        <v>183</v>
      </c>
      <c r="K1071" s="1" t="s">
        <v>3181</v>
      </c>
      <c r="L1071" s="1" t="s">
        <v>31</v>
      </c>
      <c r="M1071" s="1" t="s">
        <v>77</v>
      </c>
      <c r="N1071" s="5">
        <v>92225.579599999997</v>
      </c>
      <c r="O1071" s="5">
        <v>12780.3</v>
      </c>
      <c r="P1071" s="3">
        <v>1</v>
      </c>
      <c r="Q1071" s="5">
        <v>3571.1991999999996</v>
      </c>
      <c r="R1071" s="5">
        <v>0</v>
      </c>
      <c r="S1071" s="5">
        <v>391405.9235359999</v>
      </c>
      <c r="T1071" s="5">
        <v>258725.94945599994</v>
      </c>
      <c r="U1071" s="5">
        <v>37946.472586880001</v>
      </c>
      <c r="V1071" s="5">
        <v>37221.093999999997</v>
      </c>
      <c r="W1071" s="2">
        <v>496597.9023999999</v>
      </c>
      <c r="X1071" s="3">
        <v>3</v>
      </c>
      <c r="Y1071" s="3">
        <v>2</v>
      </c>
    </row>
    <row r="1072" spans="1:25" x14ac:dyDescent="0.2">
      <c r="A1072" s="1" t="s">
        <v>3212</v>
      </c>
      <c r="B1072" s="1" t="s">
        <v>1349</v>
      </c>
      <c r="C1072" s="3">
        <v>85</v>
      </c>
      <c r="D1072" s="1" t="s">
        <v>38</v>
      </c>
      <c r="E1072" s="6">
        <v>28839</v>
      </c>
      <c r="F1072" s="4">
        <v>34721</v>
      </c>
      <c r="G1072" s="1" t="s">
        <v>86</v>
      </c>
      <c r="H1072" s="1" t="s">
        <v>40</v>
      </c>
      <c r="I1072" s="1" t="s">
        <v>430</v>
      </c>
      <c r="J1072" s="1" t="s">
        <v>36</v>
      </c>
      <c r="K1072" s="1" t="s">
        <v>30</v>
      </c>
      <c r="L1072" s="1" t="s">
        <v>31</v>
      </c>
      <c r="M1072" s="1" t="s">
        <v>77</v>
      </c>
      <c r="N1072" s="5">
        <v>199850.35950000002</v>
      </c>
      <c r="O1072" s="5">
        <v>18316.8</v>
      </c>
      <c r="P1072" s="3">
        <v>2</v>
      </c>
      <c r="Q1072" s="5">
        <v>5107.7636999999995</v>
      </c>
      <c r="R1072" s="5">
        <v>449774.65259999997</v>
      </c>
      <c r="S1072" s="5">
        <v>1248443.5349880001</v>
      </c>
      <c r="T1072" s="5">
        <v>736261.57191599999</v>
      </c>
      <c r="U1072" s="5">
        <v>231548.92913880004</v>
      </c>
      <c r="V1072" s="5">
        <v>16624.260900000001</v>
      </c>
      <c r="W1072" s="2">
        <v>766890.07200000004</v>
      </c>
      <c r="X1072" s="3">
        <v>1</v>
      </c>
      <c r="Y1072" s="3">
        <v>2</v>
      </c>
    </row>
    <row r="1073" spans="1:25" x14ac:dyDescent="0.2">
      <c r="A1073" s="1" t="s">
        <v>4256</v>
      </c>
      <c r="B1073" s="1" t="s">
        <v>1350</v>
      </c>
      <c r="C1073" s="3">
        <v>81</v>
      </c>
      <c r="D1073" s="1" t="s">
        <v>38</v>
      </c>
      <c r="E1073" s="6">
        <v>1943</v>
      </c>
      <c r="F1073" s="4">
        <v>41238</v>
      </c>
      <c r="G1073" s="1" t="s">
        <v>241</v>
      </c>
      <c r="H1073" s="1" t="s">
        <v>61</v>
      </c>
      <c r="I1073" s="1" t="s">
        <v>101</v>
      </c>
      <c r="J1073" s="1" t="s">
        <v>239</v>
      </c>
      <c r="K1073" s="1" t="s">
        <v>30</v>
      </c>
      <c r="L1073" s="1" t="s">
        <v>43</v>
      </c>
      <c r="M1073" s="1" t="s">
        <v>32</v>
      </c>
      <c r="N1073" s="5">
        <v>80729.654399999999</v>
      </c>
      <c r="O1073" s="5">
        <v>12828.24</v>
      </c>
      <c r="P1073" s="3">
        <v>1</v>
      </c>
      <c r="Q1073" s="5">
        <v>394.18200000000002</v>
      </c>
      <c r="R1073" s="5">
        <v>106586.37360000001</v>
      </c>
      <c r="S1073" s="5">
        <v>128237.954184</v>
      </c>
      <c r="T1073" s="5">
        <v>90397.246392000001</v>
      </c>
      <c r="U1073" s="5">
        <v>97061.415486479993</v>
      </c>
      <c r="V1073" s="5">
        <v>4632.0227999999997</v>
      </c>
      <c r="W1073" s="2">
        <v>436776.93359999999</v>
      </c>
      <c r="X1073" s="3">
        <v>2</v>
      </c>
      <c r="Y1073" s="3">
        <v>1</v>
      </c>
    </row>
    <row r="1074" spans="1:25" x14ac:dyDescent="0.2">
      <c r="A1074" s="1" t="s">
        <v>4257</v>
      </c>
      <c r="B1074" s="1" t="s">
        <v>1351</v>
      </c>
      <c r="C1074" s="3">
        <v>81</v>
      </c>
      <c r="D1074" s="1" t="s">
        <v>38</v>
      </c>
      <c r="E1074" s="6">
        <v>32609</v>
      </c>
      <c r="F1074" s="4">
        <v>34877</v>
      </c>
      <c r="G1074" s="1" t="s">
        <v>93</v>
      </c>
      <c r="H1074" s="1" t="s">
        <v>40</v>
      </c>
      <c r="I1074" s="1" t="s">
        <v>277</v>
      </c>
      <c r="J1074" s="1" t="s">
        <v>123</v>
      </c>
      <c r="K1074" s="1" t="s">
        <v>30</v>
      </c>
      <c r="L1074" s="1" t="s">
        <v>49</v>
      </c>
      <c r="M1074" s="1" t="s">
        <v>44</v>
      </c>
      <c r="N1074" s="5">
        <v>451132.19999999995</v>
      </c>
      <c r="O1074" s="5">
        <v>38725.200000000004</v>
      </c>
      <c r="P1074" s="3">
        <v>1</v>
      </c>
      <c r="Q1074" s="5">
        <v>206.51400000000001</v>
      </c>
      <c r="R1074" s="5">
        <v>475981.50599999999</v>
      </c>
      <c r="S1074" s="5">
        <v>1506304.19016</v>
      </c>
      <c r="T1074" s="5">
        <v>772714.48716000014</v>
      </c>
      <c r="U1074" s="5">
        <v>129405.22360919997</v>
      </c>
      <c r="V1074" s="5">
        <v>116257.68</v>
      </c>
      <c r="W1074" s="2">
        <v>3180344.7059999998</v>
      </c>
      <c r="X1074" s="3">
        <v>0</v>
      </c>
      <c r="Y1074" s="3">
        <v>4</v>
      </c>
    </row>
    <row r="1075" spans="1:25" x14ac:dyDescent="0.2">
      <c r="A1075" s="1" t="s">
        <v>4258</v>
      </c>
      <c r="B1075" s="1" t="s">
        <v>1352</v>
      </c>
      <c r="C1075" s="3">
        <v>47</v>
      </c>
      <c r="D1075" s="1" t="s">
        <v>26</v>
      </c>
      <c r="E1075" s="6">
        <v>1226</v>
      </c>
      <c r="F1075" s="4">
        <v>43715</v>
      </c>
      <c r="G1075" s="1" t="s">
        <v>373</v>
      </c>
      <c r="H1075" s="1" t="s">
        <v>40</v>
      </c>
      <c r="I1075" s="1" t="s">
        <v>395</v>
      </c>
      <c r="J1075" s="1" t="s">
        <v>126</v>
      </c>
      <c r="K1075" s="1" t="s">
        <v>3181</v>
      </c>
      <c r="L1075" s="1" t="s">
        <v>43</v>
      </c>
      <c r="M1075" s="1" t="s">
        <v>44</v>
      </c>
      <c r="N1075" s="5">
        <v>124127.10449999997</v>
      </c>
      <c r="O1075" s="5">
        <v>33807.839999999997</v>
      </c>
      <c r="P1075" s="3">
        <v>2</v>
      </c>
      <c r="Q1075" s="5">
        <v>3862.2059999999997</v>
      </c>
      <c r="R1075" s="5">
        <v>130343.8152</v>
      </c>
      <c r="S1075" s="5">
        <v>197265.75048000002</v>
      </c>
      <c r="T1075" s="5">
        <v>77190.94584</v>
      </c>
      <c r="U1075" s="5">
        <v>85081.575859199991</v>
      </c>
      <c r="V1075" s="5">
        <v>19753.623599999999</v>
      </c>
      <c r="W1075" s="2">
        <v>1067528.946</v>
      </c>
      <c r="X1075" s="3">
        <v>2</v>
      </c>
      <c r="Y1075" s="3">
        <v>2</v>
      </c>
    </row>
    <row r="1076" spans="1:25" x14ac:dyDescent="0.2">
      <c r="A1076" s="1" t="s">
        <v>4259</v>
      </c>
      <c r="B1076" s="1" t="s">
        <v>1353</v>
      </c>
      <c r="C1076" s="3">
        <v>56</v>
      </c>
      <c r="D1076" s="1" t="s">
        <v>26</v>
      </c>
      <c r="E1076" s="6">
        <v>8399</v>
      </c>
      <c r="F1076" s="4">
        <v>39822</v>
      </c>
      <c r="G1076" s="1" t="s">
        <v>373</v>
      </c>
      <c r="H1076" s="1" t="s">
        <v>40</v>
      </c>
      <c r="I1076" s="1" t="s">
        <v>165</v>
      </c>
      <c r="J1076" s="1" t="s">
        <v>95</v>
      </c>
      <c r="K1076" s="1" t="s">
        <v>84</v>
      </c>
      <c r="L1076" s="1" t="s">
        <v>43</v>
      </c>
      <c r="M1076" s="1" t="s">
        <v>55</v>
      </c>
      <c r="N1076" s="5">
        <v>55718.691299999999</v>
      </c>
      <c r="O1076" s="5">
        <v>41978.75</v>
      </c>
      <c r="P1076" s="3">
        <v>2</v>
      </c>
      <c r="Q1076" s="5">
        <v>477.34719999999999</v>
      </c>
      <c r="R1076" s="5">
        <v>380781.23599999998</v>
      </c>
      <c r="S1076" s="5">
        <v>685843.30988800002</v>
      </c>
      <c r="T1076" s="5">
        <v>303953.285064</v>
      </c>
      <c r="U1076" s="5">
        <v>408856.13678096002</v>
      </c>
      <c r="V1076" s="5">
        <v>32910.715199999999</v>
      </c>
      <c r="W1076" s="2">
        <v>1247123.9176</v>
      </c>
      <c r="X1076" s="3">
        <v>0</v>
      </c>
      <c r="Y1076" s="3">
        <v>2</v>
      </c>
    </row>
    <row r="1077" spans="1:25" x14ac:dyDescent="0.2">
      <c r="A1077" s="1" t="s">
        <v>4260</v>
      </c>
      <c r="B1077" s="1" t="s">
        <v>1354</v>
      </c>
      <c r="C1077" s="3">
        <v>60</v>
      </c>
      <c r="D1077" s="1" t="s">
        <v>38</v>
      </c>
      <c r="E1077" s="6">
        <v>6560</v>
      </c>
      <c r="F1077" s="4">
        <v>37917</v>
      </c>
      <c r="G1077" s="1" t="s">
        <v>130</v>
      </c>
      <c r="H1077" s="1" t="s">
        <v>40</v>
      </c>
      <c r="I1077" s="1" t="s">
        <v>807</v>
      </c>
      <c r="J1077" s="1" t="s">
        <v>59</v>
      </c>
      <c r="K1077" s="1" t="s">
        <v>3181</v>
      </c>
      <c r="L1077" s="1" t="s">
        <v>49</v>
      </c>
      <c r="M1077" s="1" t="s">
        <v>32</v>
      </c>
      <c r="N1077" s="5">
        <v>32983.274699999994</v>
      </c>
      <c r="O1077" s="5">
        <v>6236.45</v>
      </c>
      <c r="P1077" s="3">
        <v>3</v>
      </c>
      <c r="Q1077" s="5">
        <v>1536.0894000000001</v>
      </c>
      <c r="R1077" s="5">
        <v>263545.11540000001</v>
      </c>
      <c r="S1077" s="5">
        <v>125695.25308800001</v>
      </c>
      <c r="T1077" s="5">
        <v>148972.151808</v>
      </c>
      <c r="U1077" s="5">
        <v>51954.037943040006</v>
      </c>
      <c r="V1077" s="5">
        <v>6279.66</v>
      </c>
      <c r="W1077" s="2">
        <v>381630.91140000004</v>
      </c>
      <c r="X1077" s="3">
        <v>3</v>
      </c>
      <c r="Y1077" s="3">
        <v>1</v>
      </c>
    </row>
    <row r="1078" spans="1:25" x14ac:dyDescent="0.2">
      <c r="A1078" s="1" t="s">
        <v>4261</v>
      </c>
      <c r="B1078" s="1" t="s">
        <v>204</v>
      </c>
      <c r="C1078" s="3">
        <v>72</v>
      </c>
      <c r="D1078" s="1" t="s">
        <v>38</v>
      </c>
      <c r="E1078" s="6">
        <v>26221</v>
      </c>
      <c r="F1078" s="4">
        <v>41332</v>
      </c>
      <c r="G1078" s="1" t="s">
        <v>232</v>
      </c>
      <c r="H1078" s="1" t="s">
        <v>3182</v>
      </c>
      <c r="I1078" s="1" t="s">
        <v>233</v>
      </c>
      <c r="J1078" s="1" t="s">
        <v>183</v>
      </c>
      <c r="K1078" s="1" t="s">
        <v>30</v>
      </c>
      <c r="L1078" s="1" t="s">
        <v>31</v>
      </c>
      <c r="M1078" s="1" t="s">
        <v>55</v>
      </c>
      <c r="N1078" s="5">
        <v>84036.629199999996</v>
      </c>
      <c r="O1078" s="5">
        <v>43773.759999999995</v>
      </c>
      <c r="P1078" s="3">
        <v>1</v>
      </c>
      <c r="Q1078" s="5">
        <v>1558.8543999999997</v>
      </c>
      <c r="R1078" s="5">
        <v>720377.86399999994</v>
      </c>
      <c r="S1078" s="5">
        <v>1700635.8472959998</v>
      </c>
      <c r="T1078" s="5">
        <v>597520.70310399996</v>
      </c>
      <c r="U1078" s="5">
        <v>639806.78363135993</v>
      </c>
      <c r="V1078" s="5">
        <v>39322.445599999992</v>
      </c>
      <c r="W1078" s="2">
        <v>1554479.1351999999</v>
      </c>
      <c r="X1078" s="3">
        <v>1</v>
      </c>
      <c r="Y1078" s="3">
        <v>2</v>
      </c>
    </row>
    <row r="1079" spans="1:25" x14ac:dyDescent="0.2">
      <c r="A1079" s="1" t="s">
        <v>4262</v>
      </c>
      <c r="B1079" s="1" t="s">
        <v>1355</v>
      </c>
      <c r="C1079" s="3">
        <v>34</v>
      </c>
      <c r="D1079" s="1" t="s">
        <v>38</v>
      </c>
      <c r="E1079" s="6">
        <v>8839</v>
      </c>
      <c r="F1079" s="4">
        <v>37367</v>
      </c>
      <c r="G1079" s="1" t="s">
        <v>46</v>
      </c>
      <c r="H1079" s="1" t="s">
        <v>3182</v>
      </c>
      <c r="I1079" s="1" t="s">
        <v>905</v>
      </c>
      <c r="J1079" s="1" t="s">
        <v>63</v>
      </c>
      <c r="K1079" s="1" t="s">
        <v>84</v>
      </c>
      <c r="L1079" s="1" t="s">
        <v>43</v>
      </c>
      <c r="M1079" s="1" t="s">
        <v>44</v>
      </c>
      <c r="N1079" s="5">
        <v>123895.18079999999</v>
      </c>
      <c r="O1079" s="5">
        <v>5068.8</v>
      </c>
      <c r="P1079" s="3">
        <v>1</v>
      </c>
      <c r="Q1079" s="5">
        <v>3868.7999999999997</v>
      </c>
      <c r="R1079" s="5">
        <v>875626.25280000002</v>
      </c>
      <c r="S1079" s="5">
        <v>98856.336384000009</v>
      </c>
      <c r="T1079" s="5">
        <v>78894.96076799999</v>
      </c>
      <c r="U1079" s="5">
        <v>13573.735418880009</v>
      </c>
      <c r="V1079" s="5">
        <v>11871.475200000001</v>
      </c>
      <c r="W1079" s="2">
        <v>946680.88320000004</v>
      </c>
      <c r="X1079" s="3">
        <v>0</v>
      </c>
      <c r="Y1079" s="3">
        <v>2</v>
      </c>
    </row>
    <row r="1080" spans="1:25" x14ac:dyDescent="0.2">
      <c r="A1080" s="1" t="s">
        <v>4263</v>
      </c>
      <c r="B1080" s="1" t="s">
        <v>1356</v>
      </c>
      <c r="C1080" s="3">
        <v>28</v>
      </c>
      <c r="D1080" s="1" t="s">
        <v>26</v>
      </c>
      <c r="E1080" s="6">
        <v>31059</v>
      </c>
      <c r="F1080" s="4">
        <v>42274</v>
      </c>
      <c r="G1080" s="1" t="s">
        <v>133</v>
      </c>
      <c r="H1080" s="1" t="s">
        <v>3182</v>
      </c>
      <c r="I1080" s="1" t="s">
        <v>366</v>
      </c>
      <c r="J1080" s="1" t="s">
        <v>123</v>
      </c>
      <c r="K1080" s="1" t="s">
        <v>30</v>
      </c>
      <c r="L1080" s="1" t="s">
        <v>31</v>
      </c>
      <c r="M1080" s="1" t="s">
        <v>77</v>
      </c>
      <c r="N1080" s="5">
        <v>253649.8125</v>
      </c>
      <c r="O1080" s="5">
        <v>58796.25</v>
      </c>
      <c r="P1080" s="3">
        <v>1</v>
      </c>
      <c r="Q1080" s="5">
        <v>4245.7875000000004</v>
      </c>
      <c r="R1080" s="5">
        <v>1007881.8374999999</v>
      </c>
      <c r="S1080" s="5">
        <v>975039.79124999989</v>
      </c>
      <c r="T1080" s="5">
        <v>769768.25624999998</v>
      </c>
      <c r="U1080" s="5">
        <v>295077.83156249998</v>
      </c>
      <c r="V1080" s="5">
        <v>19506.112499999999</v>
      </c>
      <c r="W1080" s="2">
        <v>867041.25</v>
      </c>
      <c r="X1080" s="3">
        <v>1</v>
      </c>
      <c r="Y1080" s="3">
        <v>3</v>
      </c>
    </row>
    <row r="1081" spans="1:25" x14ac:dyDescent="0.2">
      <c r="A1081" s="1" t="s">
        <v>4264</v>
      </c>
      <c r="B1081" s="1" t="s">
        <v>1357</v>
      </c>
      <c r="C1081" s="3">
        <v>22</v>
      </c>
      <c r="D1081" s="1" t="s">
        <v>38</v>
      </c>
      <c r="E1081" s="6">
        <v>29780</v>
      </c>
      <c r="F1081" s="4">
        <v>42896</v>
      </c>
      <c r="G1081" s="1" t="s">
        <v>218</v>
      </c>
      <c r="H1081" s="1" t="s">
        <v>61</v>
      </c>
      <c r="I1081" s="1" t="s">
        <v>914</v>
      </c>
      <c r="J1081" s="1" t="s">
        <v>48</v>
      </c>
      <c r="K1081" s="1" t="s">
        <v>3181</v>
      </c>
      <c r="L1081" s="1" t="s">
        <v>54</v>
      </c>
      <c r="M1081" s="1" t="s">
        <v>32</v>
      </c>
      <c r="N1081" s="5">
        <v>82457.126400000008</v>
      </c>
      <c r="O1081" s="5">
        <v>20286.400000000001</v>
      </c>
      <c r="P1081" s="3">
        <v>1</v>
      </c>
      <c r="Q1081" s="5">
        <v>3758.6592000000001</v>
      </c>
      <c r="R1081" s="5">
        <v>308889.12960000004</v>
      </c>
      <c r="S1081" s="5">
        <v>1159374.7339200003</v>
      </c>
      <c r="T1081" s="5">
        <v>424346.30784000008</v>
      </c>
      <c r="U1081" s="5">
        <v>326746.65703679994</v>
      </c>
      <c r="V1081" s="5">
        <v>27230.083199999997</v>
      </c>
      <c r="W1081" s="2">
        <v>868667.41440000001</v>
      </c>
      <c r="X1081" s="3">
        <v>1</v>
      </c>
      <c r="Y1081" s="3">
        <v>1</v>
      </c>
    </row>
    <row r="1082" spans="1:25" x14ac:dyDescent="0.2">
      <c r="A1082" s="1" t="s">
        <v>4265</v>
      </c>
      <c r="B1082" s="1" t="s">
        <v>1358</v>
      </c>
      <c r="C1082" s="3">
        <v>18</v>
      </c>
      <c r="D1082" s="1" t="s">
        <v>26</v>
      </c>
      <c r="E1082" s="6">
        <v>40771</v>
      </c>
      <c r="F1082" s="4">
        <v>41801</v>
      </c>
      <c r="G1082" s="1" t="s">
        <v>104</v>
      </c>
      <c r="H1082" s="1" t="s">
        <v>61</v>
      </c>
      <c r="I1082" s="1" t="s">
        <v>669</v>
      </c>
      <c r="J1082" s="1" t="s">
        <v>120</v>
      </c>
      <c r="K1082" s="1" t="s">
        <v>3181</v>
      </c>
      <c r="L1082" s="1" t="s">
        <v>49</v>
      </c>
      <c r="M1082" s="1" t="s">
        <v>32</v>
      </c>
      <c r="N1082" s="5">
        <v>327967.48799999995</v>
      </c>
      <c r="O1082" s="5">
        <v>40894</v>
      </c>
      <c r="P1082" s="3">
        <v>3</v>
      </c>
      <c r="Q1082" s="5">
        <v>257.85760000000005</v>
      </c>
      <c r="R1082" s="5">
        <v>1066131.3740000001</v>
      </c>
      <c r="S1082" s="5">
        <v>929108.73563200003</v>
      </c>
      <c r="T1082" s="5">
        <v>470587.541424</v>
      </c>
      <c r="U1082" s="5">
        <v>890617.08801296016</v>
      </c>
      <c r="V1082" s="5">
        <v>10005.4416</v>
      </c>
      <c r="W1082" s="2">
        <v>288948.56760000001</v>
      </c>
      <c r="X1082" s="3">
        <v>3</v>
      </c>
      <c r="Y1082" s="3">
        <v>5</v>
      </c>
    </row>
    <row r="1083" spans="1:25" x14ac:dyDescent="0.2">
      <c r="A1083" s="1" t="s">
        <v>3565</v>
      </c>
      <c r="B1083" s="1" t="s">
        <v>1359</v>
      </c>
      <c r="C1083" s="3">
        <v>21</v>
      </c>
      <c r="D1083" s="1" t="s">
        <v>38</v>
      </c>
      <c r="E1083" s="6">
        <v>26992</v>
      </c>
      <c r="F1083" s="4">
        <v>42153</v>
      </c>
      <c r="G1083" s="1" t="s">
        <v>90</v>
      </c>
      <c r="H1083" s="1" t="s">
        <v>3183</v>
      </c>
      <c r="I1083" s="1" t="s">
        <v>563</v>
      </c>
      <c r="J1083" s="1" t="s">
        <v>88</v>
      </c>
      <c r="K1083" s="1" t="s">
        <v>30</v>
      </c>
      <c r="L1083" s="1" t="s">
        <v>31</v>
      </c>
      <c r="M1083" s="1" t="s">
        <v>77</v>
      </c>
      <c r="N1083" s="5">
        <v>113678.37000000001</v>
      </c>
      <c r="O1083" s="5">
        <v>24738.48</v>
      </c>
      <c r="P1083" s="3">
        <v>1</v>
      </c>
      <c r="Q1083" s="5">
        <v>3529.0008000000007</v>
      </c>
      <c r="R1083" s="5">
        <v>397665.40320000006</v>
      </c>
      <c r="S1083" s="5">
        <v>280450.10916000005</v>
      </c>
      <c r="T1083" s="5">
        <v>146541.49847999998</v>
      </c>
      <c r="U1083" s="5">
        <v>55180.453910400014</v>
      </c>
      <c r="V1083" s="5">
        <v>1292.6394000000003</v>
      </c>
      <c r="W1083" s="2">
        <v>792193.58010000002</v>
      </c>
      <c r="X1083" s="3">
        <v>1</v>
      </c>
      <c r="Y1083" s="3">
        <v>1</v>
      </c>
    </row>
    <row r="1084" spans="1:25" x14ac:dyDescent="0.2">
      <c r="A1084" s="1" t="s">
        <v>4266</v>
      </c>
      <c r="B1084" s="1" t="s">
        <v>1360</v>
      </c>
      <c r="C1084" s="3">
        <v>52</v>
      </c>
      <c r="D1084" s="1" t="s">
        <v>38</v>
      </c>
      <c r="E1084" s="6">
        <v>18878</v>
      </c>
      <c r="F1084" s="4">
        <v>41782</v>
      </c>
      <c r="G1084" s="1" t="s">
        <v>130</v>
      </c>
      <c r="H1084" s="1" t="s">
        <v>40</v>
      </c>
      <c r="I1084" s="1" t="s">
        <v>539</v>
      </c>
      <c r="J1084" s="1" t="s">
        <v>48</v>
      </c>
      <c r="K1084" s="1" t="s">
        <v>30</v>
      </c>
      <c r="L1084" s="1" t="s">
        <v>43</v>
      </c>
      <c r="M1084" s="1" t="s">
        <v>77</v>
      </c>
      <c r="N1084" s="5">
        <v>140846.74559999999</v>
      </c>
      <c r="O1084" s="5">
        <v>28370.879999999997</v>
      </c>
      <c r="P1084" s="3">
        <v>1</v>
      </c>
      <c r="Q1084" s="5">
        <v>2361.3120000000004</v>
      </c>
      <c r="R1084" s="5">
        <v>354919.44959999999</v>
      </c>
      <c r="S1084" s="5">
        <v>55923.374592</v>
      </c>
      <c r="T1084" s="5">
        <v>50745.284352000002</v>
      </c>
      <c r="U1084" s="5">
        <v>65492.485355520002</v>
      </c>
      <c r="V1084" s="5">
        <v>21011.788800000002</v>
      </c>
      <c r="W1084" s="2">
        <v>545173.2864000001</v>
      </c>
      <c r="X1084" s="3">
        <v>2</v>
      </c>
      <c r="Y1084" s="3">
        <v>2</v>
      </c>
    </row>
    <row r="1085" spans="1:25" x14ac:dyDescent="0.2">
      <c r="A1085" s="1" t="s">
        <v>4267</v>
      </c>
      <c r="B1085" s="1" t="s">
        <v>1361</v>
      </c>
      <c r="C1085" s="3">
        <v>77</v>
      </c>
      <c r="D1085" s="1" t="s">
        <v>38</v>
      </c>
      <c r="E1085" s="6">
        <v>37065</v>
      </c>
      <c r="F1085" s="4">
        <v>35219</v>
      </c>
      <c r="G1085" s="1" t="s">
        <v>128</v>
      </c>
      <c r="H1085" s="1" t="s">
        <v>3183</v>
      </c>
      <c r="I1085" s="1" t="s">
        <v>405</v>
      </c>
      <c r="J1085" s="1" t="s">
        <v>114</v>
      </c>
      <c r="K1085" s="1" t="s">
        <v>30</v>
      </c>
      <c r="L1085" s="1" t="s">
        <v>31</v>
      </c>
      <c r="M1085" s="1" t="s">
        <v>44</v>
      </c>
      <c r="N1085" s="5">
        <v>234556.94070000004</v>
      </c>
      <c r="O1085" s="5">
        <v>17849.97</v>
      </c>
      <c r="P1085" s="3">
        <v>3</v>
      </c>
      <c r="Q1085" s="5">
        <v>8675.1</v>
      </c>
      <c r="R1085" s="5">
        <v>225528.78599999999</v>
      </c>
      <c r="S1085" s="5">
        <v>2894745.6971999998</v>
      </c>
      <c r="T1085" s="5">
        <v>1654140.3984000001</v>
      </c>
      <c r="U1085" s="5">
        <v>463159.31155199994</v>
      </c>
      <c r="V1085" s="5">
        <v>44681.868000000002</v>
      </c>
      <c r="W1085" s="2">
        <v>2302105.0500000003</v>
      </c>
      <c r="X1085" s="3">
        <v>1</v>
      </c>
      <c r="Y1085" s="3">
        <v>3</v>
      </c>
    </row>
    <row r="1086" spans="1:25" x14ac:dyDescent="0.2">
      <c r="A1086" s="1" t="s">
        <v>4268</v>
      </c>
      <c r="B1086" s="1" t="s">
        <v>1362</v>
      </c>
      <c r="C1086" s="3">
        <v>47</v>
      </c>
      <c r="D1086" s="1" t="s">
        <v>26</v>
      </c>
      <c r="E1086" s="6">
        <v>30786</v>
      </c>
      <c r="F1086" s="4">
        <v>34883</v>
      </c>
      <c r="G1086" s="1" t="s">
        <v>90</v>
      </c>
      <c r="H1086" s="1" t="s">
        <v>40</v>
      </c>
      <c r="I1086" s="1" t="s">
        <v>281</v>
      </c>
      <c r="J1086" s="1" t="s">
        <v>114</v>
      </c>
      <c r="K1086" s="1" t="s">
        <v>3181</v>
      </c>
      <c r="L1086" s="1" t="s">
        <v>49</v>
      </c>
      <c r="M1086" s="1" t="s">
        <v>32</v>
      </c>
      <c r="N1086" s="5">
        <v>154270.54499999998</v>
      </c>
      <c r="O1086" s="5">
        <v>20619.91</v>
      </c>
      <c r="P1086" s="3">
        <v>1</v>
      </c>
      <c r="Q1086" s="5">
        <v>2807.3969999999999</v>
      </c>
      <c r="R1086" s="5">
        <v>132475.4376</v>
      </c>
      <c r="S1086" s="5">
        <v>114627.12080399999</v>
      </c>
      <c r="T1086" s="5">
        <v>88779.828857999993</v>
      </c>
      <c r="U1086" s="5">
        <v>28791.635637240001</v>
      </c>
      <c r="V1086" s="5">
        <v>19252.183799999999</v>
      </c>
      <c r="W1086" s="2">
        <v>104412.90179999999</v>
      </c>
      <c r="X1086" s="3">
        <v>1</v>
      </c>
      <c r="Y1086" s="3">
        <v>2</v>
      </c>
    </row>
    <row r="1087" spans="1:25" x14ac:dyDescent="0.2">
      <c r="A1087" s="1" t="s">
        <v>4269</v>
      </c>
      <c r="B1087" s="1" t="s">
        <v>1363</v>
      </c>
      <c r="C1087" s="3">
        <v>62</v>
      </c>
      <c r="D1087" s="1" t="s">
        <v>26</v>
      </c>
      <c r="E1087" s="6">
        <v>32182</v>
      </c>
      <c r="F1087" s="4">
        <v>35445</v>
      </c>
      <c r="G1087" s="1" t="s">
        <v>136</v>
      </c>
      <c r="H1087" s="1" t="s">
        <v>3183</v>
      </c>
      <c r="I1087" s="1" t="s">
        <v>319</v>
      </c>
      <c r="J1087" s="1" t="s">
        <v>126</v>
      </c>
      <c r="K1087" s="1" t="s">
        <v>3181</v>
      </c>
      <c r="L1087" s="1" t="s">
        <v>31</v>
      </c>
      <c r="M1087" s="1" t="s">
        <v>55</v>
      </c>
      <c r="N1087" s="5">
        <v>81006.8658</v>
      </c>
      <c r="O1087" s="5">
        <v>17809.48</v>
      </c>
      <c r="P1087" s="3">
        <v>2</v>
      </c>
      <c r="Q1087" s="5">
        <v>1622.434</v>
      </c>
      <c r="R1087" s="5">
        <v>413468.34100000001</v>
      </c>
      <c r="S1087" s="5">
        <v>503726.77520000003</v>
      </c>
      <c r="T1087" s="5">
        <v>215228.71304</v>
      </c>
      <c r="U1087" s="5">
        <v>218434.24706400002</v>
      </c>
      <c r="V1087" s="5">
        <v>20883.973000000002</v>
      </c>
      <c r="W1087" s="2">
        <v>283949.23700000002</v>
      </c>
      <c r="X1087" s="3">
        <v>1</v>
      </c>
      <c r="Y1087" s="3">
        <v>1</v>
      </c>
    </row>
    <row r="1088" spans="1:25" x14ac:dyDescent="0.2">
      <c r="A1088" s="1" t="s">
        <v>4270</v>
      </c>
      <c r="B1088" s="1" t="s">
        <v>1364</v>
      </c>
      <c r="C1088" s="3">
        <v>46</v>
      </c>
      <c r="D1088" s="1" t="s">
        <v>38</v>
      </c>
      <c r="E1088" s="6">
        <v>1710</v>
      </c>
      <c r="F1088" s="4">
        <v>36970</v>
      </c>
      <c r="G1088" s="1" t="s">
        <v>196</v>
      </c>
      <c r="H1088" s="1" t="s">
        <v>3182</v>
      </c>
      <c r="I1088" s="1" t="s">
        <v>173</v>
      </c>
      <c r="J1088" s="1" t="s">
        <v>114</v>
      </c>
      <c r="K1088" s="1" t="s">
        <v>30</v>
      </c>
      <c r="L1088" s="1" t="s">
        <v>31</v>
      </c>
      <c r="M1088" s="1" t="s">
        <v>32</v>
      </c>
      <c r="N1088" s="5">
        <v>172375.41749999998</v>
      </c>
      <c r="O1088" s="5">
        <v>16566.55</v>
      </c>
      <c r="P1088" s="3">
        <v>2</v>
      </c>
      <c r="Q1088" s="5">
        <v>768.35850000000016</v>
      </c>
      <c r="R1088" s="5">
        <v>304882.16850000003</v>
      </c>
      <c r="S1088" s="5">
        <v>763217.78532999998</v>
      </c>
      <c r="T1088" s="5">
        <v>654186.67314000009</v>
      </c>
      <c r="U1088" s="5">
        <v>110708.51391599997</v>
      </c>
      <c r="V1088" s="5">
        <v>26099.346000000005</v>
      </c>
      <c r="W1088" s="2">
        <v>515874.95050000004</v>
      </c>
      <c r="X1088" s="3">
        <v>1</v>
      </c>
      <c r="Y1088" s="3">
        <v>2</v>
      </c>
    </row>
    <row r="1089" spans="1:25" x14ac:dyDescent="0.2">
      <c r="A1089" s="1" t="s">
        <v>4271</v>
      </c>
      <c r="B1089" s="1" t="s">
        <v>1365</v>
      </c>
      <c r="C1089" s="3">
        <v>39</v>
      </c>
      <c r="D1089" s="1" t="s">
        <v>26</v>
      </c>
      <c r="E1089" s="6">
        <v>17470</v>
      </c>
      <c r="F1089" s="4">
        <v>37111</v>
      </c>
      <c r="G1089" s="1" t="s">
        <v>136</v>
      </c>
      <c r="H1089" s="1" t="s">
        <v>61</v>
      </c>
      <c r="I1089" s="1" t="s">
        <v>539</v>
      </c>
      <c r="J1089" s="1" t="s">
        <v>66</v>
      </c>
      <c r="K1089" s="1" t="s">
        <v>3181</v>
      </c>
      <c r="L1089" s="1" t="s">
        <v>49</v>
      </c>
      <c r="M1089" s="1" t="s">
        <v>32</v>
      </c>
      <c r="N1089" s="5">
        <v>203260.40279999998</v>
      </c>
      <c r="O1089" s="5">
        <v>29257.599999999999</v>
      </c>
      <c r="P1089" s="3">
        <v>1</v>
      </c>
      <c r="Q1089" s="5">
        <v>2493.8496</v>
      </c>
      <c r="R1089" s="5">
        <v>245005.56960000002</v>
      </c>
      <c r="S1089" s="5">
        <v>33214.212504000003</v>
      </c>
      <c r="T1089" s="5">
        <v>42272.634095999994</v>
      </c>
      <c r="U1089" s="5">
        <v>8293.4882131199993</v>
      </c>
      <c r="V1089" s="5">
        <v>4039.5167999999994</v>
      </c>
      <c r="W1089" s="2">
        <v>358805.31719999999</v>
      </c>
      <c r="X1089" s="3">
        <v>1</v>
      </c>
      <c r="Y1089" s="3">
        <v>3</v>
      </c>
    </row>
    <row r="1090" spans="1:25" x14ac:dyDescent="0.2">
      <c r="A1090" s="1" t="s">
        <v>4272</v>
      </c>
      <c r="B1090" s="1" t="s">
        <v>66</v>
      </c>
      <c r="C1090" s="3">
        <v>61</v>
      </c>
      <c r="D1090" s="1" t="s">
        <v>26</v>
      </c>
      <c r="E1090" s="6">
        <v>10127</v>
      </c>
      <c r="F1090" s="4">
        <v>39388</v>
      </c>
      <c r="G1090" s="1" t="s">
        <v>336</v>
      </c>
      <c r="H1090" s="1" t="s">
        <v>61</v>
      </c>
      <c r="I1090" s="1" t="s">
        <v>319</v>
      </c>
      <c r="J1090" s="1" t="s">
        <v>239</v>
      </c>
      <c r="K1090" s="1" t="s">
        <v>30</v>
      </c>
      <c r="L1090" s="1" t="s">
        <v>49</v>
      </c>
      <c r="M1090" s="1" t="s">
        <v>44</v>
      </c>
      <c r="N1090" s="5">
        <v>222610.24500000002</v>
      </c>
      <c r="O1090" s="5">
        <v>32114.550000000003</v>
      </c>
      <c r="P1090" s="3">
        <v>1</v>
      </c>
      <c r="Q1090" s="5">
        <v>4860.3620000000001</v>
      </c>
      <c r="R1090" s="5">
        <v>726726.299</v>
      </c>
      <c r="S1090" s="5">
        <v>745869.05783000018</v>
      </c>
      <c r="T1090" s="5">
        <v>313151.13115000009</v>
      </c>
      <c r="U1090" s="5">
        <v>233155.25128349999</v>
      </c>
      <c r="V1090" s="5">
        <v>8362.5815000000002</v>
      </c>
      <c r="W1090" s="2">
        <v>1733411.3225</v>
      </c>
      <c r="X1090" s="3">
        <v>0</v>
      </c>
      <c r="Y1090" s="3">
        <v>2</v>
      </c>
    </row>
    <row r="1091" spans="1:25" x14ac:dyDescent="0.2">
      <c r="A1091" s="1" t="s">
        <v>4273</v>
      </c>
      <c r="B1091" s="1" t="s">
        <v>1366</v>
      </c>
      <c r="C1091" s="3">
        <v>59</v>
      </c>
      <c r="D1091" s="1" t="s">
        <v>26</v>
      </c>
      <c r="E1091" s="6">
        <v>39743</v>
      </c>
      <c r="F1091" s="4">
        <v>33818</v>
      </c>
      <c r="G1091" s="1" t="s">
        <v>218</v>
      </c>
      <c r="H1091" s="1" t="s">
        <v>3182</v>
      </c>
      <c r="I1091" s="1" t="s">
        <v>423</v>
      </c>
      <c r="J1091" s="1" t="s">
        <v>106</v>
      </c>
      <c r="K1091" s="1" t="s">
        <v>30</v>
      </c>
      <c r="L1091" s="1" t="s">
        <v>43</v>
      </c>
      <c r="M1091" s="1" t="s">
        <v>32</v>
      </c>
      <c r="N1091" s="5">
        <v>325553.4204</v>
      </c>
      <c r="O1091" s="5">
        <v>16082.04</v>
      </c>
      <c r="P1091" s="3">
        <v>1</v>
      </c>
      <c r="Q1091" s="5">
        <v>5026.2575999999999</v>
      </c>
      <c r="R1091" s="5">
        <v>429697.69439999998</v>
      </c>
      <c r="S1091" s="5">
        <v>160456.61299199998</v>
      </c>
      <c r="T1091" s="5">
        <v>112753.295616</v>
      </c>
      <c r="U1091" s="5">
        <v>79100.773539839996</v>
      </c>
      <c r="V1091" s="5">
        <v>20017.296000000002</v>
      </c>
      <c r="W1091" s="2">
        <v>483418.85280000005</v>
      </c>
      <c r="X1091" s="3">
        <v>0</v>
      </c>
      <c r="Y1091" s="3">
        <v>3</v>
      </c>
    </row>
    <row r="1092" spans="1:25" x14ac:dyDescent="0.2">
      <c r="A1092" s="1" t="s">
        <v>4274</v>
      </c>
      <c r="B1092" s="1" t="s">
        <v>1367</v>
      </c>
      <c r="C1092" s="3">
        <v>28</v>
      </c>
      <c r="D1092" s="1" t="s">
        <v>26</v>
      </c>
      <c r="E1092" s="6">
        <v>23000</v>
      </c>
      <c r="F1092" s="4">
        <v>38638</v>
      </c>
      <c r="G1092" s="1" t="s">
        <v>193</v>
      </c>
      <c r="H1092" s="1" t="s">
        <v>3182</v>
      </c>
      <c r="I1092" s="1" t="s">
        <v>281</v>
      </c>
      <c r="J1092" s="1" t="s">
        <v>114</v>
      </c>
      <c r="K1092" s="1" t="s">
        <v>84</v>
      </c>
      <c r="L1092" s="1" t="s">
        <v>43</v>
      </c>
      <c r="M1092" s="1" t="s">
        <v>44</v>
      </c>
      <c r="N1092" s="5">
        <v>81557.862400000013</v>
      </c>
      <c r="O1092" s="5">
        <v>2484.1600000000003</v>
      </c>
      <c r="P1092" s="3">
        <v>2</v>
      </c>
      <c r="Q1092" s="5">
        <v>548.40520000000004</v>
      </c>
      <c r="R1092" s="5">
        <v>261970.48640000002</v>
      </c>
      <c r="S1092" s="5">
        <v>218097.36113200002</v>
      </c>
      <c r="T1092" s="5">
        <v>101579.59285600002</v>
      </c>
      <c r="U1092" s="5">
        <v>114366.67101552</v>
      </c>
      <c r="V1092" s="5">
        <v>14742.1456</v>
      </c>
      <c r="W1092" s="2">
        <v>345344.83760000003</v>
      </c>
      <c r="X1092" s="3">
        <v>0</v>
      </c>
      <c r="Y1092" s="3">
        <v>1</v>
      </c>
    </row>
    <row r="1093" spans="1:25" x14ac:dyDescent="0.2">
      <c r="A1093" s="1" t="s">
        <v>4275</v>
      </c>
      <c r="B1093" s="1" t="s">
        <v>1368</v>
      </c>
      <c r="C1093" s="3">
        <v>55</v>
      </c>
      <c r="D1093" s="1" t="s">
        <v>26</v>
      </c>
      <c r="E1093" s="6">
        <v>6002</v>
      </c>
      <c r="F1093" s="4">
        <v>34265</v>
      </c>
      <c r="G1093" s="1" t="s">
        <v>136</v>
      </c>
      <c r="H1093" s="1" t="s">
        <v>40</v>
      </c>
      <c r="I1093" s="1" t="s">
        <v>230</v>
      </c>
      <c r="J1093" s="1" t="s">
        <v>66</v>
      </c>
      <c r="K1093" s="1" t="s">
        <v>84</v>
      </c>
      <c r="L1093" s="1" t="s">
        <v>31</v>
      </c>
      <c r="M1093" s="1" t="s">
        <v>32</v>
      </c>
      <c r="N1093" s="5">
        <v>48808.704000000005</v>
      </c>
      <c r="O1093" s="5">
        <v>19953.36</v>
      </c>
      <c r="P1093" s="3">
        <v>1</v>
      </c>
      <c r="Q1093" s="5">
        <v>1478.4560000000001</v>
      </c>
      <c r="R1093" s="5">
        <v>397891.73200000002</v>
      </c>
      <c r="S1093" s="5">
        <v>37777.299700000003</v>
      </c>
      <c r="T1093" s="5">
        <v>32888.472679999999</v>
      </c>
      <c r="U1093" s="5">
        <v>12248.733879200005</v>
      </c>
      <c r="V1093" s="5">
        <v>10781.162000000002</v>
      </c>
      <c r="W1093" s="2">
        <v>381101.78400000004</v>
      </c>
      <c r="X1093" s="3">
        <v>1</v>
      </c>
      <c r="Y1093" s="3">
        <v>1</v>
      </c>
    </row>
    <row r="1094" spans="1:25" x14ac:dyDescent="0.2">
      <c r="A1094" s="1" t="s">
        <v>4276</v>
      </c>
      <c r="B1094" s="1" t="s">
        <v>1369</v>
      </c>
      <c r="C1094" s="3">
        <v>75</v>
      </c>
      <c r="D1094" s="1" t="s">
        <v>26</v>
      </c>
      <c r="E1094" s="6">
        <v>28278</v>
      </c>
      <c r="F1094" s="4">
        <v>33967</v>
      </c>
      <c r="G1094" s="1" t="s">
        <v>268</v>
      </c>
      <c r="H1094" s="1" t="s">
        <v>3182</v>
      </c>
      <c r="I1094" s="1" t="s">
        <v>355</v>
      </c>
      <c r="J1094" s="1" t="s">
        <v>138</v>
      </c>
      <c r="K1094" s="1" t="s">
        <v>84</v>
      </c>
      <c r="L1094" s="1" t="s">
        <v>49</v>
      </c>
      <c r="M1094" s="1" t="s">
        <v>77</v>
      </c>
      <c r="N1094" s="5">
        <v>57811.911300000007</v>
      </c>
      <c r="O1094" s="5">
        <v>21385.620000000003</v>
      </c>
      <c r="P1094" s="3">
        <v>1</v>
      </c>
      <c r="Q1094" s="5">
        <v>1606.2327000000002</v>
      </c>
      <c r="R1094" s="5">
        <v>210369.07980000001</v>
      </c>
      <c r="S1094" s="5">
        <v>245564.568918</v>
      </c>
      <c r="T1094" s="5">
        <v>106326.926748</v>
      </c>
      <c r="U1094" s="5">
        <v>167388.96182328</v>
      </c>
      <c r="V1094" s="5">
        <v>7742.5497000000005</v>
      </c>
      <c r="W1094" s="2">
        <v>73552.519800000009</v>
      </c>
      <c r="X1094" s="3">
        <v>2</v>
      </c>
      <c r="Y1094" s="3">
        <v>1</v>
      </c>
    </row>
    <row r="1095" spans="1:25" x14ac:dyDescent="0.2">
      <c r="A1095" s="1" t="s">
        <v>4277</v>
      </c>
      <c r="B1095" s="1" t="s">
        <v>1370</v>
      </c>
      <c r="C1095" s="3">
        <v>54</v>
      </c>
      <c r="D1095" s="1" t="s">
        <v>26</v>
      </c>
      <c r="E1095" s="6">
        <v>1522</v>
      </c>
      <c r="F1095" s="4">
        <v>34552</v>
      </c>
      <c r="G1095" s="1" t="s">
        <v>211</v>
      </c>
      <c r="H1095" s="1" t="s">
        <v>3182</v>
      </c>
      <c r="I1095" s="1" t="s">
        <v>775</v>
      </c>
      <c r="J1095" s="1" t="s">
        <v>36</v>
      </c>
      <c r="K1095" s="1" t="s">
        <v>30</v>
      </c>
      <c r="L1095" s="1" t="s">
        <v>31</v>
      </c>
      <c r="M1095" s="1" t="s">
        <v>32</v>
      </c>
      <c r="N1095" s="5">
        <v>520328.34749999997</v>
      </c>
      <c r="O1095" s="5">
        <v>62081.549999999996</v>
      </c>
      <c r="P1095" s="3">
        <v>1</v>
      </c>
      <c r="Q1095" s="5">
        <v>5295.6420000000007</v>
      </c>
      <c r="R1095" s="5">
        <v>352774.02600000001</v>
      </c>
      <c r="S1095" s="5">
        <v>1893592.3168799998</v>
      </c>
      <c r="T1095" s="5">
        <v>717269.81699999992</v>
      </c>
      <c r="U1095" s="5">
        <v>573815.85359999991</v>
      </c>
      <c r="V1095" s="5">
        <v>93384.126000000004</v>
      </c>
      <c r="W1095" s="2">
        <v>1091854.0379999999</v>
      </c>
      <c r="X1095" s="3">
        <v>2</v>
      </c>
      <c r="Y1095" s="3">
        <v>5</v>
      </c>
    </row>
    <row r="1096" spans="1:25" x14ac:dyDescent="0.2">
      <c r="A1096" s="1" t="s">
        <v>4278</v>
      </c>
      <c r="B1096" s="1" t="s">
        <v>1371</v>
      </c>
      <c r="C1096" s="3">
        <v>82</v>
      </c>
      <c r="D1096" s="1" t="s">
        <v>38</v>
      </c>
      <c r="E1096" s="6">
        <v>13069</v>
      </c>
      <c r="F1096" s="4">
        <v>35601</v>
      </c>
      <c r="G1096" s="1" t="s">
        <v>51</v>
      </c>
      <c r="H1096" s="1" t="s">
        <v>40</v>
      </c>
      <c r="I1096" s="1" t="s">
        <v>327</v>
      </c>
      <c r="J1096" s="1" t="s">
        <v>111</v>
      </c>
      <c r="K1096" s="1" t="s">
        <v>30</v>
      </c>
      <c r="L1096" s="1" t="s">
        <v>31</v>
      </c>
      <c r="M1096" s="1" t="s">
        <v>32</v>
      </c>
      <c r="N1096" s="5">
        <v>123095.04240000001</v>
      </c>
      <c r="O1096" s="5">
        <v>10598.28</v>
      </c>
      <c r="P1096" s="3">
        <v>2</v>
      </c>
      <c r="Q1096" s="5">
        <v>3437.8344000000002</v>
      </c>
      <c r="R1096" s="5">
        <v>311057.90100000001</v>
      </c>
      <c r="S1096" s="5">
        <v>123840.32522400001</v>
      </c>
      <c r="T1096" s="5">
        <v>104183.13074400002</v>
      </c>
      <c r="U1096" s="5">
        <v>62824.393558079995</v>
      </c>
      <c r="V1096" s="5">
        <v>24727.626</v>
      </c>
      <c r="W1096" s="2">
        <v>689610.12120000005</v>
      </c>
      <c r="X1096" s="3">
        <v>3</v>
      </c>
      <c r="Y1096" s="3">
        <v>2</v>
      </c>
    </row>
    <row r="1097" spans="1:25" x14ac:dyDescent="0.2">
      <c r="A1097" s="1" t="s">
        <v>4279</v>
      </c>
      <c r="B1097" s="1" t="s">
        <v>1372</v>
      </c>
      <c r="C1097" s="3">
        <v>66</v>
      </c>
      <c r="D1097" s="1" t="s">
        <v>26</v>
      </c>
      <c r="E1097" s="6">
        <v>30087</v>
      </c>
      <c r="F1097" s="4">
        <v>38396</v>
      </c>
      <c r="G1097" s="1" t="s">
        <v>206</v>
      </c>
      <c r="H1097" s="1" t="s">
        <v>3182</v>
      </c>
      <c r="I1097" s="1" t="s">
        <v>827</v>
      </c>
      <c r="J1097" s="1" t="s">
        <v>111</v>
      </c>
      <c r="K1097" s="1" t="s">
        <v>30</v>
      </c>
      <c r="L1097" s="1" t="s">
        <v>49</v>
      </c>
      <c r="M1097" s="1" t="s">
        <v>32</v>
      </c>
      <c r="N1097" s="5">
        <v>374004.84240000002</v>
      </c>
      <c r="O1097" s="5">
        <v>17198.36</v>
      </c>
      <c r="P1097" s="3">
        <v>2</v>
      </c>
      <c r="Q1097" s="5">
        <v>4852.0486000000001</v>
      </c>
      <c r="R1097" s="5">
        <v>161108.42299999998</v>
      </c>
      <c r="S1097" s="5">
        <v>947081.61458399997</v>
      </c>
      <c r="T1097" s="5">
        <v>531525.39594000007</v>
      </c>
      <c r="U1097" s="5">
        <v>439233.25900859997</v>
      </c>
      <c r="V1097" s="5">
        <v>62690.247199999998</v>
      </c>
      <c r="W1097" s="2">
        <v>209401.2648</v>
      </c>
      <c r="X1097" s="3">
        <v>3</v>
      </c>
      <c r="Y1097" s="3">
        <v>4</v>
      </c>
    </row>
    <row r="1098" spans="1:25" x14ac:dyDescent="0.2">
      <c r="A1098" s="1" t="s">
        <v>4280</v>
      </c>
      <c r="B1098" s="1" t="s">
        <v>1373</v>
      </c>
      <c r="C1098" s="3">
        <v>28</v>
      </c>
      <c r="D1098" s="1" t="s">
        <v>26</v>
      </c>
      <c r="E1098" s="6">
        <v>27354</v>
      </c>
      <c r="F1098" s="4">
        <v>39010</v>
      </c>
      <c r="G1098" s="1" t="s">
        <v>97</v>
      </c>
      <c r="H1098" s="1" t="s">
        <v>40</v>
      </c>
      <c r="I1098" s="1" t="s">
        <v>588</v>
      </c>
      <c r="J1098" s="1" t="s">
        <v>126</v>
      </c>
      <c r="K1098" s="1" t="s">
        <v>30</v>
      </c>
      <c r="L1098" s="1" t="s">
        <v>54</v>
      </c>
      <c r="M1098" s="1" t="s">
        <v>44</v>
      </c>
      <c r="N1098" s="5">
        <v>173417.28179999997</v>
      </c>
      <c r="O1098" s="5">
        <v>21102.53</v>
      </c>
      <c r="P1098" s="3">
        <v>1</v>
      </c>
      <c r="Q1098" s="5">
        <v>1497.7019999999998</v>
      </c>
      <c r="R1098" s="5">
        <v>913504.11659999983</v>
      </c>
      <c r="S1098" s="5">
        <v>1333557.6381899999</v>
      </c>
      <c r="T1098" s="5">
        <v>586387.04657999997</v>
      </c>
      <c r="U1098" s="5">
        <v>240797.00332139997</v>
      </c>
      <c r="V1098" s="5">
        <v>5133.9368999999988</v>
      </c>
      <c r="W1098" s="2">
        <v>138394.29180000001</v>
      </c>
      <c r="X1098" s="3">
        <v>3</v>
      </c>
      <c r="Y1098" s="3">
        <v>2</v>
      </c>
    </row>
    <row r="1099" spans="1:25" x14ac:dyDescent="0.2">
      <c r="A1099" s="1" t="s">
        <v>4281</v>
      </c>
      <c r="B1099" s="1" t="s">
        <v>728</v>
      </c>
      <c r="C1099" s="3">
        <v>49</v>
      </c>
      <c r="D1099" s="1" t="s">
        <v>26</v>
      </c>
      <c r="E1099" s="6">
        <v>17985</v>
      </c>
      <c r="F1099" s="4">
        <v>39499</v>
      </c>
      <c r="G1099" s="1" t="s">
        <v>336</v>
      </c>
      <c r="H1099" s="1" t="s">
        <v>61</v>
      </c>
      <c r="I1099" s="1" t="s">
        <v>250</v>
      </c>
      <c r="J1099" s="1" t="s">
        <v>123</v>
      </c>
      <c r="K1099" s="1" t="s">
        <v>84</v>
      </c>
      <c r="L1099" s="1" t="s">
        <v>31</v>
      </c>
      <c r="M1099" s="1" t="s">
        <v>77</v>
      </c>
      <c r="N1099" s="5">
        <v>119608.06110000001</v>
      </c>
      <c r="O1099" s="5">
        <v>6414.51</v>
      </c>
      <c r="P1099" s="3">
        <v>1</v>
      </c>
      <c r="Q1099" s="5">
        <v>5695.0982999999997</v>
      </c>
      <c r="R1099" s="5">
        <v>655227.30209999997</v>
      </c>
      <c r="S1099" s="5">
        <v>1290257.1784469998</v>
      </c>
      <c r="T1099" s="5">
        <v>673674.10202099977</v>
      </c>
      <c r="U1099" s="5">
        <v>571138.62005238014</v>
      </c>
      <c r="V1099" s="5">
        <v>83488.78439999999</v>
      </c>
      <c r="W1099" s="2">
        <v>185471.64599999998</v>
      </c>
      <c r="X1099" s="3">
        <v>0</v>
      </c>
      <c r="Y1099" s="3">
        <v>4</v>
      </c>
    </row>
    <row r="1100" spans="1:25" x14ac:dyDescent="0.2">
      <c r="A1100" s="1" t="s">
        <v>4282</v>
      </c>
      <c r="B1100" s="1" t="s">
        <v>1374</v>
      </c>
      <c r="C1100" s="3">
        <v>71</v>
      </c>
      <c r="D1100" s="1" t="s">
        <v>26</v>
      </c>
      <c r="E1100" s="6">
        <v>20192</v>
      </c>
      <c r="F1100" s="4">
        <v>42892</v>
      </c>
      <c r="G1100" s="1" t="s">
        <v>309</v>
      </c>
      <c r="H1100" s="1" t="s">
        <v>3184</v>
      </c>
      <c r="I1100" s="1" t="s">
        <v>224</v>
      </c>
      <c r="J1100" s="1" t="s">
        <v>95</v>
      </c>
      <c r="K1100" s="1" t="s">
        <v>30</v>
      </c>
      <c r="L1100" s="1" t="s">
        <v>31</v>
      </c>
      <c r="M1100" s="1" t="s">
        <v>44</v>
      </c>
      <c r="N1100" s="5">
        <v>328563.10499999998</v>
      </c>
      <c r="O1100" s="5">
        <v>15597.099999999999</v>
      </c>
      <c r="P1100" s="3">
        <v>3</v>
      </c>
      <c r="Q1100" s="5">
        <v>7947.6525000000001</v>
      </c>
      <c r="R1100" s="5">
        <v>1671602.8050000002</v>
      </c>
      <c r="S1100" s="5">
        <v>1373913.5861250001</v>
      </c>
      <c r="T1100" s="5">
        <v>865056.70237499999</v>
      </c>
      <c r="U1100" s="5">
        <v>170975.91294000001</v>
      </c>
      <c r="V1100" s="5">
        <v>34410.757500000007</v>
      </c>
      <c r="W1100" s="2">
        <v>1902701.6099999999</v>
      </c>
      <c r="X1100" s="3">
        <v>1</v>
      </c>
      <c r="Y1100" s="3">
        <v>5</v>
      </c>
    </row>
    <row r="1101" spans="1:25" x14ac:dyDescent="0.2">
      <c r="A1101" s="1" t="s">
        <v>4283</v>
      </c>
      <c r="B1101" s="1" t="s">
        <v>1375</v>
      </c>
      <c r="C1101" s="3">
        <v>53</v>
      </c>
      <c r="D1101" s="1" t="s">
        <v>26</v>
      </c>
      <c r="E1101" s="6">
        <v>23510</v>
      </c>
      <c r="F1101" s="4">
        <v>42469</v>
      </c>
      <c r="G1101" s="1" t="s">
        <v>27</v>
      </c>
      <c r="H1101" s="1" t="s">
        <v>3184</v>
      </c>
      <c r="I1101" s="1" t="s">
        <v>352</v>
      </c>
      <c r="J1101" s="1" t="s">
        <v>106</v>
      </c>
      <c r="K1101" s="1" t="s">
        <v>3181</v>
      </c>
      <c r="L1101" s="1" t="s">
        <v>31</v>
      </c>
      <c r="M1101" s="1" t="s">
        <v>32</v>
      </c>
      <c r="N1101" s="5">
        <v>362402.9448</v>
      </c>
      <c r="O1101" s="5">
        <v>25500.54</v>
      </c>
      <c r="P1101" s="3">
        <v>1</v>
      </c>
      <c r="Q1101" s="5">
        <v>4067.2164000000002</v>
      </c>
      <c r="R1101" s="5">
        <v>266042.89919999999</v>
      </c>
      <c r="S1101" s="5">
        <v>723632.37491999986</v>
      </c>
      <c r="T1101" s="5">
        <v>397115.32769999997</v>
      </c>
      <c r="U1101" s="5">
        <v>436826.86047000001</v>
      </c>
      <c r="V1101" s="5">
        <v>4711.9331999999995</v>
      </c>
      <c r="W1101" s="2">
        <v>291200.92559999996</v>
      </c>
      <c r="X1101" s="3">
        <v>3</v>
      </c>
      <c r="Y1101" s="3">
        <v>3</v>
      </c>
    </row>
    <row r="1102" spans="1:25" x14ac:dyDescent="0.2">
      <c r="A1102" s="1" t="s">
        <v>4284</v>
      </c>
      <c r="B1102" s="1" t="s">
        <v>1376</v>
      </c>
      <c r="C1102" s="3">
        <v>17</v>
      </c>
      <c r="D1102" s="1" t="s">
        <v>26</v>
      </c>
      <c r="E1102" s="6">
        <v>13553</v>
      </c>
      <c r="F1102" s="4">
        <v>41299</v>
      </c>
      <c r="G1102" s="1" t="s">
        <v>206</v>
      </c>
      <c r="H1102" s="1" t="s">
        <v>61</v>
      </c>
      <c r="I1102" s="1" t="s">
        <v>331</v>
      </c>
      <c r="J1102" s="1" t="s">
        <v>106</v>
      </c>
      <c r="K1102" s="1" t="s">
        <v>30</v>
      </c>
      <c r="L1102" s="1" t="s">
        <v>31</v>
      </c>
      <c r="M1102" s="1" t="s">
        <v>44</v>
      </c>
      <c r="N1102" s="5">
        <v>374191.64730000001</v>
      </c>
      <c r="O1102" s="5">
        <v>45817.659999999996</v>
      </c>
      <c r="P1102" s="3">
        <v>3</v>
      </c>
      <c r="Q1102" s="5">
        <v>4080.9605999999994</v>
      </c>
      <c r="R1102" s="5">
        <v>193267.50029999996</v>
      </c>
      <c r="S1102" s="5">
        <v>254260.92428999994</v>
      </c>
      <c r="T1102" s="5">
        <v>138282.25706999999</v>
      </c>
      <c r="U1102" s="5">
        <v>193907.41015589997</v>
      </c>
      <c r="V1102" s="5">
        <v>22373.372099999997</v>
      </c>
      <c r="W1102" s="2">
        <v>188704.45079999996</v>
      </c>
      <c r="X1102" s="3">
        <v>2</v>
      </c>
      <c r="Y1102" s="3">
        <v>3</v>
      </c>
    </row>
    <row r="1103" spans="1:25" x14ac:dyDescent="0.2">
      <c r="A1103" s="1" t="s">
        <v>4285</v>
      </c>
      <c r="B1103" s="1" t="s">
        <v>1377</v>
      </c>
      <c r="C1103" s="3">
        <v>48</v>
      </c>
      <c r="D1103" s="1" t="s">
        <v>38</v>
      </c>
      <c r="E1103" s="6">
        <v>40723</v>
      </c>
      <c r="F1103" s="4">
        <v>41515</v>
      </c>
      <c r="G1103" s="1" t="s">
        <v>90</v>
      </c>
      <c r="H1103" s="1" t="s">
        <v>61</v>
      </c>
      <c r="I1103" s="1" t="s">
        <v>460</v>
      </c>
      <c r="J1103" s="1" t="s">
        <v>29</v>
      </c>
      <c r="K1103" s="1" t="s">
        <v>30</v>
      </c>
      <c r="L1103" s="1" t="s">
        <v>31</v>
      </c>
      <c r="M1103" s="1" t="s">
        <v>32</v>
      </c>
      <c r="N1103" s="5">
        <v>58873.681199999985</v>
      </c>
      <c r="O1103" s="5">
        <v>39323.159999999996</v>
      </c>
      <c r="P1103" s="3">
        <v>1</v>
      </c>
      <c r="Q1103" s="5">
        <v>1993.5236999999997</v>
      </c>
      <c r="R1103" s="5">
        <v>313287.77759999991</v>
      </c>
      <c r="S1103" s="5">
        <v>633403.89955499989</v>
      </c>
      <c r="T1103" s="5">
        <v>218231.59564499994</v>
      </c>
      <c r="U1103" s="5">
        <v>342304.24185195001</v>
      </c>
      <c r="V1103" s="5">
        <v>48828.103799999997</v>
      </c>
      <c r="W1103" s="2">
        <v>1428132.8396999999</v>
      </c>
      <c r="X1103" s="3">
        <v>2</v>
      </c>
      <c r="Y1103" s="3">
        <v>2</v>
      </c>
    </row>
    <row r="1104" spans="1:25" x14ac:dyDescent="0.2">
      <c r="A1104" s="1" t="s">
        <v>4286</v>
      </c>
      <c r="B1104" s="1" t="s">
        <v>1378</v>
      </c>
      <c r="C1104" s="3">
        <v>60</v>
      </c>
      <c r="D1104" s="1" t="s">
        <v>26</v>
      </c>
      <c r="E1104" s="6">
        <v>18822</v>
      </c>
      <c r="F1104" s="4">
        <v>42637</v>
      </c>
      <c r="G1104" s="1" t="s">
        <v>97</v>
      </c>
      <c r="H1104" s="1" t="s">
        <v>40</v>
      </c>
      <c r="I1104" s="1" t="s">
        <v>327</v>
      </c>
      <c r="J1104" s="1" t="s">
        <v>106</v>
      </c>
      <c r="K1104" s="1" t="s">
        <v>84</v>
      </c>
      <c r="L1104" s="1" t="s">
        <v>54</v>
      </c>
      <c r="M1104" s="1" t="s">
        <v>32</v>
      </c>
      <c r="N1104" s="5">
        <v>38216.707199999997</v>
      </c>
      <c r="O1104" s="5">
        <v>8191.44</v>
      </c>
      <c r="P1104" s="3">
        <v>2</v>
      </c>
      <c r="Q1104" s="5">
        <v>3223.962</v>
      </c>
      <c r="R1104" s="5">
        <v>304642.674</v>
      </c>
      <c r="S1104" s="5">
        <v>201446.595</v>
      </c>
      <c r="T1104" s="5">
        <v>120867.95699999999</v>
      </c>
      <c r="U1104" s="5">
        <v>66016.926990000007</v>
      </c>
      <c r="V1104" s="5">
        <v>21665.826000000001</v>
      </c>
      <c r="W1104" s="2">
        <v>137109.67199999999</v>
      </c>
      <c r="X1104" s="3">
        <v>0</v>
      </c>
      <c r="Y1104" s="3">
        <v>1</v>
      </c>
    </row>
    <row r="1105" spans="1:25" x14ac:dyDescent="0.2">
      <c r="A1105" s="1" t="s">
        <v>4287</v>
      </c>
      <c r="B1105" s="1" t="s">
        <v>1379</v>
      </c>
      <c r="C1105" s="3">
        <v>17</v>
      </c>
      <c r="D1105" s="1" t="s">
        <v>38</v>
      </c>
      <c r="E1105" s="6">
        <v>11409</v>
      </c>
      <c r="F1105" s="4">
        <v>38331</v>
      </c>
      <c r="G1105" s="1" t="s">
        <v>75</v>
      </c>
      <c r="H1105" s="1" t="s">
        <v>3183</v>
      </c>
      <c r="I1105" s="1" t="s">
        <v>672</v>
      </c>
      <c r="J1105" s="1" t="s">
        <v>29</v>
      </c>
      <c r="K1105" s="1" t="s">
        <v>30</v>
      </c>
      <c r="L1105" s="1" t="s">
        <v>31</v>
      </c>
      <c r="M1105" s="1" t="s">
        <v>32</v>
      </c>
      <c r="N1105" s="5">
        <v>325636.33410000004</v>
      </c>
      <c r="O1105" s="5">
        <v>45349.15</v>
      </c>
      <c r="P1105" s="3">
        <v>2</v>
      </c>
      <c r="Q1105" s="5">
        <v>530.69940000000008</v>
      </c>
      <c r="R1105" s="5">
        <v>1144309.1814000001</v>
      </c>
      <c r="S1105" s="5">
        <v>1110461.9498279998</v>
      </c>
      <c r="T1105" s="5">
        <v>431846.31382199994</v>
      </c>
      <c r="U1105" s="5">
        <v>521388.32501447992</v>
      </c>
      <c r="V1105" s="5">
        <v>57862.727999999996</v>
      </c>
      <c r="W1105" s="2">
        <v>1754651.3292</v>
      </c>
      <c r="X1105" s="3">
        <v>2</v>
      </c>
      <c r="Y1105" s="3">
        <v>3</v>
      </c>
    </row>
    <row r="1106" spans="1:25" x14ac:dyDescent="0.2">
      <c r="A1106" s="1" t="s">
        <v>4288</v>
      </c>
      <c r="B1106" s="1" t="s">
        <v>1380</v>
      </c>
      <c r="C1106" s="3">
        <v>73</v>
      </c>
      <c r="D1106" s="1" t="s">
        <v>38</v>
      </c>
      <c r="E1106" s="6">
        <v>22590</v>
      </c>
      <c r="F1106" s="4">
        <v>40965</v>
      </c>
      <c r="G1106" s="1" t="s">
        <v>68</v>
      </c>
      <c r="H1106" s="1" t="s">
        <v>61</v>
      </c>
      <c r="I1106" s="1" t="s">
        <v>171</v>
      </c>
      <c r="J1106" s="1" t="s">
        <v>204</v>
      </c>
      <c r="K1106" s="1" t="s">
        <v>30</v>
      </c>
      <c r="L1106" s="1" t="s">
        <v>31</v>
      </c>
      <c r="M1106" s="1" t="s">
        <v>77</v>
      </c>
      <c r="N1106" s="5">
        <v>109646.8656</v>
      </c>
      <c r="O1106" s="5">
        <v>7193.54</v>
      </c>
      <c r="P1106" s="3">
        <v>1</v>
      </c>
      <c r="Q1106" s="5">
        <v>3297.6102000000005</v>
      </c>
      <c r="R1106" s="5">
        <v>638694.47360000003</v>
      </c>
      <c r="S1106" s="5">
        <v>677674.91325200011</v>
      </c>
      <c r="T1106" s="5">
        <v>258887.04551200004</v>
      </c>
      <c r="U1106" s="5">
        <v>477418.16922360001</v>
      </c>
      <c r="V1106" s="5">
        <v>34929.509599999998</v>
      </c>
      <c r="W1106" s="2">
        <v>1018328.6372</v>
      </c>
      <c r="X1106" s="3">
        <v>0</v>
      </c>
      <c r="Y1106" s="3">
        <v>3</v>
      </c>
    </row>
    <row r="1107" spans="1:25" x14ac:dyDescent="0.2">
      <c r="A1107" s="1" t="s">
        <v>4289</v>
      </c>
      <c r="B1107" s="1" t="s">
        <v>1381</v>
      </c>
      <c r="C1107" s="3">
        <v>46</v>
      </c>
      <c r="D1107" s="1" t="s">
        <v>26</v>
      </c>
      <c r="E1107" s="6">
        <v>19508</v>
      </c>
      <c r="F1107" s="4">
        <v>43330</v>
      </c>
      <c r="G1107" s="1" t="s">
        <v>34</v>
      </c>
      <c r="H1107" s="1" t="s">
        <v>3182</v>
      </c>
      <c r="I1107" s="1" t="s">
        <v>108</v>
      </c>
      <c r="J1107" s="1" t="s">
        <v>29</v>
      </c>
      <c r="K1107" s="1" t="s">
        <v>30</v>
      </c>
      <c r="L1107" s="1" t="s">
        <v>49</v>
      </c>
      <c r="M1107" s="1" t="s">
        <v>32</v>
      </c>
      <c r="N1107" s="5">
        <v>364489.60320000001</v>
      </c>
      <c r="O1107" s="5">
        <v>35861.040000000001</v>
      </c>
      <c r="P1107" s="3">
        <v>1</v>
      </c>
      <c r="Q1107" s="5">
        <v>8167.3919999999998</v>
      </c>
      <c r="R1107" s="5">
        <v>879424.99199999985</v>
      </c>
      <c r="S1107" s="5">
        <v>1005529.0751999998</v>
      </c>
      <c r="T1107" s="5">
        <v>527902.7644799999</v>
      </c>
      <c r="U1107" s="5">
        <v>279034.31836800004</v>
      </c>
      <c r="V1107" s="5">
        <v>56863.296000000002</v>
      </c>
      <c r="W1107" s="2">
        <v>1107826.848</v>
      </c>
      <c r="X1107" s="3">
        <v>0</v>
      </c>
      <c r="Y1107" s="3">
        <v>2</v>
      </c>
    </row>
    <row r="1108" spans="1:25" x14ac:dyDescent="0.2">
      <c r="A1108" s="1" t="s">
        <v>4290</v>
      </c>
      <c r="B1108" s="1" t="s">
        <v>1382</v>
      </c>
      <c r="C1108" s="3">
        <v>58</v>
      </c>
      <c r="D1108" s="1" t="s">
        <v>38</v>
      </c>
      <c r="E1108" s="6">
        <v>32245</v>
      </c>
      <c r="F1108" s="4">
        <v>37254</v>
      </c>
      <c r="G1108" s="1" t="s">
        <v>46</v>
      </c>
      <c r="H1108" s="1" t="s">
        <v>40</v>
      </c>
      <c r="I1108" s="1" t="s">
        <v>169</v>
      </c>
      <c r="J1108" s="1" t="s">
        <v>88</v>
      </c>
      <c r="K1108" s="1" t="s">
        <v>30</v>
      </c>
      <c r="L1108" s="1" t="s">
        <v>54</v>
      </c>
      <c r="M1108" s="1" t="s">
        <v>77</v>
      </c>
      <c r="N1108" s="5">
        <v>169541.36550000001</v>
      </c>
      <c r="O1108" s="5">
        <v>20865.12</v>
      </c>
      <c r="P1108" s="3">
        <v>1</v>
      </c>
      <c r="Q1108" s="5">
        <v>1544.1423</v>
      </c>
      <c r="R1108" s="5">
        <v>560790.18090000004</v>
      </c>
      <c r="S1108" s="5">
        <v>322882.28713800001</v>
      </c>
      <c r="T1108" s="5">
        <v>163850.71287600003</v>
      </c>
      <c r="U1108" s="5">
        <v>298979.35961256002</v>
      </c>
      <c r="V1108" s="5">
        <v>22686.146400000001</v>
      </c>
      <c r="W1108" s="2">
        <v>104774.78760000001</v>
      </c>
      <c r="X1108" s="3">
        <v>3</v>
      </c>
      <c r="Y1108" s="3">
        <v>2</v>
      </c>
    </row>
    <row r="1109" spans="1:25" x14ac:dyDescent="0.2">
      <c r="A1109" s="1" t="s">
        <v>4291</v>
      </c>
      <c r="B1109" s="1" t="s">
        <v>1383</v>
      </c>
      <c r="C1109" s="3">
        <v>55</v>
      </c>
      <c r="D1109" s="1" t="s">
        <v>38</v>
      </c>
      <c r="E1109" s="6">
        <v>2534</v>
      </c>
      <c r="F1109" s="4">
        <v>36827</v>
      </c>
      <c r="G1109" s="1" t="s">
        <v>252</v>
      </c>
      <c r="H1109" s="1" t="s">
        <v>40</v>
      </c>
      <c r="I1109" s="1" t="s">
        <v>167</v>
      </c>
      <c r="J1109" s="1" t="s">
        <v>36</v>
      </c>
      <c r="K1109" s="1" t="s">
        <v>3181</v>
      </c>
      <c r="L1109" s="1" t="s">
        <v>54</v>
      </c>
      <c r="M1109" s="1" t="s">
        <v>44</v>
      </c>
      <c r="N1109" s="5">
        <v>204540.48</v>
      </c>
      <c r="O1109" s="5">
        <v>53063.200000000004</v>
      </c>
      <c r="P1109" s="3">
        <v>1</v>
      </c>
      <c r="Q1109" s="5">
        <v>10184.400000000001</v>
      </c>
      <c r="R1109" s="5">
        <v>803290.8</v>
      </c>
      <c r="S1109" s="5">
        <v>405882</v>
      </c>
      <c r="T1109" s="5">
        <v>105529.32000000002</v>
      </c>
      <c r="U1109" s="5">
        <v>118842.2496</v>
      </c>
      <c r="V1109" s="5">
        <v>101378.40000000001</v>
      </c>
      <c r="W1109" s="2">
        <v>1343016</v>
      </c>
      <c r="X1109" s="3">
        <v>2</v>
      </c>
      <c r="Y1109" s="3">
        <v>3</v>
      </c>
    </row>
    <row r="1110" spans="1:25" x14ac:dyDescent="0.2">
      <c r="A1110" s="1" t="s">
        <v>4292</v>
      </c>
      <c r="B1110" s="1" t="s">
        <v>1384</v>
      </c>
      <c r="C1110" s="3">
        <v>20</v>
      </c>
      <c r="D1110" s="1" t="s">
        <v>26</v>
      </c>
      <c r="E1110" s="6">
        <v>9247</v>
      </c>
      <c r="F1110" s="4">
        <v>41032</v>
      </c>
      <c r="G1110" s="1" t="s">
        <v>147</v>
      </c>
      <c r="H1110" s="1" t="s">
        <v>61</v>
      </c>
      <c r="I1110" s="1" t="s">
        <v>175</v>
      </c>
      <c r="J1110" s="1" t="s">
        <v>204</v>
      </c>
      <c r="K1110" s="1" t="s">
        <v>30</v>
      </c>
      <c r="L1110" s="1" t="s">
        <v>31</v>
      </c>
      <c r="M1110" s="1" t="s">
        <v>55</v>
      </c>
      <c r="N1110" s="5">
        <v>262626</v>
      </c>
      <c r="O1110" s="5">
        <v>34083.75</v>
      </c>
      <c r="P1110" s="3">
        <v>2</v>
      </c>
      <c r="Q1110" s="5">
        <v>4066.335</v>
      </c>
      <c r="R1110" s="5">
        <v>434678.10750000004</v>
      </c>
      <c r="S1110" s="5">
        <v>562156.09905000008</v>
      </c>
      <c r="T1110" s="5">
        <v>401540.07074999996</v>
      </c>
      <c r="U1110" s="5">
        <v>136214.74707750001</v>
      </c>
      <c r="V1110" s="5">
        <v>24605.489999999998</v>
      </c>
      <c r="W1110" s="2">
        <v>1628595.8325</v>
      </c>
      <c r="X1110" s="3">
        <v>2</v>
      </c>
      <c r="Y1110" s="3">
        <v>3</v>
      </c>
    </row>
    <row r="1111" spans="1:25" x14ac:dyDescent="0.2">
      <c r="A1111" s="1" t="s">
        <v>4293</v>
      </c>
      <c r="B1111" s="1" t="s">
        <v>1385</v>
      </c>
      <c r="C1111" s="3">
        <v>49</v>
      </c>
      <c r="D1111" s="1" t="s">
        <v>38</v>
      </c>
      <c r="E1111" s="6">
        <v>16815</v>
      </c>
      <c r="F1111" s="4">
        <v>38987</v>
      </c>
      <c r="G1111" s="1" t="s">
        <v>104</v>
      </c>
      <c r="H1111" s="1" t="s">
        <v>40</v>
      </c>
      <c r="I1111" s="1" t="s">
        <v>405</v>
      </c>
      <c r="J1111" s="1" t="s">
        <v>120</v>
      </c>
      <c r="K1111" s="1" t="s">
        <v>3181</v>
      </c>
      <c r="L1111" s="1" t="s">
        <v>31</v>
      </c>
      <c r="M1111" s="1" t="s">
        <v>55</v>
      </c>
      <c r="N1111" s="5">
        <v>246513.16250000001</v>
      </c>
      <c r="O1111" s="5">
        <v>6769.9500000000007</v>
      </c>
      <c r="P1111" s="3">
        <v>1</v>
      </c>
      <c r="Q1111" s="5">
        <v>3692.92</v>
      </c>
      <c r="R1111" s="5">
        <v>1371805.05</v>
      </c>
      <c r="S1111" s="5">
        <v>1429313.7319999998</v>
      </c>
      <c r="T1111" s="5">
        <v>479841.03859999997</v>
      </c>
      <c r="U1111" s="5">
        <v>438288.84653400007</v>
      </c>
      <c r="V1111" s="5">
        <v>48423.76</v>
      </c>
      <c r="W1111" s="2">
        <v>1696621.0799999998</v>
      </c>
      <c r="X1111" s="3">
        <v>2</v>
      </c>
      <c r="Y1111" s="3">
        <v>2</v>
      </c>
    </row>
    <row r="1112" spans="1:25" x14ac:dyDescent="0.2">
      <c r="A1112" s="1" t="s">
        <v>4294</v>
      </c>
      <c r="B1112" s="1" t="s">
        <v>1386</v>
      </c>
      <c r="C1112" s="3">
        <v>62</v>
      </c>
      <c r="D1112" s="1" t="s">
        <v>38</v>
      </c>
      <c r="E1112" s="6">
        <v>5861</v>
      </c>
      <c r="F1112" s="4">
        <v>35251</v>
      </c>
      <c r="G1112" s="1" t="s">
        <v>252</v>
      </c>
      <c r="H1112" s="1" t="s">
        <v>3183</v>
      </c>
      <c r="I1112" s="1" t="s">
        <v>281</v>
      </c>
      <c r="J1112" s="1" t="s">
        <v>114</v>
      </c>
      <c r="K1112" s="1" t="s">
        <v>30</v>
      </c>
      <c r="L1112" s="1" t="s">
        <v>31</v>
      </c>
      <c r="M1112" s="1" t="s">
        <v>55</v>
      </c>
      <c r="N1112" s="5">
        <v>477341.37</v>
      </c>
      <c r="O1112" s="5">
        <v>34325.1</v>
      </c>
      <c r="P1112" s="3">
        <v>1</v>
      </c>
      <c r="Q1112" s="5">
        <v>3918.636</v>
      </c>
      <c r="R1112" s="5">
        <v>222342.04800000004</v>
      </c>
      <c r="S1112" s="5">
        <v>594355.55040000007</v>
      </c>
      <c r="T1112" s="5">
        <v>463247.70840000012</v>
      </c>
      <c r="U1112" s="5">
        <v>295779.29155199998</v>
      </c>
      <c r="V1112" s="5">
        <v>43179.048000000003</v>
      </c>
      <c r="W1112" s="2">
        <v>1080448.0560000001</v>
      </c>
      <c r="X1112" s="3">
        <v>3</v>
      </c>
      <c r="Y1112" s="3">
        <v>4</v>
      </c>
    </row>
    <row r="1113" spans="1:25" x14ac:dyDescent="0.2">
      <c r="A1113" s="1" t="s">
        <v>4295</v>
      </c>
      <c r="B1113" s="1" t="s">
        <v>1387</v>
      </c>
      <c r="C1113" s="3">
        <v>26</v>
      </c>
      <c r="D1113" s="1" t="s">
        <v>38</v>
      </c>
      <c r="E1113" s="6">
        <v>22446</v>
      </c>
      <c r="F1113" s="4">
        <v>40509</v>
      </c>
      <c r="G1113" s="1" t="s">
        <v>221</v>
      </c>
      <c r="H1113" s="1" t="s">
        <v>40</v>
      </c>
      <c r="I1113" s="1" t="s">
        <v>169</v>
      </c>
      <c r="J1113" s="1" t="s">
        <v>123</v>
      </c>
      <c r="K1113" s="1" t="s">
        <v>30</v>
      </c>
      <c r="L1113" s="1" t="s">
        <v>31</v>
      </c>
      <c r="M1113" s="1" t="s">
        <v>44</v>
      </c>
      <c r="N1113" s="5">
        <v>231177.9425</v>
      </c>
      <c r="O1113" s="5">
        <v>54564.049999999996</v>
      </c>
      <c r="P1113" s="3">
        <v>1</v>
      </c>
      <c r="Q1113" s="5">
        <v>1425.3225</v>
      </c>
      <c r="R1113" s="5">
        <v>828681.78749999998</v>
      </c>
      <c r="S1113" s="5">
        <v>1281296.3388750001</v>
      </c>
      <c r="T1113" s="5">
        <v>1000631.42655</v>
      </c>
      <c r="U1113" s="5">
        <v>155952.06867450007</v>
      </c>
      <c r="V1113" s="5">
        <v>13023.36</v>
      </c>
      <c r="W1113" s="2">
        <v>1406245.3125</v>
      </c>
      <c r="X1113" s="3">
        <v>3</v>
      </c>
      <c r="Y1113" s="3">
        <v>4</v>
      </c>
    </row>
    <row r="1114" spans="1:25" x14ac:dyDescent="0.2">
      <c r="A1114" s="1" t="s">
        <v>4296</v>
      </c>
      <c r="B1114" s="1" t="s">
        <v>1388</v>
      </c>
      <c r="C1114" s="3">
        <v>35</v>
      </c>
      <c r="D1114" s="1" t="s">
        <v>38</v>
      </c>
      <c r="E1114" s="6">
        <v>7969</v>
      </c>
      <c r="F1114" s="4">
        <v>39467</v>
      </c>
      <c r="G1114" s="1" t="s">
        <v>128</v>
      </c>
      <c r="H1114" s="1" t="s">
        <v>3182</v>
      </c>
      <c r="I1114" s="1" t="s">
        <v>375</v>
      </c>
      <c r="J1114" s="1" t="s">
        <v>239</v>
      </c>
      <c r="K1114" s="1" t="s">
        <v>84</v>
      </c>
      <c r="L1114" s="1" t="s">
        <v>31</v>
      </c>
      <c r="M1114" s="1" t="s">
        <v>32</v>
      </c>
      <c r="N1114" s="5">
        <v>202735.1268</v>
      </c>
      <c r="O1114" s="5">
        <v>16720.78</v>
      </c>
      <c r="P1114" s="3">
        <v>1</v>
      </c>
      <c r="Q1114" s="5">
        <v>932.8954</v>
      </c>
      <c r="R1114" s="5">
        <v>523784.45679999999</v>
      </c>
      <c r="S1114" s="5">
        <v>224891.61866400001</v>
      </c>
      <c r="T1114" s="5">
        <v>330972.57086399995</v>
      </c>
      <c r="U1114" s="5">
        <v>56944.255140960013</v>
      </c>
      <c r="V1114" s="5">
        <v>20268.048000000003</v>
      </c>
      <c r="W1114" s="2">
        <v>700920.8872</v>
      </c>
      <c r="X1114" s="3">
        <v>1</v>
      </c>
      <c r="Y1114" s="3">
        <v>2</v>
      </c>
    </row>
    <row r="1115" spans="1:25" x14ac:dyDescent="0.2">
      <c r="A1115" s="1" t="s">
        <v>4297</v>
      </c>
      <c r="B1115" s="1" t="s">
        <v>1389</v>
      </c>
      <c r="C1115" s="3">
        <v>21</v>
      </c>
      <c r="D1115" s="1" t="s">
        <v>26</v>
      </c>
      <c r="E1115" s="6">
        <v>29596</v>
      </c>
      <c r="F1115" s="4">
        <v>37710</v>
      </c>
      <c r="G1115" s="1" t="s">
        <v>218</v>
      </c>
      <c r="H1115" s="1" t="s">
        <v>61</v>
      </c>
      <c r="I1115" s="1" t="s">
        <v>340</v>
      </c>
      <c r="J1115" s="1" t="s">
        <v>66</v>
      </c>
      <c r="K1115" s="1" t="s">
        <v>3181</v>
      </c>
      <c r="L1115" s="1" t="s">
        <v>49</v>
      </c>
      <c r="M1115" s="1" t="s">
        <v>32</v>
      </c>
      <c r="N1115" s="5">
        <v>17367.218399999998</v>
      </c>
      <c r="O1115" s="5">
        <v>3230.31</v>
      </c>
      <c r="P1115" s="3">
        <v>1</v>
      </c>
      <c r="Q1115" s="5">
        <v>3066.9935999999998</v>
      </c>
      <c r="R1115" s="5">
        <v>114501.22200000001</v>
      </c>
      <c r="S1115" s="5">
        <v>449282.42251200002</v>
      </c>
      <c r="T1115" s="5">
        <v>282503.34142800001</v>
      </c>
      <c r="U1115" s="5">
        <v>31824.171594599997</v>
      </c>
      <c r="V1115" s="5">
        <v>33254.601600000002</v>
      </c>
      <c r="W1115" s="2">
        <v>454700.55839999998</v>
      </c>
      <c r="X1115" s="3">
        <v>1</v>
      </c>
      <c r="Y1115" s="3">
        <v>1</v>
      </c>
    </row>
    <row r="1116" spans="1:25" x14ac:dyDescent="0.2">
      <c r="A1116" s="1" t="s">
        <v>4298</v>
      </c>
      <c r="B1116" s="1" t="s">
        <v>1390</v>
      </c>
      <c r="C1116" s="3">
        <v>41</v>
      </c>
      <c r="D1116" s="1" t="s">
        <v>26</v>
      </c>
      <c r="E1116" s="6">
        <v>38259</v>
      </c>
      <c r="F1116" s="4">
        <v>39532</v>
      </c>
      <c r="G1116" s="1" t="s">
        <v>75</v>
      </c>
      <c r="H1116" s="1" t="s">
        <v>3183</v>
      </c>
      <c r="I1116" s="1" t="s">
        <v>298</v>
      </c>
      <c r="J1116" s="1" t="s">
        <v>36</v>
      </c>
      <c r="K1116" s="1" t="s">
        <v>3181</v>
      </c>
      <c r="L1116" s="1" t="s">
        <v>43</v>
      </c>
      <c r="M1116" s="1" t="s">
        <v>55</v>
      </c>
      <c r="N1116" s="5">
        <v>474908.97510000004</v>
      </c>
      <c r="O1116" s="5">
        <v>4620.88</v>
      </c>
      <c r="P1116" s="3">
        <v>1</v>
      </c>
      <c r="Q1116" s="5">
        <v>9767.9724999999999</v>
      </c>
      <c r="R1116" s="5">
        <v>1969776.8804999997</v>
      </c>
      <c r="S1116" s="5">
        <v>491904.51896299998</v>
      </c>
      <c r="T1116" s="5">
        <v>127275.99441699998</v>
      </c>
      <c r="U1116" s="5">
        <v>255721.55202593998</v>
      </c>
      <c r="V1116" s="5">
        <v>6045.3249999999998</v>
      </c>
      <c r="W1116" s="2">
        <v>1040432.25</v>
      </c>
      <c r="X1116" s="3">
        <v>0</v>
      </c>
      <c r="Y1116" s="3">
        <v>4</v>
      </c>
    </row>
    <row r="1117" spans="1:25" x14ac:dyDescent="0.2">
      <c r="A1117" s="1" t="s">
        <v>4299</v>
      </c>
      <c r="B1117" s="1" t="s">
        <v>1391</v>
      </c>
      <c r="C1117" s="3">
        <v>78</v>
      </c>
      <c r="D1117" s="1" t="s">
        <v>26</v>
      </c>
      <c r="E1117" s="6">
        <v>27461</v>
      </c>
      <c r="F1117" s="4">
        <v>38793</v>
      </c>
      <c r="G1117" s="1" t="s">
        <v>82</v>
      </c>
      <c r="H1117" s="1" t="s">
        <v>40</v>
      </c>
      <c r="I1117" s="1" t="s">
        <v>263</v>
      </c>
      <c r="J1117" s="1" t="s">
        <v>123</v>
      </c>
      <c r="K1117" s="1" t="s">
        <v>30</v>
      </c>
      <c r="L1117" s="1" t="s">
        <v>31</v>
      </c>
      <c r="M1117" s="1" t="s">
        <v>55</v>
      </c>
      <c r="N1117" s="5">
        <v>114615.98079999999</v>
      </c>
      <c r="O1117" s="5">
        <v>38367.579999999994</v>
      </c>
      <c r="P1117" s="3">
        <v>1</v>
      </c>
      <c r="Q1117" s="5">
        <v>3577.4631999999997</v>
      </c>
      <c r="R1117" s="5">
        <v>324998.88199999998</v>
      </c>
      <c r="S1117" s="5">
        <v>298332.57023199997</v>
      </c>
      <c r="T1117" s="5">
        <v>178271.90172399997</v>
      </c>
      <c r="U1117" s="5">
        <v>103907.05129055999</v>
      </c>
      <c r="V1117" s="5">
        <v>12990.538399999999</v>
      </c>
      <c r="W1117" s="2">
        <v>576759.16879999998</v>
      </c>
      <c r="X1117" s="3">
        <v>3</v>
      </c>
      <c r="Y1117" s="3">
        <v>2</v>
      </c>
    </row>
    <row r="1118" spans="1:25" x14ac:dyDescent="0.2">
      <c r="A1118" s="1" t="s">
        <v>4300</v>
      </c>
      <c r="B1118" s="1" t="s">
        <v>1392</v>
      </c>
      <c r="C1118" s="3">
        <v>67</v>
      </c>
      <c r="D1118" s="1" t="s">
        <v>26</v>
      </c>
      <c r="E1118" s="6">
        <v>727</v>
      </c>
      <c r="F1118" s="4">
        <v>43680</v>
      </c>
      <c r="G1118" s="1" t="s">
        <v>349</v>
      </c>
      <c r="H1118" s="1" t="s">
        <v>61</v>
      </c>
      <c r="I1118" s="1" t="s">
        <v>488</v>
      </c>
      <c r="J1118" s="1" t="s">
        <v>204</v>
      </c>
      <c r="K1118" s="1" t="s">
        <v>3181</v>
      </c>
      <c r="L1118" s="1" t="s">
        <v>49</v>
      </c>
      <c r="M1118" s="1" t="s">
        <v>32</v>
      </c>
      <c r="N1118" s="5">
        <v>57450.153599999998</v>
      </c>
      <c r="O1118" s="5">
        <v>10976.039999999999</v>
      </c>
      <c r="P1118" s="3">
        <v>1</v>
      </c>
      <c r="Q1118" s="5">
        <v>2885.4143999999997</v>
      </c>
      <c r="R1118" s="5">
        <v>272553.6384</v>
      </c>
      <c r="S1118" s="5">
        <v>303726.32985599997</v>
      </c>
      <c r="T1118" s="5">
        <v>215139.48364799999</v>
      </c>
      <c r="U1118" s="5">
        <v>66819.792568319986</v>
      </c>
      <c r="V1118" s="5">
        <v>10827.9936</v>
      </c>
      <c r="W1118" s="2">
        <v>551856.49919999996</v>
      </c>
      <c r="X1118" s="3">
        <v>2</v>
      </c>
      <c r="Y1118" s="3">
        <v>1</v>
      </c>
    </row>
    <row r="1119" spans="1:25" x14ac:dyDescent="0.2">
      <c r="A1119" s="1" t="s">
        <v>4301</v>
      </c>
      <c r="B1119" s="1" t="s">
        <v>1393</v>
      </c>
      <c r="C1119" s="3">
        <v>72</v>
      </c>
      <c r="D1119" s="1" t="s">
        <v>38</v>
      </c>
      <c r="E1119" s="6">
        <v>38752</v>
      </c>
      <c r="F1119" s="4">
        <v>40349</v>
      </c>
      <c r="G1119" s="1" t="s">
        <v>51</v>
      </c>
      <c r="H1119" s="1" t="s">
        <v>61</v>
      </c>
      <c r="I1119" s="1" t="s">
        <v>488</v>
      </c>
      <c r="J1119" s="1" t="s">
        <v>88</v>
      </c>
      <c r="K1119" s="1" t="s">
        <v>84</v>
      </c>
      <c r="L1119" s="1" t="s">
        <v>43</v>
      </c>
      <c r="M1119" s="1" t="s">
        <v>32</v>
      </c>
      <c r="N1119" s="5">
        <v>110249.42110000001</v>
      </c>
      <c r="O1119" s="5">
        <v>60196.5</v>
      </c>
      <c r="P1119" s="3">
        <v>2</v>
      </c>
      <c r="Q1119" s="5">
        <v>4023.3284000000008</v>
      </c>
      <c r="R1119" s="5">
        <v>363434.4987</v>
      </c>
      <c r="S1119" s="5">
        <v>1217834.1943950001</v>
      </c>
      <c r="T1119" s="5">
        <v>307303.95559500006</v>
      </c>
      <c r="U1119" s="5">
        <v>839167.43133405002</v>
      </c>
      <c r="V1119" s="5">
        <v>81030.340300000011</v>
      </c>
      <c r="W1119" s="2">
        <v>2106606.7659000005</v>
      </c>
      <c r="X1119" s="3">
        <v>1</v>
      </c>
      <c r="Y1119" s="3">
        <v>4</v>
      </c>
    </row>
    <row r="1120" spans="1:25" x14ac:dyDescent="0.2">
      <c r="A1120" s="1" t="s">
        <v>4302</v>
      </c>
      <c r="B1120" s="1" t="s">
        <v>1394</v>
      </c>
      <c r="C1120" s="3">
        <v>84</v>
      </c>
      <c r="D1120" s="1" t="s">
        <v>38</v>
      </c>
      <c r="E1120" s="6">
        <v>15967</v>
      </c>
      <c r="F1120" s="4">
        <v>38191</v>
      </c>
      <c r="G1120" s="1" t="s">
        <v>196</v>
      </c>
      <c r="H1120" s="1" t="s">
        <v>40</v>
      </c>
      <c r="I1120" s="1" t="s">
        <v>329</v>
      </c>
      <c r="J1120" s="1" t="s">
        <v>183</v>
      </c>
      <c r="K1120" s="1" t="s">
        <v>30</v>
      </c>
      <c r="L1120" s="1" t="s">
        <v>31</v>
      </c>
      <c r="M1120" s="1" t="s">
        <v>77</v>
      </c>
      <c r="N1120" s="5">
        <v>175033.98779999997</v>
      </c>
      <c r="O1120" s="5">
        <v>17484.469999999998</v>
      </c>
      <c r="P1120" s="3">
        <v>1</v>
      </c>
      <c r="Q1120" s="5">
        <v>908.9799999999999</v>
      </c>
      <c r="R1120" s="5">
        <v>92956.12999999999</v>
      </c>
      <c r="S1120" s="5">
        <v>101302.155</v>
      </c>
      <c r="T1120" s="5">
        <v>119536.54289999999</v>
      </c>
      <c r="U1120" s="5">
        <v>94697.254494000008</v>
      </c>
      <c r="V1120" s="5">
        <v>9060.1899999999987</v>
      </c>
      <c r="W1120" s="2">
        <v>518643.12</v>
      </c>
      <c r="X1120" s="3">
        <v>0</v>
      </c>
      <c r="Y1120" s="3">
        <v>2</v>
      </c>
    </row>
    <row r="1121" spans="1:25" x14ac:dyDescent="0.2">
      <c r="A1121" s="1" t="s">
        <v>4303</v>
      </c>
      <c r="B1121" s="1" t="s">
        <v>1395</v>
      </c>
      <c r="C1121" s="3">
        <v>70</v>
      </c>
      <c r="D1121" s="1" t="s">
        <v>26</v>
      </c>
      <c r="E1121" s="6">
        <v>2906</v>
      </c>
      <c r="F1121" s="4">
        <v>35575</v>
      </c>
      <c r="G1121" s="1" t="s">
        <v>283</v>
      </c>
      <c r="H1121" s="1" t="s">
        <v>3182</v>
      </c>
      <c r="I1121" s="1" t="s">
        <v>435</v>
      </c>
      <c r="J1121" s="1" t="s">
        <v>95</v>
      </c>
      <c r="K1121" s="1" t="s">
        <v>30</v>
      </c>
      <c r="L1121" s="1" t="s">
        <v>31</v>
      </c>
      <c r="M1121" s="1" t="s">
        <v>44</v>
      </c>
      <c r="N1121" s="5">
        <v>200099.52000000002</v>
      </c>
      <c r="O1121" s="5">
        <v>43653.599999999999</v>
      </c>
      <c r="P1121" s="3">
        <v>1</v>
      </c>
      <c r="Q1121" s="5">
        <v>5741.6399999999994</v>
      </c>
      <c r="R1121" s="5">
        <v>1285247.6639999999</v>
      </c>
      <c r="S1121" s="5">
        <v>321683.08571999997</v>
      </c>
      <c r="T1121" s="5">
        <v>196148.223</v>
      </c>
      <c r="U1121" s="5">
        <v>37268.162369999991</v>
      </c>
      <c r="V1121" s="5">
        <v>52484.345999999998</v>
      </c>
      <c r="W1121" s="2">
        <v>266964.12</v>
      </c>
      <c r="X1121" s="3">
        <v>3</v>
      </c>
      <c r="Y1121" s="3">
        <v>2</v>
      </c>
    </row>
    <row r="1122" spans="1:25" x14ac:dyDescent="0.2">
      <c r="A1122" s="1" t="s">
        <v>4304</v>
      </c>
      <c r="B1122" s="1" t="s">
        <v>1396</v>
      </c>
      <c r="C1122" s="3">
        <v>18</v>
      </c>
      <c r="D1122" s="1" t="s">
        <v>26</v>
      </c>
      <c r="E1122" s="6">
        <v>12566</v>
      </c>
      <c r="F1122" s="4">
        <v>37620</v>
      </c>
      <c r="G1122" s="1" t="s">
        <v>104</v>
      </c>
      <c r="H1122" s="1" t="s">
        <v>3182</v>
      </c>
      <c r="I1122" s="1" t="s">
        <v>550</v>
      </c>
      <c r="J1122" s="1" t="s">
        <v>36</v>
      </c>
      <c r="K1122" s="1" t="s">
        <v>84</v>
      </c>
      <c r="L1122" s="1" t="s">
        <v>31</v>
      </c>
      <c r="M1122" s="1" t="s">
        <v>32</v>
      </c>
      <c r="N1122" s="5">
        <v>213206.39500000002</v>
      </c>
      <c r="O1122" s="5">
        <v>14425.1</v>
      </c>
      <c r="P1122" s="3">
        <v>2</v>
      </c>
      <c r="Q1122" s="5">
        <v>3763.3230000000008</v>
      </c>
      <c r="R1122" s="5">
        <v>1459235.6388000001</v>
      </c>
      <c r="S1122" s="5">
        <v>141515.99809200002</v>
      </c>
      <c r="T1122" s="5">
        <v>28661.467968000004</v>
      </c>
      <c r="U1122" s="5">
        <v>65778.06898656</v>
      </c>
      <c r="V1122" s="5">
        <v>61433.733800000002</v>
      </c>
      <c r="W1122" s="2">
        <v>1265963.861</v>
      </c>
      <c r="X1122" s="3">
        <v>0</v>
      </c>
      <c r="Y1122" s="3">
        <v>2</v>
      </c>
    </row>
    <row r="1123" spans="1:25" x14ac:dyDescent="0.2">
      <c r="A1123" s="1" t="s">
        <v>4305</v>
      </c>
      <c r="B1123" s="1" t="s">
        <v>1397</v>
      </c>
      <c r="C1123" s="3">
        <v>35</v>
      </c>
      <c r="D1123" s="1" t="s">
        <v>38</v>
      </c>
      <c r="E1123" s="6">
        <v>26075</v>
      </c>
      <c r="F1123" s="4">
        <v>38284</v>
      </c>
      <c r="G1123" s="1" t="s">
        <v>79</v>
      </c>
      <c r="H1123" s="1" t="s">
        <v>3183</v>
      </c>
      <c r="I1123" s="1" t="s">
        <v>143</v>
      </c>
      <c r="J1123" s="1" t="s">
        <v>138</v>
      </c>
      <c r="K1123" s="1" t="s">
        <v>30</v>
      </c>
      <c r="L1123" s="1" t="s">
        <v>49</v>
      </c>
      <c r="M1123" s="1" t="s">
        <v>44</v>
      </c>
      <c r="N1123" s="5">
        <v>128778.92369999998</v>
      </c>
      <c r="O1123" s="5">
        <v>37224.939999999995</v>
      </c>
      <c r="P1123" s="3">
        <v>2</v>
      </c>
      <c r="Q1123" s="5">
        <v>867.71399999999983</v>
      </c>
      <c r="R1123" s="5">
        <v>136873.21199999997</v>
      </c>
      <c r="S1123" s="5">
        <v>231379.47719999996</v>
      </c>
      <c r="T1123" s="5">
        <v>327787.59269999992</v>
      </c>
      <c r="U1123" s="5">
        <v>46854.344133000028</v>
      </c>
      <c r="V1123" s="5">
        <v>7765.1519999999991</v>
      </c>
      <c r="W1123" s="2">
        <v>443427.23399999994</v>
      </c>
      <c r="X1123" s="3">
        <v>2</v>
      </c>
      <c r="Y1123" s="3">
        <v>2</v>
      </c>
    </row>
    <row r="1124" spans="1:25" x14ac:dyDescent="0.2">
      <c r="A1124" s="1" t="s">
        <v>4306</v>
      </c>
      <c r="B1124" s="1" t="s">
        <v>1398</v>
      </c>
      <c r="C1124" s="3">
        <v>73</v>
      </c>
      <c r="D1124" s="1" t="s">
        <v>38</v>
      </c>
      <c r="E1124" s="6">
        <v>39694</v>
      </c>
      <c r="F1124" s="4">
        <v>37738</v>
      </c>
      <c r="G1124" s="1" t="s">
        <v>218</v>
      </c>
      <c r="H1124" s="1" t="s">
        <v>61</v>
      </c>
      <c r="I1124" s="1" t="s">
        <v>209</v>
      </c>
      <c r="J1124" s="1" t="s">
        <v>120</v>
      </c>
      <c r="K1124" s="1" t="s">
        <v>30</v>
      </c>
      <c r="L1124" s="1" t="s">
        <v>43</v>
      </c>
      <c r="M1124" s="1" t="s">
        <v>32</v>
      </c>
      <c r="N1124" s="5">
        <v>123522.6986</v>
      </c>
      <c r="O1124" s="5">
        <v>28552.79</v>
      </c>
      <c r="P1124" s="3">
        <v>1</v>
      </c>
      <c r="Q1124" s="5">
        <v>3893.7752</v>
      </c>
      <c r="R1124" s="5">
        <v>803847.66560000007</v>
      </c>
      <c r="S1124" s="5">
        <v>452590.99782400002</v>
      </c>
      <c r="T1124" s="5">
        <v>166393.74919999999</v>
      </c>
      <c r="U1124" s="5">
        <v>178041.311644</v>
      </c>
      <c r="V1124" s="5">
        <v>40706.3776</v>
      </c>
      <c r="W1124" s="2">
        <v>553239.94880000001</v>
      </c>
      <c r="X1124" s="3">
        <v>1</v>
      </c>
      <c r="Y1124" s="3">
        <v>2</v>
      </c>
    </row>
    <row r="1125" spans="1:25" x14ac:dyDescent="0.2">
      <c r="A1125" s="1" t="s">
        <v>4307</v>
      </c>
      <c r="B1125" s="1" t="s">
        <v>1399</v>
      </c>
      <c r="C1125" s="3">
        <v>67</v>
      </c>
      <c r="D1125" s="1" t="s">
        <v>26</v>
      </c>
      <c r="E1125" s="6">
        <v>28853</v>
      </c>
      <c r="F1125" s="4">
        <v>39402</v>
      </c>
      <c r="G1125" s="1" t="s">
        <v>181</v>
      </c>
      <c r="H1125" s="1" t="s">
        <v>3182</v>
      </c>
      <c r="I1125" s="1" t="s">
        <v>197</v>
      </c>
      <c r="J1125" s="1" t="s">
        <v>53</v>
      </c>
      <c r="K1125" s="1" t="s">
        <v>30</v>
      </c>
      <c r="L1125" s="1" t="s">
        <v>43</v>
      </c>
      <c r="M1125" s="1" t="s">
        <v>32</v>
      </c>
      <c r="N1125" s="5">
        <v>77095.265200000009</v>
      </c>
      <c r="O1125" s="5">
        <v>24692.5</v>
      </c>
      <c r="P1125" s="3">
        <v>1</v>
      </c>
      <c r="Q1125" s="5">
        <v>1454.6628000000001</v>
      </c>
      <c r="R1125" s="5">
        <v>164975.79960000003</v>
      </c>
      <c r="S1125" s="5">
        <v>132716.33956800002</v>
      </c>
      <c r="T1125" s="5">
        <v>132716.33956800002</v>
      </c>
      <c r="U1125" s="5">
        <v>87052.087916640012</v>
      </c>
      <c r="V1125" s="5">
        <v>14840.938800000002</v>
      </c>
      <c r="W1125" s="2">
        <v>260208.56880000004</v>
      </c>
      <c r="X1125" s="3">
        <v>0</v>
      </c>
      <c r="Y1125" s="3">
        <v>1</v>
      </c>
    </row>
    <row r="1126" spans="1:25" x14ac:dyDescent="0.2">
      <c r="A1126" s="1" t="s">
        <v>4308</v>
      </c>
      <c r="B1126" s="1" t="s">
        <v>1400</v>
      </c>
      <c r="C1126" s="3">
        <v>85</v>
      </c>
      <c r="D1126" s="1" t="s">
        <v>26</v>
      </c>
      <c r="E1126" s="6">
        <v>1145</v>
      </c>
      <c r="F1126" s="4">
        <v>41195</v>
      </c>
      <c r="G1126" s="1" t="s">
        <v>68</v>
      </c>
      <c r="H1126" s="1" t="s">
        <v>3184</v>
      </c>
      <c r="I1126" s="1" t="s">
        <v>522</v>
      </c>
      <c r="J1126" s="1" t="s">
        <v>53</v>
      </c>
      <c r="K1126" s="1" t="s">
        <v>3181</v>
      </c>
      <c r="L1126" s="1" t="s">
        <v>43</v>
      </c>
      <c r="M1126" s="1" t="s">
        <v>32</v>
      </c>
      <c r="N1126" s="5">
        <v>373301.57189999998</v>
      </c>
      <c r="O1126" s="5">
        <v>63441.049999999996</v>
      </c>
      <c r="P1126" s="3">
        <v>1</v>
      </c>
      <c r="Q1126" s="5">
        <v>9675.5174999999999</v>
      </c>
      <c r="R1126" s="5">
        <v>2302582.9124000003</v>
      </c>
      <c r="S1126" s="5">
        <v>3180324.8019040003</v>
      </c>
      <c r="T1126" s="5">
        <v>1559777.1321440001</v>
      </c>
      <c r="U1126" s="5">
        <v>344771.51674144005</v>
      </c>
      <c r="V1126" s="5">
        <v>13975.747499999999</v>
      </c>
      <c r="W1126" s="2">
        <v>1126154.6572</v>
      </c>
      <c r="X1126" s="3">
        <v>0</v>
      </c>
      <c r="Y1126" s="3">
        <v>3</v>
      </c>
    </row>
    <row r="1127" spans="1:25" x14ac:dyDescent="0.2">
      <c r="A1127" s="1" t="s">
        <v>4309</v>
      </c>
      <c r="B1127" s="1" t="s">
        <v>1401</v>
      </c>
      <c r="C1127" s="3">
        <v>29</v>
      </c>
      <c r="D1127" s="1" t="s">
        <v>38</v>
      </c>
      <c r="E1127" s="6">
        <v>2028</v>
      </c>
      <c r="F1127" s="4">
        <v>34803</v>
      </c>
      <c r="G1127" s="1" t="s">
        <v>104</v>
      </c>
      <c r="H1127" s="1" t="s">
        <v>3184</v>
      </c>
      <c r="I1127" s="1" t="s">
        <v>224</v>
      </c>
      <c r="J1127" s="1" t="s">
        <v>123</v>
      </c>
      <c r="K1127" s="1" t="s">
        <v>84</v>
      </c>
      <c r="L1127" s="1" t="s">
        <v>43</v>
      </c>
      <c r="M1127" s="1" t="s">
        <v>32</v>
      </c>
      <c r="N1127" s="5">
        <v>290163.80249999999</v>
      </c>
      <c r="O1127" s="5">
        <v>45309.55</v>
      </c>
      <c r="P1127" s="3">
        <v>2</v>
      </c>
      <c r="Q1127" s="5">
        <v>1111.76</v>
      </c>
      <c r="R1127" s="5">
        <v>830516.96000000008</v>
      </c>
      <c r="S1127" s="5">
        <v>405245.56800000003</v>
      </c>
      <c r="T1127" s="5">
        <v>200089.99920000002</v>
      </c>
      <c r="U1127" s="5">
        <v>26594.240399999995</v>
      </c>
      <c r="V1127" s="5">
        <v>59999.680000000008</v>
      </c>
      <c r="W1127" s="2">
        <v>2262153.9200000004</v>
      </c>
      <c r="X1127" s="3">
        <v>1</v>
      </c>
      <c r="Y1127" s="3">
        <v>2</v>
      </c>
    </row>
    <row r="1128" spans="1:25" x14ac:dyDescent="0.2">
      <c r="A1128" s="1" t="s">
        <v>4310</v>
      </c>
      <c r="B1128" s="1" t="s">
        <v>1402</v>
      </c>
      <c r="C1128" s="3">
        <v>72</v>
      </c>
      <c r="D1128" s="1" t="s">
        <v>38</v>
      </c>
      <c r="E1128" s="6">
        <v>37388</v>
      </c>
      <c r="F1128" s="4">
        <v>38923</v>
      </c>
      <c r="G1128" s="1" t="s">
        <v>339</v>
      </c>
      <c r="H1128" s="1" t="s">
        <v>3183</v>
      </c>
      <c r="I1128" s="1" t="s">
        <v>315</v>
      </c>
      <c r="J1128" s="1" t="s">
        <v>42</v>
      </c>
      <c r="K1128" s="1" t="s">
        <v>30</v>
      </c>
      <c r="L1128" s="1" t="s">
        <v>43</v>
      </c>
      <c r="M1128" s="1" t="s">
        <v>44</v>
      </c>
      <c r="N1128" s="5">
        <v>71802.8125</v>
      </c>
      <c r="O1128" s="5">
        <v>3712.25</v>
      </c>
      <c r="P1128" s="3">
        <v>1</v>
      </c>
      <c r="Q1128" s="5">
        <v>1751.085</v>
      </c>
      <c r="R1128" s="5">
        <v>421405.74</v>
      </c>
      <c r="S1128" s="5">
        <v>483072.14970000007</v>
      </c>
      <c r="T1128" s="5">
        <v>222366.54509999999</v>
      </c>
      <c r="U1128" s="5">
        <v>130429.48041900001</v>
      </c>
      <c r="V1128" s="5">
        <v>14072.31</v>
      </c>
      <c r="W1128" s="2">
        <v>532199.43000000005</v>
      </c>
      <c r="X1128" s="3">
        <v>1</v>
      </c>
      <c r="Y1128" s="3">
        <v>1</v>
      </c>
    </row>
    <row r="1129" spans="1:25" x14ac:dyDescent="0.2">
      <c r="A1129" s="1" t="s">
        <v>4311</v>
      </c>
      <c r="B1129" s="1" t="s">
        <v>39</v>
      </c>
      <c r="C1129" s="3">
        <v>71</v>
      </c>
      <c r="D1129" s="1" t="s">
        <v>26</v>
      </c>
      <c r="E1129" s="6">
        <v>9735</v>
      </c>
      <c r="F1129" s="4">
        <v>36171</v>
      </c>
      <c r="G1129" s="1" t="s">
        <v>232</v>
      </c>
      <c r="H1129" s="1" t="s">
        <v>40</v>
      </c>
      <c r="I1129" s="1" t="s">
        <v>105</v>
      </c>
      <c r="J1129" s="1" t="s">
        <v>59</v>
      </c>
      <c r="K1129" s="1" t="s">
        <v>30</v>
      </c>
      <c r="L1129" s="1" t="s">
        <v>31</v>
      </c>
      <c r="M1129" s="1" t="s">
        <v>32</v>
      </c>
      <c r="N1129" s="5">
        <v>52362.922500000001</v>
      </c>
      <c r="O1129" s="5">
        <v>21824.6</v>
      </c>
      <c r="P1129" s="3">
        <v>2</v>
      </c>
      <c r="Q1129" s="5">
        <v>85.113</v>
      </c>
      <c r="R1129" s="5">
        <v>445105.26900000003</v>
      </c>
      <c r="S1129" s="5">
        <v>439429.26383999997</v>
      </c>
      <c r="T1129" s="5">
        <v>244127.36879999997</v>
      </c>
      <c r="U1129" s="5">
        <v>72191.950488000017</v>
      </c>
      <c r="V1129" s="5">
        <v>11748.681</v>
      </c>
      <c r="W1129" s="2">
        <v>998929.38599999994</v>
      </c>
      <c r="X1129" s="3">
        <v>2</v>
      </c>
      <c r="Y1129" s="3">
        <v>1</v>
      </c>
    </row>
    <row r="1130" spans="1:25" x14ac:dyDescent="0.2">
      <c r="A1130" s="1" t="s">
        <v>4312</v>
      </c>
      <c r="B1130" s="1" t="s">
        <v>1403</v>
      </c>
      <c r="C1130" s="3">
        <v>17</v>
      </c>
      <c r="D1130" s="1" t="s">
        <v>26</v>
      </c>
      <c r="E1130" s="6">
        <v>17344</v>
      </c>
      <c r="F1130" s="4">
        <v>42429</v>
      </c>
      <c r="G1130" s="1" t="s">
        <v>156</v>
      </c>
      <c r="H1130" s="1" t="s">
        <v>3182</v>
      </c>
      <c r="I1130" s="1" t="s">
        <v>392</v>
      </c>
      <c r="J1130" s="1" t="s">
        <v>48</v>
      </c>
      <c r="K1130" s="1" t="s">
        <v>3181</v>
      </c>
      <c r="L1130" s="1" t="s">
        <v>49</v>
      </c>
      <c r="M1130" s="1" t="s">
        <v>32</v>
      </c>
      <c r="N1130" s="5">
        <v>37149.840000000004</v>
      </c>
      <c r="O1130" s="5">
        <v>5874.18</v>
      </c>
      <c r="P1130" s="3">
        <v>1</v>
      </c>
      <c r="Q1130" s="5">
        <v>1589.1251999999999</v>
      </c>
      <c r="R1130" s="5">
        <v>101189.8524</v>
      </c>
      <c r="S1130" s="5">
        <v>34697.587157999995</v>
      </c>
      <c r="T1130" s="5">
        <v>24640.315517999999</v>
      </c>
      <c r="U1130" s="5">
        <v>17439.309023760001</v>
      </c>
      <c r="V1130" s="5">
        <v>5795.8757999999998</v>
      </c>
      <c r="W1130" s="2">
        <v>304302.2268</v>
      </c>
      <c r="X1130" s="3">
        <v>3</v>
      </c>
      <c r="Y1130" s="3">
        <v>1</v>
      </c>
    </row>
    <row r="1131" spans="1:25" x14ac:dyDescent="0.2">
      <c r="A1131" s="1" t="s">
        <v>4313</v>
      </c>
      <c r="B1131" s="1" t="s">
        <v>1404</v>
      </c>
      <c r="C1131" s="3">
        <v>71</v>
      </c>
      <c r="D1131" s="1" t="s">
        <v>38</v>
      </c>
      <c r="E1131" s="6">
        <v>1005</v>
      </c>
      <c r="F1131" s="4">
        <v>39011</v>
      </c>
      <c r="G1131" s="1" t="s">
        <v>349</v>
      </c>
      <c r="H1131" s="1" t="s">
        <v>3182</v>
      </c>
      <c r="I1131" s="1" t="s">
        <v>807</v>
      </c>
      <c r="J1131" s="1" t="s">
        <v>36</v>
      </c>
      <c r="K1131" s="1" t="s">
        <v>30</v>
      </c>
      <c r="L1131" s="1" t="s">
        <v>31</v>
      </c>
      <c r="M1131" s="1" t="s">
        <v>55</v>
      </c>
      <c r="N1131" s="5">
        <v>146714.88</v>
      </c>
      <c r="O1131" s="5">
        <v>32358</v>
      </c>
      <c r="P1131" s="3">
        <v>1</v>
      </c>
      <c r="Q1131" s="5">
        <v>1877.9039999999998</v>
      </c>
      <c r="R1131" s="5">
        <v>275978.196</v>
      </c>
      <c r="S1131" s="5">
        <v>481042.87019999983</v>
      </c>
      <c r="T1131" s="5">
        <v>453156.32699999993</v>
      </c>
      <c r="U1131" s="5">
        <v>253767.54311999999</v>
      </c>
      <c r="V1131" s="5">
        <v>24704.207999999999</v>
      </c>
      <c r="W1131" s="2">
        <v>220958.42399999997</v>
      </c>
      <c r="X1131" s="3">
        <v>0</v>
      </c>
      <c r="Y1131" s="3">
        <v>2</v>
      </c>
    </row>
    <row r="1132" spans="1:25" x14ac:dyDescent="0.2">
      <c r="A1132" s="1" t="s">
        <v>4314</v>
      </c>
      <c r="B1132" s="1" t="s">
        <v>1405</v>
      </c>
      <c r="C1132" s="3">
        <v>36</v>
      </c>
      <c r="D1132" s="1" t="s">
        <v>26</v>
      </c>
      <c r="E1132" s="6">
        <v>38688</v>
      </c>
      <c r="F1132" s="4">
        <v>35017</v>
      </c>
      <c r="G1132" s="1" t="s">
        <v>133</v>
      </c>
      <c r="H1132" s="1" t="s">
        <v>40</v>
      </c>
      <c r="I1132" s="1" t="s">
        <v>585</v>
      </c>
      <c r="J1132" s="1" t="s">
        <v>183</v>
      </c>
      <c r="K1132" s="1" t="s">
        <v>30</v>
      </c>
      <c r="L1132" s="1" t="s">
        <v>31</v>
      </c>
      <c r="M1132" s="1" t="s">
        <v>55</v>
      </c>
      <c r="N1132" s="5">
        <v>330112.11870000005</v>
      </c>
      <c r="O1132" s="5">
        <v>11676.210000000001</v>
      </c>
      <c r="P1132" s="3">
        <v>1</v>
      </c>
      <c r="Q1132" s="5">
        <v>6231.9894000000004</v>
      </c>
      <c r="R1132" s="5">
        <v>120880.87830000001</v>
      </c>
      <c r="S1132" s="5">
        <v>3210117.9989060001</v>
      </c>
      <c r="T1132" s="5">
        <v>920097.51561000012</v>
      </c>
      <c r="U1132" s="5">
        <v>708475.08701970009</v>
      </c>
      <c r="V1132" s="5">
        <v>74725.296100000007</v>
      </c>
      <c r="W1132" s="2">
        <v>1901489.6901000002</v>
      </c>
      <c r="X1132" s="3">
        <v>1</v>
      </c>
      <c r="Y1132" s="3">
        <v>4</v>
      </c>
    </row>
    <row r="1133" spans="1:25" x14ac:dyDescent="0.2">
      <c r="A1133" s="1" t="s">
        <v>4315</v>
      </c>
      <c r="B1133" s="1" t="s">
        <v>1406</v>
      </c>
      <c r="C1133" s="3">
        <v>66</v>
      </c>
      <c r="D1133" s="1" t="s">
        <v>26</v>
      </c>
      <c r="E1133" s="6">
        <v>21980</v>
      </c>
      <c r="F1133" s="4">
        <v>34213</v>
      </c>
      <c r="G1133" s="1" t="s">
        <v>373</v>
      </c>
      <c r="H1133" s="1" t="s">
        <v>40</v>
      </c>
      <c r="I1133" s="1" t="s">
        <v>608</v>
      </c>
      <c r="J1133" s="1" t="s">
        <v>123</v>
      </c>
      <c r="K1133" s="1" t="s">
        <v>84</v>
      </c>
      <c r="L1133" s="1" t="s">
        <v>31</v>
      </c>
      <c r="M1133" s="1" t="s">
        <v>55</v>
      </c>
      <c r="N1133" s="5">
        <v>203317.08600000001</v>
      </c>
      <c r="O1133" s="5">
        <v>5917.16</v>
      </c>
      <c r="P1133" s="3">
        <v>1</v>
      </c>
      <c r="Q1133" s="5">
        <v>6392.9513999999999</v>
      </c>
      <c r="R1133" s="5">
        <v>1003920.9791999999</v>
      </c>
      <c r="S1133" s="5">
        <v>695971.47902199998</v>
      </c>
      <c r="T1133" s="5">
        <v>235643.88659799995</v>
      </c>
      <c r="U1133" s="5">
        <v>293623.24288187997</v>
      </c>
      <c r="V1133" s="5">
        <v>60256.089799999994</v>
      </c>
      <c r="W1133" s="2">
        <v>649605.33019999997</v>
      </c>
      <c r="X1133" s="3">
        <v>1</v>
      </c>
      <c r="Y1133" s="3">
        <v>2</v>
      </c>
    </row>
    <row r="1134" spans="1:25" x14ac:dyDescent="0.2">
      <c r="A1134" s="1" t="s">
        <v>4316</v>
      </c>
      <c r="B1134" s="1" t="s">
        <v>1407</v>
      </c>
      <c r="C1134" s="3">
        <v>42</v>
      </c>
      <c r="D1134" s="1" t="s">
        <v>38</v>
      </c>
      <c r="E1134" s="6">
        <v>29749</v>
      </c>
      <c r="F1134" s="4">
        <v>41909</v>
      </c>
      <c r="G1134" s="1" t="s">
        <v>130</v>
      </c>
      <c r="H1134" s="1" t="s">
        <v>40</v>
      </c>
      <c r="I1134" s="1" t="s">
        <v>423</v>
      </c>
      <c r="J1134" s="1" t="s">
        <v>126</v>
      </c>
      <c r="K1134" s="1" t="s">
        <v>3181</v>
      </c>
      <c r="L1134" s="1" t="s">
        <v>43</v>
      </c>
      <c r="M1134" s="1" t="s">
        <v>32</v>
      </c>
      <c r="N1134" s="5">
        <v>215591.46279999998</v>
      </c>
      <c r="O1134" s="5">
        <v>68085.14</v>
      </c>
      <c r="P1134" s="3">
        <v>3</v>
      </c>
      <c r="Q1134" s="5">
        <v>1693.0904</v>
      </c>
      <c r="R1134" s="5">
        <v>2349148.3223999999</v>
      </c>
      <c r="S1134" s="5">
        <v>3808500.2610559999</v>
      </c>
      <c r="T1134" s="5">
        <v>849192.62577599986</v>
      </c>
      <c r="U1134" s="5">
        <v>1724118.3614239998</v>
      </c>
      <c r="V1134" s="5">
        <v>50691.154399999999</v>
      </c>
      <c r="W1134" s="2">
        <v>3266701.7615999999</v>
      </c>
      <c r="X1134" s="3">
        <v>1</v>
      </c>
      <c r="Y1134" s="3">
        <v>5</v>
      </c>
    </row>
    <row r="1135" spans="1:25" x14ac:dyDescent="0.2">
      <c r="A1135" s="1" t="s">
        <v>4317</v>
      </c>
      <c r="B1135" s="1" t="s">
        <v>1408</v>
      </c>
      <c r="C1135" s="3">
        <v>50</v>
      </c>
      <c r="D1135" s="1" t="s">
        <v>38</v>
      </c>
      <c r="E1135" s="6">
        <v>688</v>
      </c>
      <c r="F1135" s="4">
        <v>42281</v>
      </c>
      <c r="G1135" s="1" t="s">
        <v>268</v>
      </c>
      <c r="H1135" s="1" t="s">
        <v>40</v>
      </c>
      <c r="I1135" s="1" t="s">
        <v>470</v>
      </c>
      <c r="J1135" s="1" t="s">
        <v>106</v>
      </c>
      <c r="K1135" s="1" t="s">
        <v>3181</v>
      </c>
      <c r="L1135" s="1" t="s">
        <v>31</v>
      </c>
      <c r="M1135" s="1" t="s">
        <v>55</v>
      </c>
      <c r="N1135" s="5">
        <v>61262.838000000003</v>
      </c>
      <c r="O1135" s="5">
        <v>4688.84</v>
      </c>
      <c r="P1135" s="3">
        <v>2</v>
      </c>
      <c r="Q1135" s="5">
        <v>1083.7631999999999</v>
      </c>
      <c r="R1135" s="5">
        <v>50078.080000000002</v>
      </c>
      <c r="S1135" s="5">
        <v>162516.94284800004</v>
      </c>
      <c r="T1135" s="5">
        <v>124427.03436799999</v>
      </c>
      <c r="U1135" s="5">
        <v>103604.55106560001</v>
      </c>
      <c r="V1135" s="5">
        <v>6188.9152000000004</v>
      </c>
      <c r="W1135" s="2">
        <v>424619.18719999999</v>
      </c>
      <c r="X1135" s="3">
        <v>2</v>
      </c>
      <c r="Y1135" s="3">
        <v>1</v>
      </c>
    </row>
    <row r="1136" spans="1:25" x14ac:dyDescent="0.2">
      <c r="A1136" s="1" t="s">
        <v>4318</v>
      </c>
      <c r="B1136" s="1" t="s">
        <v>1409</v>
      </c>
      <c r="C1136" s="3">
        <v>25</v>
      </c>
      <c r="D1136" s="1" t="s">
        <v>38</v>
      </c>
      <c r="E1136" s="6">
        <v>26519</v>
      </c>
      <c r="F1136" s="4">
        <v>42543</v>
      </c>
      <c r="G1136" s="1" t="s">
        <v>86</v>
      </c>
      <c r="H1136" s="1" t="s">
        <v>3184</v>
      </c>
      <c r="I1136" s="1" t="s">
        <v>359</v>
      </c>
      <c r="J1136" s="1" t="s">
        <v>138</v>
      </c>
      <c r="K1136" s="1" t="s">
        <v>30</v>
      </c>
      <c r="L1136" s="1" t="s">
        <v>49</v>
      </c>
      <c r="M1136" s="1" t="s">
        <v>32</v>
      </c>
      <c r="N1136" s="5">
        <v>227268.80399999995</v>
      </c>
      <c r="O1136" s="5">
        <v>13347.689999999999</v>
      </c>
      <c r="P1136" s="3">
        <v>1</v>
      </c>
      <c r="Q1136" s="5">
        <v>1416.393</v>
      </c>
      <c r="R1136" s="5">
        <v>539666.424</v>
      </c>
      <c r="S1136" s="5">
        <v>285012.15217200003</v>
      </c>
      <c r="T1136" s="5">
        <v>246146.85869399997</v>
      </c>
      <c r="U1136" s="5">
        <v>157836.2751801</v>
      </c>
      <c r="V1136" s="5">
        <v>29628.007199999996</v>
      </c>
      <c r="W1136" s="2">
        <v>585699.00839999993</v>
      </c>
      <c r="X1136" s="3">
        <v>3</v>
      </c>
      <c r="Y1136" s="3">
        <v>2</v>
      </c>
    </row>
    <row r="1137" spans="1:25" x14ac:dyDescent="0.2">
      <c r="A1137" s="1" t="s">
        <v>4319</v>
      </c>
      <c r="B1137" s="1" t="s">
        <v>1410</v>
      </c>
      <c r="C1137" s="3">
        <v>66</v>
      </c>
      <c r="D1137" s="1" t="s">
        <v>26</v>
      </c>
      <c r="E1137" s="6">
        <v>21946</v>
      </c>
      <c r="F1137" s="4">
        <v>41987</v>
      </c>
      <c r="G1137" s="1" t="s">
        <v>140</v>
      </c>
      <c r="H1137" s="1" t="s">
        <v>40</v>
      </c>
      <c r="I1137" s="1" t="s">
        <v>669</v>
      </c>
      <c r="J1137" s="1" t="s">
        <v>48</v>
      </c>
      <c r="K1137" s="1" t="s">
        <v>30</v>
      </c>
      <c r="L1137" s="1" t="s">
        <v>54</v>
      </c>
      <c r="M1137" s="1" t="s">
        <v>55</v>
      </c>
      <c r="N1137" s="5">
        <v>160897.6551</v>
      </c>
      <c r="O1137" s="5">
        <v>57781.36</v>
      </c>
      <c r="P1137" s="3">
        <v>1</v>
      </c>
      <c r="Q1137" s="5">
        <v>5009.2952000000005</v>
      </c>
      <c r="R1137" s="5">
        <v>725592.24010000005</v>
      </c>
      <c r="S1137" s="5">
        <v>629275.49903400009</v>
      </c>
      <c r="T1137" s="5">
        <v>573516.91051200009</v>
      </c>
      <c r="U1137" s="5">
        <v>252028.82011944003</v>
      </c>
      <c r="V1137" s="5">
        <v>38922.683799999999</v>
      </c>
      <c r="W1137" s="2">
        <v>1048670.9324</v>
      </c>
      <c r="X1137" s="3">
        <v>1</v>
      </c>
      <c r="Y1137" s="3">
        <v>4</v>
      </c>
    </row>
    <row r="1138" spans="1:25" x14ac:dyDescent="0.2">
      <c r="A1138" s="1" t="s">
        <v>4320</v>
      </c>
      <c r="B1138" s="1" t="s">
        <v>1411</v>
      </c>
      <c r="C1138" s="3">
        <v>19</v>
      </c>
      <c r="D1138" s="1" t="s">
        <v>38</v>
      </c>
      <c r="E1138" s="6">
        <v>20205</v>
      </c>
      <c r="F1138" s="4">
        <v>39842</v>
      </c>
      <c r="G1138" s="1" t="s">
        <v>72</v>
      </c>
      <c r="H1138" s="1" t="s">
        <v>40</v>
      </c>
      <c r="I1138" s="1" t="s">
        <v>134</v>
      </c>
      <c r="J1138" s="1" t="s">
        <v>29</v>
      </c>
      <c r="K1138" s="1" t="s">
        <v>30</v>
      </c>
      <c r="L1138" s="1" t="s">
        <v>49</v>
      </c>
      <c r="M1138" s="1" t="s">
        <v>32</v>
      </c>
      <c r="N1138" s="5">
        <v>201218.57279999999</v>
      </c>
      <c r="O1138" s="5">
        <v>42958.439999999995</v>
      </c>
      <c r="P1138" s="3">
        <v>3</v>
      </c>
      <c r="Q1138" s="5">
        <v>4167.0720000000001</v>
      </c>
      <c r="R1138" s="5">
        <v>228289.2108</v>
      </c>
      <c r="S1138" s="5">
        <v>433660.46497200005</v>
      </c>
      <c r="T1138" s="5">
        <v>630035.01514799998</v>
      </c>
      <c r="U1138" s="5">
        <v>197601.8911146</v>
      </c>
      <c r="V1138" s="5">
        <v>36984.99</v>
      </c>
      <c r="W1138" s="2">
        <v>209340.6084</v>
      </c>
      <c r="X1138" s="3">
        <v>3</v>
      </c>
      <c r="Y1138" s="3">
        <v>3</v>
      </c>
    </row>
    <row r="1139" spans="1:25" x14ac:dyDescent="0.2">
      <c r="A1139" s="1" t="s">
        <v>4321</v>
      </c>
      <c r="B1139" s="1" t="s">
        <v>1412</v>
      </c>
      <c r="C1139" s="3">
        <v>65</v>
      </c>
      <c r="D1139" s="1" t="s">
        <v>38</v>
      </c>
      <c r="E1139" s="6">
        <v>25730</v>
      </c>
      <c r="F1139" s="4">
        <v>37126</v>
      </c>
      <c r="G1139" s="1" t="s">
        <v>156</v>
      </c>
      <c r="H1139" s="1" t="s">
        <v>40</v>
      </c>
      <c r="I1139" s="1" t="s">
        <v>148</v>
      </c>
      <c r="J1139" s="1" t="s">
        <v>36</v>
      </c>
      <c r="K1139" s="1" t="s">
        <v>30</v>
      </c>
      <c r="L1139" s="1" t="s">
        <v>31</v>
      </c>
      <c r="M1139" s="1" t="s">
        <v>55</v>
      </c>
      <c r="N1139" s="5">
        <v>29928.553199999998</v>
      </c>
      <c r="O1139" s="5">
        <v>15567.76</v>
      </c>
      <c r="P1139" s="3">
        <v>1</v>
      </c>
      <c r="Q1139" s="5">
        <v>1228.097</v>
      </c>
      <c r="R1139" s="5">
        <v>323334.93400000001</v>
      </c>
      <c r="S1139" s="5">
        <v>22023.9097</v>
      </c>
      <c r="T1139" s="5">
        <v>7514.0397800000001</v>
      </c>
      <c r="U1139" s="5">
        <v>22627.623930599999</v>
      </c>
      <c r="V1139" s="5">
        <v>6643.4809999999998</v>
      </c>
      <c r="W1139" s="2">
        <v>379506.946</v>
      </c>
      <c r="X1139" s="3">
        <v>2</v>
      </c>
      <c r="Y1139" s="3">
        <v>1</v>
      </c>
    </row>
    <row r="1140" spans="1:25" x14ac:dyDescent="0.2">
      <c r="A1140" s="1" t="s">
        <v>4322</v>
      </c>
      <c r="B1140" s="1" t="s">
        <v>1413</v>
      </c>
      <c r="C1140" s="3">
        <v>20</v>
      </c>
      <c r="D1140" s="1" t="s">
        <v>38</v>
      </c>
      <c r="E1140" s="6">
        <v>16375</v>
      </c>
      <c r="F1140" s="4">
        <v>34669</v>
      </c>
      <c r="G1140" s="1" t="s">
        <v>153</v>
      </c>
      <c r="H1140" s="1" t="s">
        <v>40</v>
      </c>
      <c r="I1140" s="1" t="s">
        <v>165</v>
      </c>
      <c r="J1140" s="1" t="s">
        <v>63</v>
      </c>
      <c r="K1140" s="1" t="s">
        <v>84</v>
      </c>
      <c r="L1140" s="1" t="s">
        <v>43</v>
      </c>
      <c r="M1140" s="1" t="s">
        <v>55</v>
      </c>
      <c r="N1140" s="5">
        <v>491294.82220000005</v>
      </c>
      <c r="O1140" s="5">
        <v>52532.480000000003</v>
      </c>
      <c r="P1140" s="3">
        <v>3</v>
      </c>
      <c r="Q1140" s="5">
        <v>11910.99</v>
      </c>
      <c r="R1140" s="5">
        <v>1823117.2050000001</v>
      </c>
      <c r="S1140" s="5">
        <v>0</v>
      </c>
      <c r="T1140" s="5">
        <v>0</v>
      </c>
      <c r="U1140" s="5">
        <v>0</v>
      </c>
      <c r="V1140" s="5">
        <v>14404.845000000001</v>
      </c>
      <c r="W1140" s="2">
        <v>1194142.95</v>
      </c>
      <c r="X1140" s="3">
        <v>1</v>
      </c>
      <c r="Y1140" s="3">
        <v>4</v>
      </c>
    </row>
    <row r="1141" spans="1:25" x14ac:dyDescent="0.2">
      <c r="A1141" s="1" t="s">
        <v>4323</v>
      </c>
      <c r="B1141" s="1" t="s">
        <v>1414</v>
      </c>
      <c r="C1141" s="3">
        <v>49</v>
      </c>
      <c r="D1141" s="1" t="s">
        <v>38</v>
      </c>
      <c r="E1141" s="6">
        <v>41760</v>
      </c>
      <c r="F1141" s="4">
        <v>38285</v>
      </c>
      <c r="G1141" s="1" t="s">
        <v>51</v>
      </c>
      <c r="H1141" s="1" t="s">
        <v>61</v>
      </c>
      <c r="I1141" s="1" t="s">
        <v>213</v>
      </c>
      <c r="J1141" s="1" t="s">
        <v>204</v>
      </c>
      <c r="K1141" s="1" t="s">
        <v>84</v>
      </c>
      <c r="L1141" s="1" t="s">
        <v>49</v>
      </c>
      <c r="M1141" s="1" t="s">
        <v>32</v>
      </c>
      <c r="N1141" s="5">
        <v>52463.039999999994</v>
      </c>
      <c r="O1141" s="5">
        <v>9926.8000000000011</v>
      </c>
      <c r="P1141" s="3">
        <v>1</v>
      </c>
      <c r="Q1141" s="5">
        <v>2526.2400000000002</v>
      </c>
      <c r="R1141" s="5">
        <v>444465.02400000003</v>
      </c>
      <c r="S1141" s="5">
        <v>180778.17216000002</v>
      </c>
      <c r="T1141" s="5">
        <v>114175.68768</v>
      </c>
      <c r="U1141" s="5">
        <v>123690.32832000003</v>
      </c>
      <c r="V1141" s="5">
        <v>23190.639999999999</v>
      </c>
      <c r="W1141" s="2">
        <v>778208.38400000008</v>
      </c>
      <c r="X1141" s="3">
        <v>3</v>
      </c>
      <c r="Y1141" s="3">
        <v>1</v>
      </c>
    </row>
    <row r="1142" spans="1:25" x14ac:dyDescent="0.2">
      <c r="A1142" s="1" t="s">
        <v>4324</v>
      </c>
      <c r="B1142" s="1" t="s">
        <v>1415</v>
      </c>
      <c r="C1142" s="3">
        <v>56</v>
      </c>
      <c r="D1142" s="1" t="s">
        <v>38</v>
      </c>
      <c r="E1142" s="6">
        <v>3464</v>
      </c>
      <c r="F1142" s="4">
        <v>35588</v>
      </c>
      <c r="G1142" s="1" t="s">
        <v>190</v>
      </c>
      <c r="H1142" s="1" t="s">
        <v>3182</v>
      </c>
      <c r="I1142" s="1" t="s">
        <v>242</v>
      </c>
      <c r="J1142" s="1" t="s">
        <v>239</v>
      </c>
      <c r="K1142" s="1" t="s">
        <v>84</v>
      </c>
      <c r="L1142" s="1" t="s">
        <v>49</v>
      </c>
      <c r="M1142" s="1" t="s">
        <v>32</v>
      </c>
      <c r="N1142" s="5">
        <v>58211.571600000003</v>
      </c>
      <c r="O1142" s="5">
        <v>17724.72</v>
      </c>
      <c r="P1142" s="3">
        <v>3</v>
      </c>
      <c r="Q1142" s="5">
        <v>3026.6132000000002</v>
      </c>
      <c r="R1142" s="5">
        <v>292505.68880000006</v>
      </c>
      <c r="S1142" s="5">
        <v>260533.73699600002</v>
      </c>
      <c r="T1142" s="5">
        <v>104623.78414799999</v>
      </c>
      <c r="U1142" s="5">
        <v>52270.863139040004</v>
      </c>
      <c r="V1142" s="5">
        <v>5871.6163999999999</v>
      </c>
      <c r="W1142" s="2">
        <v>745970.33940000006</v>
      </c>
      <c r="X1142" s="3">
        <v>0</v>
      </c>
      <c r="Y1142" s="3">
        <v>1</v>
      </c>
    </row>
    <row r="1143" spans="1:25" x14ac:dyDescent="0.2">
      <c r="A1143" s="1" t="s">
        <v>4325</v>
      </c>
      <c r="B1143" s="1" t="s">
        <v>1416</v>
      </c>
      <c r="C1143" s="3">
        <v>23</v>
      </c>
      <c r="D1143" s="1" t="s">
        <v>26</v>
      </c>
      <c r="E1143" s="6">
        <v>2057</v>
      </c>
      <c r="F1143" s="4">
        <v>38572</v>
      </c>
      <c r="G1143" s="1" t="s">
        <v>86</v>
      </c>
      <c r="H1143" s="1" t="s">
        <v>61</v>
      </c>
      <c r="I1143" s="1" t="s">
        <v>116</v>
      </c>
      <c r="J1143" s="1" t="s">
        <v>114</v>
      </c>
      <c r="K1143" s="1" t="s">
        <v>30</v>
      </c>
      <c r="L1143" s="1" t="s">
        <v>49</v>
      </c>
      <c r="M1143" s="1" t="s">
        <v>44</v>
      </c>
      <c r="N1143" s="5">
        <v>114218.52160000001</v>
      </c>
      <c r="O1143" s="5">
        <v>15712</v>
      </c>
      <c r="P1143" s="3">
        <v>2</v>
      </c>
      <c r="Q1143" s="5">
        <v>6495.1935999999996</v>
      </c>
      <c r="R1143" s="5">
        <v>427235.96799999999</v>
      </c>
      <c r="S1143" s="5">
        <v>1752305.1555839998</v>
      </c>
      <c r="T1143" s="5">
        <v>567648.14899200003</v>
      </c>
      <c r="U1143" s="5">
        <v>819634.56643583986</v>
      </c>
      <c r="V1143" s="5">
        <v>51148.172799999993</v>
      </c>
      <c r="W1143" s="2">
        <v>1580777.6256000001</v>
      </c>
      <c r="X1143" s="3">
        <v>0</v>
      </c>
      <c r="Y1143" s="3">
        <v>2</v>
      </c>
    </row>
    <row r="1144" spans="1:25" x14ac:dyDescent="0.2">
      <c r="A1144" s="1" t="s">
        <v>4326</v>
      </c>
      <c r="B1144" s="1" t="s">
        <v>1417</v>
      </c>
      <c r="C1144" s="3">
        <v>29</v>
      </c>
      <c r="D1144" s="1" t="s">
        <v>38</v>
      </c>
      <c r="E1144" s="6">
        <v>16335</v>
      </c>
      <c r="F1144" s="4">
        <v>36829</v>
      </c>
      <c r="G1144" s="1" t="s">
        <v>181</v>
      </c>
      <c r="H1144" s="1" t="s">
        <v>3182</v>
      </c>
      <c r="I1144" s="1" t="s">
        <v>87</v>
      </c>
      <c r="J1144" s="1" t="s">
        <v>123</v>
      </c>
      <c r="K1144" s="1" t="s">
        <v>3181</v>
      </c>
      <c r="L1144" s="1" t="s">
        <v>31</v>
      </c>
      <c r="M1144" s="1" t="s">
        <v>55</v>
      </c>
      <c r="N1144" s="5">
        <v>47139</v>
      </c>
      <c r="O1144" s="5">
        <v>30078.5</v>
      </c>
      <c r="P1144" s="3">
        <v>3</v>
      </c>
      <c r="Q1144" s="5">
        <v>1012.145</v>
      </c>
      <c r="R1144" s="5">
        <v>285154.67</v>
      </c>
      <c r="S1144" s="5">
        <v>77377.40849999999</v>
      </c>
      <c r="T1144" s="5">
        <v>83934.815999999992</v>
      </c>
      <c r="U1144" s="5">
        <v>32105.067120000003</v>
      </c>
      <c r="V1144" s="5">
        <v>24964.079999999998</v>
      </c>
      <c r="W1144" s="2">
        <v>47790</v>
      </c>
      <c r="X1144" s="3">
        <v>3</v>
      </c>
      <c r="Y1144" s="3">
        <v>2</v>
      </c>
    </row>
    <row r="1145" spans="1:25" x14ac:dyDescent="0.2">
      <c r="A1145" s="1" t="s">
        <v>4327</v>
      </c>
      <c r="B1145" s="1" t="s">
        <v>1418</v>
      </c>
      <c r="C1145" s="3">
        <v>41</v>
      </c>
      <c r="D1145" s="1" t="s">
        <v>38</v>
      </c>
      <c r="E1145" s="6">
        <v>5677</v>
      </c>
      <c r="F1145" s="4">
        <v>34780</v>
      </c>
      <c r="G1145" s="1" t="s">
        <v>349</v>
      </c>
      <c r="H1145" s="1" t="s">
        <v>61</v>
      </c>
      <c r="I1145" s="1" t="s">
        <v>285</v>
      </c>
      <c r="J1145" s="1" t="s">
        <v>59</v>
      </c>
      <c r="K1145" s="1" t="s">
        <v>30</v>
      </c>
      <c r="L1145" s="1" t="s">
        <v>31</v>
      </c>
      <c r="M1145" s="1" t="s">
        <v>77</v>
      </c>
      <c r="N1145" s="5">
        <v>39235.646999999997</v>
      </c>
      <c r="O1145" s="5">
        <v>19236.379999999997</v>
      </c>
      <c r="P1145" s="3">
        <v>1</v>
      </c>
      <c r="Q1145" s="5">
        <v>4744.1099999999997</v>
      </c>
      <c r="R1145" s="5">
        <v>873208.40599999996</v>
      </c>
      <c r="S1145" s="5">
        <v>1070891.8247999998</v>
      </c>
      <c r="T1145" s="5">
        <v>198879.91031999997</v>
      </c>
      <c r="U1145" s="5">
        <v>571703.24989679991</v>
      </c>
      <c r="V1145" s="5">
        <v>48584.507999999994</v>
      </c>
      <c r="W1145" s="2">
        <v>370588.75</v>
      </c>
      <c r="X1145" s="3">
        <v>2</v>
      </c>
      <c r="Y1145" s="3">
        <v>1</v>
      </c>
    </row>
    <row r="1146" spans="1:25" x14ac:dyDescent="0.2">
      <c r="A1146" s="1" t="s">
        <v>4328</v>
      </c>
      <c r="B1146" s="1" t="s">
        <v>1419</v>
      </c>
      <c r="C1146" s="3">
        <v>38</v>
      </c>
      <c r="D1146" s="1" t="s">
        <v>26</v>
      </c>
      <c r="E1146" s="6">
        <v>14312</v>
      </c>
      <c r="F1146" s="4">
        <v>39670</v>
      </c>
      <c r="G1146" s="1" t="s">
        <v>39</v>
      </c>
      <c r="H1146" s="1" t="s">
        <v>61</v>
      </c>
      <c r="I1146" s="1" t="s">
        <v>651</v>
      </c>
      <c r="J1146" s="1" t="s">
        <v>95</v>
      </c>
      <c r="K1146" s="1" t="s">
        <v>30</v>
      </c>
      <c r="L1146" s="1" t="s">
        <v>49</v>
      </c>
      <c r="M1146" s="1" t="s">
        <v>32</v>
      </c>
      <c r="N1146" s="5">
        <v>110393.07419999999</v>
      </c>
      <c r="O1146" s="5">
        <v>4249.3499999999995</v>
      </c>
      <c r="P1146" s="3">
        <v>1</v>
      </c>
      <c r="Q1146" s="5">
        <v>7640.8499999999995</v>
      </c>
      <c r="R1146" s="5">
        <v>1208091.402</v>
      </c>
      <c r="S1146" s="5">
        <v>206363.59799999997</v>
      </c>
      <c r="T1146" s="5">
        <v>106129.85039999998</v>
      </c>
      <c r="U1146" s="5">
        <v>30129.085308000002</v>
      </c>
      <c r="V1146" s="5">
        <v>67644.065999999992</v>
      </c>
      <c r="W1146" s="2">
        <v>654007.28399999987</v>
      </c>
      <c r="X1146" s="3">
        <v>2</v>
      </c>
      <c r="Y1146" s="3">
        <v>2</v>
      </c>
    </row>
    <row r="1147" spans="1:25" x14ac:dyDescent="0.2">
      <c r="A1147" s="1" t="s">
        <v>4329</v>
      </c>
      <c r="B1147" s="1" t="s">
        <v>1420</v>
      </c>
      <c r="C1147" s="3">
        <v>78</v>
      </c>
      <c r="D1147" s="1" t="s">
        <v>26</v>
      </c>
      <c r="E1147" s="6">
        <v>12346</v>
      </c>
      <c r="F1147" s="4">
        <v>38135</v>
      </c>
      <c r="G1147" s="1" t="s">
        <v>185</v>
      </c>
      <c r="H1147" s="1" t="s">
        <v>40</v>
      </c>
      <c r="I1147" s="1" t="s">
        <v>244</v>
      </c>
      <c r="J1147" s="1" t="s">
        <v>53</v>
      </c>
      <c r="K1147" s="1" t="s">
        <v>84</v>
      </c>
      <c r="L1147" s="1" t="s">
        <v>43</v>
      </c>
      <c r="M1147" s="1" t="s">
        <v>32</v>
      </c>
      <c r="N1147" s="5">
        <v>108507.26250000001</v>
      </c>
      <c r="O1147" s="5">
        <v>20543.25</v>
      </c>
      <c r="P1147" s="3">
        <v>1</v>
      </c>
      <c r="Q1147" s="5">
        <v>1912.9319999999998</v>
      </c>
      <c r="R1147" s="5">
        <v>91552.607999999993</v>
      </c>
      <c r="S1147" s="5">
        <v>110577.70079999999</v>
      </c>
      <c r="T1147" s="5">
        <v>115185.10499999998</v>
      </c>
      <c r="U1147" s="5">
        <v>33403.68045</v>
      </c>
      <c r="V1147" s="5">
        <v>19634.327999999998</v>
      </c>
      <c r="W1147" s="2">
        <v>561605.18400000001</v>
      </c>
      <c r="X1147" s="3">
        <v>1</v>
      </c>
      <c r="Y1147" s="3">
        <v>1</v>
      </c>
    </row>
    <row r="1148" spans="1:25" x14ac:dyDescent="0.2">
      <c r="A1148" s="1" t="s">
        <v>4330</v>
      </c>
      <c r="B1148" s="1" t="s">
        <v>1421</v>
      </c>
      <c r="C1148" s="3">
        <v>79</v>
      </c>
      <c r="D1148" s="1" t="s">
        <v>38</v>
      </c>
      <c r="E1148" s="6">
        <v>41301</v>
      </c>
      <c r="F1148" s="4">
        <v>35158</v>
      </c>
      <c r="G1148" s="1" t="s">
        <v>291</v>
      </c>
      <c r="H1148" s="1" t="s">
        <v>61</v>
      </c>
      <c r="I1148" s="1" t="s">
        <v>279</v>
      </c>
      <c r="J1148" s="1" t="s">
        <v>102</v>
      </c>
      <c r="K1148" s="1" t="s">
        <v>30</v>
      </c>
      <c r="L1148" s="1" t="s">
        <v>31</v>
      </c>
      <c r="M1148" s="1" t="s">
        <v>55</v>
      </c>
      <c r="N1148" s="5">
        <v>63514.284800000009</v>
      </c>
      <c r="O1148" s="5">
        <v>15465.580000000002</v>
      </c>
      <c r="P1148" s="3">
        <v>1</v>
      </c>
      <c r="Q1148" s="5">
        <v>1987.3068000000001</v>
      </c>
      <c r="R1148" s="5">
        <v>72504.136400000003</v>
      </c>
      <c r="S1148" s="5">
        <v>26915.600471999998</v>
      </c>
      <c r="T1148" s="5">
        <v>34857.908808000007</v>
      </c>
      <c r="U1148" s="5">
        <v>10655.930350799998</v>
      </c>
      <c r="V1148" s="5">
        <v>8444.7057999999997</v>
      </c>
      <c r="W1148" s="2">
        <v>363138.11180000001</v>
      </c>
      <c r="X1148" s="3">
        <v>0</v>
      </c>
      <c r="Y1148" s="3">
        <v>1</v>
      </c>
    </row>
    <row r="1149" spans="1:25" x14ac:dyDescent="0.2">
      <c r="A1149" s="1" t="s">
        <v>4331</v>
      </c>
      <c r="B1149" s="1" t="s">
        <v>1422</v>
      </c>
      <c r="C1149" s="3">
        <v>18</v>
      </c>
      <c r="D1149" s="1" t="s">
        <v>38</v>
      </c>
      <c r="E1149" s="6">
        <v>34343</v>
      </c>
      <c r="F1149" s="4">
        <v>41248</v>
      </c>
      <c r="G1149" s="1" t="s">
        <v>193</v>
      </c>
      <c r="H1149" s="1" t="s">
        <v>40</v>
      </c>
      <c r="I1149" s="1" t="s">
        <v>161</v>
      </c>
      <c r="J1149" s="1" t="s">
        <v>114</v>
      </c>
      <c r="K1149" s="1" t="s">
        <v>30</v>
      </c>
      <c r="L1149" s="1" t="s">
        <v>43</v>
      </c>
      <c r="M1149" s="1" t="s">
        <v>44</v>
      </c>
      <c r="N1149" s="5">
        <v>82128.112499999988</v>
      </c>
      <c r="O1149" s="5">
        <v>43548.51</v>
      </c>
      <c r="P1149" s="3">
        <v>1</v>
      </c>
      <c r="Q1149" s="5">
        <v>7163.1812</v>
      </c>
      <c r="R1149" s="5">
        <v>510513.85559999995</v>
      </c>
      <c r="S1149" s="5">
        <v>79482.761672999986</v>
      </c>
      <c r="T1149" s="5">
        <v>35399.885451000002</v>
      </c>
      <c r="U1149" s="5">
        <v>26055.651536669997</v>
      </c>
      <c r="V1149" s="5">
        <v>59625.425999999992</v>
      </c>
      <c r="W1149" s="2">
        <v>981650.53979999991</v>
      </c>
      <c r="X1149" s="3">
        <v>3</v>
      </c>
      <c r="Y1149" s="3">
        <v>2</v>
      </c>
    </row>
    <row r="1150" spans="1:25" x14ac:dyDescent="0.2">
      <c r="A1150" s="1" t="s">
        <v>4332</v>
      </c>
      <c r="B1150" s="1" t="s">
        <v>1423</v>
      </c>
      <c r="C1150" s="3">
        <v>79</v>
      </c>
      <c r="D1150" s="1" t="s">
        <v>38</v>
      </c>
      <c r="E1150" s="6">
        <v>18793</v>
      </c>
      <c r="F1150" s="4">
        <v>38363</v>
      </c>
      <c r="G1150" s="1" t="s">
        <v>268</v>
      </c>
      <c r="H1150" s="1" t="s">
        <v>61</v>
      </c>
      <c r="I1150" s="1" t="s">
        <v>182</v>
      </c>
      <c r="J1150" s="1" t="s">
        <v>29</v>
      </c>
      <c r="K1150" s="1" t="s">
        <v>3181</v>
      </c>
      <c r="L1150" s="1" t="s">
        <v>31</v>
      </c>
      <c r="M1150" s="1" t="s">
        <v>32</v>
      </c>
      <c r="N1150" s="5">
        <v>49901.342400000001</v>
      </c>
      <c r="O1150" s="5">
        <v>2963.48</v>
      </c>
      <c r="P1150" s="3">
        <v>1</v>
      </c>
      <c r="Q1150" s="5">
        <v>1072.7912000000001</v>
      </c>
      <c r="R1150" s="5">
        <v>144461.27279999998</v>
      </c>
      <c r="S1150" s="5">
        <v>23967.847383999997</v>
      </c>
      <c r="T1150" s="5">
        <v>11570.684944000001</v>
      </c>
      <c r="U1150" s="5">
        <v>23505.01998624</v>
      </c>
      <c r="V1150" s="5">
        <v>6587.3963999999996</v>
      </c>
      <c r="W1150" s="2">
        <v>323019.02879999997</v>
      </c>
      <c r="X1150" s="3">
        <v>0</v>
      </c>
      <c r="Y1150" s="3">
        <v>1</v>
      </c>
    </row>
    <row r="1151" spans="1:25" x14ac:dyDescent="0.2">
      <c r="A1151" s="1" t="s">
        <v>4333</v>
      </c>
      <c r="B1151" s="1" t="s">
        <v>1424</v>
      </c>
      <c r="C1151" s="3">
        <v>54</v>
      </c>
      <c r="D1151" s="1" t="s">
        <v>26</v>
      </c>
      <c r="E1151" s="6">
        <v>41902</v>
      </c>
      <c r="F1151" s="4">
        <v>40175</v>
      </c>
      <c r="G1151" s="1" t="s">
        <v>118</v>
      </c>
      <c r="H1151" s="1" t="s">
        <v>3184</v>
      </c>
      <c r="I1151" s="1" t="s">
        <v>395</v>
      </c>
      <c r="J1151" s="1" t="s">
        <v>95</v>
      </c>
      <c r="K1151" s="1" t="s">
        <v>84</v>
      </c>
      <c r="L1151" s="1" t="s">
        <v>49</v>
      </c>
      <c r="M1151" s="1" t="s">
        <v>32</v>
      </c>
      <c r="N1151" s="5">
        <v>217487.04</v>
      </c>
      <c r="O1151" s="5">
        <v>35117.4</v>
      </c>
      <c r="P1151" s="3">
        <v>1</v>
      </c>
      <c r="Q1151" s="5">
        <v>310.58999999999997</v>
      </c>
      <c r="R1151" s="5">
        <v>490618.67399999994</v>
      </c>
      <c r="S1151" s="5">
        <v>1325449.2081599997</v>
      </c>
      <c r="T1151" s="5">
        <v>512358.51744000003</v>
      </c>
      <c r="U1151" s="5">
        <v>463127.54685119988</v>
      </c>
      <c r="V1151" s="5">
        <v>61179.803999999996</v>
      </c>
      <c r="W1151" s="2">
        <v>971485.53599999985</v>
      </c>
      <c r="X1151" s="3">
        <v>3</v>
      </c>
      <c r="Y1151" s="3">
        <v>2</v>
      </c>
    </row>
    <row r="1152" spans="1:25" x14ac:dyDescent="0.2">
      <c r="A1152" s="1" t="s">
        <v>4334</v>
      </c>
      <c r="B1152" s="1" t="s">
        <v>1425</v>
      </c>
      <c r="C1152" s="3">
        <v>83</v>
      </c>
      <c r="D1152" s="1" t="s">
        <v>26</v>
      </c>
      <c r="E1152" s="6">
        <v>7957</v>
      </c>
      <c r="F1152" s="4">
        <v>37171</v>
      </c>
      <c r="G1152" s="1" t="s">
        <v>142</v>
      </c>
      <c r="H1152" s="1" t="s">
        <v>40</v>
      </c>
      <c r="I1152" s="1" t="s">
        <v>269</v>
      </c>
      <c r="J1152" s="1" t="s">
        <v>204</v>
      </c>
      <c r="K1152" s="1" t="s">
        <v>84</v>
      </c>
      <c r="L1152" s="1" t="s">
        <v>54</v>
      </c>
      <c r="M1152" s="1" t="s">
        <v>55</v>
      </c>
      <c r="N1152" s="5">
        <v>110014.92479999999</v>
      </c>
      <c r="O1152" s="5">
        <v>11302.34</v>
      </c>
      <c r="P1152" s="3">
        <v>1</v>
      </c>
      <c r="Q1152" s="5">
        <v>2749.1594</v>
      </c>
      <c r="R1152" s="5">
        <v>60499.161600000007</v>
      </c>
      <c r="S1152" s="5">
        <v>593465.24996400008</v>
      </c>
      <c r="T1152" s="5">
        <v>352553.61384000001</v>
      </c>
      <c r="U1152" s="5">
        <v>155123.59008960004</v>
      </c>
      <c r="V1152" s="5">
        <v>2911.8906000000002</v>
      </c>
      <c r="W1152" s="2">
        <v>718100.54639999999</v>
      </c>
      <c r="X1152" s="3">
        <v>0</v>
      </c>
      <c r="Y1152" s="3">
        <v>1</v>
      </c>
    </row>
    <row r="1153" spans="1:25" x14ac:dyDescent="0.2">
      <c r="A1153" s="1" t="s">
        <v>4335</v>
      </c>
      <c r="B1153" s="1" t="s">
        <v>1426</v>
      </c>
      <c r="C1153" s="3">
        <v>26</v>
      </c>
      <c r="D1153" s="1" t="s">
        <v>38</v>
      </c>
      <c r="E1153" s="6">
        <v>22617</v>
      </c>
      <c r="F1153" s="4">
        <v>43255</v>
      </c>
      <c r="G1153" s="1" t="s">
        <v>82</v>
      </c>
      <c r="H1153" s="1" t="s">
        <v>40</v>
      </c>
      <c r="I1153" s="1" t="s">
        <v>715</v>
      </c>
      <c r="J1153" s="1" t="s">
        <v>63</v>
      </c>
      <c r="K1153" s="1" t="s">
        <v>3181</v>
      </c>
      <c r="L1153" s="1" t="s">
        <v>31</v>
      </c>
      <c r="M1153" s="1" t="s">
        <v>55</v>
      </c>
      <c r="N1153" s="5">
        <v>102208.87239999999</v>
      </c>
      <c r="O1153" s="5">
        <v>11189.45</v>
      </c>
      <c r="P1153" s="3">
        <v>1</v>
      </c>
      <c r="Q1153" s="5">
        <v>609.16239999999993</v>
      </c>
      <c r="R1153" s="5">
        <v>189692.50300000003</v>
      </c>
      <c r="S1153" s="5">
        <v>823333.50206800003</v>
      </c>
      <c r="T1153" s="5">
        <v>454437.32256999996</v>
      </c>
      <c r="U1153" s="5">
        <v>87412.355576700051</v>
      </c>
      <c r="V1153" s="5">
        <v>21344.554000000004</v>
      </c>
      <c r="W1153" s="2">
        <v>591684.30859999999</v>
      </c>
      <c r="X1153" s="3">
        <v>1</v>
      </c>
      <c r="Y1153" s="3">
        <v>1</v>
      </c>
    </row>
    <row r="1154" spans="1:25" x14ac:dyDescent="0.2">
      <c r="A1154" s="1" t="s">
        <v>4336</v>
      </c>
      <c r="B1154" s="1" t="s">
        <v>1427</v>
      </c>
      <c r="C1154" s="3">
        <v>81</v>
      </c>
      <c r="D1154" s="1" t="s">
        <v>38</v>
      </c>
      <c r="E1154" s="6">
        <v>9763</v>
      </c>
      <c r="F1154" s="4">
        <v>40650</v>
      </c>
      <c r="G1154" s="1" t="s">
        <v>218</v>
      </c>
      <c r="H1154" s="1" t="s">
        <v>3182</v>
      </c>
      <c r="I1154" s="1" t="s">
        <v>265</v>
      </c>
      <c r="J1154" s="1" t="s">
        <v>102</v>
      </c>
      <c r="K1154" s="1" t="s">
        <v>30</v>
      </c>
      <c r="L1154" s="1" t="s">
        <v>31</v>
      </c>
      <c r="M1154" s="1" t="s">
        <v>32</v>
      </c>
      <c r="N1154" s="5">
        <v>39580.889400000007</v>
      </c>
      <c r="O1154" s="5">
        <v>3358.6800000000003</v>
      </c>
      <c r="P1154" s="3">
        <v>2</v>
      </c>
      <c r="Q1154" s="5">
        <v>810.48630000000003</v>
      </c>
      <c r="R1154" s="5">
        <v>192595.57979999998</v>
      </c>
      <c r="S1154" s="5">
        <v>182272.437672</v>
      </c>
      <c r="T1154" s="5">
        <v>79583.740391999992</v>
      </c>
      <c r="U1154" s="5">
        <v>143481.78227448004</v>
      </c>
      <c r="V1154" s="5">
        <v>5585.9036999999998</v>
      </c>
      <c r="W1154" s="2">
        <v>234172.39170000001</v>
      </c>
      <c r="X1154" s="3">
        <v>3</v>
      </c>
      <c r="Y1154" s="3">
        <v>1</v>
      </c>
    </row>
    <row r="1155" spans="1:25" x14ac:dyDescent="0.2">
      <c r="A1155" s="1" t="s">
        <v>4337</v>
      </c>
      <c r="B1155" s="1" t="s">
        <v>4338</v>
      </c>
      <c r="C1155" s="3">
        <v>57</v>
      </c>
      <c r="D1155" s="1" t="s">
        <v>26</v>
      </c>
      <c r="E1155" s="6">
        <v>38973</v>
      </c>
      <c r="F1155" s="4">
        <v>40832</v>
      </c>
      <c r="G1155" s="1" t="s">
        <v>72</v>
      </c>
      <c r="H1155" s="1" t="s">
        <v>40</v>
      </c>
      <c r="I1155" s="1" t="s">
        <v>651</v>
      </c>
      <c r="J1155" s="1" t="s">
        <v>106</v>
      </c>
      <c r="K1155" s="1" t="s">
        <v>3181</v>
      </c>
      <c r="L1155" s="1" t="s">
        <v>31</v>
      </c>
      <c r="M1155" s="1" t="s">
        <v>55</v>
      </c>
      <c r="N1155" s="5">
        <v>204655.75289999999</v>
      </c>
      <c r="O1155" s="5">
        <v>19426.620000000003</v>
      </c>
      <c r="P1155" s="3">
        <v>1</v>
      </c>
      <c r="Q1155" s="5">
        <v>2361.8231000000001</v>
      </c>
      <c r="R1155" s="5">
        <v>43148.0314</v>
      </c>
      <c r="S1155" s="5">
        <v>188987.84525299998</v>
      </c>
      <c r="T1155" s="5">
        <v>148002.52941500003</v>
      </c>
      <c r="U1155" s="5">
        <v>66145.745838549992</v>
      </c>
      <c r="V1155" s="5">
        <v>7634.0246000000006</v>
      </c>
      <c r="W1155" s="2">
        <v>765167.33880000003</v>
      </c>
      <c r="X1155" s="3">
        <v>0</v>
      </c>
      <c r="Y1155" s="3">
        <v>2</v>
      </c>
    </row>
    <row r="1156" spans="1:25" x14ac:dyDescent="0.2">
      <c r="A1156" s="1" t="s">
        <v>4339</v>
      </c>
      <c r="B1156" s="1" t="s">
        <v>1428</v>
      </c>
      <c r="C1156" s="3">
        <v>66</v>
      </c>
      <c r="D1156" s="1" t="s">
        <v>38</v>
      </c>
      <c r="E1156" s="6">
        <v>30901</v>
      </c>
      <c r="F1156" s="4">
        <v>35106</v>
      </c>
      <c r="G1156" s="1" t="s">
        <v>100</v>
      </c>
      <c r="H1156" s="1" t="s">
        <v>40</v>
      </c>
      <c r="I1156" s="1" t="s">
        <v>383</v>
      </c>
      <c r="J1156" s="1" t="s">
        <v>204</v>
      </c>
      <c r="K1156" s="1" t="s">
        <v>30</v>
      </c>
      <c r="L1156" s="1" t="s">
        <v>31</v>
      </c>
      <c r="M1156" s="1" t="s">
        <v>32</v>
      </c>
      <c r="N1156" s="5">
        <v>57604.915199999996</v>
      </c>
      <c r="O1156" s="5">
        <v>26307.84</v>
      </c>
      <c r="P1156" s="3">
        <v>1</v>
      </c>
      <c r="Q1156" s="5">
        <v>4344.5375999999997</v>
      </c>
      <c r="R1156" s="5">
        <v>104499.72</v>
      </c>
      <c r="S1156" s="5">
        <v>791795.41459199996</v>
      </c>
      <c r="T1156" s="5">
        <v>365444.03750400001</v>
      </c>
      <c r="U1156" s="5">
        <v>326869.38910079992</v>
      </c>
      <c r="V1156" s="5">
        <v>46561.132799999999</v>
      </c>
      <c r="W1156" s="2">
        <v>823367.93759999995</v>
      </c>
      <c r="X1156" s="3">
        <v>0</v>
      </c>
      <c r="Y1156" s="3">
        <v>2</v>
      </c>
    </row>
    <row r="1157" spans="1:25" x14ac:dyDescent="0.2">
      <c r="A1157" s="1" t="s">
        <v>4340</v>
      </c>
      <c r="B1157" s="1" t="s">
        <v>1429</v>
      </c>
      <c r="C1157" s="3">
        <v>44</v>
      </c>
      <c r="D1157" s="1" t="s">
        <v>26</v>
      </c>
      <c r="E1157" s="6">
        <v>8896</v>
      </c>
      <c r="F1157" s="4">
        <v>42250</v>
      </c>
      <c r="G1157" s="1" t="s">
        <v>68</v>
      </c>
      <c r="H1157" s="1" t="s">
        <v>61</v>
      </c>
      <c r="I1157" s="1" t="s">
        <v>52</v>
      </c>
      <c r="J1157" s="1" t="s">
        <v>63</v>
      </c>
      <c r="K1157" s="1" t="s">
        <v>3181</v>
      </c>
      <c r="L1157" s="1" t="s">
        <v>31</v>
      </c>
      <c r="M1157" s="1" t="s">
        <v>44</v>
      </c>
      <c r="N1157" s="5">
        <v>90785.385600000009</v>
      </c>
      <c r="O1157" s="5">
        <v>14742.000000000002</v>
      </c>
      <c r="P1157" s="3">
        <v>1</v>
      </c>
      <c r="Q1157" s="5">
        <v>2559.6032000000005</v>
      </c>
      <c r="R1157" s="5">
        <v>763014.43680000014</v>
      </c>
      <c r="S1157" s="5">
        <v>430924.98495200009</v>
      </c>
      <c r="T1157" s="5">
        <v>139910.70940000002</v>
      </c>
      <c r="U1157" s="5">
        <v>281220.52589400002</v>
      </c>
      <c r="V1157" s="5">
        <v>17904.286400000005</v>
      </c>
      <c r="W1157" s="2">
        <v>1015074.5528000002</v>
      </c>
      <c r="X1157" s="3">
        <v>3</v>
      </c>
      <c r="Y1157" s="3">
        <v>2</v>
      </c>
    </row>
    <row r="1158" spans="1:25" x14ac:dyDescent="0.2">
      <c r="A1158" s="1" t="s">
        <v>4341</v>
      </c>
      <c r="B1158" s="1" t="s">
        <v>1430</v>
      </c>
      <c r="C1158" s="3">
        <v>77</v>
      </c>
      <c r="D1158" s="1" t="s">
        <v>38</v>
      </c>
      <c r="E1158" s="6">
        <v>26540</v>
      </c>
      <c r="F1158" s="4">
        <v>37819</v>
      </c>
      <c r="G1158" s="1" t="s">
        <v>128</v>
      </c>
      <c r="H1158" s="1" t="s">
        <v>61</v>
      </c>
      <c r="I1158" s="1" t="s">
        <v>871</v>
      </c>
      <c r="J1158" s="1" t="s">
        <v>126</v>
      </c>
      <c r="K1158" s="1" t="s">
        <v>30</v>
      </c>
      <c r="L1158" s="1" t="s">
        <v>43</v>
      </c>
      <c r="M1158" s="1" t="s">
        <v>77</v>
      </c>
      <c r="N1158" s="5">
        <v>85251.757500000007</v>
      </c>
      <c r="O1158" s="5">
        <v>3639.9999999999995</v>
      </c>
      <c r="P1158" s="3">
        <v>1</v>
      </c>
      <c r="Q1158" s="5">
        <v>680.02199999999993</v>
      </c>
      <c r="R1158" s="5">
        <v>345329.75399999996</v>
      </c>
      <c r="S1158" s="5">
        <v>310034.07791999995</v>
      </c>
      <c r="T1158" s="5">
        <v>132871.74767999997</v>
      </c>
      <c r="U1158" s="5">
        <v>170075.8370304</v>
      </c>
      <c r="V1158" s="5">
        <v>14750.567999999997</v>
      </c>
      <c r="W1158" s="2">
        <v>700768.10999999987</v>
      </c>
      <c r="X1158" s="3">
        <v>1</v>
      </c>
      <c r="Y1158" s="3">
        <v>1</v>
      </c>
    </row>
    <row r="1159" spans="1:25" x14ac:dyDescent="0.2">
      <c r="A1159" s="1" t="s">
        <v>4342</v>
      </c>
      <c r="B1159" s="1" t="s">
        <v>1431</v>
      </c>
      <c r="C1159" s="3">
        <v>77</v>
      </c>
      <c r="D1159" s="1" t="s">
        <v>38</v>
      </c>
      <c r="E1159" s="6">
        <v>29269</v>
      </c>
      <c r="F1159" s="4">
        <v>39414</v>
      </c>
      <c r="G1159" s="1" t="s">
        <v>156</v>
      </c>
      <c r="H1159" s="1" t="s">
        <v>40</v>
      </c>
      <c r="I1159" s="1" t="s">
        <v>69</v>
      </c>
      <c r="J1159" s="1" t="s">
        <v>138</v>
      </c>
      <c r="K1159" s="1" t="s">
        <v>30</v>
      </c>
      <c r="L1159" s="1" t="s">
        <v>54</v>
      </c>
      <c r="M1159" s="1" t="s">
        <v>32</v>
      </c>
      <c r="N1159" s="5">
        <v>366922.31310000003</v>
      </c>
      <c r="O1159" s="5">
        <v>46658.43</v>
      </c>
      <c r="P1159" s="3">
        <v>1</v>
      </c>
      <c r="Q1159" s="5">
        <v>4679.6940000000004</v>
      </c>
      <c r="R1159" s="5">
        <v>653374.51199999999</v>
      </c>
      <c r="S1159" s="5">
        <v>449208.342</v>
      </c>
      <c r="T1159" s="5">
        <v>336906.25650000002</v>
      </c>
      <c r="U1159" s="5">
        <v>308830.73512500001</v>
      </c>
      <c r="V1159" s="5">
        <v>38787.660000000003</v>
      </c>
      <c r="W1159" s="2">
        <v>392270.52600000001</v>
      </c>
      <c r="X1159" s="3">
        <v>1</v>
      </c>
      <c r="Y1159" s="3">
        <v>3</v>
      </c>
    </row>
    <row r="1160" spans="1:25" x14ac:dyDescent="0.2">
      <c r="A1160" s="1" t="s">
        <v>4343</v>
      </c>
      <c r="B1160" s="1" t="s">
        <v>1432</v>
      </c>
      <c r="C1160" s="3">
        <v>70</v>
      </c>
      <c r="D1160" s="1" t="s">
        <v>26</v>
      </c>
      <c r="E1160" s="6">
        <v>35712</v>
      </c>
      <c r="F1160" s="4">
        <v>41643</v>
      </c>
      <c r="G1160" s="1" t="s">
        <v>156</v>
      </c>
      <c r="H1160" s="1" t="s">
        <v>3182</v>
      </c>
      <c r="I1160" s="1" t="s">
        <v>173</v>
      </c>
      <c r="J1160" s="1" t="s">
        <v>126</v>
      </c>
      <c r="K1160" s="1" t="s">
        <v>30</v>
      </c>
      <c r="L1160" s="1" t="s">
        <v>54</v>
      </c>
      <c r="M1160" s="1" t="s">
        <v>44</v>
      </c>
      <c r="N1160" s="5">
        <v>253515.32799999998</v>
      </c>
      <c r="O1160" s="5">
        <v>5148.24</v>
      </c>
      <c r="P1160" s="3">
        <v>1</v>
      </c>
      <c r="Q1160" s="5">
        <v>81.7</v>
      </c>
      <c r="R1160" s="5">
        <v>540741.14</v>
      </c>
      <c r="S1160" s="5">
        <v>85130.64</v>
      </c>
      <c r="T1160" s="5">
        <v>144722.08799999999</v>
      </c>
      <c r="U1160" s="5">
        <v>25539.19200000001</v>
      </c>
      <c r="V1160" s="5">
        <v>12138.34</v>
      </c>
      <c r="W1160" s="2">
        <v>966880.36</v>
      </c>
      <c r="X1160" s="3">
        <v>0</v>
      </c>
      <c r="Y1160" s="3">
        <v>3</v>
      </c>
    </row>
    <row r="1161" spans="1:25" x14ac:dyDescent="0.2">
      <c r="A1161" s="1" t="s">
        <v>4344</v>
      </c>
      <c r="B1161" s="1" t="s">
        <v>1433</v>
      </c>
      <c r="C1161" s="3">
        <v>70</v>
      </c>
      <c r="D1161" s="1" t="s">
        <v>38</v>
      </c>
      <c r="E1161" s="6">
        <v>34838</v>
      </c>
      <c r="F1161" s="4">
        <v>38247</v>
      </c>
      <c r="G1161" s="1" t="s">
        <v>181</v>
      </c>
      <c r="H1161" s="1" t="s">
        <v>61</v>
      </c>
      <c r="I1161" s="1" t="s">
        <v>94</v>
      </c>
      <c r="J1161" s="1" t="s">
        <v>36</v>
      </c>
      <c r="K1161" s="1" t="s">
        <v>3181</v>
      </c>
      <c r="L1161" s="1" t="s">
        <v>43</v>
      </c>
      <c r="M1161" s="1" t="s">
        <v>32</v>
      </c>
      <c r="N1161" s="5">
        <v>410055.84</v>
      </c>
      <c r="O1161" s="5">
        <v>55788.800000000003</v>
      </c>
      <c r="P1161" s="3">
        <v>2</v>
      </c>
      <c r="Q1161" s="5">
        <v>6523.2960000000003</v>
      </c>
      <c r="R1161" s="5">
        <v>2125748.352</v>
      </c>
      <c r="S1161" s="5">
        <v>307202.08896000008</v>
      </c>
      <c r="T1161" s="5">
        <v>66954.30144000001</v>
      </c>
      <c r="U1161" s="5">
        <v>149465.63174400001</v>
      </c>
      <c r="V1161" s="5">
        <v>117268.32</v>
      </c>
      <c r="W1161" s="2">
        <v>1847096.1600000001</v>
      </c>
      <c r="X1161" s="3">
        <v>3</v>
      </c>
      <c r="Y1161" s="3">
        <v>3</v>
      </c>
    </row>
    <row r="1162" spans="1:25" x14ac:dyDescent="0.2">
      <c r="A1162" s="1" t="s">
        <v>4345</v>
      </c>
      <c r="B1162" s="1" t="s">
        <v>1434</v>
      </c>
      <c r="C1162" s="3">
        <v>41</v>
      </c>
      <c r="D1162" s="1" t="s">
        <v>26</v>
      </c>
      <c r="E1162" s="6">
        <v>11917</v>
      </c>
      <c r="F1162" s="4">
        <v>35439</v>
      </c>
      <c r="G1162" s="1" t="s">
        <v>336</v>
      </c>
      <c r="H1162" s="1" t="s">
        <v>40</v>
      </c>
      <c r="I1162" s="1" t="s">
        <v>527</v>
      </c>
      <c r="J1162" s="1" t="s">
        <v>29</v>
      </c>
      <c r="K1162" s="1" t="s">
        <v>30</v>
      </c>
      <c r="L1162" s="1" t="s">
        <v>31</v>
      </c>
      <c r="M1162" s="1" t="s">
        <v>32</v>
      </c>
      <c r="N1162" s="5">
        <v>261957.6</v>
      </c>
      <c r="O1162" s="5">
        <v>40791.200000000004</v>
      </c>
      <c r="P1162" s="3">
        <v>3</v>
      </c>
      <c r="Q1162" s="5">
        <v>7070.8559999999998</v>
      </c>
      <c r="R1162" s="5">
        <v>1358353.6720000003</v>
      </c>
      <c r="S1162" s="5">
        <v>1553973.8550400001</v>
      </c>
      <c r="T1162" s="5">
        <v>937129.27136000013</v>
      </c>
      <c r="U1162" s="5">
        <v>199288.25011199998</v>
      </c>
      <c r="V1162" s="5">
        <v>29286.360000000004</v>
      </c>
      <c r="W1162" s="2">
        <v>2058951.1040000001</v>
      </c>
      <c r="X1162" s="3">
        <v>3</v>
      </c>
      <c r="Y1162" s="3">
        <v>3</v>
      </c>
    </row>
    <row r="1163" spans="1:25" x14ac:dyDescent="0.2">
      <c r="A1163" s="1" t="s">
        <v>4346</v>
      </c>
      <c r="B1163" s="1" t="s">
        <v>1435</v>
      </c>
      <c r="C1163" s="3">
        <v>75</v>
      </c>
      <c r="D1163" s="1" t="s">
        <v>26</v>
      </c>
      <c r="E1163" s="6">
        <v>24484</v>
      </c>
      <c r="F1163" s="4">
        <v>42298</v>
      </c>
      <c r="G1163" s="1" t="s">
        <v>373</v>
      </c>
      <c r="H1163" s="1" t="s">
        <v>61</v>
      </c>
      <c r="I1163" s="1" t="s">
        <v>143</v>
      </c>
      <c r="J1163" s="1" t="s">
        <v>123</v>
      </c>
      <c r="K1163" s="1" t="s">
        <v>3181</v>
      </c>
      <c r="L1163" s="1" t="s">
        <v>31</v>
      </c>
      <c r="M1163" s="1" t="s">
        <v>44</v>
      </c>
      <c r="N1163" s="5">
        <v>98721.84</v>
      </c>
      <c r="O1163" s="5">
        <v>16852.8</v>
      </c>
      <c r="P1163" s="3">
        <v>1</v>
      </c>
      <c r="Q1163" s="5">
        <v>738.75199999999995</v>
      </c>
      <c r="R1163" s="5">
        <v>578759.424</v>
      </c>
      <c r="S1163" s="5">
        <v>383172.49236000003</v>
      </c>
      <c r="T1163" s="5">
        <v>304167.85476000002</v>
      </c>
      <c r="U1163" s="5">
        <v>63598.733268000004</v>
      </c>
      <c r="V1163" s="5">
        <v>19375.168000000001</v>
      </c>
      <c r="W1163" s="2">
        <v>326498.89600000001</v>
      </c>
      <c r="X1163" s="3">
        <v>0</v>
      </c>
      <c r="Y1163" s="3">
        <v>1</v>
      </c>
    </row>
    <row r="1164" spans="1:25" x14ac:dyDescent="0.2">
      <c r="A1164" s="1" t="s">
        <v>4347</v>
      </c>
      <c r="B1164" s="1" t="s">
        <v>1436</v>
      </c>
      <c r="C1164" s="3">
        <v>73</v>
      </c>
      <c r="D1164" s="1" t="s">
        <v>26</v>
      </c>
      <c r="E1164" s="6">
        <v>33393</v>
      </c>
      <c r="F1164" s="4">
        <v>38279</v>
      </c>
      <c r="G1164" s="1" t="s">
        <v>46</v>
      </c>
      <c r="H1164" s="1" t="s">
        <v>40</v>
      </c>
      <c r="I1164" s="1" t="s">
        <v>171</v>
      </c>
      <c r="J1164" s="1" t="s">
        <v>111</v>
      </c>
      <c r="K1164" s="1" t="s">
        <v>30</v>
      </c>
      <c r="L1164" s="1" t="s">
        <v>31</v>
      </c>
      <c r="M1164" s="1" t="s">
        <v>44</v>
      </c>
      <c r="N1164" s="5">
        <v>282121.45919999998</v>
      </c>
      <c r="O1164" s="5">
        <v>44571.24</v>
      </c>
      <c r="P1164" s="3">
        <v>1</v>
      </c>
      <c r="Q1164" s="5">
        <v>7764.5568000000003</v>
      </c>
      <c r="R1164" s="5">
        <v>997936.4388</v>
      </c>
      <c r="S1164" s="5">
        <v>412333.437684</v>
      </c>
      <c r="T1164" s="5">
        <v>265363.10346000001</v>
      </c>
      <c r="U1164" s="5">
        <v>114310.25995199999</v>
      </c>
      <c r="V1164" s="5">
        <v>46640.79</v>
      </c>
      <c r="W1164" s="2">
        <v>444889.93079999997</v>
      </c>
      <c r="X1164" s="3">
        <v>3</v>
      </c>
      <c r="Y1164" s="3">
        <v>3</v>
      </c>
    </row>
    <row r="1165" spans="1:25" x14ac:dyDescent="0.2">
      <c r="A1165" s="1" t="s">
        <v>4348</v>
      </c>
      <c r="B1165" s="1" t="s">
        <v>1437</v>
      </c>
      <c r="C1165" s="3">
        <v>20</v>
      </c>
      <c r="D1165" s="1" t="s">
        <v>38</v>
      </c>
      <c r="E1165" s="6">
        <v>15928</v>
      </c>
      <c r="F1165" s="4">
        <v>34978</v>
      </c>
      <c r="G1165" s="1" t="s">
        <v>156</v>
      </c>
      <c r="H1165" s="1" t="s">
        <v>40</v>
      </c>
      <c r="I1165" s="1" t="s">
        <v>477</v>
      </c>
      <c r="J1165" s="1" t="s">
        <v>204</v>
      </c>
      <c r="K1165" s="1" t="s">
        <v>3181</v>
      </c>
      <c r="L1165" s="1" t="s">
        <v>31</v>
      </c>
      <c r="M1165" s="1" t="s">
        <v>55</v>
      </c>
      <c r="N1165" s="5">
        <v>59075.445</v>
      </c>
      <c r="O1165" s="5">
        <v>16256.5</v>
      </c>
      <c r="P1165" s="3">
        <v>1</v>
      </c>
      <c r="Q1165" s="5">
        <v>2381.7820000000002</v>
      </c>
      <c r="R1165" s="5">
        <v>695454.08400000015</v>
      </c>
      <c r="S1165" s="5">
        <v>1088456.3399450001</v>
      </c>
      <c r="T1165" s="5">
        <v>668161.31758999999</v>
      </c>
      <c r="U1165" s="5">
        <v>286662.758837</v>
      </c>
      <c r="V1165" s="5">
        <v>38329.096000000005</v>
      </c>
      <c r="W1165" s="2">
        <v>836035.02450000006</v>
      </c>
      <c r="X1165" s="3">
        <v>0</v>
      </c>
      <c r="Y1165" s="3">
        <v>2</v>
      </c>
    </row>
    <row r="1166" spans="1:25" x14ac:dyDescent="0.2">
      <c r="A1166" s="1" t="s">
        <v>4349</v>
      </c>
      <c r="B1166" s="1" t="s">
        <v>1438</v>
      </c>
      <c r="C1166" s="3">
        <v>56</v>
      </c>
      <c r="D1166" s="1" t="s">
        <v>26</v>
      </c>
      <c r="E1166" s="6">
        <v>26982</v>
      </c>
      <c r="F1166" s="4">
        <v>37919</v>
      </c>
      <c r="G1166" s="1" t="s">
        <v>181</v>
      </c>
      <c r="H1166" s="1" t="s">
        <v>40</v>
      </c>
      <c r="I1166" s="1" t="s">
        <v>131</v>
      </c>
      <c r="J1166" s="1" t="s">
        <v>106</v>
      </c>
      <c r="K1166" s="1" t="s">
        <v>30</v>
      </c>
      <c r="L1166" s="1" t="s">
        <v>43</v>
      </c>
      <c r="M1166" s="1" t="s">
        <v>32</v>
      </c>
      <c r="N1166" s="5">
        <v>114041.19869999999</v>
      </c>
      <c r="O1166" s="5">
        <v>30751.02</v>
      </c>
      <c r="P1166" s="3">
        <v>3</v>
      </c>
      <c r="Q1166" s="5">
        <v>5250.4934999999996</v>
      </c>
      <c r="R1166" s="5">
        <v>777745.79449999996</v>
      </c>
      <c r="S1166" s="5">
        <v>283788.23842499999</v>
      </c>
      <c r="T1166" s="5">
        <v>95900.85298499999</v>
      </c>
      <c r="U1166" s="5">
        <v>87837.35269320001</v>
      </c>
      <c r="V1166" s="5">
        <v>36095.661999999997</v>
      </c>
      <c r="W1166" s="2">
        <v>976041.86399999994</v>
      </c>
      <c r="X1166" s="3">
        <v>1</v>
      </c>
      <c r="Y1166" s="3">
        <v>1</v>
      </c>
    </row>
    <row r="1167" spans="1:25" x14ac:dyDescent="0.2">
      <c r="A1167" s="1" t="s">
        <v>4350</v>
      </c>
      <c r="B1167" s="1" t="s">
        <v>1439</v>
      </c>
      <c r="C1167" s="3">
        <v>34</v>
      </c>
      <c r="D1167" s="1" t="s">
        <v>26</v>
      </c>
      <c r="E1167" s="6">
        <v>28388</v>
      </c>
      <c r="F1167" s="4">
        <v>39374</v>
      </c>
      <c r="G1167" s="1" t="s">
        <v>336</v>
      </c>
      <c r="H1167" s="1" t="s">
        <v>61</v>
      </c>
      <c r="I1167" s="1" t="s">
        <v>594</v>
      </c>
      <c r="J1167" s="1" t="s">
        <v>111</v>
      </c>
      <c r="K1167" s="1" t="s">
        <v>3181</v>
      </c>
      <c r="L1167" s="1" t="s">
        <v>31</v>
      </c>
      <c r="M1167" s="1" t="s">
        <v>44</v>
      </c>
      <c r="N1167" s="5">
        <v>242622.35250000004</v>
      </c>
      <c r="O1167" s="5">
        <v>22147.4</v>
      </c>
      <c r="P1167" s="3">
        <v>1</v>
      </c>
      <c r="Q1167" s="5">
        <v>4572.92</v>
      </c>
      <c r="R1167" s="5">
        <v>414702.5025</v>
      </c>
      <c r="S1167" s="5">
        <v>150965.010625</v>
      </c>
      <c r="T1167" s="5">
        <v>46084.055874999998</v>
      </c>
      <c r="U1167" s="5">
        <v>73337.21305625001</v>
      </c>
      <c r="V1167" s="5">
        <v>12657.562500000002</v>
      </c>
      <c r="W1167" s="2">
        <v>1310467.6200000001</v>
      </c>
      <c r="X1167" s="3">
        <v>1</v>
      </c>
      <c r="Y1167" s="3">
        <v>2</v>
      </c>
    </row>
    <row r="1168" spans="1:25" x14ac:dyDescent="0.2">
      <c r="A1168" s="1" t="s">
        <v>4351</v>
      </c>
      <c r="B1168" s="1" t="s">
        <v>1440</v>
      </c>
      <c r="C1168" s="3">
        <v>61</v>
      </c>
      <c r="D1168" s="1" t="s">
        <v>38</v>
      </c>
      <c r="E1168" s="6">
        <v>15338</v>
      </c>
      <c r="F1168" s="4">
        <v>35997</v>
      </c>
      <c r="G1168" s="1" t="s">
        <v>51</v>
      </c>
      <c r="H1168" s="1" t="s">
        <v>40</v>
      </c>
      <c r="I1168" s="1" t="s">
        <v>548</v>
      </c>
      <c r="J1168" s="1" t="s">
        <v>42</v>
      </c>
      <c r="K1168" s="1" t="s">
        <v>84</v>
      </c>
      <c r="L1168" s="1" t="s">
        <v>31</v>
      </c>
      <c r="M1168" s="1" t="s">
        <v>77</v>
      </c>
      <c r="N1168" s="5">
        <v>55231.61280000001</v>
      </c>
      <c r="O1168" s="5">
        <v>27030.640000000003</v>
      </c>
      <c r="P1168" s="3">
        <v>2</v>
      </c>
      <c r="Q1168" s="5">
        <v>3947.4176000000002</v>
      </c>
      <c r="R1168" s="5">
        <v>750564.86400000018</v>
      </c>
      <c r="S1168" s="5">
        <v>257730.54361600001</v>
      </c>
      <c r="T1168" s="5">
        <v>56378.556416000014</v>
      </c>
      <c r="U1168" s="5">
        <v>82634.855546880004</v>
      </c>
      <c r="V1168" s="5">
        <v>41911.296000000009</v>
      </c>
      <c r="W1168" s="2">
        <v>646704.12800000014</v>
      </c>
      <c r="X1168" s="3">
        <v>2</v>
      </c>
      <c r="Y1168" s="3">
        <v>2</v>
      </c>
    </row>
    <row r="1169" spans="1:25" x14ac:dyDescent="0.2">
      <c r="A1169" s="1" t="s">
        <v>4352</v>
      </c>
      <c r="B1169" s="1" t="s">
        <v>1441</v>
      </c>
      <c r="C1169" s="3">
        <v>59</v>
      </c>
      <c r="D1169" s="1" t="s">
        <v>38</v>
      </c>
      <c r="E1169" s="6">
        <v>13222</v>
      </c>
      <c r="F1169" s="4">
        <v>37545</v>
      </c>
      <c r="G1169" s="1" t="s">
        <v>136</v>
      </c>
      <c r="H1169" s="1" t="s">
        <v>40</v>
      </c>
      <c r="I1169" s="1" t="s">
        <v>488</v>
      </c>
      <c r="J1169" s="1" t="s">
        <v>88</v>
      </c>
      <c r="K1169" s="1" t="s">
        <v>3181</v>
      </c>
      <c r="L1169" s="1" t="s">
        <v>31</v>
      </c>
      <c r="M1169" s="1" t="s">
        <v>44</v>
      </c>
      <c r="N1169" s="5">
        <v>70879.117499999993</v>
      </c>
      <c r="O1169" s="5">
        <v>6427.35</v>
      </c>
      <c r="P1169" s="3">
        <v>2</v>
      </c>
      <c r="Q1169" s="5">
        <v>2608.5149999999999</v>
      </c>
      <c r="R1169" s="5">
        <v>691472.28150000004</v>
      </c>
      <c r="S1169" s="5">
        <v>433178.57173500006</v>
      </c>
      <c r="T1169" s="5">
        <v>252290.81650500002</v>
      </c>
      <c r="U1169" s="5">
        <v>255051.73487429996</v>
      </c>
      <c r="V1169" s="5">
        <v>3099.096</v>
      </c>
      <c r="W1169" s="2">
        <v>209199.62700000001</v>
      </c>
      <c r="X1169" s="3">
        <v>0</v>
      </c>
      <c r="Y1169" s="3">
        <v>2</v>
      </c>
    </row>
    <row r="1170" spans="1:25" x14ac:dyDescent="0.2">
      <c r="A1170" s="1" t="s">
        <v>4353</v>
      </c>
      <c r="B1170" s="1" t="s">
        <v>1442</v>
      </c>
      <c r="C1170" s="3">
        <v>85</v>
      </c>
      <c r="D1170" s="1" t="s">
        <v>38</v>
      </c>
      <c r="E1170" s="6">
        <v>43074</v>
      </c>
      <c r="F1170" s="4">
        <v>35562</v>
      </c>
      <c r="G1170" s="1" t="s">
        <v>291</v>
      </c>
      <c r="H1170" s="1" t="s">
        <v>40</v>
      </c>
      <c r="I1170" s="1" t="s">
        <v>334</v>
      </c>
      <c r="J1170" s="1" t="s">
        <v>111</v>
      </c>
      <c r="K1170" s="1" t="s">
        <v>3181</v>
      </c>
      <c r="L1170" s="1" t="s">
        <v>49</v>
      </c>
      <c r="M1170" s="1" t="s">
        <v>77</v>
      </c>
      <c r="N1170" s="5">
        <v>347759.49</v>
      </c>
      <c r="O1170" s="5">
        <v>37248.120000000003</v>
      </c>
      <c r="P1170" s="3">
        <v>1</v>
      </c>
      <c r="Q1170" s="5">
        <v>5215.5168000000003</v>
      </c>
      <c r="R1170" s="5">
        <v>404960.33760000003</v>
      </c>
      <c r="S1170" s="5">
        <v>991525.19980800012</v>
      </c>
      <c r="T1170" s="5">
        <v>829863.48244800011</v>
      </c>
      <c r="U1170" s="5">
        <v>309851.62494000001</v>
      </c>
      <c r="V1170" s="5">
        <v>50297.301600000006</v>
      </c>
      <c r="W1170" s="2">
        <v>1235883.7296000002</v>
      </c>
      <c r="X1170" s="3">
        <v>2</v>
      </c>
      <c r="Y1170" s="3">
        <v>3</v>
      </c>
    </row>
    <row r="1171" spans="1:25" x14ac:dyDescent="0.2">
      <c r="A1171" s="1" t="s">
        <v>4354</v>
      </c>
      <c r="B1171" s="1" t="s">
        <v>1443</v>
      </c>
      <c r="C1171" s="3">
        <v>19</v>
      </c>
      <c r="D1171" s="1" t="s">
        <v>38</v>
      </c>
      <c r="E1171" s="6">
        <v>10405</v>
      </c>
      <c r="F1171" s="4">
        <v>42888</v>
      </c>
      <c r="G1171" s="1" t="s">
        <v>153</v>
      </c>
      <c r="H1171" s="1" t="s">
        <v>40</v>
      </c>
      <c r="I1171" s="1" t="s">
        <v>488</v>
      </c>
      <c r="J1171" s="1" t="s">
        <v>239</v>
      </c>
      <c r="K1171" s="1" t="s">
        <v>84</v>
      </c>
      <c r="L1171" s="1" t="s">
        <v>43</v>
      </c>
      <c r="M1171" s="1" t="s">
        <v>77</v>
      </c>
      <c r="N1171" s="5">
        <v>151193.94999999998</v>
      </c>
      <c r="O1171" s="5">
        <v>33631.520000000004</v>
      </c>
      <c r="P1171" s="3">
        <v>1</v>
      </c>
      <c r="Q1171" s="5">
        <v>1220.104</v>
      </c>
      <c r="R1171" s="5">
        <v>293387.81599999999</v>
      </c>
      <c r="S1171" s="5">
        <v>137999.04835200001</v>
      </c>
      <c r="T1171" s="5">
        <v>132551.71749600003</v>
      </c>
      <c r="U1171" s="5">
        <v>34808.444169839997</v>
      </c>
      <c r="V1171" s="5">
        <v>18224.648000000001</v>
      </c>
      <c r="W1171" s="2">
        <v>429002.9</v>
      </c>
      <c r="X1171" s="3">
        <v>3</v>
      </c>
      <c r="Y1171" s="3">
        <v>2</v>
      </c>
    </row>
    <row r="1172" spans="1:25" x14ac:dyDescent="0.2">
      <c r="A1172" s="1" t="s">
        <v>4355</v>
      </c>
      <c r="B1172" s="1" t="s">
        <v>1444</v>
      </c>
      <c r="C1172" s="3">
        <v>55</v>
      </c>
      <c r="D1172" s="1" t="s">
        <v>26</v>
      </c>
      <c r="E1172" s="6">
        <v>32618</v>
      </c>
      <c r="F1172" s="4">
        <v>38618</v>
      </c>
      <c r="G1172" s="1" t="s">
        <v>79</v>
      </c>
      <c r="H1172" s="1" t="s">
        <v>40</v>
      </c>
      <c r="I1172" s="1" t="s">
        <v>125</v>
      </c>
      <c r="J1172" s="1" t="s">
        <v>239</v>
      </c>
      <c r="K1172" s="1" t="s">
        <v>3181</v>
      </c>
      <c r="L1172" s="1" t="s">
        <v>43</v>
      </c>
      <c r="M1172" s="1" t="s">
        <v>32</v>
      </c>
      <c r="N1172" s="5">
        <v>273197.4375</v>
      </c>
      <c r="O1172" s="5">
        <v>8349.5499999999993</v>
      </c>
      <c r="P1172" s="3">
        <v>1</v>
      </c>
      <c r="Q1172" s="5">
        <v>7086.5249999999996</v>
      </c>
      <c r="R1172" s="5">
        <v>289579.23749999999</v>
      </c>
      <c r="S1172" s="5">
        <v>130151.84062500001</v>
      </c>
      <c r="T1172" s="5">
        <v>130151.840625</v>
      </c>
      <c r="U1172" s="5">
        <v>36442.515375000003</v>
      </c>
      <c r="V1172" s="5">
        <v>64126.424999999996</v>
      </c>
      <c r="W1172" s="2">
        <v>1186376.625</v>
      </c>
      <c r="X1172" s="3">
        <v>3</v>
      </c>
      <c r="Y1172" s="3">
        <v>5</v>
      </c>
    </row>
    <row r="1173" spans="1:25" x14ac:dyDescent="0.2">
      <c r="A1173" s="1" t="s">
        <v>4356</v>
      </c>
      <c r="B1173" s="1" t="s">
        <v>1445</v>
      </c>
      <c r="C1173" s="3">
        <v>44</v>
      </c>
      <c r="D1173" s="1" t="s">
        <v>38</v>
      </c>
      <c r="E1173" s="6">
        <v>38856</v>
      </c>
      <c r="F1173" s="4">
        <v>42601</v>
      </c>
      <c r="G1173" s="1" t="s">
        <v>211</v>
      </c>
      <c r="H1173" s="1" t="s">
        <v>3182</v>
      </c>
      <c r="I1173" s="1" t="s">
        <v>510</v>
      </c>
      <c r="J1173" s="1" t="s">
        <v>111</v>
      </c>
      <c r="K1173" s="1" t="s">
        <v>30</v>
      </c>
      <c r="L1173" s="1" t="s">
        <v>31</v>
      </c>
      <c r="M1173" s="1" t="s">
        <v>44</v>
      </c>
      <c r="N1173" s="5">
        <v>167071.76640000002</v>
      </c>
      <c r="O1173" s="5">
        <v>26630.640000000003</v>
      </c>
      <c r="P1173" s="3">
        <v>2</v>
      </c>
      <c r="Q1173" s="5">
        <v>2951.8019999999997</v>
      </c>
      <c r="R1173" s="5">
        <v>507261.47939999995</v>
      </c>
      <c r="S1173" s="5">
        <v>270776.16311399994</v>
      </c>
      <c r="T1173" s="5">
        <v>304029.37612799997</v>
      </c>
      <c r="U1173" s="5">
        <v>123131.89733183999</v>
      </c>
      <c r="V1173" s="5">
        <v>20307.720600000001</v>
      </c>
      <c r="W1173" s="2">
        <v>423922.16700000002</v>
      </c>
      <c r="X1173" s="3">
        <v>0</v>
      </c>
      <c r="Y1173" s="3">
        <v>2</v>
      </c>
    </row>
    <row r="1174" spans="1:25" x14ac:dyDescent="0.2">
      <c r="A1174" s="1" t="s">
        <v>4357</v>
      </c>
      <c r="B1174" s="1" t="s">
        <v>1446</v>
      </c>
      <c r="C1174" s="3">
        <v>36</v>
      </c>
      <c r="D1174" s="1" t="s">
        <v>26</v>
      </c>
      <c r="E1174" s="6">
        <v>4808</v>
      </c>
      <c r="F1174" s="4">
        <v>34045</v>
      </c>
      <c r="G1174" s="1" t="s">
        <v>193</v>
      </c>
      <c r="H1174" s="1" t="s">
        <v>61</v>
      </c>
      <c r="I1174" s="1" t="s">
        <v>329</v>
      </c>
      <c r="J1174" s="1" t="s">
        <v>239</v>
      </c>
      <c r="K1174" s="1" t="s">
        <v>3181</v>
      </c>
      <c r="L1174" s="1" t="s">
        <v>31</v>
      </c>
      <c r="M1174" s="1" t="s">
        <v>44</v>
      </c>
      <c r="N1174" s="5">
        <v>178345.91999999998</v>
      </c>
      <c r="O1174" s="5">
        <v>29577.119999999999</v>
      </c>
      <c r="P1174" s="3">
        <v>1</v>
      </c>
      <c r="Q1174" s="5">
        <v>328.8</v>
      </c>
      <c r="R1174" s="5">
        <v>455981.15520000004</v>
      </c>
      <c r="S1174" s="5">
        <v>319263.39273600007</v>
      </c>
      <c r="T1174" s="5">
        <v>81563.640479999987</v>
      </c>
      <c r="U1174" s="5">
        <v>116636.00588640002</v>
      </c>
      <c r="V1174" s="5">
        <v>19461.014400000004</v>
      </c>
      <c r="W1174" s="2">
        <v>612559.66080000007</v>
      </c>
      <c r="X1174" s="3">
        <v>3</v>
      </c>
      <c r="Y1174" s="3">
        <v>2</v>
      </c>
    </row>
    <row r="1175" spans="1:25" x14ac:dyDescent="0.2">
      <c r="A1175" s="1" t="s">
        <v>4358</v>
      </c>
      <c r="B1175" s="1" t="s">
        <v>1447</v>
      </c>
      <c r="C1175" s="3">
        <v>45</v>
      </c>
      <c r="D1175" s="1" t="s">
        <v>38</v>
      </c>
      <c r="E1175" s="6">
        <v>20134</v>
      </c>
      <c r="F1175" s="4">
        <v>38929</v>
      </c>
      <c r="G1175" s="1" t="s">
        <v>241</v>
      </c>
      <c r="H1175" s="1" t="s">
        <v>3182</v>
      </c>
      <c r="I1175" s="1" t="s">
        <v>438</v>
      </c>
      <c r="J1175" s="1" t="s">
        <v>204</v>
      </c>
      <c r="K1175" s="1" t="s">
        <v>3181</v>
      </c>
      <c r="L1175" s="1" t="s">
        <v>49</v>
      </c>
      <c r="M1175" s="1" t="s">
        <v>32</v>
      </c>
      <c r="N1175" s="5">
        <v>365596.00140000007</v>
      </c>
      <c r="O1175" s="5">
        <v>63590.61</v>
      </c>
      <c r="P1175" s="3">
        <v>1</v>
      </c>
      <c r="Q1175" s="5">
        <v>9986.8608000000004</v>
      </c>
      <c r="R1175" s="5">
        <v>853669.41300000006</v>
      </c>
      <c r="S1175" s="5">
        <v>448114.79761199997</v>
      </c>
      <c r="T1175" s="5">
        <v>209755.86271200003</v>
      </c>
      <c r="U1175" s="5">
        <v>85364.27988551998</v>
      </c>
      <c r="V1175" s="5">
        <v>102516.12270000001</v>
      </c>
      <c r="W1175" s="2">
        <v>2152454.3658000003</v>
      </c>
      <c r="X1175" s="3">
        <v>0</v>
      </c>
      <c r="Y1175" s="3">
        <v>5</v>
      </c>
    </row>
    <row r="1176" spans="1:25" x14ac:dyDescent="0.2">
      <c r="A1176" s="1" t="s">
        <v>4359</v>
      </c>
      <c r="B1176" s="1" t="s">
        <v>1448</v>
      </c>
      <c r="C1176" s="3">
        <v>78</v>
      </c>
      <c r="D1176" s="1" t="s">
        <v>38</v>
      </c>
      <c r="E1176" s="6">
        <v>25888</v>
      </c>
      <c r="F1176" s="4">
        <v>38585</v>
      </c>
      <c r="G1176" s="1" t="s">
        <v>68</v>
      </c>
      <c r="H1176" s="1" t="s">
        <v>40</v>
      </c>
      <c r="I1176" s="1" t="s">
        <v>500</v>
      </c>
      <c r="J1176" s="1" t="s">
        <v>111</v>
      </c>
      <c r="K1176" s="1" t="s">
        <v>30</v>
      </c>
      <c r="L1176" s="1" t="s">
        <v>54</v>
      </c>
      <c r="M1176" s="1" t="s">
        <v>55</v>
      </c>
      <c r="N1176" s="5">
        <v>39423.037499999999</v>
      </c>
      <c r="O1176" s="5">
        <v>2158.4499999999998</v>
      </c>
      <c r="P1176" s="3">
        <v>2</v>
      </c>
      <c r="Q1176" s="5">
        <v>2591.0079999999998</v>
      </c>
      <c r="R1176" s="5">
        <v>117589.26199999999</v>
      </c>
      <c r="S1176" s="5">
        <v>101502.37117999999</v>
      </c>
      <c r="T1176" s="5">
        <v>29506.503249999998</v>
      </c>
      <c r="U1176" s="5">
        <v>99141.850920000012</v>
      </c>
      <c r="V1176" s="5">
        <v>11115.328</v>
      </c>
      <c r="W1176" s="2">
        <v>291629.86999999994</v>
      </c>
      <c r="X1176" s="3">
        <v>1</v>
      </c>
      <c r="Y1176" s="3">
        <v>1</v>
      </c>
    </row>
    <row r="1177" spans="1:25" x14ac:dyDescent="0.2">
      <c r="A1177" s="1" t="s">
        <v>3662</v>
      </c>
      <c r="B1177" s="1" t="s">
        <v>1449</v>
      </c>
      <c r="C1177" s="3">
        <v>33</v>
      </c>
      <c r="D1177" s="1" t="s">
        <v>26</v>
      </c>
      <c r="E1177" s="6">
        <v>2515</v>
      </c>
      <c r="F1177" s="4">
        <v>40996</v>
      </c>
      <c r="G1177" s="1" t="s">
        <v>268</v>
      </c>
      <c r="H1177" s="1" t="s">
        <v>40</v>
      </c>
      <c r="I1177" s="1" t="s">
        <v>230</v>
      </c>
      <c r="J1177" s="1" t="s">
        <v>63</v>
      </c>
      <c r="K1177" s="1" t="s">
        <v>3181</v>
      </c>
      <c r="L1177" s="1" t="s">
        <v>49</v>
      </c>
      <c r="M1177" s="1" t="s">
        <v>32</v>
      </c>
      <c r="N1177" s="5">
        <v>128108.97540000002</v>
      </c>
      <c r="O1177" s="5">
        <v>40617.85</v>
      </c>
      <c r="P1177" s="3">
        <v>1</v>
      </c>
      <c r="Q1177" s="5">
        <v>2269.1327999999999</v>
      </c>
      <c r="R1177" s="5">
        <v>1277122.848</v>
      </c>
      <c r="S1177" s="5">
        <v>463697.40902399999</v>
      </c>
      <c r="T1177" s="5">
        <v>352603.23811199999</v>
      </c>
      <c r="U1177" s="5">
        <v>101723.61910464002</v>
      </c>
      <c r="V1177" s="5">
        <v>59710.348800000007</v>
      </c>
      <c r="W1177" s="2">
        <v>1460715.5616000001</v>
      </c>
      <c r="X1177" s="3">
        <v>2</v>
      </c>
      <c r="Y1177" s="3">
        <v>3</v>
      </c>
    </row>
    <row r="1178" spans="1:25" x14ac:dyDescent="0.2">
      <c r="A1178" s="1" t="s">
        <v>3430</v>
      </c>
      <c r="B1178" s="1" t="s">
        <v>1450</v>
      </c>
      <c r="C1178" s="3">
        <v>56</v>
      </c>
      <c r="D1178" s="1" t="s">
        <v>38</v>
      </c>
      <c r="E1178" s="6">
        <v>34049</v>
      </c>
      <c r="F1178" s="4">
        <v>36482</v>
      </c>
      <c r="G1178" s="1" t="s">
        <v>268</v>
      </c>
      <c r="H1178" s="1" t="s">
        <v>3182</v>
      </c>
      <c r="I1178" s="1" t="s">
        <v>450</v>
      </c>
      <c r="J1178" s="1" t="s">
        <v>88</v>
      </c>
      <c r="K1178" s="1" t="s">
        <v>3181</v>
      </c>
      <c r="L1178" s="1" t="s">
        <v>31</v>
      </c>
      <c r="M1178" s="1" t="s">
        <v>32</v>
      </c>
      <c r="N1178" s="5">
        <v>24459.435000000001</v>
      </c>
      <c r="O1178" s="5">
        <v>5731.95</v>
      </c>
      <c r="P1178" s="3">
        <v>1</v>
      </c>
      <c r="Q1178" s="5">
        <v>2594.48</v>
      </c>
      <c r="R1178" s="5">
        <v>291245.36</v>
      </c>
      <c r="S1178" s="5">
        <v>304991.23200000002</v>
      </c>
      <c r="T1178" s="5">
        <v>146777.03039999999</v>
      </c>
      <c r="U1178" s="5">
        <v>49103.588352000006</v>
      </c>
      <c r="V1178" s="5">
        <v>41708.239999999998</v>
      </c>
      <c r="W1178" s="2">
        <v>1124950.96</v>
      </c>
      <c r="X1178" s="3">
        <v>1</v>
      </c>
      <c r="Y1178" s="3">
        <v>1</v>
      </c>
    </row>
    <row r="1179" spans="1:25" x14ac:dyDescent="0.2">
      <c r="A1179" s="1" t="s">
        <v>4360</v>
      </c>
      <c r="B1179" s="1" t="s">
        <v>1451</v>
      </c>
      <c r="C1179" s="3">
        <v>41</v>
      </c>
      <c r="D1179" s="1" t="s">
        <v>38</v>
      </c>
      <c r="E1179" s="6">
        <v>9126</v>
      </c>
      <c r="F1179" s="4">
        <v>41243</v>
      </c>
      <c r="G1179" s="1" t="s">
        <v>86</v>
      </c>
      <c r="H1179" s="1" t="s">
        <v>40</v>
      </c>
      <c r="I1179" s="1" t="s">
        <v>28</v>
      </c>
      <c r="J1179" s="1" t="s">
        <v>204</v>
      </c>
      <c r="K1179" s="1" t="s">
        <v>84</v>
      </c>
      <c r="L1179" s="1" t="s">
        <v>31</v>
      </c>
      <c r="M1179" s="1" t="s">
        <v>32</v>
      </c>
      <c r="N1179" s="5">
        <v>110953.77540000001</v>
      </c>
      <c r="O1179" s="5">
        <v>15479.49</v>
      </c>
      <c r="P1179" s="3">
        <v>1</v>
      </c>
      <c r="Q1179" s="5">
        <v>2328.9005999999999</v>
      </c>
      <c r="R1179" s="5">
        <v>529852.12800000003</v>
      </c>
      <c r="S1179" s="5">
        <v>850010.84836200008</v>
      </c>
      <c r="T1179" s="5">
        <v>334649.94030000002</v>
      </c>
      <c r="U1179" s="5">
        <v>194096.96537399999</v>
      </c>
      <c r="V1179" s="5">
        <v>1401.6990000000001</v>
      </c>
      <c r="W1179" s="2">
        <v>149256.67379999999</v>
      </c>
      <c r="X1179" s="3">
        <v>0</v>
      </c>
      <c r="Y1179" s="3">
        <v>1</v>
      </c>
    </row>
    <row r="1180" spans="1:25" x14ac:dyDescent="0.2">
      <c r="A1180" s="1" t="s">
        <v>4361</v>
      </c>
      <c r="B1180" s="1" t="s">
        <v>1452</v>
      </c>
      <c r="C1180" s="3">
        <v>74</v>
      </c>
      <c r="D1180" s="1" t="s">
        <v>26</v>
      </c>
      <c r="E1180" s="6">
        <v>13098</v>
      </c>
      <c r="F1180" s="4">
        <v>35214</v>
      </c>
      <c r="G1180" s="1" t="s">
        <v>221</v>
      </c>
      <c r="H1180" s="1" t="s">
        <v>61</v>
      </c>
      <c r="I1180" s="1" t="s">
        <v>122</v>
      </c>
      <c r="J1180" s="1" t="s">
        <v>114</v>
      </c>
      <c r="K1180" s="1" t="s">
        <v>3181</v>
      </c>
      <c r="L1180" s="1" t="s">
        <v>31</v>
      </c>
      <c r="M1180" s="1" t="s">
        <v>32</v>
      </c>
      <c r="N1180" s="5">
        <v>218434.02</v>
      </c>
      <c r="O1180" s="5">
        <v>55445.599999999999</v>
      </c>
      <c r="P1180" s="3">
        <v>1</v>
      </c>
      <c r="Q1180" s="5">
        <v>1014.1039999999999</v>
      </c>
      <c r="R1180" s="5">
        <v>622239.07200000004</v>
      </c>
      <c r="S1180" s="5">
        <v>856873.58848000003</v>
      </c>
      <c r="T1180" s="5">
        <v>527306.82368000003</v>
      </c>
      <c r="U1180" s="5">
        <v>263982.97860479995</v>
      </c>
      <c r="V1180" s="5">
        <v>10050.768</v>
      </c>
      <c r="W1180" s="2">
        <v>318977.56799999997</v>
      </c>
      <c r="X1180" s="3">
        <v>0</v>
      </c>
      <c r="Y1180" s="3">
        <v>2</v>
      </c>
    </row>
    <row r="1181" spans="1:25" x14ac:dyDescent="0.2">
      <c r="A1181" s="1" t="s">
        <v>4362</v>
      </c>
      <c r="B1181" s="1" t="s">
        <v>1453</v>
      </c>
      <c r="C1181" s="3">
        <v>38</v>
      </c>
      <c r="D1181" s="1" t="s">
        <v>38</v>
      </c>
      <c r="E1181" s="6">
        <v>15696</v>
      </c>
      <c r="F1181" s="4">
        <v>42896</v>
      </c>
      <c r="G1181" s="1" t="s">
        <v>150</v>
      </c>
      <c r="H1181" s="1" t="s">
        <v>40</v>
      </c>
      <c r="I1181" s="1" t="s">
        <v>423</v>
      </c>
      <c r="J1181" s="1" t="s">
        <v>95</v>
      </c>
      <c r="K1181" s="1" t="s">
        <v>30</v>
      </c>
      <c r="L1181" s="1" t="s">
        <v>49</v>
      </c>
      <c r="M1181" s="1" t="s">
        <v>32</v>
      </c>
      <c r="N1181" s="5">
        <v>510066.30220000003</v>
      </c>
      <c r="O1181" s="5">
        <v>36492.82</v>
      </c>
      <c r="P1181" s="3">
        <v>2</v>
      </c>
      <c r="Q1181" s="5">
        <v>6459.7078000000001</v>
      </c>
      <c r="R1181" s="5">
        <v>946099.73639999994</v>
      </c>
      <c r="S1181" s="5">
        <v>2113412.2504039998</v>
      </c>
      <c r="T1181" s="5">
        <v>952523.831168</v>
      </c>
      <c r="U1181" s="5">
        <v>653669.47913903988</v>
      </c>
      <c r="V1181" s="5">
        <v>83147.901199999993</v>
      </c>
      <c r="W1181" s="2">
        <v>2939141.2050000001</v>
      </c>
      <c r="X1181" s="3">
        <v>0</v>
      </c>
      <c r="Y1181" s="3">
        <v>4</v>
      </c>
    </row>
    <row r="1182" spans="1:25" x14ac:dyDescent="0.2">
      <c r="A1182" s="1" t="s">
        <v>4363</v>
      </c>
      <c r="B1182" s="1" t="s">
        <v>1454</v>
      </c>
      <c r="C1182" s="3">
        <v>76</v>
      </c>
      <c r="D1182" s="1" t="s">
        <v>38</v>
      </c>
      <c r="E1182" s="6">
        <v>37546</v>
      </c>
      <c r="F1182" s="4">
        <v>37962</v>
      </c>
      <c r="G1182" s="1" t="s">
        <v>34</v>
      </c>
      <c r="H1182" s="1" t="s">
        <v>40</v>
      </c>
      <c r="I1182" s="1" t="s">
        <v>113</v>
      </c>
      <c r="J1182" s="1" t="s">
        <v>70</v>
      </c>
      <c r="K1182" s="1" t="s">
        <v>3181</v>
      </c>
      <c r="L1182" s="1" t="s">
        <v>54</v>
      </c>
      <c r="M1182" s="1" t="s">
        <v>32</v>
      </c>
      <c r="N1182" s="5">
        <v>434467.27679999999</v>
      </c>
      <c r="O1182" s="5">
        <v>41995.240000000005</v>
      </c>
      <c r="P1182" s="3">
        <v>1</v>
      </c>
      <c r="Q1182" s="5">
        <v>16.808399999999999</v>
      </c>
      <c r="R1182" s="5">
        <v>1228527.5568000001</v>
      </c>
      <c r="S1182" s="5">
        <v>423754.21922399994</v>
      </c>
      <c r="T1182" s="5">
        <v>219183.21684000004</v>
      </c>
      <c r="U1182" s="5">
        <v>208954.66672080001</v>
      </c>
      <c r="V1182" s="5">
        <v>10116.2556</v>
      </c>
      <c r="W1182" s="2">
        <v>1773731.2224000001</v>
      </c>
      <c r="X1182" s="3">
        <v>2</v>
      </c>
      <c r="Y1182" s="3">
        <v>5</v>
      </c>
    </row>
    <row r="1183" spans="1:25" x14ac:dyDescent="0.2">
      <c r="A1183" s="1" t="s">
        <v>4364</v>
      </c>
      <c r="B1183" s="1" t="s">
        <v>1455</v>
      </c>
      <c r="C1183" s="3">
        <v>28</v>
      </c>
      <c r="D1183" s="1" t="s">
        <v>38</v>
      </c>
      <c r="E1183" s="6">
        <v>10460</v>
      </c>
      <c r="F1183" s="4">
        <v>37732</v>
      </c>
      <c r="G1183" s="1" t="s">
        <v>130</v>
      </c>
      <c r="H1183" s="1" t="s">
        <v>40</v>
      </c>
      <c r="I1183" s="1" t="s">
        <v>634</v>
      </c>
      <c r="J1183" s="1" t="s">
        <v>204</v>
      </c>
      <c r="K1183" s="1" t="s">
        <v>30</v>
      </c>
      <c r="L1183" s="1" t="s">
        <v>49</v>
      </c>
      <c r="M1183" s="1" t="s">
        <v>32</v>
      </c>
      <c r="N1183" s="5">
        <v>103326.7941</v>
      </c>
      <c r="O1183" s="5">
        <v>17295.89</v>
      </c>
      <c r="P1183" s="3">
        <v>1</v>
      </c>
      <c r="Q1183" s="5">
        <v>1303.6253999999999</v>
      </c>
      <c r="R1183" s="5">
        <v>34796.519999999997</v>
      </c>
      <c r="S1183" s="5">
        <v>76787.306639999995</v>
      </c>
      <c r="T1183" s="5">
        <v>33739.877159999996</v>
      </c>
      <c r="U1183" s="5">
        <v>94169.160597599985</v>
      </c>
      <c r="V1183" s="5">
        <v>9969.6432000000004</v>
      </c>
      <c r="W1183" s="2">
        <v>188789.30399999997</v>
      </c>
      <c r="X1183" s="3">
        <v>1</v>
      </c>
      <c r="Y1183" s="3">
        <v>1</v>
      </c>
    </row>
    <row r="1184" spans="1:25" x14ac:dyDescent="0.2">
      <c r="A1184" s="1" t="s">
        <v>4365</v>
      </c>
      <c r="B1184" s="1" t="s">
        <v>1456</v>
      </c>
      <c r="C1184" s="3">
        <v>56</v>
      </c>
      <c r="D1184" s="1" t="s">
        <v>26</v>
      </c>
      <c r="E1184" s="6">
        <v>27825</v>
      </c>
      <c r="F1184" s="4">
        <v>35472</v>
      </c>
      <c r="G1184" s="1" t="s">
        <v>130</v>
      </c>
      <c r="H1184" s="1" t="s">
        <v>3183</v>
      </c>
      <c r="I1184" s="1" t="s">
        <v>260</v>
      </c>
      <c r="J1184" s="1" t="s">
        <v>29</v>
      </c>
      <c r="K1184" s="1" t="s">
        <v>30</v>
      </c>
      <c r="L1184" s="1" t="s">
        <v>31</v>
      </c>
      <c r="M1184" s="1" t="s">
        <v>44</v>
      </c>
      <c r="N1184" s="5">
        <v>50475.463500000005</v>
      </c>
      <c r="O1184" s="5">
        <v>7268.17</v>
      </c>
      <c r="P1184" s="3">
        <v>3</v>
      </c>
      <c r="Q1184" s="5">
        <v>2016.84</v>
      </c>
      <c r="R1184" s="5">
        <v>741842.11499999999</v>
      </c>
      <c r="S1184" s="5">
        <v>1547427.105</v>
      </c>
      <c r="T1184" s="5">
        <v>608654.66129999992</v>
      </c>
      <c r="U1184" s="5">
        <v>338370.72696000006</v>
      </c>
      <c r="V1184" s="5">
        <v>9972.48</v>
      </c>
      <c r="W1184" s="2">
        <v>661685.22</v>
      </c>
      <c r="X1184" s="3">
        <v>1</v>
      </c>
      <c r="Y1184" s="3">
        <v>2</v>
      </c>
    </row>
    <row r="1185" spans="1:25" x14ac:dyDescent="0.2">
      <c r="A1185" s="1" t="s">
        <v>4366</v>
      </c>
      <c r="B1185" s="1" t="s">
        <v>1457</v>
      </c>
      <c r="C1185" s="3">
        <v>81</v>
      </c>
      <c r="D1185" s="1" t="s">
        <v>26</v>
      </c>
      <c r="E1185" s="6">
        <v>12903</v>
      </c>
      <c r="F1185" s="4">
        <v>35504</v>
      </c>
      <c r="G1185" s="1" t="s">
        <v>128</v>
      </c>
      <c r="H1185" s="1" t="s">
        <v>61</v>
      </c>
      <c r="I1185" s="1" t="s">
        <v>83</v>
      </c>
      <c r="J1185" s="1" t="s">
        <v>29</v>
      </c>
      <c r="K1185" s="1" t="s">
        <v>30</v>
      </c>
      <c r="L1185" s="1" t="s">
        <v>31</v>
      </c>
      <c r="M1185" s="1" t="s">
        <v>44</v>
      </c>
      <c r="N1185" s="5">
        <v>60408.5933</v>
      </c>
      <c r="O1185" s="5">
        <v>12567.71</v>
      </c>
      <c r="P1185" s="3">
        <v>1</v>
      </c>
      <c r="Q1185" s="5">
        <v>134.726</v>
      </c>
      <c r="R1185" s="5">
        <v>450600.96500000003</v>
      </c>
      <c r="S1185" s="5">
        <v>361688.54787200002</v>
      </c>
      <c r="T1185" s="5">
        <v>180844.27393600001</v>
      </c>
      <c r="U1185" s="5">
        <v>110656.22271215999</v>
      </c>
      <c r="V1185" s="5">
        <v>8613.2631999999994</v>
      </c>
      <c r="W1185" s="2">
        <v>697176.81880000001</v>
      </c>
      <c r="X1185" s="3">
        <v>1</v>
      </c>
      <c r="Y1185" s="3">
        <v>1</v>
      </c>
    </row>
    <row r="1186" spans="1:25" x14ac:dyDescent="0.2">
      <c r="A1186" s="1" t="s">
        <v>4367</v>
      </c>
      <c r="B1186" s="1" t="s">
        <v>1458</v>
      </c>
      <c r="C1186" s="3">
        <v>69</v>
      </c>
      <c r="D1186" s="1" t="s">
        <v>38</v>
      </c>
      <c r="E1186" s="6">
        <v>19338</v>
      </c>
      <c r="F1186" s="4">
        <v>42553</v>
      </c>
      <c r="G1186" s="1" t="s">
        <v>68</v>
      </c>
      <c r="H1186" s="1" t="s">
        <v>40</v>
      </c>
      <c r="I1186" s="1" t="s">
        <v>571</v>
      </c>
      <c r="J1186" s="1" t="s">
        <v>106</v>
      </c>
      <c r="K1186" s="1" t="s">
        <v>84</v>
      </c>
      <c r="L1186" s="1" t="s">
        <v>43</v>
      </c>
      <c r="M1186" s="1" t="s">
        <v>32</v>
      </c>
      <c r="N1186" s="5">
        <v>302773.10760000005</v>
      </c>
      <c r="O1186" s="5">
        <v>33310.44</v>
      </c>
      <c r="P1186" s="3">
        <v>2</v>
      </c>
      <c r="Q1186" s="5">
        <v>8754.4233000000004</v>
      </c>
      <c r="R1186" s="5">
        <v>501607.70370000007</v>
      </c>
      <c r="S1186" s="5">
        <v>1209300.2024490004</v>
      </c>
      <c r="T1186" s="5">
        <v>414869.412519</v>
      </c>
      <c r="U1186" s="5">
        <v>552041.12891358009</v>
      </c>
      <c r="V1186" s="5">
        <v>85821.978600000017</v>
      </c>
      <c r="W1186" s="2">
        <v>1245921.2235000001</v>
      </c>
      <c r="X1186" s="3">
        <v>1</v>
      </c>
      <c r="Y1186" s="3">
        <v>3</v>
      </c>
    </row>
    <row r="1187" spans="1:25" x14ac:dyDescent="0.2">
      <c r="A1187" s="1" t="s">
        <v>4368</v>
      </c>
      <c r="B1187" s="1" t="s">
        <v>1459</v>
      </c>
      <c r="C1187" s="3">
        <v>42</v>
      </c>
      <c r="D1187" s="1" t="s">
        <v>38</v>
      </c>
      <c r="E1187" s="6">
        <v>25580</v>
      </c>
      <c r="F1187" s="4">
        <v>39278</v>
      </c>
      <c r="G1187" s="1" t="s">
        <v>373</v>
      </c>
      <c r="H1187" s="1" t="s">
        <v>40</v>
      </c>
      <c r="I1187" s="1" t="s">
        <v>621</v>
      </c>
      <c r="J1187" s="1" t="s">
        <v>111</v>
      </c>
      <c r="K1187" s="1" t="s">
        <v>30</v>
      </c>
      <c r="L1187" s="1" t="s">
        <v>49</v>
      </c>
      <c r="M1187" s="1" t="s">
        <v>77</v>
      </c>
      <c r="N1187" s="5">
        <v>190660.06959999999</v>
      </c>
      <c r="O1187" s="5">
        <v>21789.039999999997</v>
      </c>
      <c r="P1187" s="3">
        <v>1</v>
      </c>
      <c r="Q1187" s="5">
        <v>3285.9695999999994</v>
      </c>
      <c r="R1187" s="5">
        <v>291199.21999999997</v>
      </c>
      <c r="S1187" s="5">
        <v>1204938.5981359996</v>
      </c>
      <c r="T1187" s="5">
        <v>725005.42769199982</v>
      </c>
      <c r="U1187" s="5">
        <v>195445.12515528002</v>
      </c>
      <c r="V1187" s="5">
        <v>29853.362799999999</v>
      </c>
      <c r="W1187" s="2">
        <v>1791982.6211999997</v>
      </c>
      <c r="X1187" s="3">
        <v>3</v>
      </c>
      <c r="Y1187" s="3">
        <v>3</v>
      </c>
    </row>
    <row r="1188" spans="1:25" x14ac:dyDescent="0.2">
      <c r="A1188" s="1" t="s">
        <v>4369</v>
      </c>
      <c r="B1188" s="1" t="s">
        <v>1460</v>
      </c>
      <c r="C1188" s="3">
        <v>53</v>
      </c>
      <c r="D1188" s="1" t="s">
        <v>38</v>
      </c>
      <c r="E1188" s="6">
        <v>25084</v>
      </c>
      <c r="F1188" s="4">
        <v>37291</v>
      </c>
      <c r="G1188" s="1" t="s">
        <v>140</v>
      </c>
      <c r="H1188" s="1" t="s">
        <v>3182</v>
      </c>
      <c r="I1188" s="1" t="s">
        <v>65</v>
      </c>
      <c r="J1188" s="1" t="s">
        <v>63</v>
      </c>
      <c r="K1188" s="1" t="s">
        <v>30</v>
      </c>
      <c r="L1188" s="1" t="s">
        <v>31</v>
      </c>
      <c r="M1188" s="1" t="s">
        <v>44</v>
      </c>
      <c r="N1188" s="5">
        <v>148477.18079999997</v>
      </c>
      <c r="O1188" s="5">
        <v>32913.689999999995</v>
      </c>
      <c r="P1188" s="3">
        <v>2</v>
      </c>
      <c r="Q1188" s="5">
        <v>2989.8527999999997</v>
      </c>
      <c r="R1188" s="5">
        <v>319993.7928</v>
      </c>
      <c r="S1188" s="5">
        <v>564711.3985919999</v>
      </c>
      <c r="T1188" s="5">
        <v>359361.79910400003</v>
      </c>
      <c r="U1188" s="5">
        <v>290826.37027487997</v>
      </c>
      <c r="V1188" s="5">
        <v>34878.175199999998</v>
      </c>
      <c r="W1188" s="2">
        <v>1330876.7471999999</v>
      </c>
      <c r="X1188" s="3">
        <v>2</v>
      </c>
      <c r="Y1188" s="3">
        <v>2</v>
      </c>
    </row>
    <row r="1189" spans="1:25" x14ac:dyDescent="0.2">
      <c r="A1189" s="1" t="s">
        <v>4370</v>
      </c>
      <c r="B1189" s="1" t="s">
        <v>1461</v>
      </c>
      <c r="C1189" s="3">
        <v>58</v>
      </c>
      <c r="D1189" s="1" t="s">
        <v>38</v>
      </c>
      <c r="E1189" s="6">
        <v>34226</v>
      </c>
      <c r="F1189" s="4">
        <v>43121</v>
      </c>
      <c r="G1189" s="1" t="s">
        <v>136</v>
      </c>
      <c r="H1189" s="1" t="s">
        <v>40</v>
      </c>
      <c r="I1189" s="1" t="s">
        <v>430</v>
      </c>
      <c r="J1189" s="1" t="s">
        <v>29</v>
      </c>
      <c r="K1189" s="1" t="s">
        <v>30</v>
      </c>
      <c r="L1189" s="1" t="s">
        <v>31</v>
      </c>
      <c r="M1189" s="1" t="s">
        <v>77</v>
      </c>
      <c r="N1189" s="5">
        <v>67931.919000000009</v>
      </c>
      <c r="O1189" s="5">
        <v>2620.8900000000003</v>
      </c>
      <c r="P1189" s="3">
        <v>3</v>
      </c>
      <c r="Q1189" s="5">
        <v>236.29320000000004</v>
      </c>
      <c r="R1189" s="5">
        <v>543898.92960000003</v>
      </c>
      <c r="S1189" s="5">
        <v>1151166.4894080004</v>
      </c>
      <c r="T1189" s="5">
        <v>575583.24470400019</v>
      </c>
      <c r="U1189" s="5">
        <v>126628.31383487995</v>
      </c>
      <c r="V1189" s="5">
        <v>30678.102000000003</v>
      </c>
      <c r="W1189" s="2">
        <v>760430.26800000004</v>
      </c>
      <c r="X1189" s="3">
        <v>3</v>
      </c>
      <c r="Y1189" s="3">
        <v>1</v>
      </c>
    </row>
    <row r="1190" spans="1:25" x14ac:dyDescent="0.2">
      <c r="A1190" s="1" t="s">
        <v>4095</v>
      </c>
      <c r="B1190" s="1" t="s">
        <v>1462</v>
      </c>
      <c r="C1190" s="3">
        <v>44</v>
      </c>
      <c r="D1190" s="1" t="s">
        <v>26</v>
      </c>
      <c r="E1190" s="6">
        <v>13658</v>
      </c>
      <c r="F1190" s="4">
        <v>42868</v>
      </c>
      <c r="G1190" s="1" t="s">
        <v>34</v>
      </c>
      <c r="H1190" s="1" t="s">
        <v>3184</v>
      </c>
      <c r="I1190" s="1" t="s">
        <v>488</v>
      </c>
      <c r="J1190" s="1" t="s">
        <v>239</v>
      </c>
      <c r="K1190" s="1" t="s">
        <v>3181</v>
      </c>
      <c r="L1190" s="1" t="s">
        <v>49</v>
      </c>
      <c r="M1190" s="1" t="s">
        <v>32</v>
      </c>
      <c r="N1190" s="5">
        <v>334954.8909</v>
      </c>
      <c r="O1190" s="5">
        <v>21424.080000000002</v>
      </c>
      <c r="P1190" s="3">
        <v>2</v>
      </c>
      <c r="Q1190" s="5">
        <v>7985.6140000000005</v>
      </c>
      <c r="R1190" s="5">
        <v>260823.43560000003</v>
      </c>
      <c r="S1190" s="5">
        <v>800525.17262900015</v>
      </c>
      <c r="T1190" s="5">
        <v>580600.67465400009</v>
      </c>
      <c r="U1190" s="5">
        <v>305079.26359091996</v>
      </c>
      <c r="V1190" s="5">
        <v>74104.230200000005</v>
      </c>
      <c r="W1190" s="2">
        <v>1029364.2723000001</v>
      </c>
      <c r="X1190" s="3">
        <v>2</v>
      </c>
      <c r="Y1190" s="3">
        <v>4</v>
      </c>
    </row>
    <row r="1191" spans="1:25" x14ac:dyDescent="0.2">
      <c r="A1191" s="1" t="s">
        <v>4371</v>
      </c>
      <c r="B1191" s="1" t="s">
        <v>1463</v>
      </c>
      <c r="C1191" s="3">
        <v>78</v>
      </c>
      <c r="D1191" s="1" t="s">
        <v>38</v>
      </c>
      <c r="E1191" s="6">
        <v>8704</v>
      </c>
      <c r="F1191" s="4">
        <v>41210</v>
      </c>
      <c r="G1191" s="1" t="s">
        <v>309</v>
      </c>
      <c r="H1191" s="1" t="s">
        <v>40</v>
      </c>
      <c r="I1191" s="1" t="s">
        <v>143</v>
      </c>
      <c r="J1191" s="1" t="s">
        <v>183</v>
      </c>
      <c r="K1191" s="1" t="s">
        <v>30</v>
      </c>
      <c r="L1191" s="1" t="s">
        <v>54</v>
      </c>
      <c r="M1191" s="1" t="s">
        <v>32</v>
      </c>
      <c r="N1191" s="5">
        <v>521159.98440000007</v>
      </c>
      <c r="O1191" s="5">
        <v>46623.69</v>
      </c>
      <c r="P1191" s="3">
        <v>1</v>
      </c>
      <c r="Q1191" s="5">
        <v>2091.8489999999997</v>
      </c>
      <c r="R1191" s="5">
        <v>658790.40539999993</v>
      </c>
      <c r="S1191" s="5">
        <v>752220.14705399994</v>
      </c>
      <c r="T1191" s="5">
        <v>507522.02692800009</v>
      </c>
      <c r="U1191" s="5">
        <v>398767.30687199993</v>
      </c>
      <c r="V1191" s="5">
        <v>19329.1479</v>
      </c>
      <c r="W1191" s="2">
        <v>1570263.8196</v>
      </c>
      <c r="X1191" s="3">
        <v>1</v>
      </c>
      <c r="Y1191" s="3">
        <v>5</v>
      </c>
    </row>
    <row r="1192" spans="1:25" x14ac:dyDescent="0.2">
      <c r="A1192" s="1" t="s">
        <v>4372</v>
      </c>
      <c r="B1192" s="1" t="s">
        <v>1464</v>
      </c>
      <c r="C1192" s="3">
        <v>18</v>
      </c>
      <c r="D1192" s="1" t="s">
        <v>26</v>
      </c>
      <c r="E1192" s="6">
        <v>14818</v>
      </c>
      <c r="F1192" s="4">
        <v>35338</v>
      </c>
      <c r="G1192" s="1" t="s">
        <v>27</v>
      </c>
      <c r="H1192" s="1" t="s">
        <v>3182</v>
      </c>
      <c r="I1192" s="1" t="s">
        <v>230</v>
      </c>
      <c r="J1192" s="1" t="s">
        <v>183</v>
      </c>
      <c r="K1192" s="1" t="s">
        <v>30</v>
      </c>
      <c r="L1192" s="1" t="s">
        <v>31</v>
      </c>
      <c r="M1192" s="1" t="s">
        <v>44</v>
      </c>
      <c r="N1192" s="5">
        <v>456670.83</v>
      </c>
      <c r="O1192" s="5">
        <v>68340.240000000005</v>
      </c>
      <c r="P1192" s="3">
        <v>1</v>
      </c>
      <c r="Q1192" s="5">
        <v>2447.0837999999999</v>
      </c>
      <c r="R1192" s="5">
        <v>568347.28379999998</v>
      </c>
      <c r="S1192" s="5">
        <v>793170.71620799997</v>
      </c>
      <c r="T1192" s="5">
        <v>546644.68279199989</v>
      </c>
      <c r="U1192" s="5">
        <v>309872.50548072002</v>
      </c>
      <c r="V1192" s="5">
        <v>53835.199800000002</v>
      </c>
      <c r="W1192" s="2">
        <v>742495.1838</v>
      </c>
      <c r="X1192" s="3">
        <v>1</v>
      </c>
      <c r="Y1192" s="3">
        <v>4</v>
      </c>
    </row>
    <row r="1193" spans="1:25" x14ac:dyDescent="0.2">
      <c r="A1193" s="1" t="s">
        <v>4373</v>
      </c>
      <c r="B1193" s="1" t="s">
        <v>1465</v>
      </c>
      <c r="C1193" s="3">
        <v>30</v>
      </c>
      <c r="D1193" s="1" t="s">
        <v>38</v>
      </c>
      <c r="E1193" s="6">
        <v>41697</v>
      </c>
      <c r="F1193" s="4">
        <v>39946</v>
      </c>
      <c r="G1193" s="1" t="s">
        <v>27</v>
      </c>
      <c r="H1193" s="1" t="s">
        <v>61</v>
      </c>
      <c r="I1193" s="1" t="s">
        <v>179</v>
      </c>
      <c r="J1193" s="1" t="s">
        <v>88</v>
      </c>
      <c r="K1193" s="1" t="s">
        <v>3181</v>
      </c>
      <c r="L1193" s="1" t="s">
        <v>43</v>
      </c>
      <c r="M1193" s="1" t="s">
        <v>32</v>
      </c>
      <c r="N1193" s="5">
        <v>95229.75</v>
      </c>
      <c r="O1193" s="5">
        <v>3154.5</v>
      </c>
      <c r="P1193" s="3">
        <v>1</v>
      </c>
      <c r="Q1193" s="5">
        <v>4033.1250000000005</v>
      </c>
      <c r="R1193" s="5">
        <v>552450.375</v>
      </c>
      <c r="S1193" s="5">
        <v>496049.87250000006</v>
      </c>
      <c r="T1193" s="5">
        <v>268234.37550000002</v>
      </c>
      <c r="U1193" s="5">
        <v>51589.186739999997</v>
      </c>
      <c r="V1193" s="5">
        <v>58599.450000000004</v>
      </c>
      <c r="W1193" s="2">
        <v>905627.92500000005</v>
      </c>
      <c r="X1193" s="3">
        <v>3</v>
      </c>
      <c r="Y1193" s="3">
        <v>2</v>
      </c>
    </row>
    <row r="1194" spans="1:25" x14ac:dyDescent="0.2">
      <c r="A1194" s="1" t="s">
        <v>4374</v>
      </c>
      <c r="B1194" s="1" t="s">
        <v>1466</v>
      </c>
      <c r="C1194" s="3">
        <v>59</v>
      </c>
      <c r="D1194" s="1" t="s">
        <v>38</v>
      </c>
      <c r="E1194" s="6">
        <v>28695</v>
      </c>
      <c r="F1194" s="4">
        <v>42060</v>
      </c>
      <c r="G1194" s="1" t="s">
        <v>27</v>
      </c>
      <c r="H1194" s="1" t="s">
        <v>40</v>
      </c>
      <c r="I1194" s="1" t="s">
        <v>108</v>
      </c>
      <c r="J1194" s="1" t="s">
        <v>29</v>
      </c>
      <c r="K1194" s="1" t="s">
        <v>30</v>
      </c>
      <c r="L1194" s="1" t="s">
        <v>43</v>
      </c>
      <c r="M1194" s="1" t="s">
        <v>77</v>
      </c>
      <c r="N1194" s="5">
        <v>105963.92519999998</v>
      </c>
      <c r="O1194" s="5">
        <v>9921.6999999999989</v>
      </c>
      <c r="P1194" s="3">
        <v>2</v>
      </c>
      <c r="Q1194" s="5">
        <v>13991.993999999999</v>
      </c>
      <c r="R1194" s="5">
        <v>1645132.1546</v>
      </c>
      <c r="S1194" s="5">
        <v>321400.45804599999</v>
      </c>
      <c r="T1194" s="5">
        <v>56083.301403999998</v>
      </c>
      <c r="U1194" s="5">
        <v>94176.805357639998</v>
      </c>
      <c r="V1194" s="5">
        <v>113105.45299999999</v>
      </c>
      <c r="W1194" s="2">
        <v>1355647.7429999998</v>
      </c>
      <c r="X1194" s="3">
        <v>3</v>
      </c>
      <c r="Y1194" s="3">
        <v>5</v>
      </c>
    </row>
    <row r="1195" spans="1:25" x14ac:dyDescent="0.2">
      <c r="A1195" s="1" t="s">
        <v>4332</v>
      </c>
      <c r="B1195" s="1" t="s">
        <v>1467</v>
      </c>
      <c r="C1195" s="3">
        <v>45</v>
      </c>
      <c r="D1195" s="1" t="s">
        <v>26</v>
      </c>
      <c r="E1195" s="6">
        <v>35563</v>
      </c>
      <c r="F1195" s="4">
        <v>37193</v>
      </c>
      <c r="G1195" s="1" t="s">
        <v>206</v>
      </c>
      <c r="H1195" s="1" t="s">
        <v>40</v>
      </c>
      <c r="I1195" s="1" t="s">
        <v>238</v>
      </c>
      <c r="J1195" s="1" t="s">
        <v>111</v>
      </c>
      <c r="K1195" s="1" t="s">
        <v>3181</v>
      </c>
      <c r="L1195" s="1" t="s">
        <v>43</v>
      </c>
      <c r="M1195" s="1" t="s">
        <v>77</v>
      </c>
      <c r="N1195" s="5">
        <v>135507.1446</v>
      </c>
      <c r="O1195" s="5">
        <v>25373.93</v>
      </c>
      <c r="P1195" s="3">
        <v>1</v>
      </c>
      <c r="Q1195" s="5">
        <v>2938.8806</v>
      </c>
      <c r="R1195" s="5">
        <v>563146.33479999995</v>
      </c>
      <c r="S1195" s="5">
        <v>495483.28927199991</v>
      </c>
      <c r="T1195" s="5">
        <v>407574.96375599992</v>
      </c>
      <c r="U1195" s="5">
        <v>309357.38915676001</v>
      </c>
      <c r="V1195" s="5">
        <v>42422.080199999997</v>
      </c>
      <c r="W1195" s="2">
        <v>1141237.1682</v>
      </c>
      <c r="X1195" s="3">
        <v>0</v>
      </c>
      <c r="Y1195" s="3">
        <v>3</v>
      </c>
    </row>
    <row r="1196" spans="1:25" x14ac:dyDescent="0.2">
      <c r="A1196" s="1" t="s">
        <v>4375</v>
      </c>
      <c r="B1196" s="1" t="s">
        <v>1468</v>
      </c>
      <c r="C1196" s="3">
        <v>20</v>
      </c>
      <c r="D1196" s="1" t="s">
        <v>26</v>
      </c>
      <c r="E1196" s="6">
        <v>32766</v>
      </c>
      <c r="F1196" s="4">
        <v>39261</v>
      </c>
      <c r="G1196" s="1" t="s">
        <v>373</v>
      </c>
      <c r="H1196" s="1" t="s">
        <v>40</v>
      </c>
      <c r="I1196" s="1" t="s">
        <v>105</v>
      </c>
      <c r="J1196" s="1" t="s">
        <v>138</v>
      </c>
      <c r="K1196" s="1" t="s">
        <v>3181</v>
      </c>
      <c r="L1196" s="1" t="s">
        <v>31</v>
      </c>
      <c r="M1196" s="1" t="s">
        <v>32</v>
      </c>
      <c r="N1196" s="5">
        <v>51930.75</v>
      </c>
      <c r="O1196" s="5">
        <v>18163.5</v>
      </c>
      <c r="P1196" s="3">
        <v>1</v>
      </c>
      <c r="Q1196" s="5">
        <v>5345.25</v>
      </c>
      <c r="R1196" s="5">
        <v>395341.5</v>
      </c>
      <c r="S1196" s="5">
        <v>1224257.625</v>
      </c>
      <c r="T1196" s="5">
        <v>253013.24249999999</v>
      </c>
      <c r="U1196" s="5">
        <v>349158.27465000004</v>
      </c>
      <c r="V1196" s="5">
        <v>37269</v>
      </c>
      <c r="W1196" s="2">
        <v>1503253.5</v>
      </c>
      <c r="X1196" s="3">
        <v>1</v>
      </c>
      <c r="Y1196" s="3">
        <v>2</v>
      </c>
    </row>
    <row r="1197" spans="1:25" x14ac:dyDescent="0.2">
      <c r="A1197" s="1" t="s">
        <v>4376</v>
      </c>
      <c r="B1197" s="1" t="s">
        <v>1469</v>
      </c>
      <c r="C1197" s="3">
        <v>55</v>
      </c>
      <c r="D1197" s="1" t="s">
        <v>26</v>
      </c>
      <c r="E1197" s="6">
        <v>6710</v>
      </c>
      <c r="F1197" s="4">
        <v>35092</v>
      </c>
      <c r="G1197" s="1" t="s">
        <v>51</v>
      </c>
      <c r="H1197" s="1" t="s">
        <v>3182</v>
      </c>
      <c r="I1197" s="1" t="s">
        <v>435</v>
      </c>
      <c r="J1197" s="1" t="s">
        <v>66</v>
      </c>
      <c r="K1197" s="1" t="s">
        <v>30</v>
      </c>
      <c r="L1197" s="1" t="s">
        <v>49</v>
      </c>
      <c r="M1197" s="1" t="s">
        <v>32</v>
      </c>
      <c r="N1197" s="5">
        <v>104710.71</v>
      </c>
      <c r="O1197" s="5">
        <v>23838</v>
      </c>
      <c r="P1197" s="3">
        <v>1</v>
      </c>
      <c r="Q1197" s="5">
        <v>542.2829999999999</v>
      </c>
      <c r="R1197" s="5">
        <v>221542.77599999998</v>
      </c>
      <c r="S1197" s="5">
        <v>418230.26594999991</v>
      </c>
      <c r="T1197" s="5">
        <v>253046.88359999994</v>
      </c>
      <c r="U1197" s="5">
        <v>95454.907758000016</v>
      </c>
      <c r="V1197" s="5">
        <v>29482.130999999994</v>
      </c>
      <c r="W1197" s="2">
        <v>156066.83399999997</v>
      </c>
      <c r="X1197" s="3">
        <v>3</v>
      </c>
      <c r="Y1197" s="3">
        <v>1</v>
      </c>
    </row>
    <row r="1198" spans="1:25" x14ac:dyDescent="0.2">
      <c r="A1198" s="1" t="s">
        <v>4377</v>
      </c>
      <c r="B1198" s="1" t="s">
        <v>1470</v>
      </c>
      <c r="C1198" s="3">
        <v>53</v>
      </c>
      <c r="D1198" s="1" t="s">
        <v>26</v>
      </c>
      <c r="E1198" s="6">
        <v>1185</v>
      </c>
      <c r="F1198" s="4">
        <v>38377</v>
      </c>
      <c r="G1198" s="1" t="s">
        <v>144</v>
      </c>
      <c r="H1198" s="1" t="s">
        <v>3184</v>
      </c>
      <c r="I1198" s="1" t="s">
        <v>405</v>
      </c>
      <c r="J1198" s="1" t="s">
        <v>29</v>
      </c>
      <c r="K1198" s="1" t="s">
        <v>3181</v>
      </c>
      <c r="L1198" s="1" t="s">
        <v>31</v>
      </c>
      <c r="M1198" s="1" t="s">
        <v>55</v>
      </c>
      <c r="N1198" s="5">
        <v>191335.58400000003</v>
      </c>
      <c r="O1198" s="5">
        <v>29976.54</v>
      </c>
      <c r="P1198" s="3">
        <v>2</v>
      </c>
      <c r="Q1198" s="5">
        <v>9082.286399999999</v>
      </c>
      <c r="R1198" s="5">
        <v>1461141.3960000002</v>
      </c>
      <c r="S1198" s="5">
        <v>909407.95017600001</v>
      </c>
      <c r="T1198" s="5">
        <v>270364.52572800004</v>
      </c>
      <c r="U1198" s="5">
        <v>330336.29325311998</v>
      </c>
      <c r="V1198" s="5">
        <v>53967.223200000008</v>
      </c>
      <c r="W1198" s="2">
        <v>2371715.3328</v>
      </c>
      <c r="X1198" s="3">
        <v>3</v>
      </c>
      <c r="Y1198" s="3">
        <v>2</v>
      </c>
    </row>
    <row r="1199" spans="1:25" x14ac:dyDescent="0.2">
      <c r="A1199" s="1" t="s">
        <v>4378</v>
      </c>
      <c r="B1199" s="1" t="s">
        <v>1471</v>
      </c>
      <c r="C1199" s="3">
        <v>20</v>
      </c>
      <c r="D1199" s="1" t="s">
        <v>38</v>
      </c>
      <c r="E1199" s="6">
        <v>5909</v>
      </c>
      <c r="F1199" s="4">
        <v>35602</v>
      </c>
      <c r="G1199" s="1" t="s">
        <v>221</v>
      </c>
      <c r="H1199" s="1" t="s">
        <v>61</v>
      </c>
      <c r="I1199" s="1" t="s">
        <v>397</v>
      </c>
      <c r="J1199" s="1" t="s">
        <v>204</v>
      </c>
      <c r="K1199" s="1" t="s">
        <v>3181</v>
      </c>
      <c r="L1199" s="1" t="s">
        <v>43</v>
      </c>
      <c r="M1199" s="1" t="s">
        <v>44</v>
      </c>
      <c r="N1199" s="5">
        <v>321086.07120000001</v>
      </c>
      <c r="O1199" s="5">
        <v>6308.1900000000005</v>
      </c>
      <c r="P1199" s="3">
        <v>1</v>
      </c>
      <c r="Q1199" s="5">
        <v>3073.1292000000003</v>
      </c>
      <c r="R1199" s="5">
        <v>1234717.5132000002</v>
      </c>
      <c r="S1199" s="5">
        <v>916690.9868760003</v>
      </c>
      <c r="T1199" s="5">
        <v>198388.34790600001</v>
      </c>
      <c r="U1199" s="5">
        <v>412852.99296990002</v>
      </c>
      <c r="V1199" s="5">
        <v>15329.506200000002</v>
      </c>
      <c r="W1199" s="2">
        <v>1801251.2490000001</v>
      </c>
      <c r="X1199" s="3">
        <v>2</v>
      </c>
      <c r="Y1199" s="3">
        <v>5</v>
      </c>
    </row>
    <row r="1200" spans="1:25" x14ac:dyDescent="0.2">
      <c r="A1200" s="1" t="s">
        <v>4379</v>
      </c>
      <c r="B1200" s="1" t="s">
        <v>1472</v>
      </c>
      <c r="C1200" s="3">
        <v>41</v>
      </c>
      <c r="D1200" s="1" t="s">
        <v>26</v>
      </c>
      <c r="E1200" s="6">
        <v>35424</v>
      </c>
      <c r="F1200" s="4">
        <v>34543</v>
      </c>
      <c r="G1200" s="1" t="s">
        <v>118</v>
      </c>
      <c r="H1200" s="1" t="s">
        <v>61</v>
      </c>
      <c r="I1200" s="1" t="s">
        <v>238</v>
      </c>
      <c r="J1200" s="1" t="s">
        <v>111</v>
      </c>
      <c r="K1200" s="1" t="s">
        <v>3181</v>
      </c>
      <c r="L1200" s="1" t="s">
        <v>49</v>
      </c>
      <c r="M1200" s="1" t="s">
        <v>32</v>
      </c>
      <c r="N1200" s="5">
        <v>192430.07999999999</v>
      </c>
      <c r="O1200" s="5">
        <v>15312.15</v>
      </c>
      <c r="P1200" s="3">
        <v>2</v>
      </c>
      <c r="Q1200" s="5">
        <v>2058.453</v>
      </c>
      <c r="R1200" s="5">
        <v>325660.5</v>
      </c>
      <c r="S1200" s="5">
        <v>459149.48586000002</v>
      </c>
      <c r="T1200" s="5">
        <v>427115.80080000008</v>
      </c>
      <c r="U1200" s="5">
        <v>103575.58169399995</v>
      </c>
      <c r="V1200" s="5">
        <v>22756.374</v>
      </c>
      <c r="W1200" s="2">
        <v>337520.88900000002</v>
      </c>
      <c r="X1200" s="3">
        <v>2</v>
      </c>
      <c r="Y1200" s="3">
        <v>2</v>
      </c>
    </row>
    <row r="1201" spans="1:25" x14ac:dyDescent="0.2">
      <c r="A1201" s="1" t="s">
        <v>4380</v>
      </c>
      <c r="B1201" s="1" t="s">
        <v>1473</v>
      </c>
      <c r="C1201" s="3">
        <v>31</v>
      </c>
      <c r="D1201" s="1" t="s">
        <v>38</v>
      </c>
      <c r="E1201" s="6">
        <v>8278</v>
      </c>
      <c r="F1201" s="4">
        <v>40290</v>
      </c>
      <c r="G1201" s="1" t="s">
        <v>211</v>
      </c>
      <c r="H1201" s="1" t="s">
        <v>61</v>
      </c>
      <c r="I1201" s="1" t="s">
        <v>401</v>
      </c>
      <c r="J1201" s="1" t="s">
        <v>36</v>
      </c>
      <c r="K1201" s="1" t="s">
        <v>30</v>
      </c>
      <c r="L1201" s="1" t="s">
        <v>49</v>
      </c>
      <c r="M1201" s="1" t="s">
        <v>32</v>
      </c>
      <c r="N1201" s="5">
        <v>120704.77439999999</v>
      </c>
      <c r="O1201" s="5">
        <v>12527.52</v>
      </c>
      <c r="P1201" s="3">
        <v>1</v>
      </c>
      <c r="Q1201" s="5">
        <v>2126.2847999999999</v>
      </c>
      <c r="R1201" s="5">
        <v>579978.71039999998</v>
      </c>
      <c r="S1201" s="5">
        <v>787720.56518400006</v>
      </c>
      <c r="T1201" s="5">
        <v>397473.67968</v>
      </c>
      <c r="U1201" s="5">
        <v>269920.76247359999</v>
      </c>
      <c r="V1201" s="5">
        <v>9359.0016000000014</v>
      </c>
      <c r="W1201" s="2">
        <v>1148663.1024000002</v>
      </c>
      <c r="X1201" s="3">
        <v>1</v>
      </c>
      <c r="Y1201" s="3">
        <v>2</v>
      </c>
    </row>
    <row r="1202" spans="1:25" x14ac:dyDescent="0.2">
      <c r="A1202" s="1" t="s">
        <v>4381</v>
      </c>
      <c r="B1202" s="1" t="s">
        <v>1474</v>
      </c>
      <c r="C1202" s="3">
        <v>21</v>
      </c>
      <c r="D1202" s="1" t="s">
        <v>26</v>
      </c>
      <c r="E1202" s="6">
        <v>22075</v>
      </c>
      <c r="F1202" s="4">
        <v>42164</v>
      </c>
      <c r="G1202" s="1" t="s">
        <v>211</v>
      </c>
      <c r="H1202" s="1" t="s">
        <v>40</v>
      </c>
      <c r="I1202" s="1" t="s">
        <v>405</v>
      </c>
      <c r="J1202" s="1" t="s">
        <v>66</v>
      </c>
      <c r="K1202" s="1" t="s">
        <v>84</v>
      </c>
      <c r="L1202" s="1" t="s">
        <v>49</v>
      </c>
      <c r="M1202" s="1" t="s">
        <v>77</v>
      </c>
      <c r="N1202" s="5">
        <v>76110.567599999995</v>
      </c>
      <c r="O1202" s="5">
        <v>25825.8</v>
      </c>
      <c r="P1202" s="3">
        <v>1</v>
      </c>
      <c r="Q1202" s="5">
        <v>3391.6421999999998</v>
      </c>
      <c r="R1202" s="5">
        <v>470527.60320000001</v>
      </c>
      <c r="S1202" s="5">
        <v>2220189.2830439997</v>
      </c>
      <c r="T1202" s="5">
        <v>488126.72180399991</v>
      </c>
      <c r="U1202" s="5">
        <v>1195123.1672556</v>
      </c>
      <c r="V1202" s="5">
        <v>6276.4175999999998</v>
      </c>
      <c r="W1202" s="2">
        <v>969946.61399999994</v>
      </c>
      <c r="X1202" s="3">
        <v>2</v>
      </c>
      <c r="Y1202" s="3">
        <v>4</v>
      </c>
    </row>
    <row r="1203" spans="1:25" x14ac:dyDescent="0.2">
      <c r="A1203" s="1" t="s">
        <v>4382</v>
      </c>
      <c r="B1203" s="1" t="s">
        <v>1475</v>
      </c>
      <c r="C1203" s="3">
        <v>30</v>
      </c>
      <c r="D1203" s="1" t="s">
        <v>38</v>
      </c>
      <c r="E1203" s="6">
        <v>7415</v>
      </c>
      <c r="F1203" s="4">
        <v>38464</v>
      </c>
      <c r="G1203" s="1" t="s">
        <v>309</v>
      </c>
      <c r="H1203" s="1" t="s">
        <v>40</v>
      </c>
      <c r="I1203" s="1" t="s">
        <v>69</v>
      </c>
      <c r="J1203" s="1" t="s">
        <v>102</v>
      </c>
      <c r="K1203" s="1" t="s">
        <v>30</v>
      </c>
      <c r="L1203" s="1" t="s">
        <v>31</v>
      </c>
      <c r="M1203" s="1" t="s">
        <v>77</v>
      </c>
      <c r="N1203" s="5">
        <v>89295.782399999996</v>
      </c>
      <c r="O1203" s="5">
        <v>32168.400000000001</v>
      </c>
      <c r="P1203" s="3">
        <v>1</v>
      </c>
      <c r="Q1203" s="5">
        <v>313.66719999999998</v>
      </c>
      <c r="R1203" s="5">
        <v>176680.4204</v>
      </c>
      <c r="S1203" s="5">
        <v>238254.46506400002</v>
      </c>
      <c r="T1203" s="5">
        <v>106681.10376000001</v>
      </c>
      <c r="U1203" s="5">
        <v>166778.12554480002</v>
      </c>
      <c r="V1203" s="5">
        <v>18790.257200000004</v>
      </c>
      <c r="W1203" s="2">
        <v>427617.42320000002</v>
      </c>
      <c r="X1203" s="3">
        <v>3</v>
      </c>
      <c r="Y1203" s="3">
        <v>2</v>
      </c>
    </row>
    <row r="1204" spans="1:25" x14ac:dyDescent="0.2">
      <c r="A1204" s="1" t="s">
        <v>4383</v>
      </c>
      <c r="B1204" s="1" t="s">
        <v>1476</v>
      </c>
      <c r="C1204" s="3">
        <v>73</v>
      </c>
      <c r="D1204" s="1" t="s">
        <v>38</v>
      </c>
      <c r="E1204" s="6">
        <v>22698</v>
      </c>
      <c r="F1204" s="4">
        <v>35687</v>
      </c>
      <c r="G1204" s="1" t="s">
        <v>133</v>
      </c>
      <c r="H1204" s="1" t="s">
        <v>3183</v>
      </c>
      <c r="I1204" s="1" t="s">
        <v>275</v>
      </c>
      <c r="J1204" s="1" t="s">
        <v>63</v>
      </c>
      <c r="K1204" s="1" t="s">
        <v>30</v>
      </c>
      <c r="L1204" s="1" t="s">
        <v>49</v>
      </c>
      <c r="M1204" s="1" t="s">
        <v>44</v>
      </c>
      <c r="N1204" s="5">
        <v>123955.50180000003</v>
      </c>
      <c r="O1204" s="5">
        <v>7143.63</v>
      </c>
      <c r="P1204" s="3">
        <v>1</v>
      </c>
      <c r="Q1204" s="5">
        <v>2552.6825999999996</v>
      </c>
      <c r="R1204" s="5">
        <v>818746.9757999999</v>
      </c>
      <c r="S1204" s="5">
        <v>93146.241707999987</v>
      </c>
      <c r="T1204" s="5">
        <v>53997.821279999996</v>
      </c>
      <c r="U1204" s="5">
        <v>12284.504341199994</v>
      </c>
      <c r="V1204" s="5">
        <v>18611.494200000001</v>
      </c>
      <c r="W1204" s="2">
        <v>564580.41119999997</v>
      </c>
      <c r="X1204" s="3">
        <v>2</v>
      </c>
      <c r="Y1204" s="3">
        <v>1</v>
      </c>
    </row>
    <row r="1205" spans="1:25" x14ac:dyDescent="0.2">
      <c r="A1205" s="1" t="s">
        <v>4384</v>
      </c>
      <c r="B1205" s="1" t="s">
        <v>1477</v>
      </c>
      <c r="C1205" s="3">
        <v>43</v>
      </c>
      <c r="D1205" s="1" t="s">
        <v>38</v>
      </c>
      <c r="E1205" s="6">
        <v>38546</v>
      </c>
      <c r="F1205" s="4">
        <v>40105</v>
      </c>
      <c r="G1205" s="1" t="s">
        <v>283</v>
      </c>
      <c r="H1205" s="1" t="s">
        <v>40</v>
      </c>
      <c r="I1205" s="1" t="s">
        <v>634</v>
      </c>
      <c r="J1205" s="1" t="s">
        <v>59</v>
      </c>
      <c r="K1205" s="1" t="s">
        <v>84</v>
      </c>
      <c r="L1205" s="1" t="s">
        <v>43</v>
      </c>
      <c r="M1205" s="1" t="s">
        <v>32</v>
      </c>
      <c r="N1205" s="5">
        <v>179627.32440000001</v>
      </c>
      <c r="O1205" s="5">
        <v>35599.040000000001</v>
      </c>
      <c r="P1205" s="3">
        <v>1</v>
      </c>
      <c r="Q1205" s="5">
        <v>1357.2239999999999</v>
      </c>
      <c r="R1205" s="5">
        <v>138952.4903</v>
      </c>
      <c r="S1205" s="5">
        <v>282111.05376299995</v>
      </c>
      <c r="T1205" s="5">
        <v>162868.23722399998</v>
      </c>
      <c r="U1205" s="5">
        <v>84458.814446160002</v>
      </c>
      <c r="V1205" s="5">
        <v>4640.7807000000003</v>
      </c>
      <c r="W1205" s="2">
        <v>91442.452900000004</v>
      </c>
      <c r="X1205" s="3">
        <v>0</v>
      </c>
      <c r="Y1205" s="3">
        <v>2</v>
      </c>
    </row>
    <row r="1206" spans="1:25" x14ac:dyDescent="0.2">
      <c r="A1206" s="1" t="s">
        <v>4385</v>
      </c>
      <c r="B1206" s="1" t="s">
        <v>1478</v>
      </c>
      <c r="C1206" s="3">
        <v>22</v>
      </c>
      <c r="D1206" s="1" t="s">
        <v>38</v>
      </c>
      <c r="E1206" s="6">
        <v>9212</v>
      </c>
      <c r="F1206" s="4">
        <v>35469</v>
      </c>
      <c r="G1206" s="1" t="s">
        <v>291</v>
      </c>
      <c r="H1206" s="1" t="s">
        <v>3183</v>
      </c>
      <c r="I1206" s="1" t="s">
        <v>329</v>
      </c>
      <c r="J1206" s="1" t="s">
        <v>53</v>
      </c>
      <c r="K1206" s="1" t="s">
        <v>3181</v>
      </c>
      <c r="L1206" s="1" t="s">
        <v>31</v>
      </c>
      <c r="M1206" s="1" t="s">
        <v>32</v>
      </c>
      <c r="N1206" s="5">
        <v>144109.42559999999</v>
      </c>
      <c r="O1206" s="5">
        <v>11441.77</v>
      </c>
      <c r="P1206" s="3">
        <v>1</v>
      </c>
      <c r="Q1206" s="5">
        <v>6055.7749999999996</v>
      </c>
      <c r="R1206" s="5">
        <v>401053.34499999997</v>
      </c>
      <c r="S1206" s="5">
        <v>704059.56610000017</v>
      </c>
      <c r="T1206" s="5">
        <v>262422.20191</v>
      </c>
      <c r="U1206" s="5">
        <v>200144.93301770004</v>
      </c>
      <c r="V1206" s="5">
        <v>10120.022000000001</v>
      </c>
      <c r="W1206" s="2">
        <v>215739.24900000001</v>
      </c>
      <c r="X1206" s="3">
        <v>2</v>
      </c>
      <c r="Y1206" s="3">
        <v>2</v>
      </c>
    </row>
    <row r="1207" spans="1:25" x14ac:dyDescent="0.2">
      <c r="A1207" s="1" t="s">
        <v>4386</v>
      </c>
      <c r="B1207" s="1" t="s">
        <v>1479</v>
      </c>
      <c r="C1207" s="3">
        <v>65</v>
      </c>
      <c r="D1207" s="1" t="s">
        <v>26</v>
      </c>
      <c r="E1207" s="6">
        <v>39874</v>
      </c>
      <c r="F1207" s="4">
        <v>42866</v>
      </c>
      <c r="G1207" s="1" t="s">
        <v>185</v>
      </c>
      <c r="H1207" s="1" t="s">
        <v>3182</v>
      </c>
      <c r="I1207" s="1" t="s">
        <v>113</v>
      </c>
      <c r="J1207" s="1" t="s">
        <v>63</v>
      </c>
      <c r="K1207" s="1" t="s">
        <v>84</v>
      </c>
      <c r="L1207" s="1" t="s">
        <v>54</v>
      </c>
      <c r="M1207" s="1" t="s">
        <v>32</v>
      </c>
      <c r="N1207" s="5">
        <v>258591.24300000005</v>
      </c>
      <c r="O1207" s="5">
        <v>13840.26</v>
      </c>
      <c r="P1207" s="3">
        <v>2</v>
      </c>
      <c r="Q1207" s="5">
        <v>4778.8514999999998</v>
      </c>
      <c r="R1207" s="5">
        <v>59201.037899999996</v>
      </c>
      <c r="S1207" s="5">
        <v>453440.06028899993</v>
      </c>
      <c r="T1207" s="5">
        <v>270473.01841800002</v>
      </c>
      <c r="U1207" s="5">
        <v>640543.74832403997</v>
      </c>
      <c r="V1207" s="5">
        <v>6784.7498999999998</v>
      </c>
      <c r="W1207" s="2">
        <v>641600.70389999996</v>
      </c>
      <c r="X1207" s="3">
        <v>2</v>
      </c>
      <c r="Y1207" s="3">
        <v>5</v>
      </c>
    </row>
    <row r="1208" spans="1:25" x14ac:dyDescent="0.2">
      <c r="A1208" s="1" t="s">
        <v>4387</v>
      </c>
      <c r="B1208" s="1" t="s">
        <v>1480</v>
      </c>
      <c r="C1208" s="3">
        <v>82</v>
      </c>
      <c r="D1208" s="1" t="s">
        <v>38</v>
      </c>
      <c r="E1208" s="6">
        <v>41297</v>
      </c>
      <c r="F1208" s="4">
        <v>42079</v>
      </c>
      <c r="G1208" s="1" t="s">
        <v>336</v>
      </c>
      <c r="H1208" s="1" t="s">
        <v>40</v>
      </c>
      <c r="I1208" s="1" t="s">
        <v>157</v>
      </c>
      <c r="J1208" s="1" t="s">
        <v>111</v>
      </c>
      <c r="K1208" s="1" t="s">
        <v>30</v>
      </c>
      <c r="L1208" s="1" t="s">
        <v>49</v>
      </c>
      <c r="M1208" s="1" t="s">
        <v>44</v>
      </c>
      <c r="N1208" s="5">
        <v>113530.43520000002</v>
      </c>
      <c r="O1208" s="5">
        <v>21218.400000000001</v>
      </c>
      <c r="P1208" s="3">
        <v>2</v>
      </c>
      <c r="Q1208" s="5">
        <v>1095.0912000000003</v>
      </c>
      <c r="R1208" s="5">
        <v>243904.59520000004</v>
      </c>
      <c r="S1208" s="5">
        <v>302759.34976000007</v>
      </c>
      <c r="T1208" s="5">
        <v>205443.84448000006</v>
      </c>
      <c r="U1208" s="5">
        <v>221230.58200320008</v>
      </c>
      <c r="V1208" s="5">
        <v>26597.670400000006</v>
      </c>
      <c r="W1208" s="2">
        <v>748076.17920000013</v>
      </c>
      <c r="X1208" s="3">
        <v>2</v>
      </c>
      <c r="Y1208" s="3">
        <v>2</v>
      </c>
    </row>
    <row r="1209" spans="1:25" x14ac:dyDescent="0.2">
      <c r="A1209" s="1" t="s">
        <v>4388</v>
      </c>
      <c r="B1209" s="1" t="s">
        <v>1481</v>
      </c>
      <c r="C1209" s="3">
        <v>40</v>
      </c>
      <c r="D1209" s="1" t="s">
        <v>26</v>
      </c>
      <c r="E1209" s="6">
        <v>35998</v>
      </c>
      <c r="F1209" s="4">
        <v>34512</v>
      </c>
      <c r="G1209" s="1" t="s">
        <v>144</v>
      </c>
      <c r="H1209" s="1" t="s">
        <v>40</v>
      </c>
      <c r="I1209" s="1" t="s">
        <v>630</v>
      </c>
      <c r="J1209" s="1" t="s">
        <v>48</v>
      </c>
      <c r="K1209" s="1" t="s">
        <v>30</v>
      </c>
      <c r="L1209" s="1" t="s">
        <v>54</v>
      </c>
      <c r="M1209" s="1" t="s">
        <v>32</v>
      </c>
      <c r="N1209" s="5">
        <v>30624.6875</v>
      </c>
      <c r="O1209" s="5">
        <v>10631.5</v>
      </c>
      <c r="P1209" s="3">
        <v>2</v>
      </c>
      <c r="Q1209" s="5">
        <v>386.95</v>
      </c>
      <c r="R1209" s="5">
        <v>458932.995</v>
      </c>
      <c r="S1209" s="5">
        <v>797102.07579999999</v>
      </c>
      <c r="T1209" s="5">
        <v>235762.58579999997</v>
      </c>
      <c r="U1209" s="5">
        <v>384180.74695599999</v>
      </c>
      <c r="V1209" s="5">
        <v>33665.714999999997</v>
      </c>
      <c r="W1209" s="2">
        <v>189408.83</v>
      </c>
      <c r="X1209" s="3">
        <v>2</v>
      </c>
      <c r="Y1209" s="3">
        <v>1</v>
      </c>
    </row>
    <row r="1210" spans="1:25" x14ac:dyDescent="0.2">
      <c r="A1210" s="1" t="s">
        <v>4389</v>
      </c>
      <c r="B1210" s="1" t="s">
        <v>1482</v>
      </c>
      <c r="C1210" s="3">
        <v>47</v>
      </c>
      <c r="D1210" s="1" t="s">
        <v>26</v>
      </c>
      <c r="E1210" s="6">
        <v>41429</v>
      </c>
      <c r="F1210" s="4">
        <v>33960</v>
      </c>
      <c r="G1210" s="1" t="s">
        <v>291</v>
      </c>
      <c r="H1210" s="1" t="s">
        <v>61</v>
      </c>
      <c r="I1210" s="1" t="s">
        <v>279</v>
      </c>
      <c r="J1210" s="1" t="s">
        <v>120</v>
      </c>
      <c r="K1210" s="1" t="s">
        <v>30</v>
      </c>
      <c r="L1210" s="1" t="s">
        <v>31</v>
      </c>
      <c r="M1210" s="1" t="s">
        <v>77</v>
      </c>
      <c r="N1210" s="5">
        <v>161632.96239999999</v>
      </c>
      <c r="O1210" s="5">
        <v>8652.6999999999989</v>
      </c>
      <c r="P1210" s="3">
        <v>1</v>
      </c>
      <c r="Q1210" s="5">
        <v>3102.7896000000001</v>
      </c>
      <c r="R1210" s="5">
        <v>771458.71439999994</v>
      </c>
      <c r="S1210" s="5">
        <v>2266816.162734</v>
      </c>
      <c r="T1210" s="5">
        <v>356417.63565000001</v>
      </c>
      <c r="U1210" s="5">
        <v>620166.68603099999</v>
      </c>
      <c r="V1210" s="5">
        <v>32745.191400000003</v>
      </c>
      <c r="W1210" s="2">
        <v>2927481.9875999996</v>
      </c>
      <c r="X1210" s="3">
        <v>2</v>
      </c>
      <c r="Y1210" s="3">
        <v>5</v>
      </c>
    </row>
    <row r="1211" spans="1:25" x14ac:dyDescent="0.2">
      <c r="A1211" s="1" t="s">
        <v>4390</v>
      </c>
      <c r="B1211" s="1" t="s">
        <v>1483</v>
      </c>
      <c r="C1211" s="3">
        <v>33</v>
      </c>
      <c r="D1211" s="1" t="s">
        <v>38</v>
      </c>
      <c r="E1211" s="6">
        <v>10448</v>
      </c>
      <c r="F1211" s="4">
        <v>34867</v>
      </c>
      <c r="G1211" s="1" t="s">
        <v>291</v>
      </c>
      <c r="H1211" s="1" t="s">
        <v>3184</v>
      </c>
      <c r="I1211" s="1" t="s">
        <v>80</v>
      </c>
      <c r="J1211" s="1" t="s">
        <v>63</v>
      </c>
      <c r="K1211" s="1" t="s">
        <v>30</v>
      </c>
      <c r="L1211" s="1" t="s">
        <v>43</v>
      </c>
      <c r="M1211" s="1" t="s">
        <v>32</v>
      </c>
      <c r="N1211" s="5">
        <v>57204.292500000003</v>
      </c>
      <c r="O1211" s="5">
        <v>3434.67</v>
      </c>
      <c r="P1211" s="3">
        <v>2</v>
      </c>
      <c r="Q1211" s="5">
        <v>1004.8428000000001</v>
      </c>
      <c r="R1211" s="5">
        <v>35799.753600000004</v>
      </c>
      <c r="S1211" s="5">
        <v>24720.143760000003</v>
      </c>
      <c r="T1211" s="5">
        <v>12835.459260000001</v>
      </c>
      <c r="U1211" s="5">
        <v>35397.344314800001</v>
      </c>
      <c r="V1211" s="5">
        <v>10999.3572</v>
      </c>
      <c r="W1211" s="2">
        <v>158495.5944</v>
      </c>
      <c r="X1211" s="3">
        <v>2</v>
      </c>
      <c r="Y1211" s="3">
        <v>1</v>
      </c>
    </row>
    <row r="1212" spans="1:25" x14ac:dyDescent="0.2">
      <c r="A1212" s="1" t="s">
        <v>4391</v>
      </c>
      <c r="B1212" s="1" t="s">
        <v>1484</v>
      </c>
      <c r="C1212" s="3">
        <v>70</v>
      </c>
      <c r="D1212" s="1" t="s">
        <v>38</v>
      </c>
      <c r="E1212" s="6">
        <v>25479</v>
      </c>
      <c r="F1212" s="4">
        <v>36265</v>
      </c>
      <c r="G1212" s="1" t="s">
        <v>72</v>
      </c>
      <c r="H1212" s="1" t="s">
        <v>61</v>
      </c>
      <c r="I1212" s="1" t="s">
        <v>157</v>
      </c>
      <c r="J1212" s="1" t="s">
        <v>120</v>
      </c>
      <c r="K1212" s="1" t="s">
        <v>30</v>
      </c>
      <c r="L1212" s="1" t="s">
        <v>49</v>
      </c>
      <c r="M1212" s="1" t="s">
        <v>44</v>
      </c>
      <c r="N1212" s="5">
        <v>30748.379999999997</v>
      </c>
      <c r="O1212" s="5">
        <v>1671.8999999999999</v>
      </c>
      <c r="P1212" s="3">
        <v>3</v>
      </c>
      <c r="Q1212" s="5">
        <v>3540.3179999999998</v>
      </c>
      <c r="R1212" s="5">
        <v>653365.63199999998</v>
      </c>
      <c r="S1212" s="5">
        <v>683612.29655999993</v>
      </c>
      <c r="T1212" s="5">
        <v>341806.14827999996</v>
      </c>
      <c r="U1212" s="5">
        <v>196678.61974800003</v>
      </c>
      <c r="V1212" s="5">
        <v>12393.492</v>
      </c>
      <c r="W1212" s="2">
        <v>102057.636</v>
      </c>
      <c r="X1212" s="3">
        <v>2</v>
      </c>
      <c r="Y1212" s="3">
        <v>1</v>
      </c>
    </row>
    <row r="1213" spans="1:25" x14ac:dyDescent="0.2">
      <c r="A1213" s="1" t="s">
        <v>4392</v>
      </c>
      <c r="B1213" s="1" t="s">
        <v>1485</v>
      </c>
      <c r="C1213" s="3">
        <v>71</v>
      </c>
      <c r="D1213" s="1" t="s">
        <v>26</v>
      </c>
      <c r="E1213" s="6">
        <v>16246</v>
      </c>
      <c r="F1213" s="4">
        <v>34066</v>
      </c>
      <c r="G1213" s="1" t="s">
        <v>283</v>
      </c>
      <c r="H1213" s="1" t="s">
        <v>3183</v>
      </c>
      <c r="I1213" s="1" t="s">
        <v>419</v>
      </c>
      <c r="J1213" s="1" t="s">
        <v>204</v>
      </c>
      <c r="K1213" s="1" t="s">
        <v>84</v>
      </c>
      <c r="L1213" s="1" t="s">
        <v>31</v>
      </c>
      <c r="M1213" s="1" t="s">
        <v>32</v>
      </c>
      <c r="N1213" s="5">
        <v>371047.11310000002</v>
      </c>
      <c r="O1213" s="5">
        <v>39205.33</v>
      </c>
      <c r="P1213" s="3">
        <v>1</v>
      </c>
      <c r="Q1213" s="5">
        <v>3952.6860000000006</v>
      </c>
      <c r="R1213" s="5">
        <v>1813756.3390000002</v>
      </c>
      <c r="S1213" s="5">
        <v>258168.253425</v>
      </c>
      <c r="T1213" s="5">
        <v>86611.28502000001</v>
      </c>
      <c r="U1213" s="5">
        <v>78349.9009104</v>
      </c>
      <c r="V1213" s="5">
        <v>29880.249</v>
      </c>
      <c r="W1213" s="2">
        <v>1394498.5595000002</v>
      </c>
      <c r="X1213" s="3">
        <v>3</v>
      </c>
      <c r="Y1213" s="3">
        <v>3</v>
      </c>
    </row>
    <row r="1214" spans="1:25" x14ac:dyDescent="0.2">
      <c r="A1214" s="1" t="s">
        <v>4393</v>
      </c>
      <c r="B1214" s="1" t="s">
        <v>1486</v>
      </c>
      <c r="C1214" s="3">
        <v>53</v>
      </c>
      <c r="D1214" s="1" t="s">
        <v>26</v>
      </c>
      <c r="E1214" s="6">
        <v>9552</v>
      </c>
      <c r="F1214" s="4">
        <v>41541</v>
      </c>
      <c r="G1214" s="1" t="s">
        <v>291</v>
      </c>
      <c r="H1214" s="1" t="s">
        <v>40</v>
      </c>
      <c r="I1214" s="1" t="s">
        <v>411</v>
      </c>
      <c r="J1214" s="1" t="s">
        <v>102</v>
      </c>
      <c r="K1214" s="1" t="s">
        <v>3181</v>
      </c>
      <c r="L1214" s="1" t="s">
        <v>54</v>
      </c>
      <c r="M1214" s="1" t="s">
        <v>32</v>
      </c>
      <c r="N1214" s="5">
        <v>206497.24479999999</v>
      </c>
      <c r="O1214" s="5">
        <v>45057.760000000002</v>
      </c>
      <c r="P1214" s="3">
        <v>2</v>
      </c>
      <c r="Q1214" s="5">
        <v>3400.6896000000002</v>
      </c>
      <c r="R1214" s="5">
        <v>875268.97919999994</v>
      </c>
      <c r="S1214" s="5">
        <v>252870.48309600004</v>
      </c>
      <c r="T1214" s="5">
        <v>337160.64412800001</v>
      </c>
      <c r="U1214" s="5">
        <v>35321.591289600008</v>
      </c>
      <c r="V1214" s="5">
        <v>39803.148000000001</v>
      </c>
      <c r="W1214" s="2">
        <v>1149763.5071999999</v>
      </c>
      <c r="X1214" s="3">
        <v>1</v>
      </c>
      <c r="Y1214" s="3">
        <v>4</v>
      </c>
    </row>
    <row r="1215" spans="1:25" x14ac:dyDescent="0.2">
      <c r="A1215" s="1" t="s">
        <v>4394</v>
      </c>
      <c r="B1215" s="1" t="s">
        <v>1487</v>
      </c>
      <c r="C1215" s="3">
        <v>82</v>
      </c>
      <c r="D1215" s="1" t="s">
        <v>38</v>
      </c>
      <c r="E1215" s="6">
        <v>43364</v>
      </c>
      <c r="F1215" s="4">
        <v>35828</v>
      </c>
      <c r="G1215" s="1" t="s">
        <v>373</v>
      </c>
      <c r="H1215" s="1" t="s">
        <v>3182</v>
      </c>
      <c r="I1215" s="1" t="s">
        <v>346</v>
      </c>
      <c r="J1215" s="1" t="s">
        <v>126</v>
      </c>
      <c r="K1215" s="1" t="s">
        <v>3181</v>
      </c>
      <c r="L1215" s="1" t="s">
        <v>31</v>
      </c>
      <c r="M1215" s="1" t="s">
        <v>55</v>
      </c>
      <c r="N1215" s="5">
        <v>475533.03420000005</v>
      </c>
      <c r="O1215" s="5">
        <v>13867.09</v>
      </c>
      <c r="P1215" s="3">
        <v>1</v>
      </c>
      <c r="Q1215" s="5">
        <v>4970.1160000000009</v>
      </c>
      <c r="R1215" s="5">
        <v>1394324.6943999999</v>
      </c>
      <c r="S1215" s="5">
        <v>276912.36289600004</v>
      </c>
      <c r="T1215" s="5">
        <v>78257.841688000015</v>
      </c>
      <c r="U1215" s="5">
        <v>184869.10140295999</v>
      </c>
      <c r="V1215" s="5">
        <v>46379.288400000005</v>
      </c>
      <c r="W1215" s="2">
        <v>728283.29760000005</v>
      </c>
      <c r="X1215" s="3">
        <v>1</v>
      </c>
      <c r="Y1215" s="3">
        <v>4</v>
      </c>
    </row>
    <row r="1216" spans="1:25" x14ac:dyDescent="0.2">
      <c r="A1216" s="1" t="s">
        <v>4395</v>
      </c>
      <c r="B1216" s="1" t="s">
        <v>677</v>
      </c>
      <c r="C1216" s="3">
        <v>80</v>
      </c>
      <c r="D1216" s="1" t="s">
        <v>26</v>
      </c>
      <c r="E1216" s="6">
        <v>38980</v>
      </c>
      <c r="F1216" s="4">
        <v>34652</v>
      </c>
      <c r="G1216" s="1" t="s">
        <v>46</v>
      </c>
      <c r="H1216" s="1" t="s">
        <v>40</v>
      </c>
      <c r="I1216" s="1" t="s">
        <v>390</v>
      </c>
      <c r="J1216" s="1" t="s">
        <v>88</v>
      </c>
      <c r="K1216" s="1" t="s">
        <v>30</v>
      </c>
      <c r="L1216" s="1" t="s">
        <v>49</v>
      </c>
      <c r="M1216" s="1" t="s">
        <v>44</v>
      </c>
      <c r="N1216" s="5">
        <v>209326.33540000001</v>
      </c>
      <c r="O1216" s="5">
        <v>72063.81</v>
      </c>
      <c r="P1216" s="3">
        <v>1</v>
      </c>
      <c r="Q1216" s="5">
        <v>2059.3663999999999</v>
      </c>
      <c r="R1216" s="5">
        <v>394449.10960000003</v>
      </c>
      <c r="S1216" s="5">
        <v>793479.62803200004</v>
      </c>
      <c r="T1216" s="5">
        <v>267036.41327999998</v>
      </c>
      <c r="U1216" s="5">
        <v>451291.53844320012</v>
      </c>
      <c r="V1216" s="5">
        <v>22561.229600000002</v>
      </c>
      <c r="W1216" s="2">
        <v>1888140.8728000002</v>
      </c>
      <c r="X1216" s="3">
        <v>0</v>
      </c>
      <c r="Y1216" s="3">
        <v>4</v>
      </c>
    </row>
    <row r="1217" spans="1:25" x14ac:dyDescent="0.2">
      <c r="A1217" s="1" t="s">
        <v>4396</v>
      </c>
      <c r="B1217" s="1" t="s">
        <v>1488</v>
      </c>
      <c r="C1217" s="3">
        <v>66</v>
      </c>
      <c r="D1217" s="1" t="s">
        <v>38</v>
      </c>
      <c r="E1217" s="6">
        <v>40174</v>
      </c>
      <c r="F1217" s="4">
        <v>37592</v>
      </c>
      <c r="G1217" s="1" t="s">
        <v>291</v>
      </c>
      <c r="H1217" s="1" t="s">
        <v>3184</v>
      </c>
      <c r="I1217" s="1" t="s">
        <v>477</v>
      </c>
      <c r="J1217" s="1" t="s">
        <v>48</v>
      </c>
      <c r="K1217" s="1" t="s">
        <v>30</v>
      </c>
      <c r="L1217" s="1" t="s">
        <v>49</v>
      </c>
      <c r="M1217" s="1" t="s">
        <v>32</v>
      </c>
      <c r="N1217" s="5">
        <v>105666.4155</v>
      </c>
      <c r="O1217" s="5">
        <v>14772.019999999999</v>
      </c>
      <c r="P1217" s="3">
        <v>2</v>
      </c>
      <c r="Q1217" s="5">
        <v>213.45739999999998</v>
      </c>
      <c r="R1217" s="5">
        <v>574004.66469999996</v>
      </c>
      <c r="S1217" s="5">
        <v>443300.08817299997</v>
      </c>
      <c r="T1217" s="5">
        <v>127932.24021099998</v>
      </c>
      <c r="U1217" s="5">
        <v>93271.528618949989</v>
      </c>
      <c r="V1217" s="5">
        <v>8033.1710999999996</v>
      </c>
      <c r="W1217" s="2">
        <v>868017.60349999997</v>
      </c>
      <c r="X1217" s="3">
        <v>1</v>
      </c>
      <c r="Y1217" s="3">
        <v>1</v>
      </c>
    </row>
    <row r="1218" spans="1:25" x14ac:dyDescent="0.2">
      <c r="A1218" s="1" t="s">
        <v>4397</v>
      </c>
      <c r="B1218" s="1" t="s">
        <v>1489</v>
      </c>
      <c r="C1218" s="3">
        <v>82</v>
      </c>
      <c r="D1218" s="1" t="s">
        <v>26</v>
      </c>
      <c r="E1218" s="6">
        <v>15540</v>
      </c>
      <c r="F1218" s="4">
        <v>37399</v>
      </c>
      <c r="G1218" s="1" t="s">
        <v>82</v>
      </c>
      <c r="H1218" s="1" t="s">
        <v>3184</v>
      </c>
      <c r="I1218" s="1" t="s">
        <v>550</v>
      </c>
      <c r="J1218" s="1" t="s">
        <v>36</v>
      </c>
      <c r="K1218" s="1" t="s">
        <v>84</v>
      </c>
      <c r="L1218" s="1" t="s">
        <v>49</v>
      </c>
      <c r="M1218" s="1" t="s">
        <v>32</v>
      </c>
      <c r="N1218" s="5">
        <v>272379.6997</v>
      </c>
      <c r="O1218" s="5">
        <v>58881.07</v>
      </c>
      <c r="P1218" s="3">
        <v>3</v>
      </c>
      <c r="Q1218" s="5">
        <v>1343.0000000000002</v>
      </c>
      <c r="R1218" s="5">
        <v>111480.2812</v>
      </c>
      <c r="S1218" s="5">
        <v>261207.09657600004</v>
      </c>
      <c r="T1218" s="5">
        <v>284254.78156800003</v>
      </c>
      <c r="U1218" s="5">
        <v>96877.102583040047</v>
      </c>
      <c r="V1218" s="5">
        <v>16447.989600000001</v>
      </c>
      <c r="W1218" s="2">
        <v>1190580.7812000001</v>
      </c>
      <c r="X1218" s="3">
        <v>1</v>
      </c>
      <c r="Y1218" s="3">
        <v>3</v>
      </c>
    </row>
    <row r="1219" spans="1:25" x14ac:dyDescent="0.2">
      <c r="A1219" s="1" t="s">
        <v>4398</v>
      </c>
      <c r="B1219" s="1" t="s">
        <v>427</v>
      </c>
      <c r="C1219" s="3">
        <v>42</v>
      </c>
      <c r="D1219" s="1" t="s">
        <v>26</v>
      </c>
      <c r="E1219" s="6">
        <v>19779</v>
      </c>
      <c r="F1219" s="4">
        <v>41421</v>
      </c>
      <c r="G1219" s="1" t="s">
        <v>82</v>
      </c>
      <c r="H1219" s="1" t="s">
        <v>40</v>
      </c>
      <c r="I1219" s="1" t="s">
        <v>392</v>
      </c>
      <c r="J1219" s="1" t="s">
        <v>123</v>
      </c>
      <c r="K1219" s="1" t="s">
        <v>30</v>
      </c>
      <c r="L1219" s="1" t="s">
        <v>49</v>
      </c>
      <c r="M1219" s="1" t="s">
        <v>44</v>
      </c>
      <c r="N1219" s="5">
        <v>168233.42249999999</v>
      </c>
      <c r="O1219" s="5">
        <v>14646.6</v>
      </c>
      <c r="P1219" s="3">
        <v>1</v>
      </c>
      <c r="Q1219" s="5">
        <v>3154.0994999999998</v>
      </c>
      <c r="R1219" s="5">
        <v>432227.11050000001</v>
      </c>
      <c r="S1219" s="5">
        <v>1098166.0017599999</v>
      </c>
      <c r="T1219" s="5">
        <v>467304.68159999995</v>
      </c>
      <c r="U1219" s="5">
        <v>280382.80896000005</v>
      </c>
      <c r="V1219" s="5">
        <v>60120.144000000008</v>
      </c>
      <c r="W1219" s="2">
        <v>1197613.6739999999</v>
      </c>
      <c r="X1219" s="3">
        <v>0</v>
      </c>
      <c r="Y1219" s="3">
        <v>2</v>
      </c>
    </row>
    <row r="1220" spans="1:25" x14ac:dyDescent="0.2">
      <c r="A1220" s="1" t="s">
        <v>4399</v>
      </c>
      <c r="B1220" s="1" t="s">
        <v>1490</v>
      </c>
      <c r="C1220" s="3">
        <v>78</v>
      </c>
      <c r="D1220" s="1" t="s">
        <v>26</v>
      </c>
      <c r="E1220" s="6">
        <v>7333</v>
      </c>
      <c r="F1220" s="4">
        <v>40864</v>
      </c>
      <c r="G1220" s="1" t="s">
        <v>72</v>
      </c>
      <c r="H1220" s="1" t="s">
        <v>40</v>
      </c>
      <c r="I1220" s="1" t="s">
        <v>900</v>
      </c>
      <c r="J1220" s="1" t="s">
        <v>138</v>
      </c>
      <c r="K1220" s="1" t="s">
        <v>30</v>
      </c>
      <c r="L1220" s="1" t="s">
        <v>49</v>
      </c>
      <c r="M1220" s="1" t="s">
        <v>55</v>
      </c>
      <c r="N1220" s="5">
        <v>379568.69999999995</v>
      </c>
      <c r="O1220" s="5">
        <v>10051.200000000001</v>
      </c>
      <c r="P1220" s="3">
        <v>2</v>
      </c>
      <c r="Q1220" s="5">
        <v>4360.1580000000004</v>
      </c>
      <c r="R1220" s="5">
        <v>1025617.644</v>
      </c>
      <c r="S1220" s="5">
        <v>919850.40035999997</v>
      </c>
      <c r="T1220" s="5">
        <v>490084.22970000008</v>
      </c>
      <c r="U1220" s="5">
        <v>195279.71614199999</v>
      </c>
      <c r="V1220" s="5">
        <v>103790.64600000001</v>
      </c>
      <c r="W1220" s="2">
        <v>1728690.102</v>
      </c>
      <c r="X1220" s="3">
        <v>2</v>
      </c>
      <c r="Y1220" s="3">
        <v>4</v>
      </c>
    </row>
    <row r="1221" spans="1:25" x14ac:dyDescent="0.2">
      <c r="A1221" s="1" t="s">
        <v>4400</v>
      </c>
      <c r="B1221" s="1" t="s">
        <v>1491</v>
      </c>
      <c r="C1221" s="3">
        <v>43</v>
      </c>
      <c r="D1221" s="1" t="s">
        <v>38</v>
      </c>
      <c r="E1221" s="6">
        <v>19457</v>
      </c>
      <c r="F1221" s="4">
        <v>42327</v>
      </c>
      <c r="G1221" s="1" t="s">
        <v>39</v>
      </c>
      <c r="H1221" s="1" t="s">
        <v>40</v>
      </c>
      <c r="I1221" s="1" t="s">
        <v>327</v>
      </c>
      <c r="J1221" s="1" t="s">
        <v>106</v>
      </c>
      <c r="K1221" s="1" t="s">
        <v>84</v>
      </c>
      <c r="L1221" s="1" t="s">
        <v>49</v>
      </c>
      <c r="M1221" s="1" t="s">
        <v>77</v>
      </c>
      <c r="N1221" s="5">
        <v>358410.87</v>
      </c>
      <c r="O1221" s="5">
        <v>22603.5</v>
      </c>
      <c r="P1221" s="3">
        <v>1</v>
      </c>
      <c r="Q1221" s="5">
        <v>1407.924</v>
      </c>
      <c r="R1221" s="5">
        <v>887505.60600000003</v>
      </c>
      <c r="S1221" s="5">
        <v>154216.53576</v>
      </c>
      <c r="T1221" s="5">
        <v>131292.45612000002</v>
      </c>
      <c r="U1221" s="5">
        <v>87132.342704399998</v>
      </c>
      <c r="V1221" s="5">
        <v>23469.174000000003</v>
      </c>
      <c r="W1221" s="2">
        <v>1358384.922</v>
      </c>
      <c r="X1221" s="3">
        <v>3</v>
      </c>
      <c r="Y1221" s="3">
        <v>4</v>
      </c>
    </row>
    <row r="1222" spans="1:25" x14ac:dyDescent="0.2">
      <c r="A1222" s="1" t="s">
        <v>4401</v>
      </c>
      <c r="B1222" s="1" t="s">
        <v>1492</v>
      </c>
      <c r="C1222" s="3">
        <v>48</v>
      </c>
      <c r="D1222" s="1" t="s">
        <v>38</v>
      </c>
      <c r="E1222" s="6">
        <v>1804</v>
      </c>
      <c r="F1222" s="4">
        <v>35441</v>
      </c>
      <c r="G1222" s="1" t="s">
        <v>93</v>
      </c>
      <c r="H1222" s="1" t="s">
        <v>61</v>
      </c>
      <c r="I1222" s="1" t="s">
        <v>842</v>
      </c>
      <c r="J1222" s="1" t="s">
        <v>42</v>
      </c>
      <c r="K1222" s="1" t="s">
        <v>3181</v>
      </c>
      <c r="L1222" s="1" t="s">
        <v>43</v>
      </c>
      <c r="M1222" s="1" t="s">
        <v>32</v>
      </c>
      <c r="N1222" s="5">
        <v>91216.944000000018</v>
      </c>
      <c r="O1222" s="5">
        <v>9208.94</v>
      </c>
      <c r="P1222" s="3">
        <v>3</v>
      </c>
      <c r="Q1222" s="5">
        <v>1305.3040000000001</v>
      </c>
      <c r="R1222" s="5">
        <v>245345.67200000002</v>
      </c>
      <c r="S1222" s="5">
        <v>118109.80610000002</v>
      </c>
      <c r="T1222" s="5">
        <v>150321.57140000004</v>
      </c>
      <c r="U1222" s="5">
        <v>51538.824480000003</v>
      </c>
      <c r="V1222" s="5">
        <v>11196.328000000001</v>
      </c>
      <c r="W1222" s="2">
        <v>171396.22500000001</v>
      </c>
      <c r="X1222" s="3">
        <v>1</v>
      </c>
      <c r="Y1222" s="3">
        <v>1</v>
      </c>
    </row>
    <row r="1223" spans="1:25" x14ac:dyDescent="0.2">
      <c r="A1223" s="1" t="s">
        <v>4402</v>
      </c>
      <c r="B1223" s="1" t="s">
        <v>1493</v>
      </c>
      <c r="C1223" s="3">
        <v>52</v>
      </c>
      <c r="D1223" s="1" t="s">
        <v>26</v>
      </c>
      <c r="E1223" s="6">
        <v>39270</v>
      </c>
      <c r="F1223" s="4">
        <v>42999</v>
      </c>
      <c r="G1223" s="1" t="s">
        <v>181</v>
      </c>
      <c r="H1223" s="1" t="s">
        <v>61</v>
      </c>
      <c r="I1223" s="1" t="s">
        <v>672</v>
      </c>
      <c r="J1223" s="1" t="s">
        <v>53</v>
      </c>
      <c r="K1223" s="1" t="s">
        <v>30</v>
      </c>
      <c r="L1223" s="1" t="s">
        <v>31</v>
      </c>
      <c r="M1223" s="1" t="s">
        <v>77</v>
      </c>
      <c r="N1223" s="5">
        <v>158337.75</v>
      </c>
      <c r="O1223" s="5">
        <v>34194.5</v>
      </c>
      <c r="P1223" s="3">
        <v>2</v>
      </c>
      <c r="Q1223" s="5">
        <v>2362.395</v>
      </c>
      <c r="R1223" s="5">
        <v>913265.36499999999</v>
      </c>
      <c r="S1223" s="5">
        <v>173531.57070000001</v>
      </c>
      <c r="T1223" s="5">
        <v>43670.196600000003</v>
      </c>
      <c r="U1223" s="5">
        <v>50588.475113999993</v>
      </c>
      <c r="V1223" s="5">
        <v>47267.53</v>
      </c>
      <c r="W1223" s="2">
        <v>1143218.7350000001</v>
      </c>
      <c r="X1223" s="3">
        <v>1</v>
      </c>
      <c r="Y1223" s="3">
        <v>2</v>
      </c>
    </row>
    <row r="1224" spans="1:25" x14ac:dyDescent="0.2">
      <c r="A1224" s="1" t="s">
        <v>4403</v>
      </c>
      <c r="B1224" s="1" t="s">
        <v>1494</v>
      </c>
      <c r="C1224" s="3">
        <v>64</v>
      </c>
      <c r="D1224" s="1" t="s">
        <v>38</v>
      </c>
      <c r="E1224" s="6">
        <v>24853</v>
      </c>
      <c r="F1224" s="4">
        <v>41533</v>
      </c>
      <c r="G1224" s="1" t="s">
        <v>349</v>
      </c>
      <c r="H1224" s="1" t="s">
        <v>40</v>
      </c>
      <c r="I1224" s="1" t="s">
        <v>550</v>
      </c>
      <c r="J1224" s="1" t="s">
        <v>66</v>
      </c>
      <c r="K1224" s="1" t="s">
        <v>84</v>
      </c>
      <c r="L1224" s="1" t="s">
        <v>43</v>
      </c>
      <c r="M1224" s="1" t="s">
        <v>32</v>
      </c>
      <c r="N1224" s="5">
        <v>340898.84009999997</v>
      </c>
      <c r="O1224" s="5">
        <v>11660.31</v>
      </c>
      <c r="P1224" s="3">
        <v>3</v>
      </c>
      <c r="Q1224" s="5">
        <v>5652.5351999999993</v>
      </c>
      <c r="R1224" s="5">
        <v>570690.05759999994</v>
      </c>
      <c r="S1224" s="5">
        <v>676238.74156800006</v>
      </c>
      <c r="T1224" s="5">
        <v>383635.43992800004</v>
      </c>
      <c r="U1224" s="5">
        <v>333242.64908999996</v>
      </c>
      <c r="V1224" s="5">
        <v>51703.079999999994</v>
      </c>
      <c r="W1224" s="2">
        <v>1202945.8895999999</v>
      </c>
      <c r="X1224" s="3">
        <v>0</v>
      </c>
      <c r="Y1224" s="3">
        <v>2</v>
      </c>
    </row>
    <row r="1225" spans="1:25" x14ac:dyDescent="0.2">
      <c r="A1225" s="1" t="s">
        <v>4404</v>
      </c>
      <c r="B1225" s="1" t="s">
        <v>1495</v>
      </c>
      <c r="C1225" s="3">
        <v>58</v>
      </c>
      <c r="D1225" s="1" t="s">
        <v>38</v>
      </c>
      <c r="E1225" s="6">
        <v>9983</v>
      </c>
      <c r="F1225" s="4">
        <v>36588</v>
      </c>
      <c r="G1225" s="1" t="s">
        <v>118</v>
      </c>
      <c r="H1225" s="1" t="s">
        <v>3182</v>
      </c>
      <c r="I1225" s="1" t="s">
        <v>296</v>
      </c>
      <c r="J1225" s="1" t="s">
        <v>36</v>
      </c>
      <c r="K1225" s="1" t="s">
        <v>30</v>
      </c>
      <c r="L1225" s="1" t="s">
        <v>31</v>
      </c>
      <c r="M1225" s="1" t="s">
        <v>77</v>
      </c>
      <c r="N1225" s="5">
        <v>213624.56960000002</v>
      </c>
      <c r="O1225" s="5">
        <v>32198.400000000001</v>
      </c>
      <c r="P1225" s="3">
        <v>1</v>
      </c>
      <c r="Q1225" s="5">
        <v>4998.4895999999999</v>
      </c>
      <c r="R1225" s="5">
        <v>841786.4</v>
      </c>
      <c r="S1225" s="5">
        <v>672823.00800000003</v>
      </c>
      <c r="T1225" s="5">
        <v>352689.48000000004</v>
      </c>
      <c r="U1225" s="5">
        <v>136734.99839999998</v>
      </c>
      <c r="V1225" s="5">
        <v>5260.2784000000001</v>
      </c>
      <c r="W1225" s="2">
        <v>1430060.6528</v>
      </c>
      <c r="X1225" s="3">
        <v>3</v>
      </c>
      <c r="Y1225" s="3">
        <v>2</v>
      </c>
    </row>
    <row r="1226" spans="1:25" x14ac:dyDescent="0.2">
      <c r="A1226" s="1" t="s">
        <v>4405</v>
      </c>
      <c r="B1226" s="1" t="s">
        <v>1496</v>
      </c>
      <c r="C1226" s="3">
        <v>30</v>
      </c>
      <c r="D1226" s="1" t="s">
        <v>38</v>
      </c>
      <c r="E1226" s="6">
        <v>41926</v>
      </c>
      <c r="F1226" s="4">
        <v>36400</v>
      </c>
      <c r="G1226" s="1" t="s">
        <v>309</v>
      </c>
      <c r="H1226" s="1" t="s">
        <v>40</v>
      </c>
      <c r="I1226" s="1" t="s">
        <v>363</v>
      </c>
      <c r="J1226" s="1" t="s">
        <v>126</v>
      </c>
      <c r="K1226" s="1" t="s">
        <v>30</v>
      </c>
      <c r="L1226" s="1" t="s">
        <v>31</v>
      </c>
      <c r="M1226" s="1" t="s">
        <v>32</v>
      </c>
      <c r="N1226" s="5">
        <v>34993.313999999998</v>
      </c>
      <c r="O1226" s="5">
        <v>1960.6899999999998</v>
      </c>
      <c r="P1226" s="3">
        <v>1</v>
      </c>
      <c r="Q1226" s="5">
        <v>437.8796999999999</v>
      </c>
      <c r="R1226" s="5">
        <v>26056.569599999995</v>
      </c>
      <c r="S1226" s="5">
        <v>36372.038408999993</v>
      </c>
      <c r="T1226" s="5">
        <v>42114.991841999996</v>
      </c>
      <c r="U1226" s="5">
        <v>24082.118062379992</v>
      </c>
      <c r="V1226" s="5">
        <v>14352.998999999998</v>
      </c>
      <c r="W1226" s="2">
        <v>145893.94529999996</v>
      </c>
      <c r="X1226" s="3">
        <v>3</v>
      </c>
      <c r="Y1226" s="3">
        <v>1</v>
      </c>
    </row>
    <row r="1227" spans="1:25" x14ac:dyDescent="0.2">
      <c r="A1227" s="1" t="s">
        <v>4406</v>
      </c>
      <c r="B1227" s="1" t="s">
        <v>1497</v>
      </c>
      <c r="C1227" s="3">
        <v>36</v>
      </c>
      <c r="D1227" s="1" t="s">
        <v>26</v>
      </c>
      <c r="E1227" s="6">
        <v>24756</v>
      </c>
      <c r="F1227" s="4">
        <v>41479</v>
      </c>
      <c r="G1227" s="1" t="s">
        <v>185</v>
      </c>
      <c r="H1227" s="1" t="s">
        <v>40</v>
      </c>
      <c r="I1227" s="1" t="s">
        <v>470</v>
      </c>
      <c r="J1227" s="1" t="s">
        <v>66</v>
      </c>
      <c r="K1227" s="1" t="s">
        <v>3181</v>
      </c>
      <c r="L1227" s="1" t="s">
        <v>43</v>
      </c>
      <c r="M1227" s="1" t="s">
        <v>55</v>
      </c>
      <c r="N1227" s="5">
        <v>33898.019999999997</v>
      </c>
      <c r="O1227" s="5">
        <v>23352.6</v>
      </c>
      <c r="P1227" s="3">
        <v>1</v>
      </c>
      <c r="Q1227" s="5">
        <v>576.50400000000002</v>
      </c>
      <c r="R1227" s="5">
        <v>86107.023000000001</v>
      </c>
      <c r="S1227" s="5">
        <v>6602.0402700000013</v>
      </c>
      <c r="T1227" s="5">
        <v>8284.9132799999988</v>
      </c>
      <c r="U1227" s="5">
        <v>5359.3032779999985</v>
      </c>
      <c r="V1227" s="5">
        <v>13600.17</v>
      </c>
      <c r="W1227" s="2">
        <v>303229.935</v>
      </c>
      <c r="X1227" s="3">
        <v>2</v>
      </c>
      <c r="Y1227" s="3">
        <v>1</v>
      </c>
    </row>
    <row r="1228" spans="1:25" x14ac:dyDescent="0.2">
      <c r="A1228" s="1" t="s">
        <v>4407</v>
      </c>
      <c r="B1228" s="1" t="s">
        <v>1498</v>
      </c>
      <c r="C1228" s="3">
        <v>59</v>
      </c>
      <c r="D1228" s="1" t="s">
        <v>26</v>
      </c>
      <c r="E1228" s="6">
        <v>21901</v>
      </c>
      <c r="F1228" s="4">
        <v>34533</v>
      </c>
      <c r="G1228" s="1" t="s">
        <v>118</v>
      </c>
      <c r="H1228" s="1" t="s">
        <v>40</v>
      </c>
      <c r="I1228" s="1" t="s">
        <v>279</v>
      </c>
      <c r="J1228" s="1" t="s">
        <v>239</v>
      </c>
      <c r="K1228" s="1" t="s">
        <v>3181</v>
      </c>
      <c r="L1228" s="1" t="s">
        <v>31</v>
      </c>
      <c r="M1228" s="1" t="s">
        <v>32</v>
      </c>
      <c r="N1228" s="5">
        <v>124795.75499999999</v>
      </c>
      <c r="O1228" s="5">
        <v>4146.8</v>
      </c>
      <c r="P1228" s="3">
        <v>1</v>
      </c>
      <c r="Q1228" s="5">
        <v>2648.1</v>
      </c>
      <c r="R1228" s="5">
        <v>941295.80999999994</v>
      </c>
      <c r="S1228" s="5">
        <v>391486.78295999998</v>
      </c>
      <c r="T1228" s="5">
        <v>190724.33016000001</v>
      </c>
      <c r="U1228" s="5">
        <v>34330.379428799992</v>
      </c>
      <c r="V1228" s="5">
        <v>28008.707999999999</v>
      </c>
      <c r="W1228" s="2">
        <v>600188.86199999996</v>
      </c>
      <c r="X1228" s="3">
        <v>2</v>
      </c>
      <c r="Y1228" s="3">
        <v>1</v>
      </c>
    </row>
    <row r="1229" spans="1:25" x14ac:dyDescent="0.2">
      <c r="A1229" s="1" t="s">
        <v>4408</v>
      </c>
      <c r="B1229" s="1" t="s">
        <v>1499</v>
      </c>
      <c r="C1229" s="3">
        <v>34</v>
      </c>
      <c r="D1229" s="1" t="s">
        <v>38</v>
      </c>
      <c r="E1229" s="6">
        <v>39052</v>
      </c>
      <c r="F1229" s="4">
        <v>34867</v>
      </c>
      <c r="G1229" s="1" t="s">
        <v>82</v>
      </c>
      <c r="H1229" s="1" t="s">
        <v>3182</v>
      </c>
      <c r="I1229" s="1" t="s">
        <v>94</v>
      </c>
      <c r="J1229" s="1" t="s">
        <v>123</v>
      </c>
      <c r="K1229" s="1" t="s">
        <v>3181</v>
      </c>
      <c r="L1229" s="1" t="s">
        <v>54</v>
      </c>
      <c r="M1229" s="1" t="s">
        <v>55</v>
      </c>
      <c r="N1229" s="5">
        <v>39277.601999999999</v>
      </c>
      <c r="O1229" s="5">
        <v>6732.96</v>
      </c>
      <c r="P1229" s="3">
        <v>1</v>
      </c>
      <c r="Q1229" s="5">
        <v>505.62720000000002</v>
      </c>
      <c r="R1229" s="5">
        <v>169161.33780000001</v>
      </c>
      <c r="S1229" s="5">
        <v>130522.57883599999</v>
      </c>
      <c r="T1229" s="5">
        <v>82247.104472000006</v>
      </c>
      <c r="U1229" s="5">
        <v>95585.439240720007</v>
      </c>
      <c r="V1229" s="5">
        <v>2821.377</v>
      </c>
      <c r="W1229" s="2">
        <v>313341.19959999999</v>
      </c>
      <c r="X1229" s="3">
        <v>0</v>
      </c>
      <c r="Y1229" s="3">
        <v>1</v>
      </c>
    </row>
    <row r="1230" spans="1:25" x14ac:dyDescent="0.2">
      <c r="A1230" s="1" t="s">
        <v>4409</v>
      </c>
      <c r="B1230" s="1" t="s">
        <v>1500</v>
      </c>
      <c r="C1230" s="3">
        <v>25</v>
      </c>
      <c r="D1230" s="1" t="s">
        <v>26</v>
      </c>
      <c r="E1230" s="6">
        <v>35033</v>
      </c>
      <c r="F1230" s="4">
        <v>42347</v>
      </c>
      <c r="G1230" s="1" t="s">
        <v>206</v>
      </c>
      <c r="H1230" s="1" t="s">
        <v>40</v>
      </c>
      <c r="I1230" s="1" t="s">
        <v>448</v>
      </c>
      <c r="J1230" s="1" t="s">
        <v>59</v>
      </c>
      <c r="K1230" s="1" t="s">
        <v>30</v>
      </c>
      <c r="L1230" s="1" t="s">
        <v>31</v>
      </c>
      <c r="M1230" s="1" t="s">
        <v>55</v>
      </c>
      <c r="N1230" s="5">
        <v>97988.765000000014</v>
      </c>
      <c r="O1230" s="5">
        <v>52799.45</v>
      </c>
      <c r="P1230" s="3">
        <v>1</v>
      </c>
      <c r="Q1230" s="5">
        <v>3688.0479999999998</v>
      </c>
      <c r="R1230" s="5">
        <v>2232550.7379999999</v>
      </c>
      <c r="S1230" s="5">
        <v>1580167.6085149997</v>
      </c>
      <c r="T1230" s="5">
        <v>434811.221135</v>
      </c>
      <c r="U1230" s="5">
        <v>732073.62426704983</v>
      </c>
      <c r="V1230" s="5">
        <v>84984.68299999999</v>
      </c>
      <c r="W1230" s="2">
        <v>344184.04000000004</v>
      </c>
      <c r="X1230" s="3">
        <v>2</v>
      </c>
      <c r="Y1230" s="3">
        <v>4</v>
      </c>
    </row>
    <row r="1231" spans="1:25" x14ac:dyDescent="0.2">
      <c r="A1231" s="1" t="s">
        <v>4410</v>
      </c>
      <c r="B1231" s="1" t="s">
        <v>1501</v>
      </c>
      <c r="C1231" s="3">
        <v>27</v>
      </c>
      <c r="D1231" s="1" t="s">
        <v>38</v>
      </c>
      <c r="E1231" s="6">
        <v>32189</v>
      </c>
      <c r="F1231" s="4">
        <v>33772</v>
      </c>
      <c r="G1231" s="1" t="s">
        <v>150</v>
      </c>
      <c r="H1231" s="1" t="s">
        <v>40</v>
      </c>
      <c r="I1231" s="1" t="s">
        <v>209</v>
      </c>
      <c r="J1231" s="1" t="s">
        <v>42</v>
      </c>
      <c r="K1231" s="1" t="s">
        <v>3181</v>
      </c>
      <c r="L1231" s="1" t="s">
        <v>31</v>
      </c>
      <c r="M1231" s="1" t="s">
        <v>32</v>
      </c>
      <c r="N1231" s="5">
        <v>325207.8</v>
      </c>
      <c r="O1231" s="5">
        <v>12304.800000000001</v>
      </c>
      <c r="P1231" s="3">
        <v>1</v>
      </c>
      <c r="Q1231" s="5">
        <v>419.661</v>
      </c>
      <c r="R1231" s="5">
        <v>459902.12400000001</v>
      </c>
      <c r="S1231" s="5">
        <v>965288.72880000016</v>
      </c>
      <c r="T1231" s="5">
        <v>331513.30080000003</v>
      </c>
      <c r="U1231" s="5">
        <v>540561.68812800001</v>
      </c>
      <c r="V1231" s="5">
        <v>67395.240000000005</v>
      </c>
      <c r="W1231" s="2">
        <v>1469033.577</v>
      </c>
      <c r="X1231" s="3">
        <v>1</v>
      </c>
      <c r="Y1231" s="3">
        <v>4</v>
      </c>
    </row>
    <row r="1232" spans="1:25" x14ac:dyDescent="0.2">
      <c r="A1232" s="1" t="s">
        <v>4411</v>
      </c>
      <c r="B1232" s="1" t="s">
        <v>1502</v>
      </c>
      <c r="C1232" s="3">
        <v>44</v>
      </c>
      <c r="D1232" s="1" t="s">
        <v>38</v>
      </c>
      <c r="E1232" s="6">
        <v>6814</v>
      </c>
      <c r="F1232" s="4">
        <v>39739</v>
      </c>
      <c r="G1232" s="1" t="s">
        <v>336</v>
      </c>
      <c r="H1232" s="1" t="s">
        <v>61</v>
      </c>
      <c r="I1232" s="1" t="s">
        <v>544</v>
      </c>
      <c r="J1232" s="1" t="s">
        <v>120</v>
      </c>
      <c r="K1232" s="1" t="s">
        <v>30</v>
      </c>
      <c r="L1232" s="1" t="s">
        <v>54</v>
      </c>
      <c r="M1232" s="1" t="s">
        <v>44</v>
      </c>
      <c r="N1232" s="5">
        <v>112495.63499999999</v>
      </c>
      <c r="O1232" s="5">
        <v>23594.199999999997</v>
      </c>
      <c r="P1232" s="3">
        <v>1</v>
      </c>
      <c r="Q1232" s="5">
        <v>1133.1179999999999</v>
      </c>
      <c r="R1232" s="5">
        <v>109075.162</v>
      </c>
      <c r="S1232" s="5">
        <v>67339.03456</v>
      </c>
      <c r="T1232" s="5">
        <v>67339.03456</v>
      </c>
      <c r="U1232" s="5">
        <v>20280.932761600001</v>
      </c>
      <c r="V1232" s="5">
        <v>11209.324000000001</v>
      </c>
      <c r="W1232" s="2">
        <v>100274.398</v>
      </c>
      <c r="X1232" s="3">
        <v>3</v>
      </c>
      <c r="Y1232" s="3">
        <v>1</v>
      </c>
    </row>
    <row r="1233" spans="1:25" x14ac:dyDescent="0.2">
      <c r="A1233" s="1" t="s">
        <v>4412</v>
      </c>
      <c r="B1233" s="1" t="s">
        <v>1503</v>
      </c>
      <c r="C1233" s="3">
        <v>19</v>
      </c>
      <c r="D1233" s="1" t="s">
        <v>38</v>
      </c>
      <c r="E1233" s="6">
        <v>30154</v>
      </c>
      <c r="F1233" s="4">
        <v>35560</v>
      </c>
      <c r="G1233" s="1" t="s">
        <v>86</v>
      </c>
      <c r="H1233" s="1" t="s">
        <v>40</v>
      </c>
      <c r="I1233" s="1" t="s">
        <v>510</v>
      </c>
      <c r="J1233" s="1" t="s">
        <v>66</v>
      </c>
      <c r="K1233" s="1" t="s">
        <v>30</v>
      </c>
      <c r="L1233" s="1" t="s">
        <v>31</v>
      </c>
      <c r="M1233" s="1" t="s">
        <v>77</v>
      </c>
      <c r="N1233" s="5">
        <v>178166.92260000002</v>
      </c>
      <c r="O1233" s="5">
        <v>42738.630000000005</v>
      </c>
      <c r="P1233" s="3">
        <v>1</v>
      </c>
      <c r="Q1233" s="5">
        <v>2911.5855000000006</v>
      </c>
      <c r="R1233" s="5">
        <v>255649.14630000002</v>
      </c>
      <c r="S1233" s="5">
        <v>646434.22326300014</v>
      </c>
      <c r="T1233" s="5">
        <v>638453.55384000007</v>
      </c>
      <c r="U1233" s="5">
        <v>94171.899191400022</v>
      </c>
      <c r="V1233" s="5">
        <v>47795.589000000007</v>
      </c>
      <c r="W1233" s="2">
        <v>87917.400000000009</v>
      </c>
      <c r="X1233" s="3">
        <v>3</v>
      </c>
      <c r="Y1233" s="3">
        <v>2</v>
      </c>
    </row>
    <row r="1234" spans="1:25" x14ac:dyDescent="0.2">
      <c r="A1234" s="1" t="s">
        <v>4413</v>
      </c>
      <c r="B1234" s="1" t="s">
        <v>1504</v>
      </c>
      <c r="C1234" s="3">
        <v>65</v>
      </c>
      <c r="D1234" s="1" t="s">
        <v>26</v>
      </c>
      <c r="E1234" s="6">
        <v>18198</v>
      </c>
      <c r="F1234" s="4">
        <v>33756</v>
      </c>
      <c r="G1234" s="1" t="s">
        <v>283</v>
      </c>
      <c r="H1234" s="1" t="s">
        <v>61</v>
      </c>
      <c r="I1234" s="1" t="s">
        <v>352</v>
      </c>
      <c r="J1234" s="1" t="s">
        <v>126</v>
      </c>
      <c r="K1234" s="1" t="s">
        <v>30</v>
      </c>
      <c r="L1234" s="1" t="s">
        <v>43</v>
      </c>
      <c r="M1234" s="1" t="s">
        <v>32</v>
      </c>
      <c r="N1234" s="5">
        <v>129173.22240000001</v>
      </c>
      <c r="O1234" s="5">
        <v>18200.32</v>
      </c>
      <c r="P1234" s="3">
        <v>1</v>
      </c>
      <c r="Q1234" s="5">
        <v>5.9584000000000001</v>
      </c>
      <c r="R1234" s="5">
        <v>162079.54560000001</v>
      </c>
      <c r="S1234" s="5">
        <v>1357515.559232</v>
      </c>
      <c r="T1234" s="5">
        <v>540964.8469120001</v>
      </c>
      <c r="U1234" s="5">
        <v>436548.42457408004</v>
      </c>
      <c r="V1234" s="5">
        <v>59095.411200000002</v>
      </c>
      <c r="W1234" s="2">
        <v>1904337.8368000002</v>
      </c>
      <c r="X1234" s="3">
        <v>1</v>
      </c>
      <c r="Y1234" s="3">
        <v>2</v>
      </c>
    </row>
    <row r="1235" spans="1:25" x14ac:dyDescent="0.2">
      <c r="A1235" s="1" t="s">
        <v>4414</v>
      </c>
      <c r="B1235" s="1" t="s">
        <v>1505</v>
      </c>
      <c r="C1235" s="3">
        <v>84</v>
      </c>
      <c r="D1235" s="1" t="s">
        <v>38</v>
      </c>
      <c r="E1235" s="6">
        <v>7274</v>
      </c>
      <c r="F1235" s="4">
        <v>41637</v>
      </c>
      <c r="G1235" s="1" t="s">
        <v>79</v>
      </c>
      <c r="H1235" s="1" t="s">
        <v>40</v>
      </c>
      <c r="I1235" s="1" t="s">
        <v>544</v>
      </c>
      <c r="J1235" s="1" t="s">
        <v>106</v>
      </c>
      <c r="K1235" s="1" t="s">
        <v>3181</v>
      </c>
      <c r="L1235" s="1" t="s">
        <v>31</v>
      </c>
      <c r="M1235" s="1" t="s">
        <v>32</v>
      </c>
      <c r="N1235" s="5">
        <v>380013.4976</v>
      </c>
      <c r="O1235" s="5">
        <v>33031.879999999997</v>
      </c>
      <c r="P1235" s="3">
        <v>1</v>
      </c>
      <c r="Q1235" s="5">
        <v>6667.0847999999996</v>
      </c>
      <c r="R1235" s="5">
        <v>1874873.5488</v>
      </c>
      <c r="S1235" s="5">
        <v>2340038.0252160002</v>
      </c>
      <c r="T1235" s="5">
        <v>650010.56255999999</v>
      </c>
      <c r="U1235" s="5">
        <v>936015.21008639992</v>
      </c>
      <c r="V1235" s="5">
        <v>100253.60639999999</v>
      </c>
      <c r="W1235" s="2">
        <v>2421332.64</v>
      </c>
      <c r="X1235" s="3">
        <v>1</v>
      </c>
      <c r="Y1235" s="3">
        <v>3</v>
      </c>
    </row>
    <row r="1236" spans="1:25" x14ac:dyDescent="0.2">
      <c r="A1236" s="1" t="s">
        <v>4415</v>
      </c>
      <c r="B1236" s="1" t="s">
        <v>1506</v>
      </c>
      <c r="C1236" s="3">
        <v>48</v>
      </c>
      <c r="D1236" s="1" t="s">
        <v>38</v>
      </c>
      <c r="E1236" s="6">
        <v>15075</v>
      </c>
      <c r="F1236" s="4">
        <v>42410</v>
      </c>
      <c r="G1236" s="1" t="s">
        <v>268</v>
      </c>
      <c r="H1236" s="1" t="s">
        <v>3182</v>
      </c>
      <c r="I1236" s="1" t="s">
        <v>477</v>
      </c>
      <c r="J1236" s="1" t="s">
        <v>70</v>
      </c>
      <c r="K1236" s="1" t="s">
        <v>3181</v>
      </c>
      <c r="L1236" s="1" t="s">
        <v>49</v>
      </c>
      <c r="M1236" s="1" t="s">
        <v>32</v>
      </c>
      <c r="N1236" s="5">
        <v>109996.82129999998</v>
      </c>
      <c r="O1236" s="5">
        <v>24817.3</v>
      </c>
      <c r="P1236" s="3">
        <v>1</v>
      </c>
      <c r="Q1236" s="5">
        <v>3095.3441999999995</v>
      </c>
      <c r="R1236" s="5">
        <v>43350.489000000001</v>
      </c>
      <c r="S1236" s="5">
        <v>414520.80087600002</v>
      </c>
      <c r="T1236" s="5">
        <v>345434.00073000003</v>
      </c>
      <c r="U1236" s="5">
        <v>178562.80653119998</v>
      </c>
      <c r="V1236" s="5">
        <v>15713.0532</v>
      </c>
      <c r="W1236" s="2">
        <v>98702.752200000003</v>
      </c>
      <c r="X1236" s="3">
        <v>3</v>
      </c>
      <c r="Y1236" s="3">
        <v>1</v>
      </c>
    </row>
    <row r="1237" spans="1:25" x14ac:dyDescent="0.2">
      <c r="A1237" s="1" t="s">
        <v>4416</v>
      </c>
      <c r="B1237" s="1" t="s">
        <v>1507</v>
      </c>
      <c r="C1237" s="3">
        <v>48</v>
      </c>
      <c r="D1237" s="1" t="s">
        <v>26</v>
      </c>
      <c r="E1237" s="6">
        <v>42185</v>
      </c>
      <c r="F1237" s="4">
        <v>41092</v>
      </c>
      <c r="G1237" s="1" t="s">
        <v>339</v>
      </c>
      <c r="H1237" s="1" t="s">
        <v>61</v>
      </c>
      <c r="I1237" s="1" t="s">
        <v>157</v>
      </c>
      <c r="J1237" s="1" t="s">
        <v>120</v>
      </c>
      <c r="K1237" s="1" t="s">
        <v>3181</v>
      </c>
      <c r="L1237" s="1" t="s">
        <v>49</v>
      </c>
      <c r="M1237" s="1" t="s">
        <v>32</v>
      </c>
      <c r="N1237" s="5">
        <v>88541.193000000014</v>
      </c>
      <c r="O1237" s="5">
        <v>2229.2400000000002</v>
      </c>
      <c r="P1237" s="3">
        <v>1</v>
      </c>
      <c r="Q1237" s="5">
        <v>2668.0367999999999</v>
      </c>
      <c r="R1237" s="5">
        <v>123433.59600000002</v>
      </c>
      <c r="S1237" s="5">
        <v>238841.50118400002</v>
      </c>
      <c r="T1237" s="5">
        <v>157418.26214400001</v>
      </c>
      <c r="U1237" s="5">
        <v>96893.654457600001</v>
      </c>
      <c r="V1237" s="5">
        <v>17470.596000000001</v>
      </c>
      <c r="W1237" s="2">
        <v>500166.29519999999</v>
      </c>
      <c r="X1237" s="3">
        <v>1</v>
      </c>
      <c r="Y1237" s="3">
        <v>1</v>
      </c>
    </row>
    <row r="1238" spans="1:25" x14ac:dyDescent="0.2">
      <c r="A1238" s="1" t="s">
        <v>4417</v>
      </c>
      <c r="B1238" s="1" t="s">
        <v>1508</v>
      </c>
      <c r="C1238" s="3">
        <v>78</v>
      </c>
      <c r="D1238" s="1" t="s">
        <v>26</v>
      </c>
      <c r="E1238" s="6">
        <v>12610</v>
      </c>
      <c r="F1238" s="4">
        <v>38923</v>
      </c>
      <c r="G1238" s="1" t="s">
        <v>283</v>
      </c>
      <c r="H1238" s="1" t="s">
        <v>3182</v>
      </c>
      <c r="I1238" s="1" t="s">
        <v>927</v>
      </c>
      <c r="J1238" s="1" t="s">
        <v>126</v>
      </c>
      <c r="K1238" s="1" t="s">
        <v>30</v>
      </c>
      <c r="L1238" s="1" t="s">
        <v>43</v>
      </c>
      <c r="M1238" s="1" t="s">
        <v>77</v>
      </c>
      <c r="N1238" s="5">
        <v>89675.550999999992</v>
      </c>
      <c r="O1238" s="5">
        <v>4607.33</v>
      </c>
      <c r="P1238" s="3">
        <v>2</v>
      </c>
      <c r="Q1238" s="5">
        <v>3385.1705999999999</v>
      </c>
      <c r="R1238" s="5">
        <v>989565.25319999992</v>
      </c>
      <c r="S1238" s="5">
        <v>2380126.6119279996</v>
      </c>
      <c r="T1238" s="5">
        <v>554276.06031199999</v>
      </c>
      <c r="U1238" s="5">
        <v>537973.82324399997</v>
      </c>
      <c r="V1238" s="5">
        <v>11433.522799999999</v>
      </c>
      <c r="W1238" s="2">
        <v>959324.93020000006</v>
      </c>
      <c r="X1238" s="3">
        <v>0</v>
      </c>
      <c r="Y1238" s="3">
        <v>2</v>
      </c>
    </row>
    <row r="1239" spans="1:25" x14ac:dyDescent="0.2">
      <c r="A1239" s="1" t="s">
        <v>4418</v>
      </c>
      <c r="B1239" s="1" t="s">
        <v>942</v>
      </c>
      <c r="C1239" s="3">
        <v>33</v>
      </c>
      <c r="D1239" s="1" t="s">
        <v>26</v>
      </c>
      <c r="E1239" s="6">
        <v>30103</v>
      </c>
      <c r="F1239" s="4">
        <v>43208</v>
      </c>
      <c r="G1239" s="1" t="s">
        <v>118</v>
      </c>
      <c r="H1239" s="1" t="s">
        <v>3182</v>
      </c>
      <c r="I1239" s="1" t="s">
        <v>154</v>
      </c>
      <c r="J1239" s="1" t="s">
        <v>123</v>
      </c>
      <c r="K1239" s="1" t="s">
        <v>30</v>
      </c>
      <c r="L1239" s="1" t="s">
        <v>43</v>
      </c>
      <c r="M1239" s="1" t="s">
        <v>55</v>
      </c>
      <c r="N1239" s="5">
        <v>373528.31879999995</v>
      </c>
      <c r="O1239" s="5">
        <v>28832.839999999997</v>
      </c>
      <c r="P1239" s="3">
        <v>2</v>
      </c>
      <c r="Q1239" s="5">
        <v>4941.4839999999995</v>
      </c>
      <c r="R1239" s="5">
        <v>1259550.504</v>
      </c>
      <c r="S1239" s="5">
        <v>419869.96484999993</v>
      </c>
      <c r="T1239" s="5">
        <v>167947.98593999996</v>
      </c>
      <c r="U1239" s="5">
        <v>148373.35861319999</v>
      </c>
      <c r="V1239" s="5">
        <v>34912.606999999996</v>
      </c>
      <c r="W1239" s="2">
        <v>2556316.7079999996</v>
      </c>
      <c r="X1239" s="3">
        <v>1</v>
      </c>
      <c r="Y1239" s="3">
        <v>3</v>
      </c>
    </row>
    <row r="1240" spans="1:25" x14ac:dyDescent="0.2">
      <c r="A1240" s="1" t="s">
        <v>4419</v>
      </c>
      <c r="B1240" s="1" t="s">
        <v>1509</v>
      </c>
      <c r="C1240" s="3">
        <v>51</v>
      </c>
      <c r="D1240" s="1" t="s">
        <v>38</v>
      </c>
      <c r="E1240" s="6">
        <v>25967</v>
      </c>
      <c r="F1240" s="4">
        <v>38887</v>
      </c>
      <c r="G1240" s="1" t="s">
        <v>39</v>
      </c>
      <c r="H1240" s="1" t="s">
        <v>40</v>
      </c>
      <c r="I1240" s="1" t="s">
        <v>329</v>
      </c>
      <c r="J1240" s="1" t="s">
        <v>59</v>
      </c>
      <c r="K1240" s="1" t="s">
        <v>30</v>
      </c>
      <c r="L1240" s="1" t="s">
        <v>31</v>
      </c>
      <c r="M1240" s="1" t="s">
        <v>44</v>
      </c>
      <c r="N1240" s="5">
        <v>205864.25750000004</v>
      </c>
      <c r="O1240" s="5">
        <v>9373.6500000000015</v>
      </c>
      <c r="P1240" s="3">
        <v>1</v>
      </c>
      <c r="Q1240" s="5">
        <v>5095.2000000000007</v>
      </c>
      <c r="R1240" s="5">
        <v>762054.48</v>
      </c>
      <c r="S1240" s="5">
        <v>239453.66016</v>
      </c>
      <c r="T1240" s="5">
        <v>202039.02576000002</v>
      </c>
      <c r="U1240" s="5">
        <v>44548.358025599984</v>
      </c>
      <c r="V1240" s="5">
        <v>2968.4160000000002</v>
      </c>
      <c r="W1240" s="2">
        <v>214812.57600000003</v>
      </c>
      <c r="X1240" s="3">
        <v>2</v>
      </c>
      <c r="Y1240" s="3">
        <v>2</v>
      </c>
    </row>
    <row r="1241" spans="1:25" x14ac:dyDescent="0.2">
      <c r="A1241" s="1" t="s">
        <v>4420</v>
      </c>
      <c r="B1241" s="1" t="s">
        <v>1510</v>
      </c>
      <c r="C1241" s="3">
        <v>29</v>
      </c>
      <c r="D1241" s="1" t="s">
        <v>38</v>
      </c>
      <c r="E1241" s="6">
        <v>42429</v>
      </c>
      <c r="F1241" s="4">
        <v>40597</v>
      </c>
      <c r="G1241" s="1" t="s">
        <v>136</v>
      </c>
      <c r="H1241" s="1" t="s">
        <v>40</v>
      </c>
      <c r="I1241" s="1" t="s">
        <v>648</v>
      </c>
      <c r="J1241" s="1" t="s">
        <v>183</v>
      </c>
      <c r="K1241" s="1" t="s">
        <v>30</v>
      </c>
      <c r="L1241" s="1" t="s">
        <v>31</v>
      </c>
      <c r="M1241" s="1" t="s">
        <v>77</v>
      </c>
      <c r="N1241" s="5">
        <v>204262.81080000001</v>
      </c>
      <c r="O1241" s="5">
        <v>34856.259999999995</v>
      </c>
      <c r="P1241" s="3">
        <v>1</v>
      </c>
      <c r="Q1241" s="5">
        <v>5296.9543999999987</v>
      </c>
      <c r="R1241" s="5">
        <v>143136.85439999998</v>
      </c>
      <c r="S1241" s="5">
        <v>196462.17503999997</v>
      </c>
      <c r="T1241" s="5">
        <v>96537.448079999973</v>
      </c>
      <c r="U1241" s="5">
        <v>80109.145512000003</v>
      </c>
      <c r="V1241" s="5">
        <v>27525.593599999997</v>
      </c>
      <c r="W1241" s="2">
        <v>1230354.7423999999</v>
      </c>
      <c r="X1241" s="3">
        <v>0</v>
      </c>
      <c r="Y1241" s="3">
        <v>2</v>
      </c>
    </row>
    <row r="1242" spans="1:25" x14ac:dyDescent="0.2">
      <c r="A1242" s="1" t="s">
        <v>4421</v>
      </c>
      <c r="B1242" s="1" t="s">
        <v>1511</v>
      </c>
      <c r="C1242" s="3">
        <v>39</v>
      </c>
      <c r="D1242" s="1" t="s">
        <v>26</v>
      </c>
      <c r="E1242" s="6">
        <v>10702</v>
      </c>
      <c r="F1242" s="4">
        <v>36160</v>
      </c>
      <c r="G1242" s="1" t="s">
        <v>140</v>
      </c>
      <c r="H1242" s="1" t="s">
        <v>40</v>
      </c>
      <c r="I1242" s="1" t="s">
        <v>461</v>
      </c>
      <c r="J1242" s="1" t="s">
        <v>126</v>
      </c>
      <c r="K1242" s="1" t="s">
        <v>30</v>
      </c>
      <c r="L1242" s="1" t="s">
        <v>31</v>
      </c>
      <c r="M1242" s="1" t="s">
        <v>44</v>
      </c>
      <c r="N1242" s="5">
        <v>67597.379199999996</v>
      </c>
      <c r="O1242" s="5">
        <v>8531.1200000000008</v>
      </c>
      <c r="P1242" s="3">
        <v>1</v>
      </c>
      <c r="Q1242" s="5">
        <v>2203.0164</v>
      </c>
      <c r="R1242" s="5">
        <v>258882.67079999999</v>
      </c>
      <c r="S1242" s="5">
        <v>76733.376095999993</v>
      </c>
      <c r="T1242" s="5">
        <v>35664.808607999999</v>
      </c>
      <c r="U1242" s="5">
        <v>66617.539472640012</v>
      </c>
      <c r="V1242" s="5">
        <v>4855.3491999999997</v>
      </c>
      <c r="W1242" s="2">
        <v>448210.64600000001</v>
      </c>
      <c r="X1242" s="3">
        <v>1</v>
      </c>
      <c r="Y1242" s="3">
        <v>2</v>
      </c>
    </row>
    <row r="1243" spans="1:25" x14ac:dyDescent="0.2">
      <c r="A1243" s="1" t="s">
        <v>4422</v>
      </c>
      <c r="B1243" s="1" t="s">
        <v>1512</v>
      </c>
      <c r="C1243" s="3">
        <v>37</v>
      </c>
      <c r="D1243" s="1" t="s">
        <v>38</v>
      </c>
      <c r="E1243" s="6">
        <v>6826</v>
      </c>
      <c r="F1243" s="4">
        <v>36790</v>
      </c>
      <c r="G1243" s="1" t="s">
        <v>75</v>
      </c>
      <c r="H1243" s="1" t="s">
        <v>61</v>
      </c>
      <c r="I1243" s="1" t="s">
        <v>885</v>
      </c>
      <c r="J1243" s="1" t="s">
        <v>36</v>
      </c>
      <c r="K1243" s="1" t="s">
        <v>84</v>
      </c>
      <c r="L1243" s="1" t="s">
        <v>31</v>
      </c>
      <c r="M1243" s="1" t="s">
        <v>32</v>
      </c>
      <c r="N1243" s="5">
        <v>51068.556000000004</v>
      </c>
      <c r="O1243" s="5">
        <v>19645.740000000002</v>
      </c>
      <c r="P1243" s="3">
        <v>1</v>
      </c>
      <c r="Q1243" s="5">
        <v>2302.7004000000002</v>
      </c>
      <c r="R1243" s="5">
        <v>972574.49520000012</v>
      </c>
      <c r="S1243" s="5">
        <v>1756142.5266</v>
      </c>
      <c r="T1243" s="5">
        <v>935088.87780000013</v>
      </c>
      <c r="U1243" s="5">
        <v>104684.34022200001</v>
      </c>
      <c r="V1243" s="5">
        <v>38393.308800000006</v>
      </c>
      <c r="W1243" s="2">
        <v>414118.50480000005</v>
      </c>
      <c r="X1243" s="3">
        <v>0</v>
      </c>
      <c r="Y1243" s="3">
        <v>2</v>
      </c>
    </row>
    <row r="1244" spans="1:25" x14ac:dyDescent="0.2">
      <c r="A1244" s="1" t="s">
        <v>4423</v>
      </c>
      <c r="B1244" s="1" t="s">
        <v>1513</v>
      </c>
      <c r="C1244" s="3">
        <v>44</v>
      </c>
      <c r="D1244" s="1" t="s">
        <v>38</v>
      </c>
      <c r="E1244" s="6">
        <v>20168</v>
      </c>
      <c r="F1244" s="4">
        <v>34883</v>
      </c>
      <c r="G1244" s="1" t="s">
        <v>118</v>
      </c>
      <c r="H1244" s="1" t="s">
        <v>40</v>
      </c>
      <c r="I1244" s="1" t="s">
        <v>621</v>
      </c>
      <c r="J1244" s="1" t="s">
        <v>70</v>
      </c>
      <c r="K1244" s="1" t="s">
        <v>3181</v>
      </c>
      <c r="L1244" s="1" t="s">
        <v>31</v>
      </c>
      <c r="M1244" s="1" t="s">
        <v>32</v>
      </c>
      <c r="N1244" s="5">
        <v>109036.92560000002</v>
      </c>
      <c r="O1244" s="5">
        <v>8093.02</v>
      </c>
      <c r="P1244" s="3">
        <v>1</v>
      </c>
      <c r="Q1244" s="5">
        <v>260.16120000000006</v>
      </c>
      <c r="R1244" s="5">
        <v>102906.08640000001</v>
      </c>
      <c r="S1244" s="5">
        <v>39388.071528000008</v>
      </c>
      <c r="T1244" s="5">
        <v>40398.022080000002</v>
      </c>
      <c r="U1244" s="5">
        <v>9392.5401336000032</v>
      </c>
      <c r="V1244" s="5">
        <v>5497.0656000000008</v>
      </c>
      <c r="W1244" s="2">
        <v>502783.13280000008</v>
      </c>
      <c r="X1244" s="3">
        <v>1</v>
      </c>
      <c r="Y1244" s="3">
        <v>1</v>
      </c>
    </row>
    <row r="1245" spans="1:25" x14ac:dyDescent="0.2">
      <c r="A1245" s="1" t="s">
        <v>4424</v>
      </c>
      <c r="B1245" s="1" t="s">
        <v>1514</v>
      </c>
      <c r="C1245" s="3">
        <v>49</v>
      </c>
      <c r="D1245" s="1" t="s">
        <v>26</v>
      </c>
      <c r="E1245" s="6">
        <v>37348</v>
      </c>
      <c r="F1245" s="4">
        <v>35037</v>
      </c>
      <c r="G1245" s="1" t="s">
        <v>283</v>
      </c>
      <c r="H1245" s="1" t="s">
        <v>3184</v>
      </c>
      <c r="I1245" s="1" t="s">
        <v>527</v>
      </c>
      <c r="J1245" s="1" t="s">
        <v>106</v>
      </c>
      <c r="K1245" s="1" t="s">
        <v>3181</v>
      </c>
      <c r="L1245" s="1" t="s">
        <v>31</v>
      </c>
      <c r="M1245" s="1" t="s">
        <v>44</v>
      </c>
      <c r="N1245" s="5">
        <v>92862.094799999992</v>
      </c>
      <c r="O1245" s="5">
        <v>7919.9</v>
      </c>
      <c r="P1245" s="3">
        <v>1</v>
      </c>
      <c r="Q1245" s="5">
        <v>719.97719999999993</v>
      </c>
      <c r="R1245" s="5">
        <v>22920.654600000002</v>
      </c>
      <c r="S1245" s="5">
        <v>47282.744079000004</v>
      </c>
      <c r="T1245" s="5">
        <v>46355.631450000001</v>
      </c>
      <c r="U1245" s="5">
        <v>41720.068305000001</v>
      </c>
      <c r="V1245" s="5">
        <v>1889.8661999999997</v>
      </c>
      <c r="W1245" s="2">
        <v>331569.91079999995</v>
      </c>
      <c r="X1245" s="3">
        <v>3</v>
      </c>
      <c r="Y1245" s="3">
        <v>1</v>
      </c>
    </row>
    <row r="1246" spans="1:25" x14ac:dyDescent="0.2">
      <c r="A1246" s="1" t="s">
        <v>4317</v>
      </c>
      <c r="B1246" s="1" t="s">
        <v>1515</v>
      </c>
      <c r="C1246" s="3">
        <v>71</v>
      </c>
      <c r="D1246" s="1" t="s">
        <v>26</v>
      </c>
      <c r="E1246" s="6">
        <v>17485</v>
      </c>
      <c r="F1246" s="4">
        <v>38181</v>
      </c>
      <c r="G1246" s="1" t="s">
        <v>252</v>
      </c>
      <c r="H1246" s="1" t="s">
        <v>40</v>
      </c>
      <c r="I1246" s="1" t="s">
        <v>630</v>
      </c>
      <c r="J1246" s="1" t="s">
        <v>36</v>
      </c>
      <c r="K1246" s="1" t="s">
        <v>3181</v>
      </c>
      <c r="L1246" s="1" t="s">
        <v>54</v>
      </c>
      <c r="M1246" s="1" t="s">
        <v>32</v>
      </c>
      <c r="N1246" s="5">
        <v>355068.59519999998</v>
      </c>
      <c r="O1246" s="5">
        <v>15985.84</v>
      </c>
      <c r="P1246" s="3">
        <v>1</v>
      </c>
      <c r="Q1246" s="5">
        <v>2916.69</v>
      </c>
      <c r="R1246" s="5">
        <v>441663.74</v>
      </c>
      <c r="S1246" s="5">
        <v>815334.42959999992</v>
      </c>
      <c r="T1246" s="5">
        <v>450831.97871999996</v>
      </c>
      <c r="U1246" s="5">
        <v>406707.99782400002</v>
      </c>
      <c r="V1246" s="5">
        <v>45053.977999999996</v>
      </c>
      <c r="W1246" s="2">
        <v>138630.954</v>
      </c>
      <c r="X1246" s="3">
        <v>3</v>
      </c>
      <c r="Y1246" s="3">
        <v>3</v>
      </c>
    </row>
    <row r="1247" spans="1:25" x14ac:dyDescent="0.2">
      <c r="A1247" s="1" t="s">
        <v>4425</v>
      </c>
      <c r="B1247" s="1" t="s">
        <v>1516</v>
      </c>
      <c r="C1247" s="3">
        <v>29</v>
      </c>
      <c r="D1247" s="1" t="s">
        <v>26</v>
      </c>
      <c r="E1247" s="6">
        <v>22701</v>
      </c>
      <c r="F1247" s="4">
        <v>37270</v>
      </c>
      <c r="G1247" s="1" t="s">
        <v>82</v>
      </c>
      <c r="H1247" s="1" t="s">
        <v>3184</v>
      </c>
      <c r="I1247" s="1" t="s">
        <v>892</v>
      </c>
      <c r="J1247" s="1" t="s">
        <v>42</v>
      </c>
      <c r="K1247" s="1" t="s">
        <v>30</v>
      </c>
      <c r="L1247" s="1" t="s">
        <v>49</v>
      </c>
      <c r="M1247" s="1" t="s">
        <v>44</v>
      </c>
      <c r="N1247" s="5">
        <v>44569.390800000001</v>
      </c>
      <c r="O1247" s="5">
        <v>10323.780000000001</v>
      </c>
      <c r="P1247" s="3">
        <v>2</v>
      </c>
      <c r="Q1247" s="5">
        <v>545.87279999999998</v>
      </c>
      <c r="R1247" s="5">
        <v>901024.68719999993</v>
      </c>
      <c r="S1247" s="5">
        <v>556187.69353599986</v>
      </c>
      <c r="T1247" s="5">
        <v>397961.88416800002</v>
      </c>
      <c r="U1247" s="5">
        <v>65208.21234559999</v>
      </c>
      <c r="V1247" s="5">
        <v>41924.418400000002</v>
      </c>
      <c r="W1247" s="2">
        <v>616004.91519999993</v>
      </c>
      <c r="X1247" s="3">
        <v>1</v>
      </c>
      <c r="Y1247" s="3">
        <v>2</v>
      </c>
    </row>
    <row r="1248" spans="1:25" x14ac:dyDescent="0.2">
      <c r="A1248" s="1" t="s">
        <v>4426</v>
      </c>
      <c r="B1248" s="1" t="s">
        <v>1517</v>
      </c>
      <c r="C1248" s="3">
        <v>30</v>
      </c>
      <c r="D1248" s="1" t="s">
        <v>26</v>
      </c>
      <c r="E1248" s="6">
        <v>4827</v>
      </c>
      <c r="F1248" s="4">
        <v>36272</v>
      </c>
      <c r="G1248" s="1" t="s">
        <v>252</v>
      </c>
      <c r="H1248" s="1" t="s">
        <v>3182</v>
      </c>
      <c r="I1248" s="1" t="s">
        <v>383</v>
      </c>
      <c r="J1248" s="1" t="s">
        <v>63</v>
      </c>
      <c r="K1248" s="1" t="s">
        <v>3181</v>
      </c>
      <c r="L1248" s="1" t="s">
        <v>31</v>
      </c>
      <c r="M1248" s="1" t="s">
        <v>44</v>
      </c>
      <c r="N1248" s="5">
        <v>64521.600000000006</v>
      </c>
      <c r="O1248" s="5">
        <v>3049.92</v>
      </c>
      <c r="P1248" s="3">
        <v>2</v>
      </c>
      <c r="Q1248" s="5">
        <v>2066.6880000000001</v>
      </c>
      <c r="R1248" s="5">
        <v>178177.94560000004</v>
      </c>
      <c r="S1248" s="5">
        <v>150163.54816000003</v>
      </c>
      <c r="T1248" s="5">
        <v>47334.161919999999</v>
      </c>
      <c r="U1248" s="5">
        <v>129793.53640960003</v>
      </c>
      <c r="V1248" s="5">
        <v>1691.3280000000002</v>
      </c>
      <c r="W1248" s="2">
        <v>457755.2</v>
      </c>
      <c r="X1248" s="3">
        <v>2</v>
      </c>
      <c r="Y1248" s="3">
        <v>1</v>
      </c>
    </row>
    <row r="1249" spans="1:25" x14ac:dyDescent="0.2">
      <c r="A1249" s="1" t="s">
        <v>4427</v>
      </c>
      <c r="B1249" s="1" t="s">
        <v>1518</v>
      </c>
      <c r="C1249" s="3">
        <v>84</v>
      </c>
      <c r="D1249" s="1" t="s">
        <v>26</v>
      </c>
      <c r="E1249" s="6">
        <v>40731</v>
      </c>
      <c r="F1249" s="4">
        <v>34857</v>
      </c>
      <c r="G1249" s="1" t="s">
        <v>193</v>
      </c>
      <c r="H1249" s="1" t="s">
        <v>3182</v>
      </c>
      <c r="I1249" s="1" t="s">
        <v>175</v>
      </c>
      <c r="J1249" s="1" t="s">
        <v>59</v>
      </c>
      <c r="K1249" s="1" t="s">
        <v>30</v>
      </c>
      <c r="L1249" s="1" t="s">
        <v>49</v>
      </c>
      <c r="M1249" s="1" t="s">
        <v>32</v>
      </c>
      <c r="N1249" s="5">
        <v>274177.91999999998</v>
      </c>
      <c r="O1249" s="5">
        <v>19278</v>
      </c>
      <c r="P1249" s="3">
        <v>2</v>
      </c>
      <c r="Q1249" s="5">
        <v>4966.5659999999998</v>
      </c>
      <c r="R1249" s="5">
        <v>190468.27799999999</v>
      </c>
      <c r="S1249" s="5">
        <v>364749.76889999997</v>
      </c>
      <c r="T1249" s="5">
        <v>171824.27129999999</v>
      </c>
      <c r="U1249" s="5">
        <v>138695.346009</v>
      </c>
      <c r="V1249" s="5">
        <v>18017.867999999999</v>
      </c>
      <c r="W1249" s="2">
        <v>1657392.66</v>
      </c>
      <c r="X1249" s="3">
        <v>1</v>
      </c>
      <c r="Y1249" s="3">
        <v>2</v>
      </c>
    </row>
    <row r="1250" spans="1:25" x14ac:dyDescent="0.2">
      <c r="A1250" s="1" t="s">
        <v>4428</v>
      </c>
      <c r="B1250" s="1" t="s">
        <v>1519</v>
      </c>
      <c r="C1250" s="3">
        <v>77</v>
      </c>
      <c r="D1250" s="1" t="s">
        <v>26</v>
      </c>
      <c r="E1250" s="6">
        <v>15987</v>
      </c>
      <c r="F1250" s="4">
        <v>39229</v>
      </c>
      <c r="G1250" s="1" t="s">
        <v>147</v>
      </c>
      <c r="H1250" s="1" t="s">
        <v>3182</v>
      </c>
      <c r="I1250" s="1" t="s">
        <v>203</v>
      </c>
      <c r="J1250" s="1" t="s">
        <v>29</v>
      </c>
      <c r="K1250" s="1" t="s">
        <v>30</v>
      </c>
      <c r="L1250" s="1" t="s">
        <v>54</v>
      </c>
      <c r="M1250" s="1" t="s">
        <v>44</v>
      </c>
      <c r="N1250" s="5">
        <v>136455.49889999998</v>
      </c>
      <c r="O1250" s="5">
        <v>40513.410000000003</v>
      </c>
      <c r="P1250" s="3">
        <v>1</v>
      </c>
      <c r="Q1250" s="5">
        <v>686.07</v>
      </c>
      <c r="R1250" s="5">
        <v>201191.4828</v>
      </c>
      <c r="S1250" s="5">
        <v>1102267.5048</v>
      </c>
      <c r="T1250" s="5">
        <v>375773.01299999998</v>
      </c>
      <c r="U1250" s="5">
        <v>574097.65875000006</v>
      </c>
      <c r="V1250" s="5">
        <v>50819.076000000001</v>
      </c>
      <c r="W1250" s="2">
        <v>1258790.4251999999</v>
      </c>
      <c r="X1250" s="3">
        <v>0</v>
      </c>
      <c r="Y1250" s="3">
        <v>2</v>
      </c>
    </row>
    <row r="1251" spans="1:25" x14ac:dyDescent="0.2">
      <c r="A1251" s="1" t="s">
        <v>4429</v>
      </c>
      <c r="B1251" s="1" t="s">
        <v>1520</v>
      </c>
      <c r="C1251" s="3">
        <v>43</v>
      </c>
      <c r="D1251" s="1" t="s">
        <v>38</v>
      </c>
      <c r="E1251" s="6">
        <v>12083</v>
      </c>
      <c r="F1251" s="4">
        <v>35095</v>
      </c>
      <c r="G1251" s="1" t="s">
        <v>211</v>
      </c>
      <c r="H1251" s="1" t="s">
        <v>3182</v>
      </c>
      <c r="I1251" s="1" t="s">
        <v>548</v>
      </c>
      <c r="J1251" s="1" t="s">
        <v>114</v>
      </c>
      <c r="K1251" s="1" t="s">
        <v>30</v>
      </c>
      <c r="L1251" s="1" t="s">
        <v>31</v>
      </c>
      <c r="M1251" s="1" t="s">
        <v>44</v>
      </c>
      <c r="N1251" s="5">
        <v>106736.38739999999</v>
      </c>
      <c r="O1251" s="5">
        <v>27105.67</v>
      </c>
      <c r="P1251" s="3">
        <v>2</v>
      </c>
      <c r="Q1251" s="5">
        <v>7184.0639999999994</v>
      </c>
      <c r="R1251" s="5">
        <v>551500.73599999992</v>
      </c>
      <c r="S1251" s="5">
        <v>1059510.1573119999</v>
      </c>
      <c r="T1251" s="5">
        <v>397316.30899199995</v>
      </c>
      <c r="U1251" s="5">
        <v>266864.12087296002</v>
      </c>
      <c r="V1251" s="5">
        <v>41593.049599999998</v>
      </c>
      <c r="W1251" s="2">
        <v>172848.30720000001</v>
      </c>
      <c r="X1251" s="3">
        <v>0</v>
      </c>
      <c r="Y1251" s="3">
        <v>2</v>
      </c>
    </row>
    <row r="1252" spans="1:25" x14ac:dyDescent="0.2">
      <c r="A1252" s="1" t="s">
        <v>4430</v>
      </c>
      <c r="B1252" s="1" t="s">
        <v>1521</v>
      </c>
      <c r="C1252" s="3">
        <v>49</v>
      </c>
      <c r="D1252" s="1" t="s">
        <v>38</v>
      </c>
      <c r="E1252" s="6">
        <v>6112</v>
      </c>
      <c r="F1252" s="4">
        <v>42392</v>
      </c>
      <c r="G1252" s="1" t="s">
        <v>90</v>
      </c>
      <c r="H1252" s="1" t="s">
        <v>40</v>
      </c>
      <c r="I1252" s="1" t="s">
        <v>52</v>
      </c>
      <c r="J1252" s="1" t="s">
        <v>59</v>
      </c>
      <c r="K1252" s="1" t="s">
        <v>3181</v>
      </c>
      <c r="L1252" s="1" t="s">
        <v>31</v>
      </c>
      <c r="M1252" s="1" t="s">
        <v>77</v>
      </c>
      <c r="N1252" s="5">
        <v>431338.31999999995</v>
      </c>
      <c r="O1252" s="5">
        <v>58321.2</v>
      </c>
      <c r="P1252" s="3">
        <v>2</v>
      </c>
      <c r="Q1252" s="5">
        <v>844.9559999999999</v>
      </c>
      <c r="R1252" s="5">
        <v>111397.776</v>
      </c>
      <c r="S1252" s="5">
        <v>193940.56919999994</v>
      </c>
      <c r="T1252" s="5">
        <v>83117.386800000007</v>
      </c>
      <c r="U1252" s="5">
        <v>131879.58705600002</v>
      </c>
      <c r="V1252" s="5">
        <v>11176.703999999998</v>
      </c>
      <c r="W1252" s="2">
        <v>1448619.1439999999</v>
      </c>
      <c r="X1252" s="3">
        <v>3</v>
      </c>
      <c r="Y1252" s="3">
        <v>3</v>
      </c>
    </row>
    <row r="1253" spans="1:25" x14ac:dyDescent="0.2">
      <c r="A1253" s="1" t="s">
        <v>4431</v>
      </c>
      <c r="B1253" s="1" t="s">
        <v>1522</v>
      </c>
      <c r="C1253" s="3">
        <v>69</v>
      </c>
      <c r="D1253" s="1" t="s">
        <v>38</v>
      </c>
      <c r="E1253" s="6">
        <v>9315</v>
      </c>
      <c r="F1253" s="4">
        <v>40181</v>
      </c>
      <c r="G1253" s="1" t="s">
        <v>252</v>
      </c>
      <c r="H1253" s="1" t="s">
        <v>3183</v>
      </c>
      <c r="I1253" s="1" t="s">
        <v>173</v>
      </c>
      <c r="J1253" s="1" t="s">
        <v>63</v>
      </c>
      <c r="K1253" s="1" t="s">
        <v>3181</v>
      </c>
      <c r="L1253" s="1" t="s">
        <v>49</v>
      </c>
      <c r="M1253" s="1" t="s">
        <v>44</v>
      </c>
      <c r="N1253" s="5">
        <v>66605.530800000008</v>
      </c>
      <c r="O1253" s="5">
        <v>25463.280000000002</v>
      </c>
      <c r="P1253" s="3">
        <v>3</v>
      </c>
      <c r="Q1253" s="5">
        <v>172.31200000000004</v>
      </c>
      <c r="R1253" s="5">
        <v>133905.27360000001</v>
      </c>
      <c r="S1253" s="5">
        <v>54158.914432000012</v>
      </c>
      <c r="T1253" s="5">
        <v>72534.260400000014</v>
      </c>
      <c r="U1253" s="5">
        <v>23452.744196000003</v>
      </c>
      <c r="V1253" s="5">
        <v>14128.822400000001</v>
      </c>
      <c r="W1253" s="2">
        <v>207377.58720000004</v>
      </c>
      <c r="X1253" s="3">
        <v>0</v>
      </c>
      <c r="Y1253" s="3">
        <v>1</v>
      </c>
    </row>
    <row r="1254" spans="1:25" x14ac:dyDescent="0.2">
      <c r="A1254" s="1" t="s">
        <v>4432</v>
      </c>
      <c r="B1254" s="1" t="s">
        <v>1523</v>
      </c>
      <c r="C1254" s="3">
        <v>84</v>
      </c>
      <c r="D1254" s="1" t="s">
        <v>26</v>
      </c>
      <c r="E1254" s="6">
        <v>30280</v>
      </c>
      <c r="F1254" s="4">
        <v>34568</v>
      </c>
      <c r="G1254" s="1" t="s">
        <v>27</v>
      </c>
      <c r="H1254" s="1" t="s">
        <v>61</v>
      </c>
      <c r="I1254" s="1" t="s">
        <v>125</v>
      </c>
      <c r="J1254" s="1" t="s">
        <v>138</v>
      </c>
      <c r="K1254" s="1" t="s">
        <v>30</v>
      </c>
      <c r="L1254" s="1" t="s">
        <v>54</v>
      </c>
      <c r="M1254" s="1" t="s">
        <v>44</v>
      </c>
      <c r="N1254" s="5">
        <v>111602.89199999999</v>
      </c>
      <c r="O1254" s="5">
        <v>19078.080000000002</v>
      </c>
      <c r="P1254" s="3">
        <v>3</v>
      </c>
      <c r="Q1254" s="5">
        <v>3604.9860000000003</v>
      </c>
      <c r="R1254" s="5">
        <v>61045.6077</v>
      </c>
      <c r="S1254" s="5">
        <v>530390.60636099998</v>
      </c>
      <c r="T1254" s="5">
        <v>502837.84758900007</v>
      </c>
      <c r="U1254" s="5">
        <v>141345.65250035998</v>
      </c>
      <c r="V1254" s="5">
        <v>19305.132000000001</v>
      </c>
      <c r="W1254" s="2">
        <v>855350.47290000005</v>
      </c>
      <c r="X1254" s="3">
        <v>3</v>
      </c>
      <c r="Y1254" s="3">
        <v>2</v>
      </c>
    </row>
    <row r="1255" spans="1:25" x14ac:dyDescent="0.2">
      <c r="A1255" s="1" t="s">
        <v>4433</v>
      </c>
      <c r="B1255" s="1" t="s">
        <v>1524</v>
      </c>
      <c r="C1255" s="3">
        <v>18</v>
      </c>
      <c r="D1255" s="1" t="s">
        <v>26</v>
      </c>
      <c r="E1255" s="6">
        <v>3055</v>
      </c>
      <c r="F1255" s="4">
        <v>37606</v>
      </c>
      <c r="G1255" s="1" t="s">
        <v>104</v>
      </c>
      <c r="H1255" s="1" t="s">
        <v>3182</v>
      </c>
      <c r="I1255" s="1" t="s">
        <v>346</v>
      </c>
      <c r="J1255" s="1" t="s">
        <v>95</v>
      </c>
      <c r="K1255" s="1" t="s">
        <v>84</v>
      </c>
      <c r="L1255" s="1" t="s">
        <v>43</v>
      </c>
      <c r="M1255" s="1" t="s">
        <v>32</v>
      </c>
      <c r="N1255" s="5">
        <v>49421.878799999999</v>
      </c>
      <c r="O1255" s="5">
        <v>24554.879999999997</v>
      </c>
      <c r="P1255" s="3">
        <v>2</v>
      </c>
      <c r="Q1255" s="5">
        <v>1117.9727999999998</v>
      </c>
      <c r="R1255" s="5">
        <v>146385.79199999999</v>
      </c>
      <c r="S1255" s="5">
        <v>364000.71859199996</v>
      </c>
      <c r="T1255" s="5">
        <v>197167.05590400001</v>
      </c>
      <c r="U1255" s="5">
        <v>265214.96801855997</v>
      </c>
      <c r="V1255" s="5">
        <v>23201.035199999998</v>
      </c>
      <c r="W1255" s="2">
        <v>660547.13760000002</v>
      </c>
      <c r="X1255" s="3">
        <v>2</v>
      </c>
      <c r="Y1255" s="3">
        <v>1</v>
      </c>
    </row>
    <row r="1256" spans="1:25" x14ac:dyDescent="0.2">
      <c r="A1256" s="1" t="s">
        <v>4434</v>
      </c>
      <c r="B1256" s="1" t="s">
        <v>1525</v>
      </c>
      <c r="C1256" s="3">
        <v>81</v>
      </c>
      <c r="D1256" s="1" t="s">
        <v>38</v>
      </c>
      <c r="E1256" s="6">
        <v>29223</v>
      </c>
      <c r="F1256" s="4">
        <v>41823</v>
      </c>
      <c r="G1256" s="1" t="s">
        <v>283</v>
      </c>
      <c r="H1256" s="1" t="s">
        <v>3183</v>
      </c>
      <c r="I1256" s="1" t="s">
        <v>377</v>
      </c>
      <c r="J1256" s="1" t="s">
        <v>70</v>
      </c>
      <c r="K1256" s="1" t="s">
        <v>30</v>
      </c>
      <c r="L1256" s="1" t="s">
        <v>49</v>
      </c>
      <c r="M1256" s="1" t="s">
        <v>32</v>
      </c>
      <c r="N1256" s="5">
        <v>115657.17240000001</v>
      </c>
      <c r="O1256" s="5">
        <v>19317.21</v>
      </c>
      <c r="P1256" s="3">
        <v>1</v>
      </c>
      <c r="Q1256" s="5">
        <v>2088.7284000000004</v>
      </c>
      <c r="R1256" s="5">
        <v>345084.41880000004</v>
      </c>
      <c r="S1256" s="5">
        <v>1487333.2515360003</v>
      </c>
      <c r="T1256" s="5">
        <v>244751.04139200004</v>
      </c>
      <c r="U1256" s="5">
        <v>550313.30306832003</v>
      </c>
      <c r="V1256" s="5">
        <v>31061.883600000001</v>
      </c>
      <c r="W1256" s="2">
        <v>1007503.3056000002</v>
      </c>
      <c r="X1256" s="3">
        <v>2</v>
      </c>
      <c r="Y1256" s="3">
        <v>1</v>
      </c>
    </row>
    <row r="1257" spans="1:25" x14ac:dyDescent="0.2">
      <c r="A1257" s="1" t="s">
        <v>4435</v>
      </c>
      <c r="B1257" s="1" t="s">
        <v>1526</v>
      </c>
      <c r="C1257" s="3">
        <v>53</v>
      </c>
      <c r="D1257" s="1" t="s">
        <v>38</v>
      </c>
      <c r="E1257" s="6">
        <v>6106</v>
      </c>
      <c r="F1257" s="4">
        <v>43459</v>
      </c>
      <c r="G1257" s="1" t="s">
        <v>373</v>
      </c>
      <c r="H1257" s="1" t="s">
        <v>61</v>
      </c>
      <c r="I1257" s="1" t="s">
        <v>892</v>
      </c>
      <c r="J1257" s="1" t="s">
        <v>114</v>
      </c>
      <c r="K1257" s="1" t="s">
        <v>30</v>
      </c>
      <c r="L1257" s="1" t="s">
        <v>31</v>
      </c>
      <c r="M1257" s="1" t="s">
        <v>32</v>
      </c>
      <c r="N1257" s="5">
        <v>81056.883600000001</v>
      </c>
      <c r="O1257" s="5">
        <v>27761.940000000002</v>
      </c>
      <c r="P1257" s="3">
        <v>1</v>
      </c>
      <c r="Q1257" s="5">
        <v>2186.4168</v>
      </c>
      <c r="R1257" s="5">
        <v>333302.25059999997</v>
      </c>
      <c r="S1257" s="5">
        <v>248082.59820599997</v>
      </c>
      <c r="T1257" s="5">
        <v>266059.59807599999</v>
      </c>
      <c r="U1257" s="5">
        <v>59827.455567359997</v>
      </c>
      <c r="V1257" s="5">
        <v>18989.931600000004</v>
      </c>
      <c r="W1257" s="2">
        <v>279761.86619999999</v>
      </c>
      <c r="X1257" s="3">
        <v>1</v>
      </c>
      <c r="Y1257" s="3">
        <v>2</v>
      </c>
    </row>
    <row r="1258" spans="1:25" x14ac:dyDescent="0.2">
      <c r="A1258" s="1" t="s">
        <v>4436</v>
      </c>
      <c r="B1258" s="1" t="s">
        <v>1527</v>
      </c>
      <c r="C1258" s="3">
        <v>51</v>
      </c>
      <c r="D1258" s="1" t="s">
        <v>26</v>
      </c>
      <c r="E1258" s="6">
        <v>25858</v>
      </c>
      <c r="F1258" s="4">
        <v>42481</v>
      </c>
      <c r="G1258" s="1" t="s">
        <v>232</v>
      </c>
      <c r="H1258" s="1" t="s">
        <v>40</v>
      </c>
      <c r="I1258" s="1" t="s">
        <v>277</v>
      </c>
      <c r="J1258" s="1" t="s">
        <v>114</v>
      </c>
      <c r="K1258" s="1" t="s">
        <v>3181</v>
      </c>
      <c r="L1258" s="1" t="s">
        <v>49</v>
      </c>
      <c r="M1258" s="1" t="s">
        <v>32</v>
      </c>
      <c r="N1258" s="5">
        <v>113345.16929999999</v>
      </c>
      <c r="O1258" s="5">
        <v>37139.75</v>
      </c>
      <c r="P1258" s="3">
        <v>2</v>
      </c>
      <c r="Q1258" s="5">
        <v>5682.3208000000004</v>
      </c>
      <c r="R1258" s="5">
        <v>89916.195999999996</v>
      </c>
      <c r="S1258" s="5">
        <v>283791.87355600001</v>
      </c>
      <c r="T1258" s="5">
        <v>167483.72865599999</v>
      </c>
      <c r="U1258" s="5">
        <v>75553.770927039994</v>
      </c>
      <c r="V1258" s="5">
        <v>24094.255800000003</v>
      </c>
      <c r="W1258" s="2">
        <v>908357.25859999994</v>
      </c>
      <c r="X1258" s="3">
        <v>2</v>
      </c>
      <c r="Y1258" s="3">
        <v>2</v>
      </c>
    </row>
    <row r="1259" spans="1:25" x14ac:dyDescent="0.2">
      <c r="A1259" s="1" t="s">
        <v>4437</v>
      </c>
      <c r="B1259" s="1" t="s">
        <v>1528</v>
      </c>
      <c r="C1259" s="3">
        <v>33</v>
      </c>
      <c r="D1259" s="1" t="s">
        <v>26</v>
      </c>
      <c r="E1259" s="6">
        <v>25946</v>
      </c>
      <c r="F1259" s="4">
        <v>42990</v>
      </c>
      <c r="G1259" s="1" t="s">
        <v>218</v>
      </c>
      <c r="H1259" s="1" t="s">
        <v>40</v>
      </c>
      <c r="I1259" s="1" t="s">
        <v>383</v>
      </c>
      <c r="J1259" s="1" t="s">
        <v>59</v>
      </c>
      <c r="K1259" s="1" t="s">
        <v>3181</v>
      </c>
      <c r="L1259" s="1" t="s">
        <v>31</v>
      </c>
      <c r="M1259" s="1" t="s">
        <v>32</v>
      </c>
      <c r="N1259" s="5">
        <v>162215.65330000001</v>
      </c>
      <c r="O1259" s="5">
        <v>13855.02</v>
      </c>
      <c r="P1259" s="3">
        <v>2</v>
      </c>
      <c r="Q1259" s="5">
        <v>4607.2800000000007</v>
      </c>
      <c r="R1259" s="5">
        <v>1103688.855</v>
      </c>
      <c r="S1259" s="5">
        <v>2178976.8149999999</v>
      </c>
      <c r="T1259" s="5">
        <v>1074961.8954</v>
      </c>
      <c r="U1259" s="5">
        <v>324812.81055600004</v>
      </c>
      <c r="V1259" s="5">
        <v>1203.96</v>
      </c>
      <c r="W1259" s="2">
        <v>2246359.4700000002</v>
      </c>
      <c r="X1259" s="3">
        <v>2</v>
      </c>
      <c r="Y1259" s="3">
        <v>3</v>
      </c>
    </row>
    <row r="1260" spans="1:25" x14ac:dyDescent="0.2">
      <c r="A1260" s="1" t="s">
        <v>4438</v>
      </c>
      <c r="B1260" s="1" t="s">
        <v>1529</v>
      </c>
      <c r="C1260" s="3">
        <v>30</v>
      </c>
      <c r="D1260" s="1" t="s">
        <v>38</v>
      </c>
      <c r="E1260" s="6">
        <v>29258</v>
      </c>
      <c r="F1260" s="4">
        <v>40629</v>
      </c>
      <c r="G1260" s="1" t="s">
        <v>75</v>
      </c>
      <c r="H1260" s="1" t="s">
        <v>40</v>
      </c>
      <c r="I1260" s="1" t="s">
        <v>248</v>
      </c>
      <c r="J1260" s="1" t="s">
        <v>29</v>
      </c>
      <c r="K1260" s="1" t="s">
        <v>30</v>
      </c>
      <c r="L1260" s="1" t="s">
        <v>54</v>
      </c>
      <c r="M1260" s="1" t="s">
        <v>32</v>
      </c>
      <c r="N1260" s="5">
        <v>289884.31079999998</v>
      </c>
      <c r="O1260" s="5">
        <v>24804.12</v>
      </c>
      <c r="P1260" s="3">
        <v>1</v>
      </c>
      <c r="Q1260" s="5">
        <v>6112.88</v>
      </c>
      <c r="R1260" s="5">
        <v>1121457.2</v>
      </c>
      <c r="S1260" s="5">
        <v>312040.47360000003</v>
      </c>
      <c r="T1260" s="5">
        <v>101413.15392</v>
      </c>
      <c r="U1260" s="5">
        <v>337705.80255360005</v>
      </c>
      <c r="V1260" s="5">
        <v>51349.567999999999</v>
      </c>
      <c r="W1260" s="2">
        <v>1359514.8320000002</v>
      </c>
      <c r="X1260" s="3">
        <v>3</v>
      </c>
      <c r="Y1260" s="3">
        <v>4</v>
      </c>
    </row>
    <row r="1261" spans="1:25" x14ac:dyDescent="0.2">
      <c r="A1261" s="1" t="s">
        <v>4439</v>
      </c>
      <c r="B1261" s="1" t="s">
        <v>1530</v>
      </c>
      <c r="C1261" s="3">
        <v>30</v>
      </c>
      <c r="D1261" s="1" t="s">
        <v>26</v>
      </c>
      <c r="E1261" s="6">
        <v>27568</v>
      </c>
      <c r="F1261" s="4">
        <v>34615</v>
      </c>
      <c r="G1261" s="1" t="s">
        <v>34</v>
      </c>
      <c r="H1261" s="1" t="s">
        <v>40</v>
      </c>
      <c r="I1261" s="1" t="s">
        <v>669</v>
      </c>
      <c r="J1261" s="1" t="s">
        <v>88</v>
      </c>
      <c r="K1261" s="1" t="s">
        <v>3181</v>
      </c>
      <c r="L1261" s="1" t="s">
        <v>43</v>
      </c>
      <c r="M1261" s="1" t="s">
        <v>44</v>
      </c>
      <c r="N1261" s="5">
        <v>97392.002400000012</v>
      </c>
      <c r="O1261" s="5">
        <v>8996.94</v>
      </c>
      <c r="P1261" s="3">
        <v>1</v>
      </c>
      <c r="Q1261" s="5">
        <v>3107.1924000000004</v>
      </c>
      <c r="R1261" s="5">
        <v>677122.38360000006</v>
      </c>
      <c r="S1261" s="5">
        <v>419517.80301600008</v>
      </c>
      <c r="T1261" s="5">
        <v>408760.93627200002</v>
      </c>
      <c r="U1261" s="5">
        <v>104556.74475168</v>
      </c>
      <c r="V1261" s="5">
        <v>295.26120000000003</v>
      </c>
      <c r="W1261" s="2">
        <v>221967.76680000004</v>
      </c>
      <c r="X1261" s="3">
        <v>0</v>
      </c>
      <c r="Y1261" s="3">
        <v>2</v>
      </c>
    </row>
    <row r="1262" spans="1:25" x14ac:dyDescent="0.2">
      <c r="A1262" s="1" t="s">
        <v>4440</v>
      </c>
      <c r="B1262" s="1" t="s">
        <v>1531</v>
      </c>
      <c r="C1262" s="3">
        <v>35</v>
      </c>
      <c r="D1262" s="1" t="s">
        <v>38</v>
      </c>
      <c r="E1262" s="6">
        <v>37719</v>
      </c>
      <c r="F1262" s="4">
        <v>38910</v>
      </c>
      <c r="G1262" s="1" t="s">
        <v>373</v>
      </c>
      <c r="H1262" s="1" t="s">
        <v>61</v>
      </c>
      <c r="I1262" s="1" t="s">
        <v>186</v>
      </c>
      <c r="J1262" s="1" t="s">
        <v>66</v>
      </c>
      <c r="K1262" s="1" t="s">
        <v>84</v>
      </c>
      <c r="L1262" s="1" t="s">
        <v>43</v>
      </c>
      <c r="M1262" s="1" t="s">
        <v>32</v>
      </c>
      <c r="N1262" s="5">
        <v>136861.18</v>
      </c>
      <c r="O1262" s="5">
        <v>37200.5</v>
      </c>
      <c r="P1262" s="3">
        <v>2</v>
      </c>
      <c r="Q1262" s="5">
        <v>10565.694</v>
      </c>
      <c r="R1262" s="5">
        <v>1165930.551</v>
      </c>
      <c r="S1262" s="5">
        <v>831504.76290000009</v>
      </c>
      <c r="T1262" s="5">
        <v>412672.73418000003</v>
      </c>
      <c r="U1262" s="5">
        <v>138214.56947759999</v>
      </c>
      <c r="V1262" s="5">
        <v>47008.835999999996</v>
      </c>
      <c r="W1262" s="2">
        <v>2956753.503</v>
      </c>
      <c r="X1262" s="3">
        <v>1</v>
      </c>
      <c r="Y1262" s="3">
        <v>5</v>
      </c>
    </row>
    <row r="1263" spans="1:25" x14ac:dyDescent="0.2">
      <c r="A1263" s="1" t="s">
        <v>4441</v>
      </c>
      <c r="B1263" s="1" t="s">
        <v>1532</v>
      </c>
      <c r="C1263" s="3">
        <v>74</v>
      </c>
      <c r="D1263" s="1" t="s">
        <v>26</v>
      </c>
      <c r="E1263" s="6">
        <v>32687</v>
      </c>
      <c r="F1263" s="4">
        <v>36692</v>
      </c>
      <c r="G1263" s="1" t="s">
        <v>90</v>
      </c>
      <c r="H1263" s="1" t="s">
        <v>40</v>
      </c>
      <c r="I1263" s="1" t="s">
        <v>143</v>
      </c>
      <c r="J1263" s="1" t="s">
        <v>88</v>
      </c>
      <c r="K1263" s="1" t="s">
        <v>30</v>
      </c>
      <c r="L1263" s="1" t="s">
        <v>54</v>
      </c>
      <c r="M1263" s="1" t="s">
        <v>77</v>
      </c>
      <c r="N1263" s="5">
        <v>148851.20250000001</v>
      </c>
      <c r="O1263" s="5">
        <v>4569.5</v>
      </c>
      <c r="P1263" s="3">
        <v>1</v>
      </c>
      <c r="Q1263" s="5">
        <v>4858.4380000000001</v>
      </c>
      <c r="R1263" s="5">
        <v>71196.411000000007</v>
      </c>
      <c r="S1263" s="5">
        <v>905790.50978000008</v>
      </c>
      <c r="T1263" s="5">
        <v>216308.18144000004</v>
      </c>
      <c r="U1263" s="5">
        <v>386110.10387039999</v>
      </c>
      <c r="V1263" s="5">
        <v>3012.7890000000002</v>
      </c>
      <c r="W1263" s="2">
        <v>1071451.0690000001</v>
      </c>
      <c r="X1263" s="3">
        <v>0</v>
      </c>
      <c r="Y1263" s="3">
        <v>2</v>
      </c>
    </row>
    <row r="1264" spans="1:25" x14ac:dyDescent="0.2">
      <c r="A1264" s="1" t="s">
        <v>4442</v>
      </c>
      <c r="B1264" s="1" t="s">
        <v>1533</v>
      </c>
      <c r="C1264" s="3">
        <v>81</v>
      </c>
      <c r="D1264" s="1" t="s">
        <v>26</v>
      </c>
      <c r="E1264" s="6">
        <v>23024</v>
      </c>
      <c r="F1264" s="4">
        <v>43164</v>
      </c>
      <c r="G1264" s="1" t="s">
        <v>206</v>
      </c>
      <c r="H1264" s="1" t="s">
        <v>40</v>
      </c>
      <c r="I1264" s="1" t="s">
        <v>669</v>
      </c>
      <c r="J1264" s="1" t="s">
        <v>114</v>
      </c>
      <c r="K1264" s="1" t="s">
        <v>84</v>
      </c>
      <c r="L1264" s="1" t="s">
        <v>31</v>
      </c>
      <c r="M1264" s="1" t="s">
        <v>32</v>
      </c>
      <c r="N1264" s="5">
        <v>92159.489000000001</v>
      </c>
      <c r="O1264" s="5">
        <v>3751.8</v>
      </c>
      <c r="P1264" s="3">
        <v>1</v>
      </c>
      <c r="Q1264" s="5">
        <v>1857.4518</v>
      </c>
      <c r="R1264" s="5">
        <v>418601.09100000001</v>
      </c>
      <c r="S1264" s="5">
        <v>86494.073679000008</v>
      </c>
      <c r="T1264" s="5">
        <v>29761.401695999997</v>
      </c>
      <c r="U1264" s="5">
        <v>77788.863682919997</v>
      </c>
      <c r="V1264" s="5">
        <v>29489.37</v>
      </c>
      <c r="W1264" s="2">
        <v>820184.7165000001</v>
      </c>
      <c r="X1264" s="3">
        <v>3</v>
      </c>
      <c r="Y1264" s="3">
        <v>1</v>
      </c>
    </row>
    <row r="1265" spans="1:25" x14ac:dyDescent="0.2">
      <c r="A1265" s="1" t="s">
        <v>4443</v>
      </c>
      <c r="B1265" s="1" t="s">
        <v>1534</v>
      </c>
      <c r="C1265" s="3">
        <v>60</v>
      </c>
      <c r="D1265" s="1" t="s">
        <v>38</v>
      </c>
      <c r="E1265" s="6">
        <v>15151</v>
      </c>
      <c r="F1265" s="4">
        <v>38642</v>
      </c>
      <c r="G1265" s="1" t="s">
        <v>150</v>
      </c>
      <c r="H1265" s="1" t="s">
        <v>40</v>
      </c>
      <c r="I1265" s="1" t="s">
        <v>171</v>
      </c>
      <c r="J1265" s="1" t="s">
        <v>70</v>
      </c>
      <c r="K1265" s="1" t="s">
        <v>30</v>
      </c>
      <c r="L1265" s="1" t="s">
        <v>54</v>
      </c>
      <c r="M1265" s="1" t="s">
        <v>32</v>
      </c>
      <c r="N1265" s="5">
        <v>239229.98400000005</v>
      </c>
      <c r="O1265" s="5">
        <v>11691.92</v>
      </c>
      <c r="P1265" s="3">
        <v>1</v>
      </c>
      <c r="Q1265" s="5">
        <v>2544.5260000000003</v>
      </c>
      <c r="R1265" s="5">
        <v>413862.02840000001</v>
      </c>
      <c r="S1265" s="5">
        <v>36214.181524000007</v>
      </c>
      <c r="T1265" s="5">
        <v>36754.691696000002</v>
      </c>
      <c r="U1265" s="5">
        <v>14355.95016832</v>
      </c>
      <c r="V1265" s="5">
        <v>14160.959200000003</v>
      </c>
      <c r="W1265" s="2">
        <v>196780.92960000003</v>
      </c>
      <c r="X1265" s="3">
        <v>0</v>
      </c>
      <c r="Y1265" s="3">
        <v>2</v>
      </c>
    </row>
    <row r="1266" spans="1:25" x14ac:dyDescent="0.2">
      <c r="A1266" s="1" t="s">
        <v>4444</v>
      </c>
      <c r="B1266" s="1" t="s">
        <v>1535</v>
      </c>
      <c r="C1266" s="3">
        <v>35</v>
      </c>
      <c r="D1266" s="1" t="s">
        <v>26</v>
      </c>
      <c r="E1266" s="6">
        <v>5690</v>
      </c>
      <c r="F1266" s="4">
        <v>34358</v>
      </c>
      <c r="G1266" s="1" t="s">
        <v>349</v>
      </c>
      <c r="H1266" s="1" t="s">
        <v>61</v>
      </c>
      <c r="I1266" s="1" t="s">
        <v>527</v>
      </c>
      <c r="J1266" s="1" t="s">
        <v>111</v>
      </c>
      <c r="K1266" s="1" t="s">
        <v>3181</v>
      </c>
      <c r="L1266" s="1" t="s">
        <v>43</v>
      </c>
      <c r="M1266" s="1" t="s">
        <v>32</v>
      </c>
      <c r="N1266" s="5">
        <v>48269.65</v>
      </c>
      <c r="O1266" s="5">
        <v>31582.21</v>
      </c>
      <c r="P1266" s="3">
        <v>1</v>
      </c>
      <c r="Q1266" s="5">
        <v>1439.7216999999998</v>
      </c>
      <c r="R1266" s="5">
        <v>70766.475999999995</v>
      </c>
      <c r="S1266" s="5">
        <v>53855.785761999992</v>
      </c>
      <c r="T1266" s="5">
        <v>37174.790171999994</v>
      </c>
      <c r="U1266" s="5">
        <v>10275.493283439997</v>
      </c>
      <c r="V1266" s="5">
        <v>31065.044699999999</v>
      </c>
      <c r="W1266" s="2">
        <v>544193.90890000004</v>
      </c>
      <c r="X1266" s="3">
        <v>1</v>
      </c>
      <c r="Y1266" s="3">
        <v>1</v>
      </c>
    </row>
    <row r="1267" spans="1:25" x14ac:dyDescent="0.2">
      <c r="A1267" s="1" t="s">
        <v>4445</v>
      </c>
      <c r="B1267" s="1" t="s">
        <v>1536</v>
      </c>
      <c r="C1267" s="3">
        <v>29</v>
      </c>
      <c r="D1267" s="1" t="s">
        <v>38</v>
      </c>
      <c r="E1267" s="6">
        <v>493</v>
      </c>
      <c r="F1267" s="4">
        <v>40240</v>
      </c>
      <c r="G1267" s="1" t="s">
        <v>39</v>
      </c>
      <c r="H1267" s="1" t="s">
        <v>40</v>
      </c>
      <c r="I1267" s="1" t="s">
        <v>450</v>
      </c>
      <c r="J1267" s="1" t="s">
        <v>59</v>
      </c>
      <c r="K1267" s="1" t="s">
        <v>84</v>
      </c>
      <c r="L1267" s="1" t="s">
        <v>43</v>
      </c>
      <c r="M1267" s="1" t="s">
        <v>77</v>
      </c>
      <c r="N1267" s="5">
        <v>85194.587500000009</v>
      </c>
      <c r="O1267" s="5">
        <v>23520.750000000004</v>
      </c>
      <c r="P1267" s="3">
        <v>1</v>
      </c>
      <c r="Q1267" s="5">
        <v>2212.7490000000003</v>
      </c>
      <c r="R1267" s="5">
        <v>564803.66250000009</v>
      </c>
      <c r="S1267" s="5">
        <v>35563.311630000004</v>
      </c>
      <c r="T1267" s="5">
        <v>32176.329570000002</v>
      </c>
      <c r="U1267" s="5">
        <v>15534.957715200002</v>
      </c>
      <c r="V1267" s="5">
        <v>23371.425000000003</v>
      </c>
      <c r="W1267" s="2">
        <v>862252.77600000007</v>
      </c>
      <c r="X1267" s="3">
        <v>2</v>
      </c>
      <c r="Y1267" s="3">
        <v>2</v>
      </c>
    </row>
    <row r="1268" spans="1:25" x14ac:dyDescent="0.2">
      <c r="A1268" s="1" t="s">
        <v>4446</v>
      </c>
      <c r="B1268" s="1" t="s">
        <v>1537</v>
      </c>
      <c r="C1268" s="3">
        <v>26</v>
      </c>
      <c r="D1268" s="1" t="s">
        <v>26</v>
      </c>
      <c r="E1268" s="6">
        <v>38212</v>
      </c>
      <c r="F1268" s="4">
        <v>35389</v>
      </c>
      <c r="G1268" s="1" t="s">
        <v>90</v>
      </c>
      <c r="H1268" s="1" t="s">
        <v>61</v>
      </c>
      <c r="I1268" s="1" t="s">
        <v>472</v>
      </c>
      <c r="J1268" s="1" t="s">
        <v>66</v>
      </c>
      <c r="K1268" s="1" t="s">
        <v>30</v>
      </c>
      <c r="L1268" s="1" t="s">
        <v>31</v>
      </c>
      <c r="M1268" s="1" t="s">
        <v>32</v>
      </c>
      <c r="N1268" s="5">
        <v>257752.6875</v>
      </c>
      <c r="O1268" s="5">
        <v>25983.75</v>
      </c>
      <c r="P1268" s="3">
        <v>1</v>
      </c>
      <c r="Q1268" s="5">
        <v>789.59999999999991</v>
      </c>
      <c r="R1268" s="5">
        <v>953808</v>
      </c>
      <c r="S1268" s="5">
        <v>870403.20000000007</v>
      </c>
      <c r="T1268" s="5">
        <v>456961.68</v>
      </c>
      <c r="U1268" s="5">
        <v>454350.47040000011</v>
      </c>
      <c r="V1268" s="5">
        <v>32103.600000000002</v>
      </c>
      <c r="W1268" s="2">
        <v>622977</v>
      </c>
      <c r="X1268" s="3">
        <v>1</v>
      </c>
      <c r="Y1268" s="3">
        <v>3</v>
      </c>
    </row>
    <row r="1269" spans="1:25" x14ac:dyDescent="0.2">
      <c r="A1269" s="1" t="s">
        <v>4447</v>
      </c>
      <c r="B1269" s="1" t="s">
        <v>1538</v>
      </c>
      <c r="C1269" s="3">
        <v>61</v>
      </c>
      <c r="D1269" s="1" t="s">
        <v>26</v>
      </c>
      <c r="E1269" s="6">
        <v>7759</v>
      </c>
      <c r="F1269" s="4">
        <v>35891</v>
      </c>
      <c r="G1269" s="1" t="s">
        <v>252</v>
      </c>
      <c r="H1269" s="1" t="s">
        <v>61</v>
      </c>
      <c r="I1269" s="1" t="s">
        <v>163</v>
      </c>
      <c r="J1269" s="1" t="s">
        <v>48</v>
      </c>
      <c r="K1269" s="1" t="s">
        <v>30</v>
      </c>
      <c r="L1269" s="1" t="s">
        <v>43</v>
      </c>
      <c r="M1269" s="1" t="s">
        <v>32</v>
      </c>
      <c r="N1269" s="5">
        <v>446844.745</v>
      </c>
      <c r="O1269" s="5">
        <v>14710.1</v>
      </c>
      <c r="P1269" s="3">
        <v>1</v>
      </c>
      <c r="Q1269" s="5">
        <v>6533.4825000000001</v>
      </c>
      <c r="R1269" s="5">
        <v>893269.16499999992</v>
      </c>
      <c r="S1269" s="5">
        <v>3145143.4162499998</v>
      </c>
      <c r="T1269" s="5">
        <v>889316.41424999991</v>
      </c>
      <c r="U1269" s="5">
        <v>703861.40591249999</v>
      </c>
      <c r="V1269" s="5">
        <v>64184.902499999997</v>
      </c>
      <c r="W1269" s="2">
        <v>257449.52999999997</v>
      </c>
      <c r="X1269" s="3">
        <v>1</v>
      </c>
      <c r="Y1269" s="3">
        <v>4</v>
      </c>
    </row>
    <row r="1270" spans="1:25" x14ac:dyDescent="0.2">
      <c r="A1270" s="1" t="s">
        <v>4448</v>
      </c>
      <c r="B1270" s="1" t="s">
        <v>1539</v>
      </c>
      <c r="C1270" s="3">
        <v>58</v>
      </c>
      <c r="D1270" s="1" t="s">
        <v>38</v>
      </c>
      <c r="E1270" s="6">
        <v>10936</v>
      </c>
      <c r="F1270" s="4">
        <v>43472</v>
      </c>
      <c r="G1270" s="1" t="s">
        <v>232</v>
      </c>
      <c r="H1270" s="1" t="s">
        <v>3182</v>
      </c>
      <c r="I1270" s="1" t="s">
        <v>651</v>
      </c>
      <c r="J1270" s="1" t="s">
        <v>29</v>
      </c>
      <c r="K1270" s="1" t="s">
        <v>3181</v>
      </c>
      <c r="L1270" s="1" t="s">
        <v>49</v>
      </c>
      <c r="M1270" s="1" t="s">
        <v>32</v>
      </c>
      <c r="N1270" s="5">
        <v>33250.787700000001</v>
      </c>
      <c r="O1270" s="5">
        <v>8181.42</v>
      </c>
      <c r="P1270" s="3">
        <v>2</v>
      </c>
      <c r="Q1270" s="5">
        <v>1882.6548</v>
      </c>
      <c r="R1270" s="5">
        <v>639638.85959999997</v>
      </c>
      <c r="S1270" s="5">
        <v>185133.66705600001</v>
      </c>
      <c r="T1270" s="5">
        <v>56734.510871999999</v>
      </c>
      <c r="U1270" s="5">
        <v>56465.768452079988</v>
      </c>
      <c r="V1270" s="5">
        <v>29721.572400000001</v>
      </c>
      <c r="W1270" s="2">
        <v>845306.68560000008</v>
      </c>
      <c r="X1270" s="3">
        <v>3</v>
      </c>
      <c r="Y1270" s="3">
        <v>1</v>
      </c>
    </row>
    <row r="1271" spans="1:25" x14ac:dyDescent="0.2">
      <c r="A1271" s="1" t="s">
        <v>4449</v>
      </c>
      <c r="B1271" s="1" t="s">
        <v>1540</v>
      </c>
      <c r="C1271" s="3">
        <v>37</v>
      </c>
      <c r="D1271" s="1" t="s">
        <v>38</v>
      </c>
      <c r="E1271" s="6">
        <v>3021</v>
      </c>
      <c r="F1271" s="4">
        <v>42764</v>
      </c>
      <c r="G1271" s="1" t="s">
        <v>153</v>
      </c>
      <c r="H1271" s="1" t="s">
        <v>40</v>
      </c>
      <c r="I1271" s="1" t="s">
        <v>715</v>
      </c>
      <c r="J1271" s="1" t="s">
        <v>111</v>
      </c>
      <c r="K1271" s="1" t="s">
        <v>30</v>
      </c>
      <c r="L1271" s="1" t="s">
        <v>49</v>
      </c>
      <c r="M1271" s="1" t="s">
        <v>77</v>
      </c>
      <c r="N1271" s="5">
        <v>135831.2328</v>
      </c>
      <c r="O1271" s="5">
        <v>60999.48</v>
      </c>
      <c r="P1271" s="3">
        <v>3</v>
      </c>
      <c r="Q1271" s="5">
        <v>4788.3393000000005</v>
      </c>
      <c r="R1271" s="5">
        <v>336177.74250000005</v>
      </c>
      <c r="S1271" s="5">
        <v>1192558.9730850002</v>
      </c>
      <c r="T1271" s="5">
        <v>743873.41885500005</v>
      </c>
      <c r="U1271" s="5">
        <v>432509.25924855005</v>
      </c>
      <c r="V1271" s="5">
        <v>9888.3747000000021</v>
      </c>
      <c r="W1271" s="2">
        <v>280509.30989999999</v>
      </c>
      <c r="X1271" s="3">
        <v>0</v>
      </c>
      <c r="Y1271" s="3">
        <v>3</v>
      </c>
    </row>
    <row r="1272" spans="1:25" x14ac:dyDescent="0.2">
      <c r="A1272" s="1" t="s">
        <v>4450</v>
      </c>
      <c r="B1272" s="1" t="s">
        <v>1541</v>
      </c>
      <c r="C1272" s="3">
        <v>66</v>
      </c>
      <c r="D1272" s="1" t="s">
        <v>26</v>
      </c>
      <c r="E1272" s="6">
        <v>30046</v>
      </c>
      <c r="F1272" s="4">
        <v>40553</v>
      </c>
      <c r="G1272" s="1" t="s">
        <v>336</v>
      </c>
      <c r="H1272" s="1" t="s">
        <v>61</v>
      </c>
      <c r="I1272" s="1" t="s">
        <v>83</v>
      </c>
      <c r="J1272" s="1" t="s">
        <v>106</v>
      </c>
      <c r="K1272" s="1" t="s">
        <v>30</v>
      </c>
      <c r="L1272" s="1" t="s">
        <v>49</v>
      </c>
      <c r="M1272" s="1" t="s">
        <v>32</v>
      </c>
      <c r="N1272" s="5">
        <v>119708.90129999998</v>
      </c>
      <c r="O1272" s="5">
        <v>12441.449999999999</v>
      </c>
      <c r="P1272" s="3">
        <v>1</v>
      </c>
      <c r="Q1272" s="5">
        <v>3968.4064000000003</v>
      </c>
      <c r="R1272" s="5">
        <v>564255.31680000003</v>
      </c>
      <c r="S1272" s="5">
        <v>687188.31820800016</v>
      </c>
      <c r="T1272" s="5">
        <v>447899.52883200004</v>
      </c>
      <c r="U1272" s="5">
        <v>89457.193566720016</v>
      </c>
      <c r="V1272" s="5">
        <v>23739.721600000001</v>
      </c>
      <c r="W1272" s="2">
        <v>1114958.7232000001</v>
      </c>
      <c r="X1272" s="3">
        <v>0</v>
      </c>
      <c r="Y1272" s="3">
        <v>1</v>
      </c>
    </row>
    <row r="1273" spans="1:25" x14ac:dyDescent="0.2">
      <c r="A1273" s="1" t="s">
        <v>4451</v>
      </c>
      <c r="B1273" s="1" t="s">
        <v>1542</v>
      </c>
      <c r="C1273" s="3">
        <v>38</v>
      </c>
      <c r="D1273" s="1" t="s">
        <v>26</v>
      </c>
      <c r="E1273" s="6">
        <v>1476</v>
      </c>
      <c r="F1273" s="4">
        <v>34605</v>
      </c>
      <c r="G1273" s="1" t="s">
        <v>79</v>
      </c>
      <c r="H1273" s="1" t="s">
        <v>40</v>
      </c>
      <c r="I1273" s="1" t="s">
        <v>363</v>
      </c>
      <c r="J1273" s="1" t="s">
        <v>102</v>
      </c>
      <c r="K1273" s="1" t="s">
        <v>30</v>
      </c>
      <c r="L1273" s="1" t="s">
        <v>49</v>
      </c>
      <c r="M1273" s="1" t="s">
        <v>44</v>
      </c>
      <c r="N1273" s="5">
        <v>123889.2271</v>
      </c>
      <c r="O1273" s="5">
        <v>50347.369999999995</v>
      </c>
      <c r="P1273" s="3">
        <v>1</v>
      </c>
      <c r="Q1273" s="5">
        <v>4736.97</v>
      </c>
      <c r="R1273" s="5">
        <v>807548.26500000001</v>
      </c>
      <c r="S1273" s="5">
        <v>267320.98124999995</v>
      </c>
      <c r="T1273" s="5">
        <v>213856.785</v>
      </c>
      <c r="U1273" s="5">
        <v>132591.20670000001</v>
      </c>
      <c r="V1273" s="5">
        <v>8179.65</v>
      </c>
      <c r="W1273" s="2">
        <v>444494.44500000001</v>
      </c>
      <c r="X1273" s="3">
        <v>3</v>
      </c>
      <c r="Y1273" s="3">
        <v>3</v>
      </c>
    </row>
    <row r="1274" spans="1:25" x14ac:dyDescent="0.2">
      <c r="A1274" s="1" t="s">
        <v>4452</v>
      </c>
      <c r="B1274" s="1" t="s">
        <v>1543</v>
      </c>
      <c r="C1274" s="3">
        <v>61</v>
      </c>
      <c r="D1274" s="1" t="s">
        <v>26</v>
      </c>
      <c r="E1274" s="6">
        <v>2857</v>
      </c>
      <c r="F1274" s="4">
        <v>37152</v>
      </c>
      <c r="G1274" s="1" t="s">
        <v>153</v>
      </c>
      <c r="H1274" s="1" t="s">
        <v>61</v>
      </c>
      <c r="I1274" s="1" t="s">
        <v>331</v>
      </c>
      <c r="J1274" s="1" t="s">
        <v>138</v>
      </c>
      <c r="K1274" s="1" t="s">
        <v>30</v>
      </c>
      <c r="L1274" s="1" t="s">
        <v>43</v>
      </c>
      <c r="M1274" s="1" t="s">
        <v>32</v>
      </c>
      <c r="N1274" s="5">
        <v>203626.15770000001</v>
      </c>
      <c r="O1274" s="5">
        <v>54076.29</v>
      </c>
      <c r="P1274" s="3">
        <v>1</v>
      </c>
      <c r="Q1274" s="5">
        <v>148.2672</v>
      </c>
      <c r="R1274" s="5">
        <v>727369.87439999997</v>
      </c>
      <c r="S1274" s="5">
        <v>209516.456871</v>
      </c>
      <c r="T1274" s="5">
        <v>143785.80373499999</v>
      </c>
      <c r="U1274" s="5">
        <v>248338.62387945005</v>
      </c>
      <c r="V1274" s="5">
        <v>15833.970000000001</v>
      </c>
      <c r="W1274" s="2">
        <v>718006.47840000002</v>
      </c>
      <c r="X1274" s="3">
        <v>1</v>
      </c>
      <c r="Y1274" s="3">
        <v>3</v>
      </c>
    </row>
    <row r="1275" spans="1:25" x14ac:dyDescent="0.2">
      <c r="A1275" s="1" t="s">
        <v>4453</v>
      </c>
      <c r="B1275" s="1" t="s">
        <v>1544</v>
      </c>
      <c r="C1275" s="3">
        <v>40</v>
      </c>
      <c r="D1275" s="1" t="s">
        <v>26</v>
      </c>
      <c r="E1275" s="6">
        <v>32141</v>
      </c>
      <c r="F1275" s="4">
        <v>34846</v>
      </c>
      <c r="G1275" s="1" t="s">
        <v>349</v>
      </c>
      <c r="H1275" s="1" t="s">
        <v>40</v>
      </c>
      <c r="I1275" s="1" t="s">
        <v>307</v>
      </c>
      <c r="J1275" s="1" t="s">
        <v>42</v>
      </c>
      <c r="K1275" s="1" t="s">
        <v>30</v>
      </c>
      <c r="L1275" s="1" t="s">
        <v>31</v>
      </c>
      <c r="M1275" s="1" t="s">
        <v>32</v>
      </c>
      <c r="N1275" s="5">
        <v>38152.855200000005</v>
      </c>
      <c r="O1275" s="5">
        <v>6549.42</v>
      </c>
      <c r="P1275" s="3">
        <v>1</v>
      </c>
      <c r="Q1275" s="5">
        <v>2479.8852000000006</v>
      </c>
      <c r="R1275" s="5">
        <v>135988.9908</v>
      </c>
      <c r="S1275" s="5">
        <v>93762.032832000012</v>
      </c>
      <c r="T1275" s="5">
        <v>61305.944544000005</v>
      </c>
      <c r="U1275" s="5">
        <v>67737.058334400004</v>
      </c>
      <c r="V1275" s="5">
        <v>7432.2300000000005</v>
      </c>
      <c r="W1275" s="2">
        <v>51683.767200000009</v>
      </c>
      <c r="X1275" s="3">
        <v>3</v>
      </c>
      <c r="Y1275" s="3">
        <v>1</v>
      </c>
    </row>
    <row r="1276" spans="1:25" x14ac:dyDescent="0.2">
      <c r="A1276" s="1" t="s">
        <v>4454</v>
      </c>
      <c r="B1276" s="1" t="s">
        <v>1545</v>
      </c>
      <c r="C1276" s="3">
        <v>41</v>
      </c>
      <c r="D1276" s="1" t="s">
        <v>26</v>
      </c>
      <c r="E1276" s="6">
        <v>25624</v>
      </c>
      <c r="F1276" s="4">
        <v>37616</v>
      </c>
      <c r="G1276" s="1" t="s">
        <v>57</v>
      </c>
      <c r="H1276" s="1" t="s">
        <v>61</v>
      </c>
      <c r="I1276" s="1" t="s">
        <v>539</v>
      </c>
      <c r="J1276" s="1" t="s">
        <v>63</v>
      </c>
      <c r="K1276" s="1" t="s">
        <v>3181</v>
      </c>
      <c r="L1276" s="1" t="s">
        <v>31</v>
      </c>
      <c r="M1276" s="1" t="s">
        <v>77</v>
      </c>
      <c r="N1276" s="5">
        <v>67405.47</v>
      </c>
      <c r="O1276" s="5">
        <v>18213.800000000003</v>
      </c>
      <c r="P1276" s="3">
        <v>1</v>
      </c>
      <c r="Q1276" s="5">
        <v>1604.405</v>
      </c>
      <c r="R1276" s="5">
        <v>82561.215000000011</v>
      </c>
      <c r="S1276" s="5">
        <v>1061383.89775</v>
      </c>
      <c r="T1276" s="5">
        <v>472487.02545000007</v>
      </c>
      <c r="U1276" s="5">
        <v>148593.745685</v>
      </c>
      <c r="V1276" s="5">
        <v>71822.272500000006</v>
      </c>
      <c r="W1276" s="2">
        <v>2173643.12</v>
      </c>
      <c r="X1276" s="3">
        <v>1</v>
      </c>
      <c r="Y1276" s="3">
        <v>2</v>
      </c>
    </row>
    <row r="1277" spans="1:25" x14ac:dyDescent="0.2">
      <c r="A1277" s="1" t="s">
        <v>4455</v>
      </c>
      <c r="B1277" s="1" t="s">
        <v>1546</v>
      </c>
      <c r="C1277" s="3">
        <v>45</v>
      </c>
      <c r="D1277" s="1" t="s">
        <v>26</v>
      </c>
      <c r="E1277" s="6">
        <v>36987</v>
      </c>
      <c r="F1277" s="4">
        <v>36136</v>
      </c>
      <c r="G1277" s="1" t="s">
        <v>140</v>
      </c>
      <c r="H1277" s="1" t="s">
        <v>3184</v>
      </c>
      <c r="I1277" s="1" t="s">
        <v>65</v>
      </c>
      <c r="J1277" s="1" t="s">
        <v>111</v>
      </c>
      <c r="K1277" s="1" t="s">
        <v>30</v>
      </c>
      <c r="L1277" s="1" t="s">
        <v>31</v>
      </c>
      <c r="M1277" s="1" t="s">
        <v>32</v>
      </c>
      <c r="N1277" s="5">
        <v>399976.55039999995</v>
      </c>
      <c r="O1277" s="5">
        <v>42415.799999999996</v>
      </c>
      <c r="P1277" s="3">
        <v>1</v>
      </c>
      <c r="Q1277" s="5">
        <v>108.19200000000001</v>
      </c>
      <c r="R1277" s="5">
        <v>185635.83360000001</v>
      </c>
      <c r="S1277" s="5">
        <v>215573.82067200006</v>
      </c>
      <c r="T1277" s="5">
        <v>115485.97536</v>
      </c>
      <c r="U1277" s="5">
        <v>272161.94859839993</v>
      </c>
      <c r="V1277" s="5">
        <v>37605.1872</v>
      </c>
      <c r="W1277" s="2">
        <v>240555.03360000002</v>
      </c>
      <c r="X1277" s="3">
        <v>2</v>
      </c>
      <c r="Y1277" s="3">
        <v>3</v>
      </c>
    </row>
    <row r="1278" spans="1:25" x14ac:dyDescent="0.2">
      <c r="A1278" s="1" t="s">
        <v>4456</v>
      </c>
      <c r="B1278" s="1" t="s">
        <v>1547</v>
      </c>
      <c r="C1278" s="3">
        <v>55</v>
      </c>
      <c r="D1278" s="1" t="s">
        <v>38</v>
      </c>
      <c r="E1278" s="6">
        <v>13908</v>
      </c>
      <c r="F1278" s="4">
        <v>36929</v>
      </c>
      <c r="G1278" s="1" t="s">
        <v>291</v>
      </c>
      <c r="H1278" s="1" t="s">
        <v>40</v>
      </c>
      <c r="I1278" s="1" t="s">
        <v>182</v>
      </c>
      <c r="J1278" s="1" t="s">
        <v>48</v>
      </c>
      <c r="K1278" s="1" t="s">
        <v>30</v>
      </c>
      <c r="L1278" s="1" t="s">
        <v>43</v>
      </c>
      <c r="M1278" s="1" t="s">
        <v>77</v>
      </c>
      <c r="N1278" s="5">
        <v>108321.75</v>
      </c>
      <c r="O1278" s="5">
        <v>11555.5</v>
      </c>
      <c r="P1278" s="3">
        <v>2</v>
      </c>
      <c r="Q1278" s="5">
        <v>3043.44</v>
      </c>
      <c r="R1278" s="5">
        <v>1274209.92</v>
      </c>
      <c r="S1278" s="5">
        <v>517758.22080000001</v>
      </c>
      <c r="T1278" s="5">
        <v>291238.99920000002</v>
      </c>
      <c r="U1278" s="5">
        <v>47820.724559999981</v>
      </c>
      <c r="V1278" s="5">
        <v>32456.16</v>
      </c>
      <c r="W1278" s="2">
        <v>706972.32</v>
      </c>
      <c r="X1278" s="3">
        <v>1</v>
      </c>
      <c r="Y1278" s="3">
        <v>2</v>
      </c>
    </row>
    <row r="1279" spans="1:25" x14ac:dyDescent="0.2">
      <c r="A1279" s="1" t="s">
        <v>4457</v>
      </c>
      <c r="B1279" s="1" t="s">
        <v>1548</v>
      </c>
      <c r="C1279" s="3">
        <v>26</v>
      </c>
      <c r="D1279" s="1" t="s">
        <v>26</v>
      </c>
      <c r="E1279" s="6">
        <v>4039</v>
      </c>
      <c r="F1279" s="4">
        <v>34884</v>
      </c>
      <c r="G1279" s="1" t="s">
        <v>39</v>
      </c>
      <c r="H1279" s="1" t="s">
        <v>3182</v>
      </c>
      <c r="I1279" s="1" t="s">
        <v>317</v>
      </c>
      <c r="J1279" s="1" t="s">
        <v>239</v>
      </c>
      <c r="K1279" s="1" t="s">
        <v>30</v>
      </c>
      <c r="L1279" s="1" t="s">
        <v>31</v>
      </c>
      <c r="M1279" s="1" t="s">
        <v>32</v>
      </c>
      <c r="N1279" s="5">
        <v>198366.99120000002</v>
      </c>
      <c r="O1279" s="5">
        <v>16319.02</v>
      </c>
      <c r="P1279" s="3">
        <v>3</v>
      </c>
      <c r="Q1279" s="5">
        <v>1613.1655999999998</v>
      </c>
      <c r="R1279" s="5">
        <v>443007.06239999994</v>
      </c>
      <c r="S1279" s="5">
        <v>228238.25664799998</v>
      </c>
      <c r="T1279" s="5">
        <v>251849.11078399999</v>
      </c>
      <c r="U1279" s="5">
        <v>72249.213656159991</v>
      </c>
      <c r="V1279" s="5">
        <v>750.12559999999996</v>
      </c>
      <c r="W1279" s="2">
        <v>804133.20479999983</v>
      </c>
      <c r="X1279" s="3">
        <v>2</v>
      </c>
      <c r="Y1279" s="3">
        <v>2</v>
      </c>
    </row>
    <row r="1280" spans="1:25" x14ac:dyDescent="0.2">
      <c r="A1280" s="1" t="s">
        <v>4458</v>
      </c>
      <c r="B1280" s="1" t="s">
        <v>1549</v>
      </c>
      <c r="C1280" s="3">
        <v>54</v>
      </c>
      <c r="D1280" s="1" t="s">
        <v>26</v>
      </c>
      <c r="E1280" s="6">
        <v>18883</v>
      </c>
      <c r="F1280" s="4">
        <v>41892</v>
      </c>
      <c r="G1280" s="1" t="s">
        <v>104</v>
      </c>
      <c r="H1280" s="1" t="s">
        <v>40</v>
      </c>
      <c r="I1280" s="1" t="s">
        <v>125</v>
      </c>
      <c r="J1280" s="1" t="s">
        <v>36</v>
      </c>
      <c r="K1280" s="1" t="s">
        <v>84</v>
      </c>
      <c r="L1280" s="1" t="s">
        <v>31</v>
      </c>
      <c r="M1280" s="1" t="s">
        <v>44</v>
      </c>
      <c r="N1280" s="5">
        <v>67206.484800000006</v>
      </c>
      <c r="O1280" s="5">
        <v>11070.02</v>
      </c>
      <c r="P1280" s="3">
        <v>1</v>
      </c>
      <c r="Q1280" s="5">
        <v>2964.9360000000001</v>
      </c>
      <c r="R1280" s="5">
        <v>236724.98460000003</v>
      </c>
      <c r="S1280" s="5">
        <v>189392.61884400001</v>
      </c>
      <c r="T1280" s="5">
        <v>118920.94671600002</v>
      </c>
      <c r="U1280" s="5">
        <v>22037.07913835999</v>
      </c>
      <c r="V1280" s="5">
        <v>7254.3666000000003</v>
      </c>
      <c r="W1280" s="2">
        <v>558130.41960000002</v>
      </c>
      <c r="X1280" s="3">
        <v>0</v>
      </c>
      <c r="Y1280" s="3">
        <v>1</v>
      </c>
    </row>
    <row r="1281" spans="1:25" x14ac:dyDescent="0.2">
      <c r="A1281" s="1" t="s">
        <v>4302</v>
      </c>
      <c r="B1281" s="1" t="s">
        <v>1550</v>
      </c>
      <c r="C1281" s="3">
        <v>36</v>
      </c>
      <c r="D1281" s="1" t="s">
        <v>26</v>
      </c>
      <c r="E1281" s="6">
        <v>37613</v>
      </c>
      <c r="F1281" s="4">
        <v>42585</v>
      </c>
      <c r="G1281" s="1" t="s">
        <v>72</v>
      </c>
      <c r="H1281" s="1" t="s">
        <v>61</v>
      </c>
      <c r="I1281" s="1" t="s">
        <v>359</v>
      </c>
      <c r="J1281" s="1" t="s">
        <v>111</v>
      </c>
      <c r="K1281" s="1" t="s">
        <v>30</v>
      </c>
      <c r="L1281" s="1" t="s">
        <v>49</v>
      </c>
      <c r="M1281" s="1" t="s">
        <v>32</v>
      </c>
      <c r="N1281" s="5">
        <v>522330.25920000003</v>
      </c>
      <c r="O1281" s="5">
        <v>22282.800000000003</v>
      </c>
      <c r="P1281" s="3">
        <v>1</v>
      </c>
      <c r="Q1281" s="5">
        <v>3497.9067000000005</v>
      </c>
      <c r="R1281" s="5">
        <v>507064.2255</v>
      </c>
      <c r="S1281" s="5">
        <v>836531.26409700001</v>
      </c>
      <c r="T1281" s="5">
        <v>381204.12034800003</v>
      </c>
      <c r="U1281" s="5">
        <v>772573.68390528008</v>
      </c>
      <c r="V1281" s="5">
        <v>35162.007300000005</v>
      </c>
      <c r="W1281" s="2">
        <v>604328.95440000005</v>
      </c>
      <c r="X1281" s="3">
        <v>1</v>
      </c>
      <c r="Y1281" s="3">
        <v>5</v>
      </c>
    </row>
    <row r="1282" spans="1:25" x14ac:dyDescent="0.2">
      <c r="A1282" s="1" t="s">
        <v>4459</v>
      </c>
      <c r="B1282" s="1" t="s">
        <v>1551</v>
      </c>
      <c r="C1282" s="3">
        <v>82</v>
      </c>
      <c r="D1282" s="1" t="s">
        <v>26</v>
      </c>
      <c r="E1282" s="6">
        <v>38300</v>
      </c>
      <c r="F1282" s="4">
        <v>42113</v>
      </c>
      <c r="G1282" s="1" t="s">
        <v>39</v>
      </c>
      <c r="H1282" s="1" t="s">
        <v>40</v>
      </c>
      <c r="I1282" s="1" t="s">
        <v>277</v>
      </c>
      <c r="J1282" s="1" t="s">
        <v>36</v>
      </c>
      <c r="K1282" s="1" t="s">
        <v>30</v>
      </c>
      <c r="L1282" s="1" t="s">
        <v>43</v>
      </c>
      <c r="M1282" s="1" t="s">
        <v>32</v>
      </c>
      <c r="N1282" s="5">
        <v>126564.20909999999</v>
      </c>
      <c r="O1282" s="5">
        <v>24958.149999999998</v>
      </c>
      <c r="P1282" s="3">
        <v>1</v>
      </c>
      <c r="Q1282" s="5">
        <v>6380.4597000000003</v>
      </c>
      <c r="R1282" s="5">
        <v>1364353.5842000002</v>
      </c>
      <c r="S1282" s="5">
        <v>1879473.2510220001</v>
      </c>
      <c r="T1282" s="5">
        <v>945960.04687199998</v>
      </c>
      <c r="U1282" s="5">
        <v>238979.38026239999</v>
      </c>
      <c r="V1282" s="5">
        <v>59784.916599999997</v>
      </c>
      <c r="W1282" s="2">
        <v>1864226.2642999999</v>
      </c>
      <c r="X1282" s="3">
        <v>3</v>
      </c>
      <c r="Y1282" s="3">
        <v>2</v>
      </c>
    </row>
    <row r="1283" spans="1:25" x14ac:dyDescent="0.2">
      <c r="A1283" s="1" t="s">
        <v>4460</v>
      </c>
      <c r="B1283" s="1" t="s">
        <v>1552</v>
      </c>
      <c r="C1283" s="3">
        <v>30</v>
      </c>
      <c r="D1283" s="1" t="s">
        <v>26</v>
      </c>
      <c r="E1283" s="6">
        <v>36374</v>
      </c>
      <c r="F1283" s="4">
        <v>38081</v>
      </c>
      <c r="G1283" s="1" t="s">
        <v>79</v>
      </c>
      <c r="H1283" s="1" t="s">
        <v>40</v>
      </c>
      <c r="I1283" s="1" t="s">
        <v>122</v>
      </c>
      <c r="J1283" s="1" t="s">
        <v>111</v>
      </c>
      <c r="K1283" s="1" t="s">
        <v>30</v>
      </c>
      <c r="L1283" s="1" t="s">
        <v>49</v>
      </c>
      <c r="M1283" s="1" t="s">
        <v>77</v>
      </c>
      <c r="N1283" s="5">
        <v>78421.679999999993</v>
      </c>
      <c r="O1283" s="5">
        <v>19476.719999999998</v>
      </c>
      <c r="P1283" s="3">
        <v>2</v>
      </c>
      <c r="Q1283" s="5">
        <v>4.3560000000000008</v>
      </c>
      <c r="R1283" s="5">
        <v>31261.428</v>
      </c>
      <c r="S1283" s="5">
        <v>87355.441800000001</v>
      </c>
      <c r="T1283" s="5">
        <v>84178.880280000012</v>
      </c>
      <c r="U1283" s="5">
        <v>88086.050949599987</v>
      </c>
      <c r="V1283" s="5">
        <v>2225.1240000000003</v>
      </c>
      <c r="W1283" s="2">
        <v>734351.90399999998</v>
      </c>
      <c r="X1283" s="3">
        <v>0</v>
      </c>
      <c r="Y1283" s="3">
        <v>2</v>
      </c>
    </row>
    <row r="1284" spans="1:25" x14ac:dyDescent="0.2">
      <c r="A1284" s="1" t="s">
        <v>4461</v>
      </c>
      <c r="B1284" s="1" t="s">
        <v>1553</v>
      </c>
      <c r="C1284" s="3">
        <v>80</v>
      </c>
      <c r="D1284" s="1" t="s">
        <v>26</v>
      </c>
      <c r="E1284" s="6">
        <v>6510</v>
      </c>
      <c r="F1284" s="4">
        <v>38443</v>
      </c>
      <c r="G1284" s="1" t="s">
        <v>291</v>
      </c>
      <c r="H1284" s="1" t="s">
        <v>61</v>
      </c>
      <c r="I1284" s="1" t="s">
        <v>674</v>
      </c>
      <c r="J1284" s="1" t="s">
        <v>63</v>
      </c>
      <c r="K1284" s="1" t="s">
        <v>30</v>
      </c>
      <c r="L1284" s="1" t="s">
        <v>49</v>
      </c>
      <c r="M1284" s="1" t="s">
        <v>32</v>
      </c>
      <c r="N1284" s="5">
        <v>79572.940499999997</v>
      </c>
      <c r="O1284" s="5">
        <v>13544.16</v>
      </c>
      <c r="P1284" s="3">
        <v>1</v>
      </c>
      <c r="Q1284" s="5">
        <v>1307.5868</v>
      </c>
      <c r="R1284" s="5">
        <v>484584.8727999999</v>
      </c>
      <c r="S1284" s="5">
        <v>321886.02199999994</v>
      </c>
      <c r="T1284" s="5">
        <v>227540.11899999998</v>
      </c>
      <c r="U1284" s="5">
        <v>29469.220289999997</v>
      </c>
      <c r="V1284" s="5">
        <v>12019.571999999998</v>
      </c>
      <c r="W1284" s="2">
        <v>617304.09199999995</v>
      </c>
      <c r="X1284" s="3">
        <v>3</v>
      </c>
      <c r="Y1284" s="3">
        <v>1</v>
      </c>
    </row>
    <row r="1285" spans="1:25" x14ac:dyDescent="0.2">
      <c r="A1285" s="1" t="s">
        <v>4462</v>
      </c>
      <c r="B1285" s="1" t="s">
        <v>1554</v>
      </c>
      <c r="C1285" s="3">
        <v>69</v>
      </c>
      <c r="D1285" s="1" t="s">
        <v>38</v>
      </c>
      <c r="E1285" s="6">
        <v>5156</v>
      </c>
      <c r="F1285" s="4">
        <v>36994</v>
      </c>
      <c r="G1285" s="1" t="s">
        <v>27</v>
      </c>
      <c r="H1285" s="1" t="s">
        <v>40</v>
      </c>
      <c r="I1285" s="1" t="s">
        <v>292</v>
      </c>
      <c r="J1285" s="1" t="s">
        <v>66</v>
      </c>
      <c r="K1285" s="1" t="s">
        <v>3181</v>
      </c>
      <c r="L1285" s="1" t="s">
        <v>49</v>
      </c>
      <c r="M1285" s="1" t="s">
        <v>32</v>
      </c>
      <c r="N1285" s="5">
        <v>355416.37119999999</v>
      </c>
      <c r="O1285" s="5">
        <v>8648.7999999999993</v>
      </c>
      <c r="P1285" s="3">
        <v>1</v>
      </c>
      <c r="Q1285" s="5">
        <v>5784.7020000000002</v>
      </c>
      <c r="R1285" s="5">
        <v>591311.61600000004</v>
      </c>
      <c r="S1285" s="5">
        <v>295130.1654</v>
      </c>
      <c r="T1285" s="5">
        <v>233293.36883999998</v>
      </c>
      <c r="U1285" s="5">
        <v>52561.277076000042</v>
      </c>
      <c r="V1285" s="5">
        <v>40061.993999999999</v>
      </c>
      <c r="W1285" s="2">
        <v>288559.19400000002</v>
      </c>
      <c r="X1285" s="3">
        <v>2</v>
      </c>
      <c r="Y1285" s="3">
        <v>3</v>
      </c>
    </row>
    <row r="1286" spans="1:25" x14ac:dyDescent="0.2">
      <c r="A1286" s="1" t="s">
        <v>4463</v>
      </c>
      <c r="B1286" s="1" t="s">
        <v>1555</v>
      </c>
      <c r="C1286" s="3">
        <v>76</v>
      </c>
      <c r="D1286" s="1" t="s">
        <v>26</v>
      </c>
      <c r="E1286" s="6">
        <v>8282</v>
      </c>
      <c r="F1286" s="4">
        <v>39312</v>
      </c>
      <c r="G1286" s="1" t="s">
        <v>34</v>
      </c>
      <c r="H1286" s="1" t="s">
        <v>3184</v>
      </c>
      <c r="I1286" s="1" t="s">
        <v>361</v>
      </c>
      <c r="J1286" s="1" t="s">
        <v>70</v>
      </c>
      <c r="K1286" s="1" t="s">
        <v>3181</v>
      </c>
      <c r="L1286" s="1" t="s">
        <v>43</v>
      </c>
      <c r="M1286" s="1" t="s">
        <v>32</v>
      </c>
      <c r="N1286" s="5">
        <v>447613.87770000001</v>
      </c>
      <c r="O1286" s="5">
        <v>20018.7</v>
      </c>
      <c r="P1286" s="3">
        <v>2</v>
      </c>
      <c r="Q1286" s="5">
        <v>11609.8542</v>
      </c>
      <c r="R1286" s="5">
        <v>776023.73099999991</v>
      </c>
      <c r="S1286" s="5">
        <v>990980.39892599999</v>
      </c>
      <c r="T1286" s="5">
        <v>262913.16706200002</v>
      </c>
      <c r="U1286" s="5">
        <v>333090.75857777998</v>
      </c>
      <c r="V1286" s="5">
        <v>54588.567599999995</v>
      </c>
      <c r="W1286" s="2">
        <v>489625.58610000001</v>
      </c>
      <c r="X1286" s="3">
        <v>3</v>
      </c>
      <c r="Y1286" s="3">
        <v>4</v>
      </c>
    </row>
    <row r="1287" spans="1:25" x14ac:dyDescent="0.2">
      <c r="A1287" s="1" t="s">
        <v>4464</v>
      </c>
      <c r="B1287" s="1" t="s">
        <v>1556</v>
      </c>
      <c r="C1287" s="3">
        <v>65</v>
      </c>
      <c r="D1287" s="1" t="s">
        <v>26</v>
      </c>
      <c r="E1287" s="6">
        <v>42368</v>
      </c>
      <c r="F1287" s="4">
        <v>37820</v>
      </c>
      <c r="G1287" s="1" t="s">
        <v>349</v>
      </c>
      <c r="H1287" s="1" t="s">
        <v>61</v>
      </c>
      <c r="I1287" s="1" t="s">
        <v>550</v>
      </c>
      <c r="J1287" s="1" t="s">
        <v>36</v>
      </c>
      <c r="K1287" s="1" t="s">
        <v>30</v>
      </c>
      <c r="L1287" s="1" t="s">
        <v>31</v>
      </c>
      <c r="M1287" s="1" t="s">
        <v>32</v>
      </c>
      <c r="N1287" s="5">
        <v>380018.34990000003</v>
      </c>
      <c r="O1287" s="5">
        <v>36894.06</v>
      </c>
      <c r="P1287" s="3">
        <v>1</v>
      </c>
      <c r="Q1287" s="5">
        <v>6366.8285999999998</v>
      </c>
      <c r="R1287" s="5">
        <v>482508.86310000002</v>
      </c>
      <c r="S1287" s="5">
        <v>943481.73902400013</v>
      </c>
      <c r="T1287" s="5">
        <v>438385.45449600008</v>
      </c>
      <c r="U1287" s="5">
        <v>458017.4987625599</v>
      </c>
      <c r="V1287" s="5">
        <v>41067.189899999998</v>
      </c>
      <c r="W1287" s="2">
        <v>1779962.0948999999</v>
      </c>
      <c r="X1287" s="3">
        <v>2</v>
      </c>
      <c r="Y1287" s="3">
        <v>4</v>
      </c>
    </row>
    <row r="1288" spans="1:25" x14ac:dyDescent="0.2">
      <c r="A1288" s="1" t="s">
        <v>4465</v>
      </c>
      <c r="B1288" s="1" t="s">
        <v>1557</v>
      </c>
      <c r="C1288" s="3">
        <v>79</v>
      </c>
      <c r="D1288" s="1" t="s">
        <v>26</v>
      </c>
      <c r="E1288" s="6">
        <v>34705</v>
      </c>
      <c r="F1288" s="4">
        <v>37768</v>
      </c>
      <c r="G1288" s="1" t="s">
        <v>100</v>
      </c>
      <c r="H1288" s="1" t="s">
        <v>61</v>
      </c>
      <c r="I1288" s="1" t="s">
        <v>101</v>
      </c>
      <c r="J1288" s="1" t="s">
        <v>183</v>
      </c>
      <c r="K1288" s="1" t="s">
        <v>30</v>
      </c>
      <c r="L1288" s="1" t="s">
        <v>43</v>
      </c>
      <c r="M1288" s="1" t="s">
        <v>32</v>
      </c>
      <c r="N1288" s="5">
        <v>234313.46280000001</v>
      </c>
      <c r="O1288" s="5">
        <v>40414.080000000002</v>
      </c>
      <c r="P1288" s="3">
        <v>1</v>
      </c>
      <c r="Q1288" s="5">
        <v>3302.3804</v>
      </c>
      <c r="R1288" s="5">
        <v>1434369.69</v>
      </c>
      <c r="S1288" s="5">
        <v>794956.82783999993</v>
      </c>
      <c r="T1288" s="5">
        <v>291110.95104000001</v>
      </c>
      <c r="U1288" s="5">
        <v>231097.30882559996</v>
      </c>
      <c r="V1288" s="5">
        <v>11917.974799999998</v>
      </c>
      <c r="W1288" s="2">
        <v>1324560.0391999998</v>
      </c>
      <c r="X1288" s="3">
        <v>0</v>
      </c>
      <c r="Y1288" s="3">
        <v>2</v>
      </c>
    </row>
    <row r="1289" spans="1:25" x14ac:dyDescent="0.2">
      <c r="A1289" s="1" t="s">
        <v>4466</v>
      </c>
      <c r="B1289" s="1" t="s">
        <v>1558</v>
      </c>
      <c r="C1289" s="3">
        <v>50</v>
      </c>
      <c r="D1289" s="1" t="s">
        <v>26</v>
      </c>
      <c r="E1289" s="6">
        <v>9736</v>
      </c>
      <c r="F1289" s="4">
        <v>35913</v>
      </c>
      <c r="G1289" s="1" t="s">
        <v>57</v>
      </c>
      <c r="H1289" s="1" t="s">
        <v>61</v>
      </c>
      <c r="I1289" s="1" t="s">
        <v>91</v>
      </c>
      <c r="J1289" s="1" t="s">
        <v>59</v>
      </c>
      <c r="K1289" s="1" t="s">
        <v>30</v>
      </c>
      <c r="L1289" s="1" t="s">
        <v>31</v>
      </c>
      <c r="M1289" s="1" t="s">
        <v>32</v>
      </c>
      <c r="N1289" s="5">
        <v>433256.55180000007</v>
      </c>
      <c r="O1289" s="5">
        <v>13602.18</v>
      </c>
      <c r="P1289" s="3">
        <v>1</v>
      </c>
      <c r="Q1289" s="5">
        <v>7391.7981</v>
      </c>
      <c r="R1289" s="5">
        <v>1489680.0728999998</v>
      </c>
      <c r="S1289" s="5">
        <v>3252169.6067519998</v>
      </c>
      <c r="T1289" s="5">
        <v>922601.30688000016</v>
      </c>
      <c r="U1289" s="5">
        <v>941053.3330176</v>
      </c>
      <c r="V1289" s="5">
        <v>36986.527800000003</v>
      </c>
      <c r="W1289" s="2">
        <v>2878551.3356999997</v>
      </c>
      <c r="X1289" s="3">
        <v>3</v>
      </c>
      <c r="Y1289" s="3">
        <v>5</v>
      </c>
    </row>
    <row r="1290" spans="1:25" x14ac:dyDescent="0.2">
      <c r="A1290" s="1" t="s">
        <v>4467</v>
      </c>
      <c r="B1290" s="1" t="s">
        <v>1559</v>
      </c>
      <c r="C1290" s="3">
        <v>81</v>
      </c>
      <c r="D1290" s="1" t="s">
        <v>26</v>
      </c>
      <c r="E1290" s="6">
        <v>41482</v>
      </c>
      <c r="F1290" s="4">
        <v>34408</v>
      </c>
      <c r="G1290" s="1" t="s">
        <v>181</v>
      </c>
      <c r="H1290" s="1" t="s">
        <v>3183</v>
      </c>
      <c r="I1290" s="1" t="s">
        <v>914</v>
      </c>
      <c r="J1290" s="1" t="s">
        <v>239</v>
      </c>
      <c r="K1290" s="1" t="s">
        <v>3181</v>
      </c>
      <c r="L1290" s="1" t="s">
        <v>49</v>
      </c>
      <c r="M1290" s="1" t="s">
        <v>44</v>
      </c>
      <c r="N1290" s="5">
        <v>40231.976400000007</v>
      </c>
      <c r="O1290" s="5">
        <v>3221.1000000000004</v>
      </c>
      <c r="P1290" s="3">
        <v>2</v>
      </c>
      <c r="Q1290" s="5">
        <v>759.34259999999995</v>
      </c>
      <c r="R1290" s="5">
        <v>158652.12419999999</v>
      </c>
      <c r="S1290" s="5">
        <v>252864.88097399997</v>
      </c>
      <c r="T1290" s="5">
        <v>168576.58731599999</v>
      </c>
      <c r="U1290" s="5">
        <v>283297.39121052</v>
      </c>
      <c r="V1290" s="5">
        <v>5586.2621999999992</v>
      </c>
      <c r="W1290" s="2">
        <v>764714.94119999988</v>
      </c>
      <c r="X1290" s="3">
        <v>1</v>
      </c>
      <c r="Y1290" s="3">
        <v>2</v>
      </c>
    </row>
    <row r="1291" spans="1:25" x14ac:dyDescent="0.2">
      <c r="A1291" s="1" t="s">
        <v>4468</v>
      </c>
      <c r="B1291" s="1" t="s">
        <v>1560</v>
      </c>
      <c r="C1291" s="3">
        <v>20</v>
      </c>
      <c r="D1291" s="1" t="s">
        <v>38</v>
      </c>
      <c r="E1291" s="6">
        <v>29646</v>
      </c>
      <c r="F1291" s="4">
        <v>39540</v>
      </c>
      <c r="G1291" s="1" t="s">
        <v>90</v>
      </c>
      <c r="H1291" s="1" t="s">
        <v>61</v>
      </c>
      <c r="I1291" s="1" t="s">
        <v>171</v>
      </c>
      <c r="J1291" s="1" t="s">
        <v>138</v>
      </c>
      <c r="K1291" s="1" t="s">
        <v>84</v>
      </c>
      <c r="L1291" s="1" t="s">
        <v>54</v>
      </c>
      <c r="M1291" s="1" t="s">
        <v>44</v>
      </c>
      <c r="N1291" s="5">
        <v>151820.916</v>
      </c>
      <c r="O1291" s="5">
        <v>43108.7</v>
      </c>
      <c r="P1291" s="3">
        <v>1</v>
      </c>
      <c r="Q1291" s="5">
        <v>3275.6987999999997</v>
      </c>
      <c r="R1291" s="5">
        <v>432015.1523999999</v>
      </c>
      <c r="S1291" s="5">
        <v>558792.33897599985</v>
      </c>
      <c r="T1291" s="5">
        <v>176460.73862399996</v>
      </c>
      <c r="U1291" s="5">
        <v>156853.98988800001</v>
      </c>
      <c r="V1291" s="5">
        <v>29976.482399999997</v>
      </c>
      <c r="W1291" s="2">
        <v>1169260.8132</v>
      </c>
      <c r="X1291" s="3">
        <v>3</v>
      </c>
      <c r="Y1291" s="3">
        <v>3</v>
      </c>
    </row>
    <row r="1292" spans="1:25" x14ac:dyDescent="0.2">
      <c r="A1292" s="1" t="s">
        <v>4469</v>
      </c>
      <c r="B1292" s="1" t="s">
        <v>206</v>
      </c>
      <c r="C1292" s="3">
        <v>47</v>
      </c>
      <c r="D1292" s="1" t="s">
        <v>38</v>
      </c>
      <c r="E1292" s="6">
        <v>39930</v>
      </c>
      <c r="F1292" s="4">
        <v>34151</v>
      </c>
      <c r="G1292" s="1" t="s">
        <v>133</v>
      </c>
      <c r="H1292" s="1" t="s">
        <v>3183</v>
      </c>
      <c r="I1292" s="1" t="s">
        <v>346</v>
      </c>
      <c r="J1292" s="1" t="s">
        <v>59</v>
      </c>
      <c r="K1292" s="1" t="s">
        <v>30</v>
      </c>
      <c r="L1292" s="1" t="s">
        <v>31</v>
      </c>
      <c r="M1292" s="1" t="s">
        <v>32</v>
      </c>
      <c r="N1292" s="5">
        <v>114869.95199999999</v>
      </c>
      <c r="O1292" s="5">
        <v>22150.44</v>
      </c>
      <c r="P1292" s="3">
        <v>2</v>
      </c>
      <c r="Q1292" s="5">
        <v>2210.6088</v>
      </c>
      <c r="R1292" s="5">
        <v>71259.602399999989</v>
      </c>
      <c r="S1292" s="5">
        <v>106873.10164800001</v>
      </c>
      <c r="T1292" s="5">
        <v>73601.286983999991</v>
      </c>
      <c r="U1292" s="5">
        <v>17150.108104080002</v>
      </c>
      <c r="V1292" s="5">
        <v>15091.8984</v>
      </c>
      <c r="W1292" s="2">
        <v>372198.90240000002</v>
      </c>
      <c r="X1292" s="3">
        <v>2</v>
      </c>
      <c r="Y1292" s="3">
        <v>1</v>
      </c>
    </row>
    <row r="1293" spans="1:25" x14ac:dyDescent="0.2">
      <c r="A1293" s="1" t="s">
        <v>4470</v>
      </c>
      <c r="B1293" s="1" t="s">
        <v>1561</v>
      </c>
      <c r="C1293" s="3">
        <v>44</v>
      </c>
      <c r="D1293" s="1" t="s">
        <v>38</v>
      </c>
      <c r="E1293" s="6">
        <v>16984</v>
      </c>
      <c r="F1293" s="4">
        <v>34648</v>
      </c>
      <c r="G1293" s="1" t="s">
        <v>75</v>
      </c>
      <c r="H1293" s="1" t="s">
        <v>40</v>
      </c>
      <c r="I1293" s="1" t="s">
        <v>263</v>
      </c>
      <c r="J1293" s="1" t="s">
        <v>88</v>
      </c>
      <c r="K1293" s="1" t="s">
        <v>30</v>
      </c>
      <c r="L1293" s="1" t="s">
        <v>31</v>
      </c>
      <c r="M1293" s="1" t="s">
        <v>32</v>
      </c>
      <c r="N1293" s="5">
        <v>185133.56399999998</v>
      </c>
      <c r="O1293" s="5">
        <v>25427.469999999998</v>
      </c>
      <c r="P1293" s="3">
        <v>2</v>
      </c>
      <c r="Q1293" s="5">
        <v>3843.4391000000001</v>
      </c>
      <c r="R1293" s="5">
        <v>624438.76639999996</v>
      </c>
      <c r="S1293" s="5">
        <v>1452744.8495480001</v>
      </c>
      <c r="T1293" s="5">
        <v>784694.29829599988</v>
      </c>
      <c r="U1293" s="5">
        <v>333601.11654584005</v>
      </c>
      <c r="V1293" s="5">
        <v>58312.227899999998</v>
      </c>
      <c r="W1293" s="2">
        <v>166196.38509999998</v>
      </c>
      <c r="X1293" s="3">
        <v>3</v>
      </c>
      <c r="Y1293" s="3">
        <v>2</v>
      </c>
    </row>
    <row r="1294" spans="1:25" x14ac:dyDescent="0.2">
      <c r="A1294" s="1" t="s">
        <v>4471</v>
      </c>
      <c r="B1294" s="1" t="s">
        <v>1562</v>
      </c>
      <c r="C1294" s="3">
        <v>77</v>
      </c>
      <c r="D1294" s="1" t="s">
        <v>26</v>
      </c>
      <c r="E1294" s="6">
        <v>5177</v>
      </c>
      <c r="F1294" s="4">
        <v>37113</v>
      </c>
      <c r="G1294" s="1" t="s">
        <v>373</v>
      </c>
      <c r="H1294" s="1" t="s">
        <v>40</v>
      </c>
      <c r="I1294" s="1" t="s">
        <v>827</v>
      </c>
      <c r="J1294" s="1" t="s">
        <v>204</v>
      </c>
      <c r="K1294" s="1" t="s">
        <v>30</v>
      </c>
      <c r="L1294" s="1" t="s">
        <v>31</v>
      </c>
      <c r="M1294" s="1" t="s">
        <v>44</v>
      </c>
      <c r="N1294" s="5">
        <v>297847.22500000003</v>
      </c>
      <c r="O1294" s="5">
        <v>38897.699999999997</v>
      </c>
      <c r="P1294" s="3">
        <v>2</v>
      </c>
      <c r="Q1294" s="5">
        <v>3793.5245</v>
      </c>
      <c r="R1294" s="5">
        <v>418925.152</v>
      </c>
      <c r="S1294" s="5">
        <v>519360.19311500003</v>
      </c>
      <c r="T1294" s="5">
        <v>449755.21877999988</v>
      </c>
      <c r="U1294" s="5">
        <v>80527.601076800041</v>
      </c>
      <c r="V1294" s="5">
        <v>3025.0904999999998</v>
      </c>
      <c r="W1294" s="2">
        <v>551434.66949999996</v>
      </c>
      <c r="X1294" s="3">
        <v>0</v>
      </c>
      <c r="Y1294" s="3">
        <v>4</v>
      </c>
    </row>
    <row r="1295" spans="1:25" x14ac:dyDescent="0.2">
      <c r="A1295" s="1" t="s">
        <v>4472</v>
      </c>
      <c r="B1295" s="1" t="s">
        <v>1563</v>
      </c>
      <c r="C1295" s="3">
        <v>43</v>
      </c>
      <c r="D1295" s="1" t="s">
        <v>38</v>
      </c>
      <c r="E1295" s="6">
        <v>19600</v>
      </c>
      <c r="F1295" s="4">
        <v>37188</v>
      </c>
      <c r="G1295" s="1" t="s">
        <v>34</v>
      </c>
      <c r="H1295" s="1" t="s">
        <v>3182</v>
      </c>
      <c r="I1295" s="1" t="s">
        <v>226</v>
      </c>
      <c r="J1295" s="1" t="s">
        <v>59</v>
      </c>
      <c r="K1295" s="1" t="s">
        <v>30</v>
      </c>
      <c r="L1295" s="1" t="s">
        <v>49</v>
      </c>
      <c r="M1295" s="1" t="s">
        <v>32</v>
      </c>
      <c r="N1295" s="5">
        <v>49832.158799999997</v>
      </c>
      <c r="O1295" s="5">
        <v>3021</v>
      </c>
      <c r="P1295" s="3">
        <v>2</v>
      </c>
      <c r="Q1295" s="5">
        <v>359.63960000000003</v>
      </c>
      <c r="R1295" s="5">
        <v>990724.8432</v>
      </c>
      <c r="S1295" s="5">
        <v>370594.47438400006</v>
      </c>
      <c r="T1295" s="5">
        <v>164187.42535999999</v>
      </c>
      <c r="U1295" s="5">
        <v>74588.001806400032</v>
      </c>
      <c r="V1295" s="5">
        <v>36011.391600000003</v>
      </c>
      <c r="W1295" s="2">
        <v>1476173.46</v>
      </c>
      <c r="X1295" s="3">
        <v>3</v>
      </c>
      <c r="Y1295" s="3">
        <v>1</v>
      </c>
    </row>
    <row r="1296" spans="1:25" x14ac:dyDescent="0.2">
      <c r="A1296" s="1" t="s">
        <v>4473</v>
      </c>
      <c r="B1296" s="1" t="s">
        <v>1564</v>
      </c>
      <c r="C1296" s="3">
        <v>26</v>
      </c>
      <c r="D1296" s="1" t="s">
        <v>38</v>
      </c>
      <c r="E1296" s="6">
        <v>4092</v>
      </c>
      <c r="F1296" s="4">
        <v>36394</v>
      </c>
      <c r="G1296" s="1" t="s">
        <v>140</v>
      </c>
      <c r="H1296" s="1" t="s">
        <v>3182</v>
      </c>
      <c r="I1296" s="1" t="s">
        <v>199</v>
      </c>
      <c r="J1296" s="1" t="s">
        <v>102</v>
      </c>
      <c r="K1296" s="1" t="s">
        <v>30</v>
      </c>
      <c r="L1296" s="1" t="s">
        <v>43</v>
      </c>
      <c r="M1296" s="1" t="s">
        <v>44</v>
      </c>
      <c r="N1296" s="5">
        <v>165872.64240000001</v>
      </c>
      <c r="O1296" s="5">
        <v>14837.84</v>
      </c>
      <c r="P1296" s="3">
        <v>2</v>
      </c>
      <c r="Q1296" s="5">
        <v>3542.7730000000001</v>
      </c>
      <c r="R1296" s="5">
        <v>691428.71200000006</v>
      </c>
      <c r="S1296" s="5">
        <v>105060.54845000002</v>
      </c>
      <c r="T1296" s="5">
        <v>119607.39361999999</v>
      </c>
      <c r="U1296" s="5">
        <v>24374.047240400003</v>
      </c>
      <c r="V1296" s="5">
        <v>18921.655999999999</v>
      </c>
      <c r="W1296" s="2">
        <v>268739.74400000001</v>
      </c>
      <c r="X1296" s="3">
        <v>1</v>
      </c>
      <c r="Y1296" s="3">
        <v>2</v>
      </c>
    </row>
    <row r="1297" spans="1:25" x14ac:dyDescent="0.2">
      <c r="A1297" s="1" t="s">
        <v>4474</v>
      </c>
      <c r="B1297" s="1" t="s">
        <v>1565</v>
      </c>
      <c r="C1297" s="3">
        <v>52</v>
      </c>
      <c r="D1297" s="1" t="s">
        <v>38</v>
      </c>
      <c r="E1297" s="6">
        <v>29679</v>
      </c>
      <c r="F1297" s="4">
        <v>34872</v>
      </c>
      <c r="G1297" s="1" t="s">
        <v>150</v>
      </c>
      <c r="H1297" s="1" t="s">
        <v>3183</v>
      </c>
      <c r="I1297" s="1" t="s">
        <v>230</v>
      </c>
      <c r="J1297" s="1" t="s">
        <v>106</v>
      </c>
      <c r="K1297" s="1" t="s">
        <v>3181</v>
      </c>
      <c r="L1297" s="1" t="s">
        <v>49</v>
      </c>
      <c r="M1297" s="1" t="s">
        <v>44</v>
      </c>
      <c r="N1297" s="5">
        <v>341885.14290000004</v>
      </c>
      <c r="O1297" s="5">
        <v>67782.399999999994</v>
      </c>
      <c r="P1297" s="3">
        <v>1</v>
      </c>
      <c r="Q1297" s="5">
        <v>37.522399999999998</v>
      </c>
      <c r="R1297" s="5">
        <v>558696.39639999997</v>
      </c>
      <c r="S1297" s="5">
        <v>0</v>
      </c>
      <c r="T1297" s="5">
        <v>0</v>
      </c>
      <c r="U1297" s="5">
        <v>0</v>
      </c>
      <c r="V1297" s="5">
        <v>44027.018400000001</v>
      </c>
      <c r="W1297" s="2">
        <v>981599.22719999996</v>
      </c>
      <c r="X1297" s="3">
        <v>1</v>
      </c>
      <c r="Y1297" s="3">
        <v>4</v>
      </c>
    </row>
    <row r="1298" spans="1:25" x14ac:dyDescent="0.2">
      <c r="A1298" s="1" t="s">
        <v>4475</v>
      </c>
      <c r="B1298" s="1" t="s">
        <v>1566</v>
      </c>
      <c r="C1298" s="3">
        <v>31</v>
      </c>
      <c r="D1298" s="1" t="s">
        <v>26</v>
      </c>
      <c r="E1298" s="6">
        <v>2173</v>
      </c>
      <c r="F1298" s="4">
        <v>38043</v>
      </c>
      <c r="G1298" s="1" t="s">
        <v>72</v>
      </c>
      <c r="H1298" s="1" t="s">
        <v>3182</v>
      </c>
      <c r="I1298" s="1" t="s">
        <v>359</v>
      </c>
      <c r="J1298" s="1" t="s">
        <v>59</v>
      </c>
      <c r="K1298" s="1" t="s">
        <v>3181</v>
      </c>
      <c r="L1298" s="1" t="s">
        <v>31</v>
      </c>
      <c r="M1298" s="1" t="s">
        <v>32</v>
      </c>
      <c r="N1298" s="5">
        <v>193797.01389999999</v>
      </c>
      <c r="O1298" s="5">
        <v>22306.27</v>
      </c>
      <c r="P1298" s="3">
        <v>2</v>
      </c>
      <c r="Q1298" s="5">
        <v>3535.2323999999999</v>
      </c>
      <c r="R1298" s="5">
        <v>600015.86819999991</v>
      </c>
      <c r="S1298" s="5">
        <v>882077.91058800009</v>
      </c>
      <c r="T1298" s="5">
        <v>273024.11518200004</v>
      </c>
      <c r="U1298" s="5">
        <v>367252.43801148003</v>
      </c>
      <c r="V1298" s="5">
        <v>46175.963400000001</v>
      </c>
      <c r="W1298" s="2">
        <v>1016679.9888000001</v>
      </c>
      <c r="X1298" s="3">
        <v>3</v>
      </c>
      <c r="Y1298" s="3">
        <v>2</v>
      </c>
    </row>
    <row r="1299" spans="1:25" x14ac:dyDescent="0.2">
      <c r="A1299" s="1" t="s">
        <v>4476</v>
      </c>
      <c r="B1299" s="1" t="s">
        <v>1567</v>
      </c>
      <c r="C1299" s="3">
        <v>54</v>
      </c>
      <c r="D1299" s="1" t="s">
        <v>26</v>
      </c>
      <c r="E1299" s="6">
        <v>20957</v>
      </c>
      <c r="F1299" s="4">
        <v>42073</v>
      </c>
      <c r="G1299" s="1" t="s">
        <v>221</v>
      </c>
      <c r="H1299" s="1" t="s">
        <v>40</v>
      </c>
      <c r="I1299" s="1" t="s">
        <v>175</v>
      </c>
      <c r="J1299" s="1" t="s">
        <v>53</v>
      </c>
      <c r="K1299" s="1" t="s">
        <v>30</v>
      </c>
      <c r="L1299" s="1" t="s">
        <v>31</v>
      </c>
      <c r="M1299" s="1" t="s">
        <v>32</v>
      </c>
      <c r="N1299" s="5">
        <v>148799.02439999999</v>
      </c>
      <c r="O1299" s="5">
        <v>20751.8</v>
      </c>
      <c r="P1299" s="3">
        <v>1</v>
      </c>
      <c r="Q1299" s="5">
        <v>4858.0302000000001</v>
      </c>
      <c r="R1299" s="5">
        <v>544752.49600000004</v>
      </c>
      <c r="S1299" s="5">
        <v>598410.21363799996</v>
      </c>
      <c r="T1299" s="5">
        <v>173584.64212400003</v>
      </c>
      <c r="U1299" s="5">
        <v>303042.24101331999</v>
      </c>
      <c r="V1299" s="5">
        <v>8955.4220000000005</v>
      </c>
      <c r="W1299" s="2">
        <v>308402.5318</v>
      </c>
      <c r="X1299" s="3">
        <v>0</v>
      </c>
      <c r="Y1299" s="3">
        <v>1</v>
      </c>
    </row>
    <row r="1300" spans="1:25" x14ac:dyDescent="0.2">
      <c r="A1300" s="1" t="s">
        <v>4477</v>
      </c>
      <c r="B1300" s="1" t="s">
        <v>1355</v>
      </c>
      <c r="C1300" s="3">
        <v>53</v>
      </c>
      <c r="D1300" s="1" t="s">
        <v>26</v>
      </c>
      <c r="E1300" s="6">
        <v>33830</v>
      </c>
      <c r="F1300" s="4">
        <v>41142</v>
      </c>
      <c r="G1300" s="1" t="s">
        <v>339</v>
      </c>
      <c r="H1300" s="1" t="s">
        <v>3182</v>
      </c>
      <c r="I1300" s="1" t="s">
        <v>303</v>
      </c>
      <c r="J1300" s="1" t="s">
        <v>88</v>
      </c>
      <c r="K1300" s="1" t="s">
        <v>3181</v>
      </c>
      <c r="L1300" s="1" t="s">
        <v>43</v>
      </c>
      <c r="M1300" s="1" t="s">
        <v>77</v>
      </c>
      <c r="N1300" s="5">
        <v>114409.2096</v>
      </c>
      <c r="O1300" s="5">
        <v>31143.84</v>
      </c>
      <c r="P1300" s="3">
        <v>1</v>
      </c>
      <c r="Q1300" s="5">
        <v>3134.3760000000002</v>
      </c>
      <c r="R1300" s="5">
        <v>462978.43199999997</v>
      </c>
      <c r="S1300" s="5">
        <v>687194.24760000012</v>
      </c>
      <c r="T1300" s="5">
        <v>530121.27672000008</v>
      </c>
      <c r="U1300" s="5">
        <v>88288.099048799937</v>
      </c>
      <c r="V1300" s="5">
        <v>31519.655999999999</v>
      </c>
      <c r="W1300" s="2">
        <v>516020.90399999998</v>
      </c>
      <c r="X1300" s="3">
        <v>3</v>
      </c>
      <c r="Y1300" s="3">
        <v>2</v>
      </c>
    </row>
    <row r="1301" spans="1:25" x14ac:dyDescent="0.2">
      <c r="A1301" s="1" t="s">
        <v>4478</v>
      </c>
      <c r="B1301" s="1" t="s">
        <v>1568</v>
      </c>
      <c r="C1301" s="3">
        <v>84</v>
      </c>
      <c r="D1301" s="1" t="s">
        <v>26</v>
      </c>
      <c r="E1301" s="6">
        <v>23363</v>
      </c>
      <c r="F1301" s="4">
        <v>34796</v>
      </c>
      <c r="G1301" s="1" t="s">
        <v>221</v>
      </c>
      <c r="H1301" s="1" t="s">
        <v>40</v>
      </c>
      <c r="I1301" s="1" t="s">
        <v>224</v>
      </c>
      <c r="J1301" s="1" t="s">
        <v>42</v>
      </c>
      <c r="K1301" s="1" t="s">
        <v>84</v>
      </c>
      <c r="L1301" s="1" t="s">
        <v>49</v>
      </c>
      <c r="M1301" s="1" t="s">
        <v>77</v>
      </c>
      <c r="N1301" s="5">
        <v>72575.318400000004</v>
      </c>
      <c r="O1301" s="5">
        <v>15225.6</v>
      </c>
      <c r="P1301" s="3">
        <v>1</v>
      </c>
      <c r="Q1301" s="5">
        <v>4577.9916000000003</v>
      </c>
      <c r="R1301" s="5">
        <v>1158128.5248000002</v>
      </c>
      <c r="S1301" s="5">
        <v>2113374.1950360006</v>
      </c>
      <c r="T1301" s="5">
        <v>505083.14095200005</v>
      </c>
      <c r="U1301" s="5">
        <v>445004.83050192002</v>
      </c>
      <c r="V1301" s="5">
        <v>52100.802000000003</v>
      </c>
      <c r="W1301" s="2">
        <v>1957601.9580000003</v>
      </c>
      <c r="X1301" s="3">
        <v>2</v>
      </c>
      <c r="Y1301" s="3">
        <v>2</v>
      </c>
    </row>
    <row r="1302" spans="1:25" x14ac:dyDescent="0.2">
      <c r="A1302" s="1" t="s">
        <v>4479</v>
      </c>
      <c r="B1302" s="1" t="s">
        <v>1569</v>
      </c>
      <c r="C1302" s="3">
        <v>25</v>
      </c>
      <c r="D1302" s="1" t="s">
        <v>38</v>
      </c>
      <c r="E1302" s="6">
        <v>125</v>
      </c>
      <c r="F1302" s="4">
        <v>38195</v>
      </c>
      <c r="G1302" s="1" t="s">
        <v>46</v>
      </c>
      <c r="H1302" s="1" t="s">
        <v>3183</v>
      </c>
      <c r="I1302" s="1" t="s">
        <v>428</v>
      </c>
      <c r="J1302" s="1" t="s">
        <v>66</v>
      </c>
      <c r="K1302" s="1" t="s">
        <v>3181</v>
      </c>
      <c r="L1302" s="1" t="s">
        <v>31</v>
      </c>
      <c r="M1302" s="1" t="s">
        <v>44</v>
      </c>
      <c r="N1302" s="5">
        <v>272042.88</v>
      </c>
      <c r="O1302" s="5">
        <v>31200</v>
      </c>
      <c r="P1302" s="3">
        <v>1</v>
      </c>
      <c r="Q1302" s="5">
        <v>7225.6319999999996</v>
      </c>
      <c r="R1302" s="5">
        <v>356842.36800000002</v>
      </c>
      <c r="S1302" s="5">
        <v>1136705.63328</v>
      </c>
      <c r="T1302" s="5">
        <v>615715.55135999992</v>
      </c>
      <c r="U1302" s="5">
        <v>137194.0549056</v>
      </c>
      <c r="V1302" s="5">
        <v>8238.24</v>
      </c>
      <c r="W1302" s="2">
        <v>446663.80799999996</v>
      </c>
      <c r="X1302" s="3">
        <v>3</v>
      </c>
      <c r="Y1302" s="3">
        <v>2</v>
      </c>
    </row>
    <row r="1303" spans="1:25" x14ac:dyDescent="0.2">
      <c r="A1303" s="1" t="s">
        <v>4480</v>
      </c>
      <c r="B1303" s="1" t="s">
        <v>1570</v>
      </c>
      <c r="C1303" s="3">
        <v>28</v>
      </c>
      <c r="D1303" s="1" t="s">
        <v>38</v>
      </c>
      <c r="E1303" s="6">
        <v>14195</v>
      </c>
      <c r="F1303" s="4">
        <v>34356</v>
      </c>
      <c r="G1303" s="1" t="s">
        <v>218</v>
      </c>
      <c r="H1303" s="1" t="s">
        <v>40</v>
      </c>
      <c r="I1303" s="1" t="s">
        <v>344</v>
      </c>
      <c r="J1303" s="1" t="s">
        <v>102</v>
      </c>
      <c r="K1303" s="1" t="s">
        <v>30</v>
      </c>
      <c r="L1303" s="1" t="s">
        <v>31</v>
      </c>
      <c r="M1303" s="1" t="s">
        <v>32</v>
      </c>
      <c r="N1303" s="5">
        <v>135222.08000000002</v>
      </c>
      <c r="O1303" s="5">
        <v>2565.6000000000004</v>
      </c>
      <c r="P1303" s="3">
        <v>1</v>
      </c>
      <c r="Q1303" s="5">
        <v>1909.0919999999999</v>
      </c>
      <c r="R1303" s="5">
        <v>381935.69999999995</v>
      </c>
      <c r="S1303" s="5">
        <v>142186.31279999999</v>
      </c>
      <c r="T1303" s="5">
        <v>76244.834400000007</v>
      </c>
      <c r="U1303" s="5">
        <v>98664.93705600001</v>
      </c>
      <c r="V1303" s="5">
        <v>9712.7159999999985</v>
      </c>
      <c r="W1303" s="2">
        <v>106810.89600000001</v>
      </c>
      <c r="X1303" s="3">
        <v>2</v>
      </c>
      <c r="Y1303" s="3">
        <v>1</v>
      </c>
    </row>
    <row r="1304" spans="1:25" x14ac:dyDescent="0.2">
      <c r="A1304" s="1" t="s">
        <v>4481</v>
      </c>
      <c r="B1304" s="1" t="s">
        <v>881</v>
      </c>
      <c r="C1304" s="3">
        <v>69</v>
      </c>
      <c r="D1304" s="1" t="s">
        <v>26</v>
      </c>
      <c r="E1304" s="6">
        <v>16940</v>
      </c>
      <c r="F1304" s="4">
        <v>38653</v>
      </c>
      <c r="G1304" s="1" t="s">
        <v>211</v>
      </c>
      <c r="H1304" s="1" t="s">
        <v>3184</v>
      </c>
      <c r="I1304" s="1" t="s">
        <v>287</v>
      </c>
      <c r="J1304" s="1" t="s">
        <v>123</v>
      </c>
      <c r="K1304" s="1" t="s">
        <v>30</v>
      </c>
      <c r="L1304" s="1" t="s">
        <v>43</v>
      </c>
      <c r="M1304" s="1" t="s">
        <v>77</v>
      </c>
      <c r="N1304" s="5">
        <v>22559.391000000003</v>
      </c>
      <c r="O1304" s="5">
        <v>3919.05</v>
      </c>
      <c r="P1304" s="3">
        <v>1</v>
      </c>
      <c r="Q1304" s="5">
        <v>674.16300000000012</v>
      </c>
      <c r="R1304" s="5">
        <v>102559.7862</v>
      </c>
      <c r="S1304" s="5">
        <v>30902.147433000002</v>
      </c>
      <c r="T1304" s="5">
        <v>13315.559463</v>
      </c>
      <c r="U1304" s="5">
        <v>13107.032777070001</v>
      </c>
      <c r="V1304" s="5">
        <v>127.85850000000001</v>
      </c>
      <c r="W1304" s="2">
        <v>310120.29359999998</v>
      </c>
      <c r="X1304" s="3">
        <v>1</v>
      </c>
      <c r="Y1304" s="3">
        <v>1</v>
      </c>
    </row>
    <row r="1305" spans="1:25" x14ac:dyDescent="0.2">
      <c r="A1305" s="1" t="s">
        <v>4482</v>
      </c>
      <c r="B1305" s="1" t="s">
        <v>1571</v>
      </c>
      <c r="C1305" s="3">
        <v>33</v>
      </c>
      <c r="D1305" s="1" t="s">
        <v>26</v>
      </c>
      <c r="E1305" s="6">
        <v>22921</v>
      </c>
      <c r="F1305" s="4">
        <v>41806</v>
      </c>
      <c r="G1305" s="1" t="s">
        <v>57</v>
      </c>
      <c r="H1305" s="1" t="s">
        <v>61</v>
      </c>
      <c r="I1305" s="1" t="s">
        <v>73</v>
      </c>
      <c r="J1305" s="1" t="s">
        <v>36</v>
      </c>
      <c r="K1305" s="1" t="s">
        <v>3181</v>
      </c>
      <c r="L1305" s="1" t="s">
        <v>31</v>
      </c>
      <c r="M1305" s="1" t="s">
        <v>77</v>
      </c>
      <c r="N1305" s="5">
        <v>57690.282000000007</v>
      </c>
      <c r="O1305" s="5">
        <v>13255.32</v>
      </c>
      <c r="P1305" s="3">
        <v>1</v>
      </c>
      <c r="Q1305" s="5">
        <v>2726.88</v>
      </c>
      <c r="R1305" s="5">
        <v>535299.64800000004</v>
      </c>
      <c r="S1305" s="5">
        <v>327206.3808000001</v>
      </c>
      <c r="T1305" s="5">
        <v>208594.06776000001</v>
      </c>
      <c r="U1305" s="5">
        <v>216447.02089920003</v>
      </c>
      <c r="V1305" s="5">
        <v>6204.12</v>
      </c>
      <c r="W1305" s="2">
        <v>48790.248000000007</v>
      </c>
      <c r="X1305" s="3">
        <v>0</v>
      </c>
      <c r="Y1305" s="3">
        <v>1</v>
      </c>
    </row>
    <row r="1306" spans="1:25" x14ac:dyDescent="0.2">
      <c r="A1306" s="1" t="s">
        <v>4483</v>
      </c>
      <c r="B1306" s="1" t="s">
        <v>1572</v>
      </c>
      <c r="C1306" s="3">
        <v>71</v>
      </c>
      <c r="D1306" s="1" t="s">
        <v>26</v>
      </c>
      <c r="E1306" s="6">
        <v>35512</v>
      </c>
      <c r="F1306" s="4">
        <v>40994</v>
      </c>
      <c r="G1306" s="1" t="s">
        <v>283</v>
      </c>
      <c r="H1306" s="1" t="s">
        <v>61</v>
      </c>
      <c r="I1306" s="1" t="s">
        <v>105</v>
      </c>
      <c r="J1306" s="1" t="s">
        <v>70</v>
      </c>
      <c r="K1306" s="1" t="s">
        <v>30</v>
      </c>
      <c r="L1306" s="1" t="s">
        <v>43</v>
      </c>
      <c r="M1306" s="1" t="s">
        <v>32</v>
      </c>
      <c r="N1306" s="5">
        <v>116126.71920000001</v>
      </c>
      <c r="O1306" s="5">
        <v>28399.72</v>
      </c>
      <c r="P1306" s="3">
        <v>1</v>
      </c>
      <c r="Q1306" s="5">
        <v>8457.2835999999988</v>
      </c>
      <c r="R1306" s="5">
        <v>600072.46840000001</v>
      </c>
      <c r="S1306" s="5">
        <v>1620094.6986719996</v>
      </c>
      <c r="T1306" s="5">
        <v>277413.47579999996</v>
      </c>
      <c r="U1306" s="5">
        <v>773983.59748200013</v>
      </c>
      <c r="V1306" s="5">
        <v>82779.6348</v>
      </c>
      <c r="W1306" s="2">
        <v>1613853.0187999997</v>
      </c>
      <c r="X1306" s="3">
        <v>1</v>
      </c>
      <c r="Y1306" s="3">
        <v>2</v>
      </c>
    </row>
    <row r="1307" spans="1:25" x14ac:dyDescent="0.2">
      <c r="A1307" s="1" t="s">
        <v>4484</v>
      </c>
      <c r="B1307" s="1" t="s">
        <v>1573</v>
      </c>
      <c r="C1307" s="3">
        <v>25</v>
      </c>
      <c r="D1307" s="1" t="s">
        <v>26</v>
      </c>
      <c r="E1307" s="6">
        <v>33538</v>
      </c>
      <c r="F1307" s="4">
        <v>36833</v>
      </c>
      <c r="G1307" s="1" t="s">
        <v>79</v>
      </c>
      <c r="H1307" s="1" t="s">
        <v>61</v>
      </c>
      <c r="I1307" s="1" t="s">
        <v>585</v>
      </c>
      <c r="J1307" s="1" t="s">
        <v>114</v>
      </c>
      <c r="K1307" s="1" t="s">
        <v>30</v>
      </c>
      <c r="L1307" s="1" t="s">
        <v>49</v>
      </c>
      <c r="M1307" s="1" t="s">
        <v>32</v>
      </c>
      <c r="N1307" s="5">
        <v>316420.53120000003</v>
      </c>
      <c r="O1307" s="5">
        <v>18364.12</v>
      </c>
      <c r="P1307" s="3">
        <v>1</v>
      </c>
      <c r="Q1307" s="5">
        <v>5680.1076000000012</v>
      </c>
      <c r="R1307" s="5">
        <v>795494.67040000006</v>
      </c>
      <c r="S1307" s="5">
        <v>2379512.8210480004</v>
      </c>
      <c r="T1307" s="5">
        <v>1307823.8405759998</v>
      </c>
      <c r="U1307" s="5">
        <v>259385.06171424009</v>
      </c>
      <c r="V1307" s="5">
        <v>61022.891599999995</v>
      </c>
      <c r="W1307" s="2">
        <v>2221786.2000000002</v>
      </c>
      <c r="X1307" s="3">
        <v>2</v>
      </c>
      <c r="Y1307" s="3">
        <v>5</v>
      </c>
    </row>
    <row r="1308" spans="1:25" x14ac:dyDescent="0.2">
      <c r="A1308" s="1" t="s">
        <v>4485</v>
      </c>
      <c r="B1308" s="1" t="s">
        <v>1574</v>
      </c>
      <c r="C1308" s="3">
        <v>37</v>
      </c>
      <c r="D1308" s="1" t="s">
        <v>26</v>
      </c>
      <c r="E1308" s="6">
        <v>26941</v>
      </c>
      <c r="F1308" s="4">
        <v>41035</v>
      </c>
      <c r="G1308" s="1" t="s">
        <v>93</v>
      </c>
      <c r="H1308" s="1" t="s">
        <v>3182</v>
      </c>
      <c r="I1308" s="1" t="s">
        <v>359</v>
      </c>
      <c r="J1308" s="1" t="s">
        <v>138</v>
      </c>
      <c r="K1308" s="1" t="s">
        <v>84</v>
      </c>
      <c r="L1308" s="1" t="s">
        <v>54</v>
      </c>
      <c r="M1308" s="1" t="s">
        <v>32</v>
      </c>
      <c r="N1308" s="5">
        <v>311940.64999999997</v>
      </c>
      <c r="O1308" s="5">
        <v>5411</v>
      </c>
      <c r="P1308" s="3">
        <v>2</v>
      </c>
      <c r="Q1308" s="5">
        <v>5818.6379999999999</v>
      </c>
      <c r="R1308" s="5">
        <v>100888.07399999999</v>
      </c>
      <c r="S1308" s="5">
        <v>831510.27603000007</v>
      </c>
      <c r="T1308" s="5">
        <v>348697.85769000003</v>
      </c>
      <c r="U1308" s="5">
        <v>392687.43358319992</v>
      </c>
      <c r="V1308" s="5">
        <v>32072.817000000003</v>
      </c>
      <c r="W1308" s="2">
        <v>1036447.9859999999</v>
      </c>
      <c r="X1308" s="3">
        <v>1</v>
      </c>
      <c r="Y1308" s="3">
        <v>2</v>
      </c>
    </row>
    <row r="1309" spans="1:25" x14ac:dyDescent="0.2">
      <c r="A1309" s="1" t="s">
        <v>4486</v>
      </c>
      <c r="B1309" s="1" t="s">
        <v>1575</v>
      </c>
      <c r="C1309" s="3">
        <v>60</v>
      </c>
      <c r="D1309" s="1" t="s">
        <v>26</v>
      </c>
      <c r="E1309" s="6">
        <v>16520</v>
      </c>
      <c r="F1309" s="4">
        <v>37677</v>
      </c>
      <c r="G1309" s="1" t="s">
        <v>339</v>
      </c>
      <c r="H1309" s="1" t="s">
        <v>3184</v>
      </c>
      <c r="I1309" s="1" t="s">
        <v>145</v>
      </c>
      <c r="J1309" s="1" t="s">
        <v>42</v>
      </c>
      <c r="K1309" s="1" t="s">
        <v>30</v>
      </c>
      <c r="L1309" s="1" t="s">
        <v>31</v>
      </c>
      <c r="M1309" s="1" t="s">
        <v>44</v>
      </c>
      <c r="N1309" s="5">
        <v>22765.743000000006</v>
      </c>
      <c r="O1309" s="5">
        <v>15353.25</v>
      </c>
      <c r="P1309" s="3">
        <v>3</v>
      </c>
      <c r="Q1309" s="5">
        <v>1906.74</v>
      </c>
      <c r="R1309" s="5">
        <v>148122.81</v>
      </c>
      <c r="S1309" s="5">
        <v>40303.493999999999</v>
      </c>
      <c r="T1309" s="5">
        <v>56424.891600000003</v>
      </c>
      <c r="U1309" s="5">
        <v>6018.6551039999986</v>
      </c>
      <c r="V1309" s="5">
        <v>17099.874</v>
      </c>
      <c r="W1309" s="2">
        <v>58708.188000000002</v>
      </c>
      <c r="X1309" s="3">
        <v>3</v>
      </c>
      <c r="Y1309" s="3">
        <v>1</v>
      </c>
    </row>
    <row r="1310" spans="1:25" x14ac:dyDescent="0.2">
      <c r="A1310" s="1" t="s">
        <v>4487</v>
      </c>
      <c r="B1310" s="1" t="s">
        <v>1576</v>
      </c>
      <c r="C1310" s="3">
        <v>67</v>
      </c>
      <c r="D1310" s="1" t="s">
        <v>38</v>
      </c>
      <c r="E1310" s="6">
        <v>38125</v>
      </c>
      <c r="F1310" s="4">
        <v>36850</v>
      </c>
      <c r="G1310" s="1" t="s">
        <v>75</v>
      </c>
      <c r="H1310" s="1" t="s">
        <v>61</v>
      </c>
      <c r="I1310" s="1" t="s">
        <v>134</v>
      </c>
      <c r="J1310" s="1" t="s">
        <v>63</v>
      </c>
      <c r="K1310" s="1" t="s">
        <v>84</v>
      </c>
      <c r="L1310" s="1" t="s">
        <v>43</v>
      </c>
      <c r="M1310" s="1" t="s">
        <v>44</v>
      </c>
      <c r="N1310" s="5">
        <v>306850.53120000003</v>
      </c>
      <c r="O1310" s="5">
        <v>37296.74</v>
      </c>
      <c r="P1310" s="3">
        <v>1</v>
      </c>
      <c r="Q1310" s="5">
        <v>3782.7023999999992</v>
      </c>
      <c r="R1310" s="5">
        <v>581449.03559999994</v>
      </c>
      <c r="S1310" s="5">
        <v>627022.95028799993</v>
      </c>
      <c r="T1310" s="5">
        <v>143471.35303200001</v>
      </c>
      <c r="U1310" s="5">
        <v>360750.74656824005</v>
      </c>
      <c r="V1310" s="5">
        <v>31778.367599999998</v>
      </c>
      <c r="W1310" s="2">
        <v>887980.65639999986</v>
      </c>
      <c r="X1310" s="3">
        <v>0</v>
      </c>
      <c r="Y1310" s="3">
        <v>3</v>
      </c>
    </row>
    <row r="1311" spans="1:25" x14ac:dyDescent="0.2">
      <c r="A1311" s="1" t="s">
        <v>4488</v>
      </c>
      <c r="B1311" s="1" t="s">
        <v>1577</v>
      </c>
      <c r="C1311" s="3">
        <v>24</v>
      </c>
      <c r="D1311" s="1" t="s">
        <v>38</v>
      </c>
      <c r="E1311" s="6">
        <v>42946</v>
      </c>
      <c r="F1311" s="4">
        <v>41459</v>
      </c>
      <c r="G1311" s="1" t="s">
        <v>144</v>
      </c>
      <c r="H1311" s="1" t="s">
        <v>3184</v>
      </c>
      <c r="I1311" s="1" t="s">
        <v>271</v>
      </c>
      <c r="J1311" s="1" t="s">
        <v>63</v>
      </c>
      <c r="K1311" s="1" t="s">
        <v>84</v>
      </c>
      <c r="L1311" s="1" t="s">
        <v>31</v>
      </c>
      <c r="M1311" s="1" t="s">
        <v>44</v>
      </c>
      <c r="N1311" s="5">
        <v>394170.2328</v>
      </c>
      <c r="O1311" s="5">
        <v>41544.019999999997</v>
      </c>
      <c r="P1311" s="3">
        <v>1</v>
      </c>
      <c r="Q1311" s="5">
        <v>4863.0419999999995</v>
      </c>
      <c r="R1311" s="5">
        <v>214497.9234</v>
      </c>
      <c r="S1311" s="5">
        <v>550867.60857399995</v>
      </c>
      <c r="T1311" s="5">
        <v>713418.70618600002</v>
      </c>
      <c r="U1311" s="5">
        <v>174471.51143687993</v>
      </c>
      <c r="V1311" s="5">
        <v>47955.2598</v>
      </c>
      <c r="W1311" s="2">
        <v>1330851.9694000001</v>
      </c>
      <c r="X1311" s="3">
        <v>3</v>
      </c>
      <c r="Y1311" s="3">
        <v>4</v>
      </c>
    </row>
    <row r="1312" spans="1:25" x14ac:dyDescent="0.2">
      <c r="A1312" s="1" t="s">
        <v>4489</v>
      </c>
      <c r="B1312" s="1" t="s">
        <v>1578</v>
      </c>
      <c r="C1312" s="3">
        <v>24</v>
      </c>
      <c r="D1312" s="1" t="s">
        <v>38</v>
      </c>
      <c r="E1312" s="6">
        <v>1184</v>
      </c>
      <c r="F1312" s="4">
        <v>43088</v>
      </c>
      <c r="G1312" s="1" t="s">
        <v>232</v>
      </c>
      <c r="H1312" s="1" t="s">
        <v>61</v>
      </c>
      <c r="I1312" s="1" t="s">
        <v>371</v>
      </c>
      <c r="J1312" s="1" t="s">
        <v>204</v>
      </c>
      <c r="K1312" s="1" t="s">
        <v>3181</v>
      </c>
      <c r="L1312" s="1" t="s">
        <v>49</v>
      </c>
      <c r="M1312" s="1" t="s">
        <v>32</v>
      </c>
      <c r="N1312" s="5">
        <v>103072.97279999999</v>
      </c>
      <c r="O1312" s="5">
        <v>33638.639999999999</v>
      </c>
      <c r="P1312" s="3">
        <v>1</v>
      </c>
      <c r="Q1312" s="5">
        <v>9579.5951999999997</v>
      </c>
      <c r="R1312" s="5">
        <v>0</v>
      </c>
      <c r="S1312" s="5">
        <v>2326151.8250880004</v>
      </c>
      <c r="T1312" s="5">
        <v>881686.57886399981</v>
      </c>
      <c r="U1312" s="5">
        <v>785451.42674544011</v>
      </c>
      <c r="V1312" s="5">
        <v>40450.536</v>
      </c>
      <c r="W1312" s="2">
        <v>209229.31679999997</v>
      </c>
      <c r="X1312" s="3">
        <v>1</v>
      </c>
      <c r="Y1312" s="3">
        <v>3</v>
      </c>
    </row>
    <row r="1313" spans="1:25" x14ac:dyDescent="0.2">
      <c r="A1313" s="1" t="s">
        <v>4490</v>
      </c>
      <c r="B1313" s="1" t="s">
        <v>1579</v>
      </c>
      <c r="C1313" s="3">
        <v>27</v>
      </c>
      <c r="D1313" s="1" t="s">
        <v>26</v>
      </c>
      <c r="E1313" s="6">
        <v>10492</v>
      </c>
      <c r="F1313" s="4">
        <v>36131</v>
      </c>
      <c r="G1313" s="1" t="s">
        <v>206</v>
      </c>
      <c r="H1313" s="1" t="s">
        <v>3182</v>
      </c>
      <c r="I1313" s="1" t="s">
        <v>228</v>
      </c>
      <c r="J1313" s="1" t="s">
        <v>70</v>
      </c>
      <c r="K1313" s="1" t="s">
        <v>3181</v>
      </c>
      <c r="L1313" s="1" t="s">
        <v>31</v>
      </c>
      <c r="M1313" s="1" t="s">
        <v>32</v>
      </c>
      <c r="N1313" s="5">
        <v>330956.04599999997</v>
      </c>
      <c r="O1313" s="5">
        <v>62296.619999999995</v>
      </c>
      <c r="P1313" s="3">
        <v>2</v>
      </c>
      <c r="Q1313" s="5">
        <v>7556.4719999999988</v>
      </c>
      <c r="R1313" s="5">
        <v>1056358.4639999999</v>
      </c>
      <c r="S1313" s="5">
        <v>249304.35599999997</v>
      </c>
      <c r="T1313" s="5">
        <v>121684.26899999999</v>
      </c>
      <c r="U1313" s="5">
        <v>201372.62564999997</v>
      </c>
      <c r="V1313" s="5">
        <v>71604.875999999989</v>
      </c>
      <c r="W1313" s="2">
        <v>1776771.3432</v>
      </c>
      <c r="X1313" s="3">
        <v>1</v>
      </c>
      <c r="Y1313" s="3">
        <v>5</v>
      </c>
    </row>
    <row r="1314" spans="1:25" x14ac:dyDescent="0.2">
      <c r="A1314" s="1" t="s">
        <v>4491</v>
      </c>
      <c r="B1314" s="1" t="s">
        <v>1580</v>
      </c>
      <c r="C1314" s="3">
        <v>57</v>
      </c>
      <c r="D1314" s="1" t="s">
        <v>38</v>
      </c>
      <c r="E1314" s="6">
        <v>13357</v>
      </c>
      <c r="F1314" s="4">
        <v>40126</v>
      </c>
      <c r="G1314" s="1" t="s">
        <v>153</v>
      </c>
      <c r="H1314" s="1" t="s">
        <v>40</v>
      </c>
      <c r="I1314" s="1" t="s">
        <v>175</v>
      </c>
      <c r="J1314" s="1" t="s">
        <v>183</v>
      </c>
      <c r="K1314" s="1" t="s">
        <v>3181</v>
      </c>
      <c r="L1314" s="1" t="s">
        <v>31</v>
      </c>
      <c r="M1314" s="1" t="s">
        <v>44</v>
      </c>
      <c r="N1314" s="5">
        <v>110037.72</v>
      </c>
      <c r="O1314" s="5">
        <v>10448.4</v>
      </c>
      <c r="P1314" s="3">
        <v>1</v>
      </c>
      <c r="Q1314" s="5">
        <v>861.45899999999995</v>
      </c>
      <c r="R1314" s="5">
        <v>309762.38999999996</v>
      </c>
      <c r="S1314" s="5">
        <v>15416.58318</v>
      </c>
      <c r="T1314" s="5">
        <v>10713.218819999998</v>
      </c>
      <c r="U1314" s="5">
        <v>10945.774057799998</v>
      </c>
      <c r="V1314" s="5">
        <v>5858.7</v>
      </c>
      <c r="W1314" s="2">
        <v>388277.28899999993</v>
      </c>
      <c r="X1314" s="3">
        <v>0</v>
      </c>
      <c r="Y1314" s="3">
        <v>1</v>
      </c>
    </row>
    <row r="1315" spans="1:25" x14ac:dyDescent="0.2">
      <c r="A1315" s="1" t="s">
        <v>4492</v>
      </c>
      <c r="B1315" s="1" t="s">
        <v>1581</v>
      </c>
      <c r="C1315" s="3">
        <v>56</v>
      </c>
      <c r="D1315" s="1" t="s">
        <v>26</v>
      </c>
      <c r="E1315" s="6">
        <v>39795</v>
      </c>
      <c r="F1315" s="4">
        <v>38214</v>
      </c>
      <c r="G1315" s="1" t="s">
        <v>46</v>
      </c>
      <c r="H1315" s="1" t="s">
        <v>3182</v>
      </c>
      <c r="I1315" s="1" t="s">
        <v>371</v>
      </c>
      <c r="J1315" s="1" t="s">
        <v>138</v>
      </c>
      <c r="K1315" s="1" t="s">
        <v>84</v>
      </c>
      <c r="L1315" s="1" t="s">
        <v>43</v>
      </c>
      <c r="M1315" s="1" t="s">
        <v>44</v>
      </c>
      <c r="N1315" s="5">
        <v>54647.577600000004</v>
      </c>
      <c r="O1315" s="5">
        <v>18484.8</v>
      </c>
      <c r="P1315" s="3">
        <v>1</v>
      </c>
      <c r="Q1315" s="5">
        <v>3495.9359999999997</v>
      </c>
      <c r="R1315" s="5">
        <v>594957.31199999992</v>
      </c>
      <c r="S1315" s="5">
        <v>124497.1008</v>
      </c>
      <c r="T1315" s="5">
        <v>32161.751039999999</v>
      </c>
      <c r="U1315" s="5">
        <v>62995.533004800003</v>
      </c>
      <c r="V1315" s="5">
        <v>394.36799999999994</v>
      </c>
      <c r="W1315" s="2">
        <v>308037.50400000002</v>
      </c>
      <c r="X1315" s="3">
        <v>2</v>
      </c>
      <c r="Y1315" s="3">
        <v>1</v>
      </c>
    </row>
    <row r="1316" spans="1:25" x14ac:dyDescent="0.2">
      <c r="A1316" s="1" t="s">
        <v>4181</v>
      </c>
      <c r="B1316" s="1" t="s">
        <v>1582</v>
      </c>
      <c r="C1316" s="3">
        <v>79</v>
      </c>
      <c r="D1316" s="1" t="s">
        <v>38</v>
      </c>
      <c r="E1316" s="6">
        <v>36989</v>
      </c>
      <c r="F1316" s="4">
        <v>35569</v>
      </c>
      <c r="G1316" s="1" t="s">
        <v>150</v>
      </c>
      <c r="H1316" s="1" t="s">
        <v>3182</v>
      </c>
      <c r="I1316" s="1" t="s">
        <v>438</v>
      </c>
      <c r="J1316" s="1" t="s">
        <v>48</v>
      </c>
      <c r="K1316" s="1" t="s">
        <v>30</v>
      </c>
      <c r="L1316" s="1" t="s">
        <v>31</v>
      </c>
      <c r="M1316" s="1" t="s">
        <v>44</v>
      </c>
      <c r="N1316" s="5">
        <v>108060.76439999999</v>
      </c>
      <c r="O1316" s="5">
        <v>27555.69</v>
      </c>
      <c r="P1316" s="3">
        <v>1</v>
      </c>
      <c r="Q1316" s="5">
        <v>3554.7820000000002</v>
      </c>
      <c r="R1316" s="5">
        <v>278286.84399999998</v>
      </c>
      <c r="S1316" s="5">
        <v>828983.59610000008</v>
      </c>
      <c r="T1316" s="5">
        <v>361738.29648000002</v>
      </c>
      <c r="U1316" s="5">
        <v>376207.82833919994</v>
      </c>
      <c r="V1316" s="5">
        <v>29105.736000000001</v>
      </c>
      <c r="W1316" s="2">
        <v>242108.07499999998</v>
      </c>
      <c r="X1316" s="3">
        <v>1</v>
      </c>
      <c r="Y1316" s="3">
        <v>1</v>
      </c>
    </row>
    <row r="1317" spans="1:25" x14ac:dyDescent="0.2">
      <c r="A1317" s="1" t="s">
        <v>4493</v>
      </c>
      <c r="B1317" s="1" t="s">
        <v>1583</v>
      </c>
      <c r="C1317" s="3">
        <v>46</v>
      </c>
      <c r="D1317" s="1" t="s">
        <v>26</v>
      </c>
      <c r="E1317" s="6">
        <v>8335</v>
      </c>
      <c r="F1317" s="4">
        <v>43062</v>
      </c>
      <c r="G1317" s="1" t="s">
        <v>118</v>
      </c>
      <c r="H1317" s="1" t="s">
        <v>61</v>
      </c>
      <c r="I1317" s="1" t="s">
        <v>379</v>
      </c>
      <c r="J1317" s="1" t="s">
        <v>88</v>
      </c>
      <c r="K1317" s="1" t="s">
        <v>30</v>
      </c>
      <c r="L1317" s="1" t="s">
        <v>31</v>
      </c>
      <c r="M1317" s="1" t="s">
        <v>32</v>
      </c>
      <c r="N1317" s="5">
        <v>99704.0625</v>
      </c>
      <c r="O1317" s="5">
        <v>46444.5</v>
      </c>
      <c r="P1317" s="3">
        <v>1</v>
      </c>
      <c r="Q1317" s="5">
        <v>1244.0249999999999</v>
      </c>
      <c r="R1317" s="5">
        <v>101434.63499999999</v>
      </c>
      <c r="S1317" s="5">
        <v>494708.98499999999</v>
      </c>
      <c r="T1317" s="5">
        <v>264712.70249999996</v>
      </c>
      <c r="U1317" s="5">
        <v>130316.761575</v>
      </c>
      <c r="V1317" s="5">
        <v>11710.934999999998</v>
      </c>
      <c r="W1317" s="2">
        <v>414535.63499999995</v>
      </c>
      <c r="X1317" s="3">
        <v>2</v>
      </c>
      <c r="Y1317" s="3">
        <v>3</v>
      </c>
    </row>
    <row r="1318" spans="1:25" x14ac:dyDescent="0.2">
      <c r="A1318" s="1" t="s">
        <v>4494</v>
      </c>
      <c r="B1318" s="1" t="s">
        <v>1584</v>
      </c>
      <c r="C1318" s="3">
        <v>17</v>
      </c>
      <c r="D1318" s="1" t="s">
        <v>26</v>
      </c>
      <c r="E1318" s="6">
        <v>18483</v>
      </c>
      <c r="F1318" s="4">
        <v>38756</v>
      </c>
      <c r="G1318" s="1" t="s">
        <v>140</v>
      </c>
      <c r="H1318" s="1" t="s">
        <v>40</v>
      </c>
      <c r="I1318" s="1" t="s">
        <v>80</v>
      </c>
      <c r="J1318" s="1" t="s">
        <v>123</v>
      </c>
      <c r="K1318" s="1" t="s">
        <v>3181</v>
      </c>
      <c r="L1318" s="1" t="s">
        <v>31</v>
      </c>
      <c r="M1318" s="1" t="s">
        <v>32</v>
      </c>
      <c r="N1318" s="5">
        <v>130334.13089999997</v>
      </c>
      <c r="O1318" s="5">
        <v>34310.009999999995</v>
      </c>
      <c r="P1318" s="3">
        <v>1</v>
      </c>
      <c r="Q1318" s="5">
        <v>6426.2483999999986</v>
      </c>
      <c r="R1318" s="5">
        <v>1180442.4918</v>
      </c>
      <c r="S1318" s="5">
        <v>348646.35019499995</v>
      </c>
      <c r="T1318" s="5">
        <v>129218.57734499998</v>
      </c>
      <c r="U1318" s="5">
        <v>103131.05323949999</v>
      </c>
      <c r="V1318" s="5">
        <v>2006.7761999999998</v>
      </c>
      <c r="W1318" s="2">
        <v>1957791.1353</v>
      </c>
      <c r="X1318" s="3">
        <v>2</v>
      </c>
      <c r="Y1318" s="3">
        <v>2</v>
      </c>
    </row>
    <row r="1319" spans="1:25" x14ac:dyDescent="0.2">
      <c r="A1319" s="1" t="s">
        <v>4495</v>
      </c>
      <c r="B1319" s="1" t="s">
        <v>1585</v>
      </c>
      <c r="C1319" s="3">
        <v>75</v>
      </c>
      <c r="D1319" s="1" t="s">
        <v>26</v>
      </c>
      <c r="E1319" s="6">
        <v>39294</v>
      </c>
      <c r="F1319" s="4">
        <v>36467</v>
      </c>
      <c r="G1319" s="1" t="s">
        <v>46</v>
      </c>
      <c r="H1319" s="1" t="s">
        <v>40</v>
      </c>
      <c r="I1319" s="1" t="s">
        <v>634</v>
      </c>
      <c r="J1319" s="1" t="s">
        <v>204</v>
      </c>
      <c r="K1319" s="1" t="s">
        <v>84</v>
      </c>
      <c r="L1319" s="1" t="s">
        <v>31</v>
      </c>
      <c r="M1319" s="1" t="s">
        <v>32</v>
      </c>
      <c r="N1319" s="5">
        <v>250596.15</v>
      </c>
      <c r="O1319" s="5">
        <v>26915.699999999997</v>
      </c>
      <c r="P1319" s="3">
        <v>2</v>
      </c>
      <c r="Q1319" s="5">
        <v>6992.5590000000002</v>
      </c>
      <c r="R1319" s="5">
        <v>1172035.9979999999</v>
      </c>
      <c r="S1319" s="5">
        <v>1974608.1406799997</v>
      </c>
      <c r="T1319" s="5">
        <v>567861.16463999997</v>
      </c>
      <c r="U1319" s="5">
        <v>737187.03918720002</v>
      </c>
      <c r="V1319" s="5">
        <v>49784.364000000001</v>
      </c>
      <c r="W1319" s="2">
        <v>2541004.2629999998</v>
      </c>
      <c r="X1319" s="3">
        <v>2</v>
      </c>
      <c r="Y1319" s="3">
        <v>2</v>
      </c>
    </row>
    <row r="1320" spans="1:25" x14ac:dyDescent="0.2">
      <c r="A1320" s="1" t="s">
        <v>4496</v>
      </c>
      <c r="B1320" s="1" t="s">
        <v>1586</v>
      </c>
      <c r="C1320" s="3">
        <v>71</v>
      </c>
      <c r="D1320" s="1" t="s">
        <v>38</v>
      </c>
      <c r="E1320" s="6">
        <v>4705</v>
      </c>
      <c r="F1320" s="4">
        <v>40909</v>
      </c>
      <c r="G1320" s="1" t="s">
        <v>51</v>
      </c>
      <c r="H1320" s="1" t="s">
        <v>3184</v>
      </c>
      <c r="I1320" s="1" t="s">
        <v>137</v>
      </c>
      <c r="J1320" s="1" t="s">
        <v>66</v>
      </c>
      <c r="K1320" s="1" t="s">
        <v>84</v>
      </c>
      <c r="L1320" s="1" t="s">
        <v>31</v>
      </c>
      <c r="M1320" s="1" t="s">
        <v>44</v>
      </c>
      <c r="N1320" s="5">
        <v>75223.75</v>
      </c>
      <c r="O1320" s="5">
        <v>12139.25</v>
      </c>
      <c r="P1320" s="3">
        <v>1</v>
      </c>
      <c r="Q1320" s="5">
        <v>1583.0049999999999</v>
      </c>
      <c r="R1320" s="5">
        <v>74172.927500000005</v>
      </c>
      <c r="S1320" s="5">
        <v>175234.70602499999</v>
      </c>
      <c r="T1320" s="5">
        <v>134426.62380000003</v>
      </c>
      <c r="U1320" s="5">
        <v>86609.153333999973</v>
      </c>
      <c r="V1320" s="5">
        <v>16659.329999999998</v>
      </c>
      <c r="W1320" s="2">
        <v>234495.16250000001</v>
      </c>
      <c r="X1320" s="3">
        <v>1</v>
      </c>
      <c r="Y1320" s="3">
        <v>1</v>
      </c>
    </row>
    <row r="1321" spans="1:25" x14ac:dyDescent="0.2">
      <c r="A1321" s="1" t="s">
        <v>4497</v>
      </c>
      <c r="B1321" s="1" t="s">
        <v>1587</v>
      </c>
      <c r="C1321" s="3">
        <v>17</v>
      </c>
      <c r="D1321" s="1" t="s">
        <v>38</v>
      </c>
      <c r="E1321" s="6">
        <v>543</v>
      </c>
      <c r="F1321" s="4">
        <v>39221</v>
      </c>
      <c r="G1321" s="1" t="s">
        <v>221</v>
      </c>
      <c r="H1321" s="1" t="s">
        <v>61</v>
      </c>
      <c r="I1321" s="1" t="s">
        <v>775</v>
      </c>
      <c r="J1321" s="1" t="s">
        <v>48</v>
      </c>
      <c r="K1321" s="1" t="s">
        <v>30</v>
      </c>
      <c r="L1321" s="1" t="s">
        <v>49</v>
      </c>
      <c r="M1321" s="1" t="s">
        <v>55</v>
      </c>
      <c r="N1321" s="5">
        <v>90964.087499999994</v>
      </c>
      <c r="O1321" s="5">
        <v>43166.5</v>
      </c>
      <c r="P1321" s="3">
        <v>1</v>
      </c>
      <c r="Q1321" s="5">
        <v>1017.5880000000001</v>
      </c>
      <c r="R1321" s="5">
        <v>714235.23600000003</v>
      </c>
      <c r="S1321" s="5">
        <v>160279.89120000004</v>
      </c>
      <c r="T1321" s="5">
        <v>63140.563200000019</v>
      </c>
      <c r="U1321" s="5">
        <v>222837.61843199999</v>
      </c>
      <c r="V1321" s="5">
        <v>16236.363000000001</v>
      </c>
      <c r="W1321" s="2">
        <v>629995.50900000008</v>
      </c>
      <c r="X1321" s="3">
        <v>0</v>
      </c>
      <c r="Y1321" s="3">
        <v>2</v>
      </c>
    </row>
    <row r="1322" spans="1:25" x14ac:dyDescent="0.2">
      <c r="A1322" s="1" t="s">
        <v>4160</v>
      </c>
      <c r="B1322" s="1" t="s">
        <v>1588</v>
      </c>
      <c r="C1322" s="3">
        <v>78</v>
      </c>
      <c r="D1322" s="1" t="s">
        <v>26</v>
      </c>
      <c r="E1322" s="6">
        <v>19675</v>
      </c>
      <c r="F1322" s="4">
        <v>36204</v>
      </c>
      <c r="G1322" s="1" t="s">
        <v>93</v>
      </c>
      <c r="H1322" s="1" t="s">
        <v>3182</v>
      </c>
      <c r="I1322" s="1" t="s">
        <v>375</v>
      </c>
      <c r="J1322" s="1" t="s">
        <v>102</v>
      </c>
      <c r="K1322" s="1" t="s">
        <v>3181</v>
      </c>
      <c r="L1322" s="1" t="s">
        <v>31</v>
      </c>
      <c r="M1322" s="1" t="s">
        <v>44</v>
      </c>
      <c r="N1322" s="5">
        <v>171662.00400000002</v>
      </c>
      <c r="O1322" s="5">
        <v>43339.86</v>
      </c>
      <c r="P1322" s="3">
        <v>1</v>
      </c>
      <c r="Q1322" s="5">
        <v>6200.0496000000003</v>
      </c>
      <c r="R1322" s="5">
        <v>0</v>
      </c>
      <c r="S1322" s="5">
        <v>1333804.073598</v>
      </c>
      <c r="T1322" s="5">
        <v>827165.3169600002</v>
      </c>
      <c r="U1322" s="5">
        <v>217130.89570199998</v>
      </c>
      <c r="V1322" s="5">
        <v>16462.2834</v>
      </c>
      <c r="W1322" s="2">
        <v>1652554.7579999999</v>
      </c>
      <c r="X1322" s="3">
        <v>2</v>
      </c>
      <c r="Y1322" s="3">
        <v>2</v>
      </c>
    </row>
    <row r="1323" spans="1:25" x14ac:dyDescent="0.2">
      <c r="A1323" s="1" t="s">
        <v>4498</v>
      </c>
      <c r="B1323" s="1" t="s">
        <v>1589</v>
      </c>
      <c r="C1323" s="3">
        <v>52</v>
      </c>
      <c r="D1323" s="1" t="s">
        <v>26</v>
      </c>
      <c r="E1323" s="6">
        <v>26367</v>
      </c>
      <c r="F1323" s="4">
        <v>38930</v>
      </c>
      <c r="G1323" s="1" t="s">
        <v>57</v>
      </c>
      <c r="H1323" s="1" t="s">
        <v>40</v>
      </c>
      <c r="I1323" s="1" t="s">
        <v>173</v>
      </c>
      <c r="J1323" s="1" t="s">
        <v>126</v>
      </c>
      <c r="K1323" s="1" t="s">
        <v>3181</v>
      </c>
      <c r="L1323" s="1" t="s">
        <v>31</v>
      </c>
      <c r="M1323" s="1" t="s">
        <v>44</v>
      </c>
      <c r="N1323" s="5">
        <v>333378.59520000004</v>
      </c>
      <c r="O1323" s="5">
        <v>22836.440000000002</v>
      </c>
      <c r="P1323" s="3">
        <v>1</v>
      </c>
      <c r="Q1323" s="5">
        <v>1480.1831999999999</v>
      </c>
      <c r="R1323" s="5">
        <v>649485.67320000008</v>
      </c>
      <c r="S1323" s="5">
        <v>1061350.9870679998</v>
      </c>
      <c r="T1323" s="5">
        <v>221432.939748</v>
      </c>
      <c r="U1323" s="5">
        <v>368647.66658736003</v>
      </c>
      <c r="V1323" s="5">
        <v>27563.922400000003</v>
      </c>
      <c r="W1323" s="2">
        <v>2394431.6807999997</v>
      </c>
      <c r="X1323" s="3">
        <v>1</v>
      </c>
      <c r="Y1323" s="3">
        <v>2</v>
      </c>
    </row>
    <row r="1324" spans="1:25" x14ac:dyDescent="0.2">
      <c r="A1324" s="1" t="s">
        <v>4499</v>
      </c>
      <c r="B1324" s="1" t="s">
        <v>1590</v>
      </c>
      <c r="C1324" s="3">
        <v>17</v>
      </c>
      <c r="D1324" s="1" t="s">
        <v>26</v>
      </c>
      <c r="E1324" s="6">
        <v>39007</v>
      </c>
      <c r="F1324" s="4">
        <v>41616</v>
      </c>
      <c r="G1324" s="1" t="s">
        <v>196</v>
      </c>
      <c r="H1324" s="1" t="s">
        <v>3182</v>
      </c>
      <c r="I1324" s="1" t="s">
        <v>242</v>
      </c>
      <c r="J1324" s="1" t="s">
        <v>126</v>
      </c>
      <c r="K1324" s="1" t="s">
        <v>30</v>
      </c>
      <c r="L1324" s="1" t="s">
        <v>31</v>
      </c>
      <c r="M1324" s="1" t="s">
        <v>77</v>
      </c>
      <c r="N1324" s="5">
        <v>115985.625</v>
      </c>
      <c r="O1324" s="5">
        <v>6843.75</v>
      </c>
      <c r="P1324" s="3">
        <v>3</v>
      </c>
      <c r="Q1324" s="5">
        <v>1362.3375000000001</v>
      </c>
      <c r="R1324" s="5">
        <v>899843.36249999993</v>
      </c>
      <c r="S1324" s="5">
        <v>548661.4425</v>
      </c>
      <c r="T1324" s="5">
        <v>284012.98199999996</v>
      </c>
      <c r="U1324" s="5">
        <v>347012.22527999996</v>
      </c>
      <c r="V1324" s="5">
        <v>35625.412499999999</v>
      </c>
      <c r="W1324" s="2">
        <v>1037102.2124999999</v>
      </c>
      <c r="X1324" s="3">
        <v>2</v>
      </c>
      <c r="Y1324" s="3">
        <v>3</v>
      </c>
    </row>
    <row r="1325" spans="1:25" x14ac:dyDescent="0.2">
      <c r="A1325" s="1" t="s">
        <v>4500</v>
      </c>
      <c r="B1325" s="1" t="s">
        <v>1591</v>
      </c>
      <c r="C1325" s="3">
        <v>78</v>
      </c>
      <c r="D1325" s="1" t="s">
        <v>26</v>
      </c>
      <c r="E1325" s="6">
        <v>8656</v>
      </c>
      <c r="F1325" s="4">
        <v>35279</v>
      </c>
      <c r="G1325" s="1" t="s">
        <v>140</v>
      </c>
      <c r="H1325" s="1" t="s">
        <v>3182</v>
      </c>
      <c r="I1325" s="1" t="s">
        <v>482</v>
      </c>
      <c r="J1325" s="1" t="s">
        <v>114</v>
      </c>
      <c r="K1325" s="1" t="s">
        <v>3181</v>
      </c>
      <c r="L1325" s="1" t="s">
        <v>49</v>
      </c>
      <c r="M1325" s="1" t="s">
        <v>32</v>
      </c>
      <c r="N1325" s="5">
        <v>111407.99280000001</v>
      </c>
      <c r="O1325" s="5">
        <v>51135.240000000005</v>
      </c>
      <c r="P1325" s="3">
        <v>1</v>
      </c>
      <c r="Q1325" s="5">
        <v>9831.3696</v>
      </c>
      <c r="R1325" s="5">
        <v>1975645.9007999999</v>
      </c>
      <c r="S1325" s="5">
        <v>998011.90195199999</v>
      </c>
      <c r="T1325" s="5">
        <v>492075.31276799995</v>
      </c>
      <c r="U1325" s="5">
        <v>136672.18546176</v>
      </c>
      <c r="V1325" s="5">
        <v>56058.911999999997</v>
      </c>
      <c r="W1325" s="2">
        <v>871342.6176</v>
      </c>
      <c r="X1325" s="3">
        <v>1</v>
      </c>
      <c r="Y1325" s="3">
        <v>3</v>
      </c>
    </row>
    <row r="1326" spans="1:25" x14ac:dyDescent="0.2">
      <c r="A1326" s="1" t="s">
        <v>4501</v>
      </c>
      <c r="B1326" s="1" t="s">
        <v>1592</v>
      </c>
      <c r="C1326" s="3">
        <v>76</v>
      </c>
      <c r="D1326" s="1" t="s">
        <v>26</v>
      </c>
      <c r="E1326" s="6">
        <v>20082</v>
      </c>
      <c r="F1326" s="4">
        <v>36021</v>
      </c>
      <c r="G1326" s="1" t="s">
        <v>104</v>
      </c>
      <c r="H1326" s="1" t="s">
        <v>61</v>
      </c>
      <c r="I1326" s="1" t="s">
        <v>58</v>
      </c>
      <c r="J1326" s="1" t="s">
        <v>138</v>
      </c>
      <c r="K1326" s="1" t="s">
        <v>30</v>
      </c>
      <c r="L1326" s="1" t="s">
        <v>49</v>
      </c>
      <c r="M1326" s="1" t="s">
        <v>32</v>
      </c>
      <c r="N1326" s="5">
        <v>107002.30950000002</v>
      </c>
      <c r="O1326" s="5">
        <v>39033.440000000002</v>
      </c>
      <c r="P1326" s="3">
        <v>1</v>
      </c>
      <c r="Q1326" s="5">
        <v>577.36080000000004</v>
      </c>
      <c r="R1326" s="5">
        <v>803550.00240000011</v>
      </c>
      <c r="S1326" s="5">
        <v>1169129.7000320002</v>
      </c>
      <c r="T1326" s="5">
        <v>490002.88898400002</v>
      </c>
      <c r="U1326" s="5">
        <v>414009.45848192007</v>
      </c>
      <c r="V1326" s="5">
        <v>4016.2976000000008</v>
      </c>
      <c r="W1326" s="2">
        <v>562892.18160000001</v>
      </c>
      <c r="X1326" s="3">
        <v>3</v>
      </c>
      <c r="Y1326" s="3">
        <v>2</v>
      </c>
    </row>
    <row r="1327" spans="1:25" x14ac:dyDescent="0.2">
      <c r="A1327" s="1" t="s">
        <v>4502</v>
      </c>
      <c r="B1327" s="1" t="s">
        <v>1593</v>
      </c>
      <c r="C1327" s="3">
        <v>23</v>
      </c>
      <c r="D1327" s="1" t="s">
        <v>38</v>
      </c>
      <c r="E1327" s="6">
        <v>5125</v>
      </c>
      <c r="F1327" s="4">
        <v>38066</v>
      </c>
      <c r="G1327" s="1" t="s">
        <v>291</v>
      </c>
      <c r="H1327" s="1" t="s">
        <v>40</v>
      </c>
      <c r="I1327" s="1" t="s">
        <v>169</v>
      </c>
      <c r="J1327" s="1" t="s">
        <v>123</v>
      </c>
      <c r="K1327" s="1" t="s">
        <v>30</v>
      </c>
      <c r="L1327" s="1" t="s">
        <v>43</v>
      </c>
      <c r="M1327" s="1" t="s">
        <v>32</v>
      </c>
      <c r="N1327" s="5">
        <v>50390.73</v>
      </c>
      <c r="O1327" s="5">
        <v>11258.1</v>
      </c>
      <c r="P1327" s="3">
        <v>2</v>
      </c>
      <c r="Q1327" s="5">
        <v>2304.0480000000002</v>
      </c>
      <c r="R1327" s="5">
        <v>35997.023999999998</v>
      </c>
      <c r="S1327" s="5">
        <v>112112.53584000001</v>
      </c>
      <c r="T1327" s="5">
        <v>90177.47447999999</v>
      </c>
      <c r="U1327" s="5">
        <v>30733.458194400002</v>
      </c>
      <c r="V1327" s="5">
        <v>9499.0920000000006</v>
      </c>
      <c r="W1327" s="2">
        <v>699774.81599999999</v>
      </c>
      <c r="X1327" s="3">
        <v>1</v>
      </c>
      <c r="Y1327" s="3">
        <v>1</v>
      </c>
    </row>
    <row r="1328" spans="1:25" x14ac:dyDescent="0.2">
      <c r="A1328" s="1" t="s">
        <v>4503</v>
      </c>
      <c r="B1328" s="1" t="s">
        <v>1594</v>
      </c>
      <c r="C1328" s="3">
        <v>25</v>
      </c>
      <c r="D1328" s="1" t="s">
        <v>26</v>
      </c>
      <c r="E1328" s="6">
        <v>164</v>
      </c>
      <c r="F1328" s="4">
        <v>40955</v>
      </c>
      <c r="G1328" s="1" t="s">
        <v>156</v>
      </c>
      <c r="H1328" s="1" t="s">
        <v>40</v>
      </c>
      <c r="I1328" s="1" t="s">
        <v>331</v>
      </c>
      <c r="J1328" s="1" t="s">
        <v>59</v>
      </c>
      <c r="K1328" s="1" t="s">
        <v>84</v>
      </c>
      <c r="L1328" s="1" t="s">
        <v>31</v>
      </c>
      <c r="M1328" s="1" t="s">
        <v>32</v>
      </c>
      <c r="N1328" s="5">
        <v>165847.32569999999</v>
      </c>
      <c r="O1328" s="5">
        <v>22298.43</v>
      </c>
      <c r="P1328" s="3">
        <v>2</v>
      </c>
      <c r="Q1328" s="5">
        <v>3632.5757999999996</v>
      </c>
      <c r="R1328" s="5">
        <v>827978.14679999987</v>
      </c>
      <c r="S1328" s="5">
        <v>118972.18090799998</v>
      </c>
      <c r="T1328" s="5">
        <v>53224.396721999998</v>
      </c>
      <c r="U1328" s="5">
        <v>55228.138716239999</v>
      </c>
      <c r="V1328" s="5">
        <v>49267.402799999989</v>
      </c>
      <c r="W1328" s="2">
        <v>545432.68079999997</v>
      </c>
      <c r="X1328" s="3">
        <v>3</v>
      </c>
      <c r="Y1328" s="3">
        <v>2</v>
      </c>
    </row>
    <row r="1329" spans="1:25" x14ac:dyDescent="0.2">
      <c r="A1329" s="1" t="s">
        <v>4504</v>
      </c>
      <c r="B1329" s="1" t="s">
        <v>1595</v>
      </c>
      <c r="C1329" s="3">
        <v>33</v>
      </c>
      <c r="D1329" s="1" t="s">
        <v>26</v>
      </c>
      <c r="E1329" s="6">
        <v>10038</v>
      </c>
      <c r="F1329" s="4">
        <v>39538</v>
      </c>
      <c r="G1329" s="1" t="s">
        <v>72</v>
      </c>
      <c r="H1329" s="1" t="s">
        <v>3184</v>
      </c>
      <c r="I1329" s="1" t="s">
        <v>383</v>
      </c>
      <c r="J1329" s="1" t="s">
        <v>120</v>
      </c>
      <c r="K1329" s="1" t="s">
        <v>3181</v>
      </c>
      <c r="L1329" s="1" t="s">
        <v>31</v>
      </c>
      <c r="M1329" s="1" t="s">
        <v>32</v>
      </c>
      <c r="N1329" s="5">
        <v>89620.221600000004</v>
      </c>
      <c r="O1329" s="5">
        <v>14437.800000000001</v>
      </c>
      <c r="P1329" s="3">
        <v>2</v>
      </c>
      <c r="Q1329" s="5">
        <v>953.02480000000003</v>
      </c>
      <c r="R1329" s="5">
        <v>152540.98860000001</v>
      </c>
      <c r="S1329" s="5">
        <v>52344.548802000005</v>
      </c>
      <c r="T1329" s="5">
        <v>37388.963430000003</v>
      </c>
      <c r="U1329" s="5">
        <v>11676.860886599998</v>
      </c>
      <c r="V1329" s="5">
        <v>5317.585</v>
      </c>
      <c r="W1329" s="2">
        <v>531044.20460000006</v>
      </c>
      <c r="X1329" s="3">
        <v>3</v>
      </c>
      <c r="Y1329" s="3">
        <v>1</v>
      </c>
    </row>
    <row r="1330" spans="1:25" x14ac:dyDescent="0.2">
      <c r="A1330" s="1" t="s">
        <v>4505</v>
      </c>
      <c r="B1330" s="1" t="s">
        <v>1596</v>
      </c>
      <c r="C1330" s="3">
        <v>78</v>
      </c>
      <c r="D1330" s="1" t="s">
        <v>38</v>
      </c>
      <c r="E1330" s="6">
        <v>25264</v>
      </c>
      <c r="F1330" s="4">
        <v>38884</v>
      </c>
      <c r="G1330" s="1" t="s">
        <v>75</v>
      </c>
      <c r="H1330" s="1" t="s">
        <v>40</v>
      </c>
      <c r="I1330" s="1" t="s">
        <v>510</v>
      </c>
      <c r="J1330" s="1" t="s">
        <v>42</v>
      </c>
      <c r="K1330" s="1" t="s">
        <v>3181</v>
      </c>
      <c r="L1330" s="1" t="s">
        <v>54</v>
      </c>
      <c r="M1330" s="1" t="s">
        <v>77</v>
      </c>
      <c r="N1330" s="5">
        <v>175520.13049999997</v>
      </c>
      <c r="O1330" s="5">
        <v>21559.34</v>
      </c>
      <c r="P1330" s="3">
        <v>2</v>
      </c>
      <c r="Q1330" s="5">
        <v>1084.4557</v>
      </c>
      <c r="R1330" s="5">
        <v>810378.2709</v>
      </c>
      <c r="S1330" s="5">
        <v>158765.069044</v>
      </c>
      <c r="T1330" s="5">
        <v>75673.070292000004</v>
      </c>
      <c r="U1330" s="5">
        <v>62526.729060879996</v>
      </c>
      <c r="V1330" s="5">
        <v>42833.0095</v>
      </c>
      <c r="W1330" s="2">
        <v>620997.4301</v>
      </c>
      <c r="X1330" s="3">
        <v>2</v>
      </c>
      <c r="Y1330" s="3">
        <v>1</v>
      </c>
    </row>
    <row r="1331" spans="1:25" x14ac:dyDescent="0.2">
      <c r="A1331" s="1" t="s">
        <v>4506</v>
      </c>
      <c r="B1331" s="1" t="s">
        <v>1597</v>
      </c>
      <c r="C1331" s="3">
        <v>77</v>
      </c>
      <c r="D1331" s="1" t="s">
        <v>26</v>
      </c>
      <c r="E1331" s="6">
        <v>15807</v>
      </c>
      <c r="F1331" s="4">
        <v>34968</v>
      </c>
      <c r="G1331" s="1" t="s">
        <v>46</v>
      </c>
      <c r="H1331" s="1" t="s">
        <v>40</v>
      </c>
      <c r="I1331" s="1" t="s">
        <v>263</v>
      </c>
      <c r="J1331" s="1" t="s">
        <v>59</v>
      </c>
      <c r="K1331" s="1" t="s">
        <v>84</v>
      </c>
      <c r="L1331" s="1" t="s">
        <v>31</v>
      </c>
      <c r="M1331" s="1" t="s">
        <v>44</v>
      </c>
      <c r="N1331" s="5">
        <v>397164.12600000005</v>
      </c>
      <c r="O1331" s="5">
        <v>49446.89</v>
      </c>
      <c r="P1331" s="3">
        <v>2</v>
      </c>
      <c r="Q1331" s="5">
        <v>3240.9276000000004</v>
      </c>
      <c r="R1331" s="5">
        <v>599879.4216</v>
      </c>
      <c r="S1331" s="5">
        <v>111414.82338000002</v>
      </c>
      <c r="T1331" s="5">
        <v>67722.735780000003</v>
      </c>
      <c r="U1331" s="5">
        <v>23659.265435399993</v>
      </c>
      <c r="V1331" s="5">
        <v>52333.486799999999</v>
      </c>
      <c r="W1331" s="2">
        <v>1182052.1940000001</v>
      </c>
      <c r="X1331" s="3">
        <v>0</v>
      </c>
      <c r="Y1331" s="3">
        <v>3</v>
      </c>
    </row>
    <row r="1332" spans="1:25" x14ac:dyDescent="0.2">
      <c r="A1332" s="1" t="s">
        <v>4507</v>
      </c>
      <c r="B1332" s="1" t="s">
        <v>1598</v>
      </c>
      <c r="C1332" s="3">
        <v>36</v>
      </c>
      <c r="D1332" s="1" t="s">
        <v>26</v>
      </c>
      <c r="E1332" s="6">
        <v>30389</v>
      </c>
      <c r="F1332" s="4">
        <v>36271</v>
      </c>
      <c r="G1332" s="1" t="s">
        <v>57</v>
      </c>
      <c r="H1332" s="1" t="s">
        <v>40</v>
      </c>
      <c r="I1332" s="1" t="s">
        <v>500</v>
      </c>
      <c r="J1332" s="1" t="s">
        <v>126</v>
      </c>
      <c r="K1332" s="1" t="s">
        <v>3181</v>
      </c>
      <c r="L1332" s="1" t="s">
        <v>49</v>
      </c>
      <c r="M1332" s="1" t="s">
        <v>77</v>
      </c>
      <c r="N1332" s="5">
        <v>332174.23360000004</v>
      </c>
      <c r="O1332" s="5">
        <v>38349.599999999999</v>
      </c>
      <c r="P1332" s="3">
        <v>1</v>
      </c>
      <c r="Q1332" s="5">
        <v>827.678</v>
      </c>
      <c r="R1332" s="5">
        <v>1592331.8599999999</v>
      </c>
      <c r="S1332" s="5">
        <v>1728292.5672999998</v>
      </c>
      <c r="T1332" s="5">
        <v>1036975.5403799999</v>
      </c>
      <c r="U1332" s="5">
        <v>302826.91505300009</v>
      </c>
      <c r="V1332" s="5">
        <v>79602.172000000006</v>
      </c>
      <c r="W1332" s="2">
        <v>1447732.93</v>
      </c>
      <c r="X1332" s="3">
        <v>3</v>
      </c>
      <c r="Y1332" s="3">
        <v>3</v>
      </c>
    </row>
    <row r="1333" spans="1:25" x14ac:dyDescent="0.2">
      <c r="A1333" s="1" t="s">
        <v>4508</v>
      </c>
      <c r="B1333" s="1" t="s">
        <v>1599</v>
      </c>
      <c r="C1333" s="3">
        <v>50</v>
      </c>
      <c r="D1333" s="1" t="s">
        <v>26</v>
      </c>
      <c r="E1333" s="6">
        <v>3612</v>
      </c>
      <c r="F1333" s="4">
        <v>38121</v>
      </c>
      <c r="G1333" s="1" t="s">
        <v>27</v>
      </c>
      <c r="H1333" s="1" t="s">
        <v>61</v>
      </c>
      <c r="I1333" s="1" t="s">
        <v>900</v>
      </c>
      <c r="J1333" s="1" t="s">
        <v>42</v>
      </c>
      <c r="K1333" s="1" t="s">
        <v>3181</v>
      </c>
      <c r="L1333" s="1" t="s">
        <v>54</v>
      </c>
      <c r="M1333" s="1" t="s">
        <v>32</v>
      </c>
      <c r="N1333" s="5">
        <v>142960.38689999998</v>
      </c>
      <c r="O1333" s="5">
        <v>36505.89</v>
      </c>
      <c r="P1333" s="3">
        <v>1</v>
      </c>
      <c r="Q1333" s="5">
        <v>9852.5565000000006</v>
      </c>
      <c r="R1333" s="5">
        <v>1027688.985</v>
      </c>
      <c r="S1333" s="5">
        <v>2211018.053175</v>
      </c>
      <c r="T1333" s="5">
        <v>1310232.9203999999</v>
      </c>
      <c r="U1333" s="5">
        <v>278424.49558499997</v>
      </c>
      <c r="V1333" s="5">
        <v>43906.792499999996</v>
      </c>
      <c r="W1333" s="2">
        <v>2326877.361</v>
      </c>
      <c r="X1333" s="3">
        <v>2</v>
      </c>
      <c r="Y1333" s="3">
        <v>3</v>
      </c>
    </row>
    <row r="1334" spans="1:25" x14ac:dyDescent="0.2">
      <c r="A1334" s="1" t="s">
        <v>4509</v>
      </c>
      <c r="B1334" s="1" t="s">
        <v>1172</v>
      </c>
      <c r="C1334" s="3">
        <v>42</v>
      </c>
      <c r="D1334" s="1" t="s">
        <v>26</v>
      </c>
      <c r="E1334" s="6">
        <v>19479</v>
      </c>
      <c r="F1334" s="4">
        <v>42125</v>
      </c>
      <c r="G1334" s="1" t="s">
        <v>118</v>
      </c>
      <c r="H1334" s="1" t="s">
        <v>40</v>
      </c>
      <c r="I1334" s="1" t="s">
        <v>390</v>
      </c>
      <c r="J1334" s="1" t="s">
        <v>66</v>
      </c>
      <c r="K1334" s="1" t="s">
        <v>3181</v>
      </c>
      <c r="L1334" s="1" t="s">
        <v>31</v>
      </c>
      <c r="M1334" s="1" t="s">
        <v>32</v>
      </c>
      <c r="N1334" s="5">
        <v>166230.04799999998</v>
      </c>
      <c r="O1334" s="5">
        <v>8921.2799999999988</v>
      </c>
      <c r="P1334" s="3">
        <v>3</v>
      </c>
      <c r="Q1334" s="5">
        <v>2589.0816</v>
      </c>
      <c r="R1334" s="5">
        <v>739341.72479999997</v>
      </c>
      <c r="S1334" s="5">
        <v>593330.55052799999</v>
      </c>
      <c r="T1334" s="5">
        <v>393253.96953599993</v>
      </c>
      <c r="U1334" s="5">
        <v>281832.01150080003</v>
      </c>
      <c r="V1334" s="5">
        <v>35361.686399999999</v>
      </c>
      <c r="W1334" s="2">
        <v>343739.38559999998</v>
      </c>
      <c r="X1334" s="3">
        <v>3</v>
      </c>
      <c r="Y1334" s="3">
        <v>2</v>
      </c>
    </row>
    <row r="1335" spans="1:25" x14ac:dyDescent="0.2">
      <c r="A1335" s="1" t="s">
        <v>4510</v>
      </c>
      <c r="B1335" s="1" t="s">
        <v>1600</v>
      </c>
      <c r="C1335" s="3">
        <v>26</v>
      </c>
      <c r="D1335" s="1" t="s">
        <v>38</v>
      </c>
      <c r="E1335" s="6">
        <v>32452</v>
      </c>
      <c r="F1335" s="4">
        <v>40760</v>
      </c>
      <c r="G1335" s="1" t="s">
        <v>252</v>
      </c>
      <c r="H1335" s="1" t="s">
        <v>40</v>
      </c>
      <c r="I1335" s="1" t="s">
        <v>900</v>
      </c>
      <c r="J1335" s="1" t="s">
        <v>95</v>
      </c>
      <c r="K1335" s="1" t="s">
        <v>3181</v>
      </c>
      <c r="L1335" s="1" t="s">
        <v>54</v>
      </c>
      <c r="M1335" s="1" t="s">
        <v>44</v>
      </c>
      <c r="N1335" s="5">
        <v>189718.00320000001</v>
      </c>
      <c r="O1335" s="5">
        <v>35796.479999999996</v>
      </c>
      <c r="P1335" s="3">
        <v>1</v>
      </c>
      <c r="Q1335" s="5">
        <v>61.051200000000001</v>
      </c>
      <c r="R1335" s="5">
        <v>580546.85759999999</v>
      </c>
      <c r="S1335" s="5">
        <v>92513.188896000007</v>
      </c>
      <c r="T1335" s="5">
        <v>31618.431648000002</v>
      </c>
      <c r="U1335" s="5">
        <v>63260.284356479999</v>
      </c>
      <c r="V1335" s="5">
        <v>29537.025600000001</v>
      </c>
      <c r="W1335" s="2">
        <v>757732.98720000009</v>
      </c>
      <c r="X1335" s="3">
        <v>1</v>
      </c>
      <c r="Y1335" s="3">
        <v>2</v>
      </c>
    </row>
    <row r="1336" spans="1:25" x14ac:dyDescent="0.2">
      <c r="A1336" s="1" t="s">
        <v>4511</v>
      </c>
      <c r="B1336" s="1" t="s">
        <v>1601</v>
      </c>
      <c r="C1336" s="3">
        <v>69</v>
      </c>
      <c r="D1336" s="1" t="s">
        <v>26</v>
      </c>
      <c r="E1336" s="6">
        <v>36796</v>
      </c>
      <c r="F1336" s="4">
        <v>34748</v>
      </c>
      <c r="G1336" s="1" t="s">
        <v>93</v>
      </c>
      <c r="H1336" s="1" t="s">
        <v>3182</v>
      </c>
      <c r="I1336" s="1" t="s">
        <v>346</v>
      </c>
      <c r="J1336" s="1" t="s">
        <v>123</v>
      </c>
      <c r="K1336" s="1" t="s">
        <v>3181</v>
      </c>
      <c r="L1336" s="1" t="s">
        <v>31</v>
      </c>
      <c r="M1336" s="1" t="s">
        <v>44</v>
      </c>
      <c r="N1336" s="5">
        <v>191510.44530000002</v>
      </c>
      <c r="O1336" s="5">
        <v>52333.89</v>
      </c>
      <c r="P1336" s="3">
        <v>3</v>
      </c>
      <c r="Q1336" s="5">
        <v>1871.0483999999999</v>
      </c>
      <c r="R1336" s="5">
        <v>2439164.1402000003</v>
      </c>
      <c r="S1336" s="5">
        <v>498848.11631999991</v>
      </c>
      <c r="T1336" s="5">
        <v>208422.84311999998</v>
      </c>
      <c r="U1336" s="5">
        <v>166567.43610000002</v>
      </c>
      <c r="V1336" s="5">
        <v>12256.8606</v>
      </c>
      <c r="W1336" s="2">
        <v>581962.58460000006</v>
      </c>
      <c r="X1336" s="3">
        <v>1</v>
      </c>
      <c r="Y1336" s="3">
        <v>5</v>
      </c>
    </row>
    <row r="1337" spans="1:25" x14ac:dyDescent="0.2">
      <c r="A1337" s="1" t="s">
        <v>4512</v>
      </c>
      <c r="B1337" s="1" t="s">
        <v>1602</v>
      </c>
      <c r="C1337" s="3">
        <v>51</v>
      </c>
      <c r="D1337" s="1" t="s">
        <v>38</v>
      </c>
      <c r="E1337" s="6">
        <v>43064</v>
      </c>
      <c r="F1337" s="4">
        <v>37555</v>
      </c>
      <c r="G1337" s="1" t="s">
        <v>144</v>
      </c>
      <c r="H1337" s="1" t="s">
        <v>40</v>
      </c>
      <c r="I1337" s="1" t="s">
        <v>199</v>
      </c>
      <c r="J1337" s="1" t="s">
        <v>183</v>
      </c>
      <c r="K1337" s="1" t="s">
        <v>30</v>
      </c>
      <c r="L1337" s="1" t="s">
        <v>31</v>
      </c>
      <c r="M1337" s="1" t="s">
        <v>32</v>
      </c>
      <c r="N1337" s="5">
        <v>134185.02299999999</v>
      </c>
      <c r="O1337" s="5">
        <v>44098.11</v>
      </c>
      <c r="P1337" s="3">
        <v>2</v>
      </c>
      <c r="Q1337" s="5">
        <v>1694.8386000000003</v>
      </c>
      <c r="R1337" s="5">
        <v>57612.71880000001</v>
      </c>
      <c r="S1337" s="5">
        <v>261295.52248800005</v>
      </c>
      <c r="T1337" s="5">
        <v>110548.10566800002</v>
      </c>
      <c r="U1337" s="5">
        <v>269335.38471839996</v>
      </c>
      <c r="V1337" s="5">
        <v>28852.551000000003</v>
      </c>
      <c r="W1337" s="2">
        <v>787466.53440000012</v>
      </c>
      <c r="X1337" s="3">
        <v>2</v>
      </c>
      <c r="Y1337" s="3">
        <v>2</v>
      </c>
    </row>
    <row r="1338" spans="1:25" x14ac:dyDescent="0.2">
      <c r="A1338" s="1" t="s">
        <v>4513</v>
      </c>
      <c r="B1338" s="1" t="s">
        <v>1603</v>
      </c>
      <c r="C1338" s="3">
        <v>28</v>
      </c>
      <c r="D1338" s="1" t="s">
        <v>38</v>
      </c>
      <c r="E1338" s="6">
        <v>39546</v>
      </c>
      <c r="F1338" s="4">
        <v>41758</v>
      </c>
      <c r="G1338" s="1" t="s">
        <v>221</v>
      </c>
      <c r="H1338" s="1" t="s">
        <v>3184</v>
      </c>
      <c r="I1338" s="1" t="s">
        <v>188</v>
      </c>
      <c r="J1338" s="1" t="s">
        <v>95</v>
      </c>
      <c r="K1338" s="1" t="s">
        <v>84</v>
      </c>
      <c r="L1338" s="1" t="s">
        <v>31</v>
      </c>
      <c r="M1338" s="1" t="s">
        <v>44</v>
      </c>
      <c r="N1338" s="5">
        <v>39760.11</v>
      </c>
      <c r="O1338" s="5">
        <v>16182.3</v>
      </c>
      <c r="P1338" s="3">
        <v>1</v>
      </c>
      <c r="Q1338" s="5">
        <v>1397.3520000000001</v>
      </c>
      <c r="R1338" s="5">
        <v>96549.345000000001</v>
      </c>
      <c r="S1338" s="5">
        <v>114656.82597000002</v>
      </c>
      <c r="T1338" s="5">
        <v>97543.866869999998</v>
      </c>
      <c r="U1338" s="5">
        <v>90510.440679900013</v>
      </c>
      <c r="V1338" s="5">
        <v>13203.69</v>
      </c>
      <c r="W1338" s="2">
        <v>472700.946</v>
      </c>
      <c r="X1338" s="3">
        <v>3</v>
      </c>
      <c r="Y1338" s="3">
        <v>1</v>
      </c>
    </row>
    <row r="1339" spans="1:25" x14ac:dyDescent="0.2">
      <c r="A1339" s="1" t="s">
        <v>4514</v>
      </c>
      <c r="B1339" s="1" t="s">
        <v>1604</v>
      </c>
      <c r="C1339" s="3">
        <v>47</v>
      </c>
      <c r="D1339" s="1" t="s">
        <v>26</v>
      </c>
      <c r="E1339" s="6">
        <v>1528</v>
      </c>
      <c r="F1339" s="4">
        <v>40567</v>
      </c>
      <c r="G1339" s="1" t="s">
        <v>72</v>
      </c>
      <c r="H1339" s="1" t="s">
        <v>61</v>
      </c>
      <c r="I1339" s="1" t="s">
        <v>544</v>
      </c>
      <c r="J1339" s="1" t="s">
        <v>66</v>
      </c>
      <c r="K1339" s="1" t="s">
        <v>3181</v>
      </c>
      <c r="L1339" s="1" t="s">
        <v>49</v>
      </c>
      <c r="M1339" s="1" t="s">
        <v>32</v>
      </c>
      <c r="N1339" s="5">
        <v>362722.40639999998</v>
      </c>
      <c r="O1339" s="5">
        <v>15889.68</v>
      </c>
      <c r="P1339" s="3">
        <v>2</v>
      </c>
      <c r="Q1339" s="5">
        <v>3217.6080000000002</v>
      </c>
      <c r="R1339" s="5">
        <v>121348.68479999999</v>
      </c>
      <c r="S1339" s="5">
        <v>517296.34324800002</v>
      </c>
      <c r="T1339" s="5">
        <v>308833.63776000001</v>
      </c>
      <c r="U1339" s="5">
        <v>324275.31964799995</v>
      </c>
      <c r="V1339" s="5">
        <v>22050.504000000001</v>
      </c>
      <c r="W1339" s="2">
        <v>563251.68720000004</v>
      </c>
      <c r="X1339" s="3">
        <v>3</v>
      </c>
      <c r="Y1339" s="3">
        <v>2</v>
      </c>
    </row>
    <row r="1340" spans="1:25" x14ac:dyDescent="0.2">
      <c r="A1340" s="1" t="s">
        <v>4515</v>
      </c>
      <c r="B1340" s="1" t="s">
        <v>1605</v>
      </c>
      <c r="C1340" s="3">
        <v>78</v>
      </c>
      <c r="D1340" s="1" t="s">
        <v>38</v>
      </c>
      <c r="E1340" s="6">
        <v>9209</v>
      </c>
      <c r="F1340" s="4">
        <v>41706</v>
      </c>
      <c r="G1340" s="1" t="s">
        <v>193</v>
      </c>
      <c r="H1340" s="1" t="s">
        <v>3182</v>
      </c>
      <c r="I1340" s="1" t="s">
        <v>125</v>
      </c>
      <c r="J1340" s="1" t="s">
        <v>48</v>
      </c>
      <c r="K1340" s="1" t="s">
        <v>3181</v>
      </c>
      <c r="L1340" s="1" t="s">
        <v>31</v>
      </c>
      <c r="M1340" s="1" t="s">
        <v>32</v>
      </c>
      <c r="N1340" s="5">
        <v>172704.565</v>
      </c>
      <c r="O1340" s="5">
        <v>39525.75</v>
      </c>
      <c r="P1340" s="3">
        <v>2</v>
      </c>
      <c r="Q1340" s="5">
        <v>3641.6160000000004</v>
      </c>
      <c r="R1340" s="5">
        <v>756101.39000000013</v>
      </c>
      <c r="S1340" s="5">
        <v>323351.54104000004</v>
      </c>
      <c r="T1340" s="5">
        <v>251022.90686000005</v>
      </c>
      <c r="U1340" s="5">
        <v>127340.94241220001</v>
      </c>
      <c r="V1340" s="5">
        <v>10711.668000000001</v>
      </c>
      <c r="W1340" s="2">
        <v>569131.24400000006</v>
      </c>
      <c r="X1340" s="3">
        <v>0</v>
      </c>
      <c r="Y1340" s="3">
        <v>2</v>
      </c>
    </row>
    <row r="1341" spans="1:25" x14ac:dyDescent="0.2">
      <c r="A1341" s="1" t="s">
        <v>4516</v>
      </c>
      <c r="B1341" s="1" t="s">
        <v>1606</v>
      </c>
      <c r="C1341" s="3">
        <v>27</v>
      </c>
      <c r="D1341" s="1" t="s">
        <v>38</v>
      </c>
      <c r="E1341" s="6">
        <v>20670</v>
      </c>
      <c r="F1341" s="4">
        <v>39971</v>
      </c>
      <c r="G1341" s="1" t="s">
        <v>118</v>
      </c>
      <c r="H1341" s="1" t="s">
        <v>40</v>
      </c>
      <c r="I1341" s="1" t="s">
        <v>403</v>
      </c>
      <c r="J1341" s="1" t="s">
        <v>114</v>
      </c>
      <c r="K1341" s="1" t="s">
        <v>3181</v>
      </c>
      <c r="L1341" s="1" t="s">
        <v>31</v>
      </c>
      <c r="M1341" s="1" t="s">
        <v>32</v>
      </c>
      <c r="N1341" s="5">
        <v>238997.4528</v>
      </c>
      <c r="O1341" s="5">
        <v>16324.480000000001</v>
      </c>
      <c r="P1341" s="3">
        <v>3</v>
      </c>
      <c r="Q1341" s="5">
        <v>2143.0847999999996</v>
      </c>
      <c r="R1341" s="5">
        <v>648279.97799999989</v>
      </c>
      <c r="S1341" s="5">
        <v>173259.15069599997</v>
      </c>
      <c r="T1341" s="5">
        <v>158193.13759200001</v>
      </c>
      <c r="U1341" s="5">
        <v>102197.78888879999</v>
      </c>
      <c r="V1341" s="5">
        <v>52376.713199999998</v>
      </c>
      <c r="W1341" s="2">
        <v>1457145.3119999999</v>
      </c>
      <c r="X1341" s="3">
        <v>2</v>
      </c>
      <c r="Y1341" s="3">
        <v>5</v>
      </c>
    </row>
    <row r="1342" spans="1:25" x14ac:dyDescent="0.2">
      <c r="A1342" s="1" t="s">
        <v>4517</v>
      </c>
      <c r="B1342" s="1" t="s">
        <v>1607</v>
      </c>
      <c r="C1342" s="3">
        <v>33</v>
      </c>
      <c r="D1342" s="1" t="s">
        <v>38</v>
      </c>
      <c r="E1342" s="6">
        <v>42701</v>
      </c>
      <c r="F1342" s="4">
        <v>37007</v>
      </c>
      <c r="G1342" s="1" t="s">
        <v>241</v>
      </c>
      <c r="H1342" s="1" t="s">
        <v>3182</v>
      </c>
      <c r="I1342" s="1" t="s">
        <v>313</v>
      </c>
      <c r="J1342" s="1" t="s">
        <v>36</v>
      </c>
      <c r="K1342" s="1" t="s">
        <v>30</v>
      </c>
      <c r="L1342" s="1" t="s">
        <v>49</v>
      </c>
      <c r="M1342" s="1" t="s">
        <v>77</v>
      </c>
      <c r="N1342" s="5">
        <v>338901.78239999997</v>
      </c>
      <c r="O1342" s="5">
        <v>15028.56</v>
      </c>
      <c r="P1342" s="3">
        <v>1</v>
      </c>
      <c r="Q1342" s="5">
        <v>3026.4192000000003</v>
      </c>
      <c r="R1342" s="5">
        <v>854999.97119999991</v>
      </c>
      <c r="S1342" s="5">
        <v>617153.90399999998</v>
      </c>
      <c r="T1342" s="5">
        <v>188574.804</v>
      </c>
      <c r="U1342" s="5">
        <v>248861.59740000003</v>
      </c>
      <c r="V1342" s="5">
        <v>63982.48320000001</v>
      </c>
      <c r="W1342" s="2">
        <v>1984082.9472000001</v>
      </c>
      <c r="X1342" s="3">
        <v>0</v>
      </c>
      <c r="Y1342" s="3">
        <v>2</v>
      </c>
    </row>
    <row r="1343" spans="1:25" x14ac:dyDescent="0.2">
      <c r="A1343" s="1" t="s">
        <v>4518</v>
      </c>
      <c r="B1343" s="1" t="s">
        <v>1608</v>
      </c>
      <c r="C1343" s="3">
        <v>42</v>
      </c>
      <c r="D1343" s="1" t="s">
        <v>38</v>
      </c>
      <c r="E1343" s="6">
        <v>21510</v>
      </c>
      <c r="F1343" s="4">
        <v>39838</v>
      </c>
      <c r="G1343" s="1" t="s">
        <v>144</v>
      </c>
      <c r="H1343" s="1" t="s">
        <v>40</v>
      </c>
      <c r="I1343" s="1" t="s">
        <v>368</v>
      </c>
      <c r="J1343" s="1" t="s">
        <v>114</v>
      </c>
      <c r="K1343" s="1" t="s">
        <v>84</v>
      </c>
      <c r="L1343" s="1" t="s">
        <v>31</v>
      </c>
      <c r="M1343" s="1" t="s">
        <v>32</v>
      </c>
      <c r="N1343" s="5">
        <v>323798.42880000005</v>
      </c>
      <c r="O1343" s="5">
        <v>23457.960000000003</v>
      </c>
      <c r="P1343" s="3">
        <v>2</v>
      </c>
      <c r="Q1343" s="5">
        <v>8684.7696000000014</v>
      </c>
      <c r="R1343" s="5">
        <v>878558.80320000008</v>
      </c>
      <c r="S1343" s="5">
        <v>812470.79347200016</v>
      </c>
      <c r="T1343" s="5">
        <v>281239.89004800003</v>
      </c>
      <c r="U1343" s="5">
        <v>179681.04086400004</v>
      </c>
      <c r="V1343" s="5">
        <v>43245.633600000008</v>
      </c>
      <c r="W1343" s="2">
        <v>1967172.9792000002</v>
      </c>
      <c r="X1343" s="3">
        <v>1</v>
      </c>
      <c r="Y1343" s="3">
        <v>2</v>
      </c>
    </row>
    <row r="1344" spans="1:25" x14ac:dyDescent="0.2">
      <c r="A1344" s="1" t="s">
        <v>4519</v>
      </c>
      <c r="B1344" s="1" t="s">
        <v>1609</v>
      </c>
      <c r="C1344" s="3">
        <v>21</v>
      </c>
      <c r="D1344" s="1" t="s">
        <v>26</v>
      </c>
      <c r="E1344" s="6">
        <v>1877</v>
      </c>
      <c r="F1344" s="4">
        <v>41420</v>
      </c>
      <c r="G1344" s="1" t="s">
        <v>232</v>
      </c>
      <c r="H1344" s="1" t="s">
        <v>40</v>
      </c>
      <c r="I1344" s="1" t="s">
        <v>571</v>
      </c>
      <c r="J1344" s="1" t="s">
        <v>29</v>
      </c>
      <c r="K1344" s="1" t="s">
        <v>30</v>
      </c>
      <c r="L1344" s="1" t="s">
        <v>43</v>
      </c>
      <c r="M1344" s="1" t="s">
        <v>55</v>
      </c>
      <c r="N1344" s="5">
        <v>362819.625</v>
      </c>
      <c r="O1344" s="5">
        <v>10241.25</v>
      </c>
      <c r="P1344" s="3">
        <v>1</v>
      </c>
      <c r="Q1344" s="5">
        <v>6733.6650000000009</v>
      </c>
      <c r="R1344" s="5">
        <v>262172.8125</v>
      </c>
      <c r="S1344" s="5">
        <v>254470.01310000001</v>
      </c>
      <c r="T1344" s="5">
        <v>79350.864300000001</v>
      </c>
      <c r="U1344" s="5">
        <v>242841.007125</v>
      </c>
      <c r="V1344" s="5">
        <v>17233.1325</v>
      </c>
      <c r="W1344" s="2">
        <v>194218.17749999999</v>
      </c>
      <c r="X1344" s="3">
        <v>0</v>
      </c>
      <c r="Y1344" s="3">
        <v>3</v>
      </c>
    </row>
    <row r="1345" spans="1:25" x14ac:dyDescent="0.2">
      <c r="A1345" s="1" t="s">
        <v>4520</v>
      </c>
      <c r="B1345" s="1" t="s">
        <v>1610</v>
      </c>
      <c r="C1345" s="3">
        <v>24</v>
      </c>
      <c r="D1345" s="1" t="s">
        <v>38</v>
      </c>
      <c r="E1345" s="6">
        <v>25777</v>
      </c>
      <c r="F1345" s="4">
        <v>40764</v>
      </c>
      <c r="G1345" s="1" t="s">
        <v>136</v>
      </c>
      <c r="H1345" s="1" t="s">
        <v>3183</v>
      </c>
      <c r="I1345" s="1" t="s">
        <v>905</v>
      </c>
      <c r="J1345" s="1" t="s">
        <v>111</v>
      </c>
      <c r="K1345" s="1" t="s">
        <v>3181</v>
      </c>
      <c r="L1345" s="1" t="s">
        <v>43</v>
      </c>
      <c r="M1345" s="1" t="s">
        <v>32</v>
      </c>
      <c r="N1345" s="5">
        <v>35039.160000000003</v>
      </c>
      <c r="O1345" s="5">
        <v>14673.3</v>
      </c>
      <c r="P1345" s="3">
        <v>3</v>
      </c>
      <c r="Q1345" s="5">
        <v>1637.673</v>
      </c>
      <c r="R1345" s="5">
        <v>392063.69699999999</v>
      </c>
      <c r="S1345" s="5">
        <v>249992.78540999998</v>
      </c>
      <c r="T1345" s="5">
        <v>231921.01779000001</v>
      </c>
      <c r="U1345" s="5">
        <v>52649.082999599974</v>
      </c>
      <c r="V1345" s="5">
        <v>15254.486999999999</v>
      </c>
      <c r="W1345" s="2">
        <v>38973.230999999992</v>
      </c>
      <c r="X1345" s="3">
        <v>0</v>
      </c>
      <c r="Y1345" s="3">
        <v>1</v>
      </c>
    </row>
    <row r="1346" spans="1:25" x14ac:dyDescent="0.2">
      <c r="A1346" s="1" t="s">
        <v>4521</v>
      </c>
      <c r="B1346" s="1" t="s">
        <v>1611</v>
      </c>
      <c r="C1346" s="3">
        <v>29</v>
      </c>
      <c r="D1346" s="1" t="s">
        <v>26</v>
      </c>
      <c r="E1346" s="6">
        <v>2147</v>
      </c>
      <c r="F1346" s="4">
        <v>37322</v>
      </c>
      <c r="G1346" s="1" t="s">
        <v>104</v>
      </c>
      <c r="H1346" s="1" t="s">
        <v>40</v>
      </c>
      <c r="I1346" s="1" t="s">
        <v>377</v>
      </c>
      <c r="J1346" s="1" t="s">
        <v>95</v>
      </c>
      <c r="K1346" s="1" t="s">
        <v>3181</v>
      </c>
      <c r="L1346" s="1" t="s">
        <v>49</v>
      </c>
      <c r="M1346" s="1" t="s">
        <v>32</v>
      </c>
      <c r="N1346" s="5">
        <v>240590.16</v>
      </c>
      <c r="O1346" s="5">
        <v>55089.36</v>
      </c>
      <c r="P1346" s="3">
        <v>1</v>
      </c>
      <c r="Q1346" s="5">
        <v>7773.6095999999998</v>
      </c>
      <c r="R1346" s="5">
        <v>765479.57760000008</v>
      </c>
      <c r="S1346" s="5">
        <v>1619706.1178879999</v>
      </c>
      <c r="T1346" s="5">
        <v>705355.89004800003</v>
      </c>
      <c r="U1346" s="5">
        <v>306437.94778751995</v>
      </c>
      <c r="V1346" s="5">
        <v>46234.540799999995</v>
      </c>
      <c r="W1346" s="2">
        <v>695693.8655999999</v>
      </c>
      <c r="X1346" s="3">
        <v>2</v>
      </c>
      <c r="Y1346" s="3">
        <v>2</v>
      </c>
    </row>
    <row r="1347" spans="1:25" x14ac:dyDescent="0.2">
      <c r="A1347" s="1" t="s">
        <v>4522</v>
      </c>
      <c r="B1347" s="1" t="s">
        <v>1612</v>
      </c>
      <c r="C1347" s="3">
        <v>38</v>
      </c>
      <c r="D1347" s="1" t="s">
        <v>26</v>
      </c>
      <c r="E1347" s="6">
        <v>12860</v>
      </c>
      <c r="F1347" s="4">
        <v>43292</v>
      </c>
      <c r="G1347" s="1" t="s">
        <v>27</v>
      </c>
      <c r="H1347" s="1" t="s">
        <v>3182</v>
      </c>
      <c r="I1347" s="1" t="s">
        <v>35</v>
      </c>
      <c r="J1347" s="1" t="s">
        <v>95</v>
      </c>
      <c r="K1347" s="1" t="s">
        <v>3181</v>
      </c>
      <c r="L1347" s="1" t="s">
        <v>49</v>
      </c>
      <c r="M1347" s="1" t="s">
        <v>32</v>
      </c>
      <c r="N1347" s="5">
        <v>327183.14520000003</v>
      </c>
      <c r="O1347" s="5">
        <v>30740.480000000003</v>
      </c>
      <c r="P1347" s="3">
        <v>1</v>
      </c>
      <c r="Q1347" s="5">
        <v>1772.76</v>
      </c>
      <c r="R1347" s="5">
        <v>207129.70500000002</v>
      </c>
      <c r="S1347" s="5">
        <v>191858.01750000002</v>
      </c>
      <c r="T1347" s="5">
        <v>150928.30710000001</v>
      </c>
      <c r="U1347" s="5">
        <v>113272.97353200002</v>
      </c>
      <c r="V1347" s="5">
        <v>34785.675000000003</v>
      </c>
      <c r="W1347" s="2">
        <v>371355.3</v>
      </c>
      <c r="X1347" s="3">
        <v>2</v>
      </c>
      <c r="Y1347" s="3">
        <v>3</v>
      </c>
    </row>
    <row r="1348" spans="1:25" x14ac:dyDescent="0.2">
      <c r="A1348" s="1" t="s">
        <v>4523</v>
      </c>
      <c r="B1348" s="1" t="s">
        <v>1613</v>
      </c>
      <c r="C1348" s="3">
        <v>22</v>
      </c>
      <c r="D1348" s="1" t="s">
        <v>38</v>
      </c>
      <c r="E1348" s="6">
        <v>39272</v>
      </c>
      <c r="F1348" s="4">
        <v>40322</v>
      </c>
      <c r="G1348" s="1" t="s">
        <v>68</v>
      </c>
      <c r="H1348" s="1" t="s">
        <v>40</v>
      </c>
      <c r="I1348" s="1" t="s">
        <v>203</v>
      </c>
      <c r="J1348" s="1" t="s">
        <v>239</v>
      </c>
      <c r="K1348" s="1" t="s">
        <v>30</v>
      </c>
      <c r="L1348" s="1" t="s">
        <v>31</v>
      </c>
      <c r="M1348" s="1" t="s">
        <v>32</v>
      </c>
      <c r="N1348" s="5">
        <v>36185.3125</v>
      </c>
      <c r="O1348" s="5">
        <v>7541</v>
      </c>
      <c r="P1348" s="3">
        <v>2</v>
      </c>
      <c r="Q1348" s="5">
        <v>3145.2750000000001</v>
      </c>
      <c r="R1348" s="5">
        <v>421132.63500000001</v>
      </c>
      <c r="S1348" s="5">
        <v>655907.81130000006</v>
      </c>
      <c r="T1348" s="5">
        <v>312337.05300000001</v>
      </c>
      <c r="U1348" s="5">
        <v>162415.26756000001</v>
      </c>
      <c r="V1348" s="5">
        <v>7959.7349999999997</v>
      </c>
      <c r="W1348" s="2">
        <v>553354.19999999995</v>
      </c>
      <c r="X1348" s="3">
        <v>1</v>
      </c>
      <c r="Y1348" s="3">
        <v>1</v>
      </c>
    </row>
    <row r="1349" spans="1:25" x14ac:dyDescent="0.2">
      <c r="A1349" s="1" t="s">
        <v>4524</v>
      </c>
      <c r="B1349" s="1" t="s">
        <v>1614</v>
      </c>
      <c r="C1349" s="3">
        <v>71</v>
      </c>
      <c r="D1349" s="1" t="s">
        <v>38</v>
      </c>
      <c r="E1349" s="6">
        <v>20207</v>
      </c>
      <c r="F1349" s="4">
        <v>38729</v>
      </c>
      <c r="G1349" s="1" t="s">
        <v>144</v>
      </c>
      <c r="H1349" s="1" t="s">
        <v>40</v>
      </c>
      <c r="I1349" s="1" t="s">
        <v>885</v>
      </c>
      <c r="J1349" s="1" t="s">
        <v>95</v>
      </c>
      <c r="K1349" s="1" t="s">
        <v>30</v>
      </c>
      <c r="L1349" s="1" t="s">
        <v>31</v>
      </c>
      <c r="M1349" s="1" t="s">
        <v>44</v>
      </c>
      <c r="N1349" s="5">
        <v>37203.797400000003</v>
      </c>
      <c r="O1349" s="5">
        <v>26027.43</v>
      </c>
      <c r="P1349" s="3">
        <v>1</v>
      </c>
      <c r="Q1349" s="5">
        <v>1088.9406000000001</v>
      </c>
      <c r="R1349" s="5">
        <v>140619.7782</v>
      </c>
      <c r="S1349" s="5">
        <v>352259.68338000006</v>
      </c>
      <c r="T1349" s="5">
        <v>159745.67037000001</v>
      </c>
      <c r="U1349" s="5">
        <v>194889.71785140003</v>
      </c>
      <c r="V1349" s="5">
        <v>4302.4080000000004</v>
      </c>
      <c r="W1349" s="2">
        <v>235066.99920000002</v>
      </c>
      <c r="X1349" s="3">
        <v>1</v>
      </c>
      <c r="Y1349" s="3">
        <v>1</v>
      </c>
    </row>
    <row r="1350" spans="1:25" x14ac:dyDescent="0.2">
      <c r="A1350" s="1" t="s">
        <v>4525</v>
      </c>
      <c r="B1350" s="1" t="s">
        <v>1615</v>
      </c>
      <c r="C1350" s="3">
        <v>39</v>
      </c>
      <c r="D1350" s="1" t="s">
        <v>26</v>
      </c>
      <c r="E1350" s="6">
        <v>13447</v>
      </c>
      <c r="F1350" s="4">
        <v>41945</v>
      </c>
      <c r="G1350" s="1" t="s">
        <v>118</v>
      </c>
      <c r="H1350" s="1" t="s">
        <v>3182</v>
      </c>
      <c r="I1350" s="1" t="s">
        <v>101</v>
      </c>
      <c r="J1350" s="1" t="s">
        <v>88</v>
      </c>
      <c r="K1350" s="1" t="s">
        <v>30</v>
      </c>
      <c r="L1350" s="1" t="s">
        <v>43</v>
      </c>
      <c r="M1350" s="1" t="s">
        <v>32</v>
      </c>
      <c r="N1350" s="5">
        <v>431647.31999999995</v>
      </c>
      <c r="O1350" s="5">
        <v>63578.75</v>
      </c>
      <c r="P1350" s="3">
        <v>1</v>
      </c>
      <c r="Q1350" s="5">
        <v>2435.3724999999999</v>
      </c>
      <c r="R1350" s="5">
        <v>525948.5</v>
      </c>
      <c r="S1350" s="5">
        <v>495892.86312500009</v>
      </c>
      <c r="T1350" s="5">
        <v>712282.47612500004</v>
      </c>
      <c r="U1350" s="5">
        <v>177980.45669249998</v>
      </c>
      <c r="V1350" s="5">
        <v>32440.457500000004</v>
      </c>
      <c r="W1350" s="2">
        <v>1251373.915</v>
      </c>
      <c r="X1350" s="3">
        <v>1</v>
      </c>
      <c r="Y1350" s="3">
        <v>5</v>
      </c>
    </row>
    <row r="1351" spans="1:25" x14ac:dyDescent="0.2">
      <c r="A1351" s="1" t="s">
        <v>4526</v>
      </c>
      <c r="B1351" s="1" t="s">
        <v>1616</v>
      </c>
      <c r="C1351" s="3">
        <v>66</v>
      </c>
      <c r="D1351" s="1" t="s">
        <v>26</v>
      </c>
      <c r="E1351" s="6">
        <v>6034</v>
      </c>
      <c r="F1351" s="4">
        <v>36355</v>
      </c>
      <c r="G1351" s="1" t="s">
        <v>185</v>
      </c>
      <c r="H1351" s="1" t="s">
        <v>40</v>
      </c>
      <c r="I1351" s="1" t="s">
        <v>435</v>
      </c>
      <c r="J1351" s="1" t="s">
        <v>183</v>
      </c>
      <c r="K1351" s="1" t="s">
        <v>3181</v>
      </c>
      <c r="L1351" s="1" t="s">
        <v>31</v>
      </c>
      <c r="M1351" s="1" t="s">
        <v>44</v>
      </c>
      <c r="N1351" s="5">
        <v>140668.5</v>
      </c>
      <c r="O1351" s="5">
        <v>52912.5</v>
      </c>
      <c r="P1351" s="3">
        <v>1</v>
      </c>
      <c r="Q1351" s="5">
        <v>5102.79</v>
      </c>
      <c r="R1351" s="5">
        <v>1418316.9</v>
      </c>
      <c r="S1351" s="5">
        <v>534604.29330000002</v>
      </c>
      <c r="T1351" s="5">
        <v>284659.4289</v>
      </c>
      <c r="U1351" s="5">
        <v>44365.213431000018</v>
      </c>
      <c r="V1351" s="5">
        <v>64181.04</v>
      </c>
      <c r="W1351" s="2">
        <v>2930670.4350000001</v>
      </c>
      <c r="X1351" s="3">
        <v>1</v>
      </c>
      <c r="Y1351" s="3">
        <v>3</v>
      </c>
    </row>
    <row r="1352" spans="1:25" x14ac:dyDescent="0.2">
      <c r="A1352" s="1" t="s">
        <v>4527</v>
      </c>
      <c r="B1352" s="1" t="s">
        <v>1617</v>
      </c>
      <c r="C1352" s="3">
        <v>65</v>
      </c>
      <c r="D1352" s="1" t="s">
        <v>38</v>
      </c>
      <c r="E1352" s="6">
        <v>32740</v>
      </c>
      <c r="F1352" s="4">
        <v>42825</v>
      </c>
      <c r="G1352" s="1" t="s">
        <v>51</v>
      </c>
      <c r="H1352" s="1" t="s">
        <v>40</v>
      </c>
      <c r="I1352" s="1" t="s">
        <v>179</v>
      </c>
      <c r="J1352" s="1" t="s">
        <v>59</v>
      </c>
      <c r="K1352" s="1" t="s">
        <v>3181</v>
      </c>
      <c r="L1352" s="1" t="s">
        <v>31</v>
      </c>
      <c r="M1352" s="1" t="s">
        <v>32</v>
      </c>
      <c r="N1352" s="5">
        <v>96397.461599999995</v>
      </c>
      <c r="O1352" s="5">
        <v>15078.24</v>
      </c>
      <c r="P1352" s="3">
        <v>3</v>
      </c>
      <c r="Q1352" s="5">
        <v>199.50400000000002</v>
      </c>
      <c r="R1352" s="5">
        <v>923505.79200000002</v>
      </c>
      <c r="S1352" s="5">
        <v>791771.11040000012</v>
      </c>
      <c r="T1352" s="5">
        <v>781873.97152000002</v>
      </c>
      <c r="U1352" s="5">
        <v>164193.53401919999</v>
      </c>
      <c r="V1352" s="5">
        <v>41532.944000000003</v>
      </c>
      <c r="W1352" s="2">
        <v>1132848.24</v>
      </c>
      <c r="X1352" s="3">
        <v>0</v>
      </c>
      <c r="Y1352" s="3">
        <v>3</v>
      </c>
    </row>
    <row r="1353" spans="1:25" x14ac:dyDescent="0.2">
      <c r="A1353" s="1" t="s">
        <v>4528</v>
      </c>
      <c r="B1353" s="1" t="s">
        <v>1618</v>
      </c>
      <c r="C1353" s="3">
        <v>61</v>
      </c>
      <c r="D1353" s="1" t="s">
        <v>26</v>
      </c>
      <c r="E1353" s="6">
        <v>1568</v>
      </c>
      <c r="F1353" s="4">
        <v>38719</v>
      </c>
      <c r="G1353" s="1" t="s">
        <v>218</v>
      </c>
      <c r="H1353" s="1" t="s">
        <v>61</v>
      </c>
      <c r="I1353" s="1" t="s">
        <v>179</v>
      </c>
      <c r="J1353" s="1" t="s">
        <v>111</v>
      </c>
      <c r="K1353" s="1" t="s">
        <v>3181</v>
      </c>
      <c r="L1353" s="1" t="s">
        <v>49</v>
      </c>
      <c r="M1353" s="1" t="s">
        <v>44</v>
      </c>
      <c r="N1353" s="5">
        <v>368494.66260000004</v>
      </c>
      <c r="O1353" s="5">
        <v>17067.95</v>
      </c>
      <c r="P1353" s="3">
        <v>1</v>
      </c>
      <c r="Q1353" s="5">
        <v>1355.7664000000002</v>
      </c>
      <c r="R1353" s="5">
        <v>1085410.5144000002</v>
      </c>
      <c r="S1353" s="5">
        <v>744626.91374400002</v>
      </c>
      <c r="T1353" s="5">
        <v>204171.89570400002</v>
      </c>
      <c r="U1353" s="5">
        <v>479563.75267416</v>
      </c>
      <c r="V1353" s="5">
        <v>81168.676400000011</v>
      </c>
      <c r="W1353" s="2">
        <v>312762.7696</v>
      </c>
      <c r="X1353" s="3">
        <v>1</v>
      </c>
      <c r="Y1353" s="3">
        <v>3</v>
      </c>
    </row>
    <row r="1354" spans="1:25" x14ac:dyDescent="0.2">
      <c r="A1354" s="1" t="s">
        <v>4529</v>
      </c>
      <c r="B1354" s="1" t="s">
        <v>1619</v>
      </c>
      <c r="C1354" s="3">
        <v>72</v>
      </c>
      <c r="D1354" s="1" t="s">
        <v>38</v>
      </c>
      <c r="E1354" s="6">
        <v>21428</v>
      </c>
      <c r="F1354" s="4">
        <v>41940</v>
      </c>
      <c r="G1354" s="1" t="s">
        <v>72</v>
      </c>
      <c r="H1354" s="1" t="s">
        <v>3184</v>
      </c>
      <c r="I1354" s="1" t="s">
        <v>361</v>
      </c>
      <c r="J1354" s="1" t="s">
        <v>126</v>
      </c>
      <c r="K1354" s="1" t="s">
        <v>30</v>
      </c>
      <c r="L1354" s="1" t="s">
        <v>54</v>
      </c>
      <c r="M1354" s="1" t="s">
        <v>55</v>
      </c>
      <c r="N1354" s="5">
        <v>47809.815900000009</v>
      </c>
      <c r="O1354" s="5">
        <v>22226.82</v>
      </c>
      <c r="P1354" s="3">
        <v>1</v>
      </c>
      <c r="Q1354" s="5">
        <v>4594.6560000000009</v>
      </c>
      <c r="R1354" s="5">
        <v>209798.16</v>
      </c>
      <c r="S1354" s="5">
        <v>85688.908800000019</v>
      </c>
      <c r="T1354" s="5">
        <v>37488.897600000004</v>
      </c>
      <c r="U1354" s="5">
        <v>12050.002800000002</v>
      </c>
      <c r="V1354" s="5">
        <v>18826.368000000002</v>
      </c>
      <c r="W1354" s="2">
        <v>942685.39200000023</v>
      </c>
      <c r="X1354" s="3">
        <v>1</v>
      </c>
      <c r="Y1354" s="3">
        <v>1</v>
      </c>
    </row>
    <row r="1355" spans="1:25" x14ac:dyDescent="0.2">
      <c r="A1355" s="1" t="s">
        <v>4530</v>
      </c>
      <c r="B1355" s="1" t="s">
        <v>1620</v>
      </c>
      <c r="C1355" s="3">
        <v>44</v>
      </c>
      <c r="D1355" s="1" t="s">
        <v>26</v>
      </c>
      <c r="E1355" s="6">
        <v>6624</v>
      </c>
      <c r="F1355" s="4">
        <v>38975</v>
      </c>
      <c r="G1355" s="1" t="s">
        <v>241</v>
      </c>
      <c r="H1355" s="1" t="s">
        <v>40</v>
      </c>
      <c r="I1355" s="1" t="s">
        <v>186</v>
      </c>
      <c r="J1355" s="1" t="s">
        <v>95</v>
      </c>
      <c r="K1355" s="1" t="s">
        <v>84</v>
      </c>
      <c r="L1355" s="1" t="s">
        <v>31</v>
      </c>
      <c r="M1355" s="1" t="s">
        <v>32</v>
      </c>
      <c r="N1355" s="5">
        <v>58084.4352</v>
      </c>
      <c r="O1355" s="5">
        <v>37017.599999999999</v>
      </c>
      <c r="P1355" s="3">
        <v>1</v>
      </c>
      <c r="Q1355" s="5">
        <v>2097.6</v>
      </c>
      <c r="R1355" s="5">
        <v>790154.88</v>
      </c>
      <c r="S1355" s="5">
        <v>157897.6128</v>
      </c>
      <c r="T1355" s="5">
        <v>118423.2096</v>
      </c>
      <c r="U1355" s="5">
        <v>64909.649087999998</v>
      </c>
      <c r="V1355" s="5">
        <v>3805.7087999999999</v>
      </c>
      <c r="W1355" s="2">
        <v>823773.88800000004</v>
      </c>
      <c r="X1355" s="3">
        <v>1</v>
      </c>
      <c r="Y1355" s="3">
        <v>2</v>
      </c>
    </row>
    <row r="1356" spans="1:25" x14ac:dyDescent="0.2">
      <c r="A1356" s="1" t="s">
        <v>4531</v>
      </c>
      <c r="B1356" s="1" t="s">
        <v>1621</v>
      </c>
      <c r="C1356" s="3">
        <v>54</v>
      </c>
      <c r="D1356" s="1" t="s">
        <v>38</v>
      </c>
      <c r="E1356" s="6">
        <v>11582</v>
      </c>
      <c r="F1356" s="4">
        <v>39628</v>
      </c>
      <c r="G1356" s="1" t="s">
        <v>72</v>
      </c>
      <c r="H1356" s="1" t="s">
        <v>40</v>
      </c>
      <c r="I1356" s="1" t="s">
        <v>310</v>
      </c>
      <c r="J1356" s="1" t="s">
        <v>36</v>
      </c>
      <c r="K1356" s="1" t="s">
        <v>30</v>
      </c>
      <c r="L1356" s="1" t="s">
        <v>54</v>
      </c>
      <c r="M1356" s="1" t="s">
        <v>77</v>
      </c>
      <c r="N1356" s="5">
        <v>73964.205000000002</v>
      </c>
      <c r="O1356" s="5">
        <v>24798.199999999997</v>
      </c>
      <c r="P1356" s="3">
        <v>2</v>
      </c>
      <c r="Q1356" s="5">
        <v>1411.1999999999998</v>
      </c>
      <c r="R1356" s="5">
        <v>497932.15499999997</v>
      </c>
      <c r="S1356" s="5">
        <v>448280.973</v>
      </c>
      <c r="T1356" s="5">
        <v>348662.97899999993</v>
      </c>
      <c r="U1356" s="5">
        <v>171841.03965000002</v>
      </c>
      <c r="V1356" s="5">
        <v>13695.884999999998</v>
      </c>
      <c r="W1356" s="2">
        <v>644761.84499999997</v>
      </c>
      <c r="X1356" s="3">
        <v>1</v>
      </c>
      <c r="Y1356" s="3">
        <v>1</v>
      </c>
    </row>
    <row r="1357" spans="1:25" x14ac:dyDescent="0.2">
      <c r="A1357" s="1" t="s">
        <v>4532</v>
      </c>
      <c r="B1357" s="1" t="s">
        <v>1622</v>
      </c>
      <c r="C1357" s="3">
        <v>65</v>
      </c>
      <c r="D1357" s="1" t="s">
        <v>26</v>
      </c>
      <c r="E1357" s="6">
        <v>3938</v>
      </c>
      <c r="F1357" s="4">
        <v>36818</v>
      </c>
      <c r="G1357" s="1" t="s">
        <v>130</v>
      </c>
      <c r="H1357" s="1" t="s">
        <v>40</v>
      </c>
      <c r="I1357" s="1" t="s">
        <v>350</v>
      </c>
      <c r="J1357" s="1" t="s">
        <v>53</v>
      </c>
      <c r="K1357" s="1" t="s">
        <v>3181</v>
      </c>
      <c r="L1357" s="1" t="s">
        <v>31</v>
      </c>
      <c r="M1357" s="1" t="s">
        <v>32</v>
      </c>
      <c r="N1357" s="5">
        <v>84194.510400000014</v>
      </c>
      <c r="O1357" s="5">
        <v>41099.520000000004</v>
      </c>
      <c r="P1357" s="3">
        <v>3</v>
      </c>
      <c r="Q1357" s="5">
        <v>4650.8</v>
      </c>
      <c r="R1357" s="5">
        <v>716632.84</v>
      </c>
      <c r="S1357" s="5">
        <v>152857.32</v>
      </c>
      <c r="T1357" s="5">
        <v>61142.928000000007</v>
      </c>
      <c r="U1357" s="5">
        <v>70620.081839999999</v>
      </c>
      <c r="V1357" s="5">
        <v>18647.86</v>
      </c>
      <c r="W1357" s="2">
        <v>230655.04</v>
      </c>
      <c r="X1357" s="3">
        <v>2</v>
      </c>
      <c r="Y1357" s="3">
        <v>3</v>
      </c>
    </row>
    <row r="1358" spans="1:25" x14ac:dyDescent="0.2">
      <c r="A1358" s="1" t="s">
        <v>4533</v>
      </c>
      <c r="B1358" s="1" t="s">
        <v>1623</v>
      </c>
      <c r="C1358" s="3">
        <v>24</v>
      </c>
      <c r="D1358" s="1" t="s">
        <v>38</v>
      </c>
      <c r="E1358" s="6">
        <v>34997</v>
      </c>
      <c r="F1358" s="4">
        <v>34698</v>
      </c>
      <c r="G1358" s="1" t="s">
        <v>142</v>
      </c>
      <c r="H1358" s="1" t="s">
        <v>40</v>
      </c>
      <c r="I1358" s="1" t="s">
        <v>213</v>
      </c>
      <c r="J1358" s="1" t="s">
        <v>66</v>
      </c>
      <c r="K1358" s="1" t="s">
        <v>3181</v>
      </c>
      <c r="L1358" s="1" t="s">
        <v>49</v>
      </c>
      <c r="M1358" s="1" t="s">
        <v>55</v>
      </c>
      <c r="N1358" s="5">
        <v>126935.44289999999</v>
      </c>
      <c r="O1358" s="5">
        <v>25132</v>
      </c>
      <c r="P1358" s="3">
        <v>1</v>
      </c>
      <c r="Q1358" s="5">
        <v>4711.9571999999998</v>
      </c>
      <c r="R1358" s="5">
        <v>748437.11490000004</v>
      </c>
      <c r="S1358" s="5">
        <v>357947.95992299996</v>
      </c>
      <c r="T1358" s="5">
        <v>197010.11747699999</v>
      </c>
      <c r="U1358" s="5">
        <v>91734.570194219996</v>
      </c>
      <c r="V1358" s="5">
        <v>64011.167399999998</v>
      </c>
      <c r="W1358" s="2">
        <v>1611585.3642000002</v>
      </c>
      <c r="X1358" s="3">
        <v>0</v>
      </c>
      <c r="Y1358" s="3">
        <v>2</v>
      </c>
    </row>
    <row r="1359" spans="1:25" x14ac:dyDescent="0.2">
      <c r="A1359" s="1" t="s">
        <v>4534</v>
      </c>
      <c r="B1359" s="1" t="s">
        <v>1624</v>
      </c>
      <c r="C1359" s="3">
        <v>32</v>
      </c>
      <c r="D1359" s="1" t="s">
        <v>38</v>
      </c>
      <c r="E1359" s="6">
        <v>1462</v>
      </c>
      <c r="F1359" s="4">
        <v>42134</v>
      </c>
      <c r="G1359" s="1" t="s">
        <v>136</v>
      </c>
      <c r="H1359" s="1" t="s">
        <v>40</v>
      </c>
      <c r="I1359" s="1" t="s">
        <v>76</v>
      </c>
      <c r="J1359" s="1" t="s">
        <v>29</v>
      </c>
      <c r="K1359" s="1" t="s">
        <v>30</v>
      </c>
      <c r="L1359" s="1" t="s">
        <v>31</v>
      </c>
      <c r="M1359" s="1" t="s">
        <v>32</v>
      </c>
      <c r="N1359" s="5">
        <v>59176.32</v>
      </c>
      <c r="O1359" s="5">
        <v>25111.8</v>
      </c>
      <c r="P1359" s="3">
        <v>3</v>
      </c>
      <c r="Q1359" s="5">
        <v>765.64800000000002</v>
      </c>
      <c r="R1359" s="5">
        <v>469942.2</v>
      </c>
      <c r="S1359" s="5">
        <v>405062.98560000001</v>
      </c>
      <c r="T1359" s="5">
        <v>160986.57120000003</v>
      </c>
      <c r="U1359" s="5">
        <v>275910.21057600004</v>
      </c>
      <c r="V1359" s="5">
        <v>464.25599999999997</v>
      </c>
      <c r="W1359" s="2">
        <v>1054314.1439999999</v>
      </c>
      <c r="X1359" s="3">
        <v>1</v>
      </c>
      <c r="Y1359" s="3">
        <v>2</v>
      </c>
    </row>
    <row r="1360" spans="1:25" x14ac:dyDescent="0.2">
      <c r="A1360" s="1" t="s">
        <v>4535</v>
      </c>
      <c r="B1360" s="1" t="s">
        <v>1365</v>
      </c>
      <c r="C1360" s="3">
        <v>23</v>
      </c>
      <c r="D1360" s="1" t="s">
        <v>38</v>
      </c>
      <c r="E1360" s="6">
        <v>18015</v>
      </c>
      <c r="F1360" s="4">
        <v>38440</v>
      </c>
      <c r="G1360" s="1" t="s">
        <v>118</v>
      </c>
      <c r="H1360" s="1" t="s">
        <v>3184</v>
      </c>
      <c r="I1360" s="1" t="s">
        <v>319</v>
      </c>
      <c r="J1360" s="1" t="s">
        <v>138</v>
      </c>
      <c r="K1360" s="1" t="s">
        <v>84</v>
      </c>
      <c r="L1360" s="1" t="s">
        <v>43</v>
      </c>
      <c r="M1360" s="1" t="s">
        <v>44</v>
      </c>
      <c r="N1360" s="5">
        <v>234162.03719999996</v>
      </c>
      <c r="O1360" s="5">
        <v>9496.42</v>
      </c>
      <c r="P1360" s="3">
        <v>2</v>
      </c>
      <c r="Q1360" s="5">
        <v>113.73399999999998</v>
      </c>
      <c r="R1360" s="5">
        <v>1830929.4395999997</v>
      </c>
      <c r="S1360" s="5">
        <v>296190.68004799995</v>
      </c>
      <c r="T1360" s="5">
        <v>127808.30714399999</v>
      </c>
      <c r="U1360" s="5">
        <v>42785.352343919993</v>
      </c>
      <c r="V1360" s="5">
        <v>97909.410399999993</v>
      </c>
      <c r="W1360" s="2">
        <v>797065.83</v>
      </c>
      <c r="X1360" s="3">
        <v>0</v>
      </c>
      <c r="Y1360" s="3">
        <v>3</v>
      </c>
    </row>
    <row r="1361" spans="1:25" x14ac:dyDescent="0.2">
      <c r="A1361" s="1" t="s">
        <v>4536</v>
      </c>
      <c r="B1361" s="1" t="s">
        <v>1625</v>
      </c>
      <c r="C1361" s="3">
        <v>39</v>
      </c>
      <c r="D1361" s="1" t="s">
        <v>26</v>
      </c>
      <c r="E1361" s="6">
        <v>22639</v>
      </c>
      <c r="F1361" s="4">
        <v>37976</v>
      </c>
      <c r="G1361" s="1" t="s">
        <v>97</v>
      </c>
      <c r="H1361" s="1" t="s">
        <v>61</v>
      </c>
      <c r="I1361" s="1" t="s">
        <v>435</v>
      </c>
      <c r="J1361" s="1" t="s">
        <v>204</v>
      </c>
      <c r="K1361" s="1" t="s">
        <v>30</v>
      </c>
      <c r="L1361" s="1" t="s">
        <v>49</v>
      </c>
      <c r="M1361" s="1" t="s">
        <v>55</v>
      </c>
      <c r="N1361" s="5">
        <v>48726.820800000001</v>
      </c>
      <c r="O1361" s="5">
        <v>40685.839999999997</v>
      </c>
      <c r="P1361" s="3">
        <v>1</v>
      </c>
      <c r="Q1361" s="5">
        <v>2270.1664000000001</v>
      </c>
      <c r="R1361" s="5">
        <v>1051387.5760000001</v>
      </c>
      <c r="S1361" s="5">
        <v>87689.129088000016</v>
      </c>
      <c r="T1361" s="5">
        <v>49647.521616000005</v>
      </c>
      <c r="U1361" s="5">
        <v>13198.50347376</v>
      </c>
      <c r="V1361" s="5">
        <v>60574.318400000004</v>
      </c>
      <c r="W1361" s="2">
        <v>830390.26879999996</v>
      </c>
      <c r="X1361" s="3">
        <v>0</v>
      </c>
      <c r="Y1361" s="3">
        <v>2</v>
      </c>
    </row>
    <row r="1362" spans="1:25" x14ac:dyDescent="0.2">
      <c r="A1362" s="1" t="s">
        <v>4537</v>
      </c>
      <c r="B1362" s="1" t="s">
        <v>1626</v>
      </c>
      <c r="C1362" s="3">
        <v>69</v>
      </c>
      <c r="D1362" s="1" t="s">
        <v>26</v>
      </c>
      <c r="E1362" s="6">
        <v>5843</v>
      </c>
      <c r="F1362" s="4">
        <v>40937</v>
      </c>
      <c r="G1362" s="1" t="s">
        <v>140</v>
      </c>
      <c r="H1362" s="1" t="s">
        <v>3183</v>
      </c>
      <c r="I1362" s="1" t="s">
        <v>885</v>
      </c>
      <c r="J1362" s="1" t="s">
        <v>204</v>
      </c>
      <c r="K1362" s="1" t="s">
        <v>3181</v>
      </c>
      <c r="L1362" s="1" t="s">
        <v>31</v>
      </c>
      <c r="M1362" s="1" t="s">
        <v>32</v>
      </c>
      <c r="N1362" s="5">
        <v>184887.91829999999</v>
      </c>
      <c r="O1362" s="5">
        <v>21807.600000000002</v>
      </c>
      <c r="P1362" s="3">
        <v>3</v>
      </c>
      <c r="Q1362" s="5">
        <v>3565.5222000000003</v>
      </c>
      <c r="R1362" s="5">
        <v>45371.5533</v>
      </c>
      <c r="S1362" s="5">
        <v>87414.654024000003</v>
      </c>
      <c r="T1362" s="5">
        <v>42409.089575999998</v>
      </c>
      <c r="U1362" s="5">
        <v>23835.639324960004</v>
      </c>
      <c r="V1362" s="5">
        <v>7693.5336000000007</v>
      </c>
      <c r="W1362" s="2">
        <v>963766.52280000004</v>
      </c>
      <c r="X1362" s="3">
        <v>2</v>
      </c>
      <c r="Y1362" s="3">
        <v>2</v>
      </c>
    </row>
    <row r="1363" spans="1:25" x14ac:dyDescent="0.2">
      <c r="A1363" s="1" t="s">
        <v>4538</v>
      </c>
      <c r="B1363" s="1" t="s">
        <v>1627</v>
      </c>
      <c r="C1363" s="3">
        <v>83</v>
      </c>
      <c r="D1363" s="1" t="s">
        <v>38</v>
      </c>
      <c r="E1363" s="6">
        <v>18927</v>
      </c>
      <c r="F1363" s="4">
        <v>36708</v>
      </c>
      <c r="G1363" s="1" t="s">
        <v>51</v>
      </c>
      <c r="H1363" s="1" t="s">
        <v>61</v>
      </c>
      <c r="I1363" s="1" t="s">
        <v>352</v>
      </c>
      <c r="J1363" s="1" t="s">
        <v>95</v>
      </c>
      <c r="K1363" s="1" t="s">
        <v>30</v>
      </c>
      <c r="L1363" s="1" t="s">
        <v>43</v>
      </c>
      <c r="M1363" s="1" t="s">
        <v>44</v>
      </c>
      <c r="N1363" s="5">
        <v>506206.07999999996</v>
      </c>
      <c r="O1363" s="5">
        <v>46277.840000000004</v>
      </c>
      <c r="P1363" s="3">
        <v>1</v>
      </c>
      <c r="Q1363" s="5">
        <v>4051.404</v>
      </c>
      <c r="R1363" s="5">
        <v>88223.234400000016</v>
      </c>
      <c r="S1363" s="5">
        <v>570531.33496799995</v>
      </c>
      <c r="T1363" s="5">
        <v>769764.49956000003</v>
      </c>
      <c r="U1363" s="5">
        <v>168442.5846096001</v>
      </c>
      <c r="V1363" s="5">
        <v>26101.706400000003</v>
      </c>
      <c r="W1363" s="2">
        <v>880634.96640000003</v>
      </c>
      <c r="X1363" s="3">
        <v>0</v>
      </c>
      <c r="Y1363" s="3">
        <v>5</v>
      </c>
    </row>
    <row r="1364" spans="1:25" x14ac:dyDescent="0.2">
      <c r="A1364" s="1" t="s">
        <v>4539</v>
      </c>
      <c r="B1364" s="1" t="s">
        <v>1628</v>
      </c>
      <c r="C1364" s="3">
        <v>19</v>
      </c>
      <c r="D1364" s="1" t="s">
        <v>26</v>
      </c>
      <c r="E1364" s="6">
        <v>12983</v>
      </c>
      <c r="F1364" s="4">
        <v>37310</v>
      </c>
      <c r="G1364" s="1" t="s">
        <v>190</v>
      </c>
      <c r="H1364" s="1" t="s">
        <v>40</v>
      </c>
      <c r="I1364" s="1" t="s">
        <v>119</v>
      </c>
      <c r="J1364" s="1" t="s">
        <v>204</v>
      </c>
      <c r="K1364" s="1" t="s">
        <v>84</v>
      </c>
      <c r="L1364" s="1" t="s">
        <v>31</v>
      </c>
      <c r="M1364" s="1" t="s">
        <v>32</v>
      </c>
      <c r="N1364" s="5">
        <v>128370.27840000001</v>
      </c>
      <c r="O1364" s="5">
        <v>25982.080000000002</v>
      </c>
      <c r="P1364" s="3">
        <v>1</v>
      </c>
      <c r="Q1364" s="5">
        <v>951.55200000000002</v>
      </c>
      <c r="R1364" s="5">
        <v>497493.96479999996</v>
      </c>
      <c r="S1364" s="5">
        <v>94157.697024000008</v>
      </c>
      <c r="T1364" s="5">
        <v>99388.680192</v>
      </c>
      <c r="U1364" s="5">
        <v>32955.193958400007</v>
      </c>
      <c r="V1364" s="5">
        <v>27171.532799999997</v>
      </c>
      <c r="W1364" s="2">
        <v>752190.10560000001</v>
      </c>
      <c r="X1364" s="3">
        <v>3</v>
      </c>
      <c r="Y1364" s="3">
        <v>2</v>
      </c>
    </row>
    <row r="1365" spans="1:25" x14ac:dyDescent="0.2">
      <c r="A1365" s="1" t="s">
        <v>4540</v>
      </c>
      <c r="B1365" s="1" t="s">
        <v>1629</v>
      </c>
      <c r="C1365" s="3">
        <v>30</v>
      </c>
      <c r="D1365" s="1" t="s">
        <v>26</v>
      </c>
      <c r="E1365" s="6">
        <v>36602</v>
      </c>
      <c r="F1365" s="4">
        <v>36193</v>
      </c>
      <c r="G1365" s="1" t="s">
        <v>373</v>
      </c>
      <c r="H1365" s="1" t="s">
        <v>61</v>
      </c>
      <c r="I1365" s="1" t="s">
        <v>233</v>
      </c>
      <c r="J1365" s="1" t="s">
        <v>48</v>
      </c>
      <c r="K1365" s="1" t="s">
        <v>30</v>
      </c>
      <c r="L1365" s="1" t="s">
        <v>49</v>
      </c>
      <c r="M1365" s="1" t="s">
        <v>32</v>
      </c>
      <c r="N1365" s="5">
        <v>26495.679600000003</v>
      </c>
      <c r="O1365" s="5">
        <v>24865.620000000003</v>
      </c>
      <c r="P1365" s="3">
        <v>1</v>
      </c>
      <c r="Q1365" s="5">
        <v>1615.6140000000003</v>
      </c>
      <c r="R1365" s="5">
        <v>330129.69990000001</v>
      </c>
      <c r="S1365" s="5">
        <v>181593.10369200003</v>
      </c>
      <c r="T1365" s="5">
        <v>186309.80768400003</v>
      </c>
      <c r="U1365" s="5">
        <v>37144.043936999995</v>
      </c>
      <c r="V1365" s="5">
        <v>9326.4171000000006</v>
      </c>
      <c r="W1365" s="2">
        <v>105277.07190000001</v>
      </c>
      <c r="X1365" s="3">
        <v>3</v>
      </c>
      <c r="Y1365" s="3">
        <v>1</v>
      </c>
    </row>
    <row r="1366" spans="1:25" x14ac:dyDescent="0.2">
      <c r="A1366" s="1" t="s">
        <v>4541</v>
      </c>
      <c r="B1366" s="1" t="s">
        <v>1630</v>
      </c>
      <c r="C1366" s="3">
        <v>33</v>
      </c>
      <c r="D1366" s="1" t="s">
        <v>38</v>
      </c>
      <c r="E1366" s="6">
        <v>21564</v>
      </c>
      <c r="F1366" s="4">
        <v>34357</v>
      </c>
      <c r="G1366" s="1" t="s">
        <v>136</v>
      </c>
      <c r="H1366" s="1" t="s">
        <v>61</v>
      </c>
      <c r="I1366" s="1" t="s">
        <v>58</v>
      </c>
      <c r="J1366" s="1" t="s">
        <v>42</v>
      </c>
      <c r="K1366" s="1" t="s">
        <v>30</v>
      </c>
      <c r="L1366" s="1" t="s">
        <v>31</v>
      </c>
      <c r="M1366" s="1" t="s">
        <v>44</v>
      </c>
      <c r="N1366" s="5">
        <v>149882.94750000001</v>
      </c>
      <c r="O1366" s="5">
        <v>41408.9</v>
      </c>
      <c r="P1366" s="3">
        <v>2</v>
      </c>
      <c r="Q1366" s="5">
        <v>6951.3600000000015</v>
      </c>
      <c r="R1366" s="5">
        <v>911976</v>
      </c>
      <c r="S1366" s="5">
        <v>433338.88</v>
      </c>
      <c r="T1366" s="5">
        <v>165210.448</v>
      </c>
      <c r="U1366" s="5">
        <v>110907.66960000004</v>
      </c>
      <c r="V1366" s="5">
        <v>45171.360000000008</v>
      </c>
      <c r="W1366" s="2">
        <v>1445094.56</v>
      </c>
      <c r="X1366" s="3">
        <v>1</v>
      </c>
      <c r="Y1366" s="3">
        <v>2</v>
      </c>
    </row>
    <row r="1367" spans="1:25" x14ac:dyDescent="0.2">
      <c r="A1367" s="1" t="s">
        <v>4542</v>
      </c>
      <c r="B1367" s="1" t="s">
        <v>1631</v>
      </c>
      <c r="C1367" s="3">
        <v>50</v>
      </c>
      <c r="D1367" s="1" t="s">
        <v>38</v>
      </c>
      <c r="E1367" s="6">
        <v>26620</v>
      </c>
      <c r="F1367" s="4">
        <v>34834</v>
      </c>
      <c r="G1367" s="1" t="s">
        <v>79</v>
      </c>
      <c r="H1367" s="1" t="s">
        <v>61</v>
      </c>
      <c r="I1367" s="1" t="s">
        <v>508</v>
      </c>
      <c r="J1367" s="1" t="s">
        <v>120</v>
      </c>
      <c r="K1367" s="1" t="s">
        <v>84</v>
      </c>
      <c r="L1367" s="1" t="s">
        <v>49</v>
      </c>
      <c r="M1367" s="1" t="s">
        <v>32</v>
      </c>
      <c r="N1367" s="5">
        <v>204369.82500000001</v>
      </c>
      <c r="O1367" s="5">
        <v>41736.75</v>
      </c>
      <c r="P1367" s="3">
        <v>2</v>
      </c>
      <c r="Q1367" s="5">
        <v>2356.2000000000003</v>
      </c>
      <c r="R1367" s="5">
        <v>369376.98600000003</v>
      </c>
      <c r="S1367" s="5">
        <v>145886.63067000001</v>
      </c>
      <c r="T1367" s="5">
        <v>228841.77360000004</v>
      </c>
      <c r="U1367" s="5">
        <v>65219.905475999985</v>
      </c>
      <c r="V1367" s="5">
        <v>6847.5660000000007</v>
      </c>
      <c r="W1367" s="2">
        <v>240701.25750000004</v>
      </c>
      <c r="X1367" s="3">
        <v>3</v>
      </c>
      <c r="Y1367" s="3">
        <v>2</v>
      </c>
    </row>
    <row r="1368" spans="1:25" x14ac:dyDescent="0.2">
      <c r="A1368" s="1" t="s">
        <v>4543</v>
      </c>
      <c r="B1368" s="1" t="s">
        <v>1632</v>
      </c>
      <c r="C1368" s="3">
        <v>78</v>
      </c>
      <c r="D1368" s="1" t="s">
        <v>26</v>
      </c>
      <c r="E1368" s="6">
        <v>9649</v>
      </c>
      <c r="F1368" s="4">
        <v>40379</v>
      </c>
      <c r="G1368" s="1" t="s">
        <v>156</v>
      </c>
      <c r="H1368" s="1" t="s">
        <v>40</v>
      </c>
      <c r="I1368" s="1" t="s">
        <v>281</v>
      </c>
      <c r="J1368" s="1" t="s">
        <v>204</v>
      </c>
      <c r="K1368" s="1" t="s">
        <v>30</v>
      </c>
      <c r="L1368" s="1" t="s">
        <v>43</v>
      </c>
      <c r="M1368" s="1" t="s">
        <v>32</v>
      </c>
      <c r="N1368" s="5">
        <v>64432.379700000012</v>
      </c>
      <c r="O1368" s="5">
        <v>6760.26</v>
      </c>
      <c r="P1368" s="3">
        <v>2</v>
      </c>
      <c r="Q1368" s="5">
        <v>2766.3791999999999</v>
      </c>
      <c r="R1368" s="5">
        <v>171612.10560000001</v>
      </c>
      <c r="S1368" s="5">
        <v>192069.95605199999</v>
      </c>
      <c r="T1368" s="5">
        <v>171969.61181400003</v>
      </c>
      <c r="U1368" s="5">
        <v>55476.950096879991</v>
      </c>
      <c r="V1368" s="5">
        <v>15081.931800000002</v>
      </c>
      <c r="W1368" s="2">
        <v>104073.94919999999</v>
      </c>
      <c r="X1368" s="3">
        <v>2</v>
      </c>
      <c r="Y1368" s="3">
        <v>1</v>
      </c>
    </row>
    <row r="1369" spans="1:25" x14ac:dyDescent="0.2">
      <c r="A1369" s="1" t="s">
        <v>4544</v>
      </c>
      <c r="B1369" s="1" t="s">
        <v>1633</v>
      </c>
      <c r="C1369" s="3">
        <v>60</v>
      </c>
      <c r="D1369" s="1" t="s">
        <v>26</v>
      </c>
      <c r="E1369" s="6">
        <v>41574</v>
      </c>
      <c r="F1369" s="4">
        <v>37137</v>
      </c>
      <c r="G1369" s="1" t="s">
        <v>153</v>
      </c>
      <c r="H1369" s="1" t="s">
        <v>40</v>
      </c>
      <c r="I1369" s="1" t="s">
        <v>69</v>
      </c>
      <c r="J1369" s="1" t="s">
        <v>88</v>
      </c>
      <c r="K1369" s="1" t="s">
        <v>30</v>
      </c>
      <c r="L1369" s="1" t="s">
        <v>31</v>
      </c>
      <c r="M1369" s="1" t="s">
        <v>32</v>
      </c>
      <c r="N1369" s="5">
        <v>30051.279999999999</v>
      </c>
      <c r="O1369" s="5">
        <v>26736</v>
      </c>
      <c r="P1369" s="3">
        <v>2</v>
      </c>
      <c r="Q1369" s="5">
        <v>4143.6160000000009</v>
      </c>
      <c r="R1369" s="5">
        <v>263904.76800000004</v>
      </c>
      <c r="S1369" s="5">
        <v>0</v>
      </c>
      <c r="T1369" s="5">
        <v>0</v>
      </c>
      <c r="U1369" s="5">
        <v>0</v>
      </c>
      <c r="V1369" s="5">
        <v>20172.288</v>
      </c>
      <c r="W1369" s="2">
        <v>135815.68000000002</v>
      </c>
      <c r="X1369" s="3">
        <v>2</v>
      </c>
      <c r="Y1369" s="3">
        <v>1</v>
      </c>
    </row>
    <row r="1370" spans="1:25" x14ac:dyDescent="0.2">
      <c r="A1370" s="1" t="s">
        <v>4545</v>
      </c>
      <c r="B1370" s="1" t="s">
        <v>1634</v>
      </c>
      <c r="C1370" s="3">
        <v>30</v>
      </c>
      <c r="D1370" s="1" t="s">
        <v>26</v>
      </c>
      <c r="E1370" s="6">
        <v>32579</v>
      </c>
      <c r="F1370" s="4">
        <v>43499</v>
      </c>
      <c r="G1370" s="1" t="s">
        <v>140</v>
      </c>
      <c r="H1370" s="1" t="s">
        <v>3184</v>
      </c>
      <c r="I1370" s="1" t="s">
        <v>116</v>
      </c>
      <c r="J1370" s="1" t="s">
        <v>48</v>
      </c>
      <c r="K1370" s="1" t="s">
        <v>30</v>
      </c>
      <c r="L1370" s="1" t="s">
        <v>49</v>
      </c>
      <c r="M1370" s="1" t="s">
        <v>44</v>
      </c>
      <c r="N1370" s="5">
        <v>305273.40479999996</v>
      </c>
      <c r="O1370" s="5">
        <v>39626.5</v>
      </c>
      <c r="P1370" s="3">
        <v>1</v>
      </c>
      <c r="Q1370" s="5">
        <v>4821.4277999999995</v>
      </c>
      <c r="R1370" s="5">
        <v>103714.83</v>
      </c>
      <c r="S1370" s="5">
        <v>535215.68764200003</v>
      </c>
      <c r="T1370" s="5">
        <v>429494.07033000002</v>
      </c>
      <c r="U1370" s="5">
        <v>141072.28310069998</v>
      </c>
      <c r="V1370" s="5">
        <v>31960.639799999997</v>
      </c>
      <c r="W1370" s="2">
        <v>544350.4236000001</v>
      </c>
      <c r="X1370" s="3">
        <v>0</v>
      </c>
      <c r="Y1370" s="3">
        <v>3</v>
      </c>
    </row>
    <row r="1371" spans="1:25" x14ac:dyDescent="0.2">
      <c r="A1371" s="1" t="s">
        <v>4546</v>
      </c>
      <c r="B1371" s="1" t="s">
        <v>1635</v>
      </c>
      <c r="C1371" s="3">
        <v>22</v>
      </c>
      <c r="D1371" s="1" t="s">
        <v>38</v>
      </c>
      <c r="E1371" s="6">
        <v>13364</v>
      </c>
      <c r="F1371" s="4">
        <v>33882</v>
      </c>
      <c r="G1371" s="1" t="s">
        <v>206</v>
      </c>
      <c r="H1371" s="1" t="s">
        <v>61</v>
      </c>
      <c r="I1371" s="1" t="s">
        <v>269</v>
      </c>
      <c r="J1371" s="1" t="s">
        <v>183</v>
      </c>
      <c r="K1371" s="1" t="s">
        <v>30</v>
      </c>
      <c r="L1371" s="1" t="s">
        <v>31</v>
      </c>
      <c r="M1371" s="1" t="s">
        <v>32</v>
      </c>
      <c r="N1371" s="5">
        <v>45019.568100000004</v>
      </c>
      <c r="O1371" s="5">
        <v>2662.49</v>
      </c>
      <c r="P1371" s="3">
        <v>2</v>
      </c>
      <c r="Q1371" s="5">
        <v>747.88099999999997</v>
      </c>
      <c r="R1371" s="5">
        <v>219767.07499999998</v>
      </c>
      <c r="S1371" s="5">
        <v>216827.57482499996</v>
      </c>
      <c r="T1371" s="5">
        <v>86731.02992999999</v>
      </c>
      <c r="U1371" s="5">
        <v>133004.5853103</v>
      </c>
      <c r="V1371" s="5">
        <v>9854.0839999999989</v>
      </c>
      <c r="W1371" s="2">
        <v>368424.32299999997</v>
      </c>
      <c r="X1371" s="3">
        <v>2</v>
      </c>
      <c r="Y1371" s="3">
        <v>1</v>
      </c>
    </row>
    <row r="1372" spans="1:25" x14ac:dyDescent="0.2">
      <c r="A1372" s="1" t="s">
        <v>4547</v>
      </c>
      <c r="B1372" s="1" t="s">
        <v>1636</v>
      </c>
      <c r="C1372" s="3">
        <v>71</v>
      </c>
      <c r="D1372" s="1" t="s">
        <v>26</v>
      </c>
      <c r="E1372" s="6">
        <v>891</v>
      </c>
      <c r="F1372" s="4">
        <v>36200</v>
      </c>
      <c r="G1372" s="1" t="s">
        <v>147</v>
      </c>
      <c r="H1372" s="1" t="s">
        <v>40</v>
      </c>
      <c r="I1372" s="1" t="s">
        <v>315</v>
      </c>
      <c r="J1372" s="1" t="s">
        <v>70</v>
      </c>
      <c r="K1372" s="1" t="s">
        <v>30</v>
      </c>
      <c r="L1372" s="1" t="s">
        <v>49</v>
      </c>
      <c r="M1372" s="1" t="s">
        <v>32</v>
      </c>
      <c r="N1372" s="5">
        <v>56333.222400000006</v>
      </c>
      <c r="O1372" s="5">
        <v>27853.840000000004</v>
      </c>
      <c r="P1372" s="3">
        <v>1</v>
      </c>
      <c r="Q1372" s="5">
        <v>2869.5744000000009</v>
      </c>
      <c r="R1372" s="5">
        <v>187735.73280000003</v>
      </c>
      <c r="S1372" s="5">
        <v>342379.30003200006</v>
      </c>
      <c r="T1372" s="5">
        <v>409817.64700800006</v>
      </c>
      <c r="U1372" s="5">
        <v>133994.80787616002</v>
      </c>
      <c r="V1372" s="5">
        <v>10412.001600000001</v>
      </c>
      <c r="W1372" s="2">
        <v>372255.576</v>
      </c>
      <c r="X1372" s="3">
        <v>1</v>
      </c>
      <c r="Y1372" s="3">
        <v>2</v>
      </c>
    </row>
    <row r="1373" spans="1:25" x14ac:dyDescent="0.2">
      <c r="A1373" s="1" t="s">
        <v>4548</v>
      </c>
      <c r="B1373" s="1" t="s">
        <v>1637</v>
      </c>
      <c r="C1373" s="3">
        <v>18</v>
      </c>
      <c r="D1373" s="1" t="s">
        <v>26</v>
      </c>
      <c r="E1373" s="6">
        <v>7423</v>
      </c>
      <c r="F1373" s="4">
        <v>43330</v>
      </c>
      <c r="G1373" s="1" t="s">
        <v>75</v>
      </c>
      <c r="H1373" s="1" t="s">
        <v>40</v>
      </c>
      <c r="I1373" s="1" t="s">
        <v>632</v>
      </c>
      <c r="J1373" s="1" t="s">
        <v>42</v>
      </c>
      <c r="K1373" s="1" t="s">
        <v>3181</v>
      </c>
      <c r="L1373" s="1" t="s">
        <v>49</v>
      </c>
      <c r="M1373" s="1" t="s">
        <v>55</v>
      </c>
      <c r="N1373" s="5">
        <v>200168.25</v>
      </c>
      <c r="O1373" s="5">
        <v>20748.5</v>
      </c>
      <c r="P1373" s="3">
        <v>1</v>
      </c>
      <c r="Q1373" s="5">
        <v>757.77499999999998</v>
      </c>
      <c r="R1373" s="5">
        <v>646340.85</v>
      </c>
      <c r="S1373" s="5">
        <v>455460.38750000001</v>
      </c>
      <c r="T1373" s="5">
        <v>316143.09249999997</v>
      </c>
      <c r="U1373" s="5">
        <v>248252.70297499996</v>
      </c>
      <c r="V1373" s="5">
        <v>10135.4</v>
      </c>
      <c r="W1373" s="2">
        <v>1022453.1</v>
      </c>
      <c r="X1373" s="3">
        <v>2</v>
      </c>
      <c r="Y1373" s="3">
        <v>2</v>
      </c>
    </row>
    <row r="1374" spans="1:25" x14ac:dyDescent="0.2">
      <c r="A1374" s="1" t="s">
        <v>4549</v>
      </c>
      <c r="B1374" s="1" t="s">
        <v>1638</v>
      </c>
      <c r="C1374" s="3">
        <v>83</v>
      </c>
      <c r="D1374" s="1" t="s">
        <v>38</v>
      </c>
      <c r="E1374" s="6">
        <v>23569</v>
      </c>
      <c r="F1374" s="4">
        <v>36464</v>
      </c>
      <c r="G1374" s="1" t="s">
        <v>140</v>
      </c>
      <c r="H1374" s="1" t="s">
        <v>3182</v>
      </c>
      <c r="I1374" s="1" t="s">
        <v>119</v>
      </c>
      <c r="J1374" s="1" t="s">
        <v>88</v>
      </c>
      <c r="K1374" s="1" t="s">
        <v>84</v>
      </c>
      <c r="L1374" s="1" t="s">
        <v>31</v>
      </c>
      <c r="M1374" s="1" t="s">
        <v>44</v>
      </c>
      <c r="N1374" s="5">
        <v>111158.78399999999</v>
      </c>
      <c r="O1374" s="5">
        <v>27899.279999999999</v>
      </c>
      <c r="P1374" s="3">
        <v>2</v>
      </c>
      <c r="Q1374" s="5">
        <v>723.38400000000001</v>
      </c>
      <c r="R1374" s="5">
        <v>223158.08879999997</v>
      </c>
      <c r="S1374" s="5">
        <v>197430.38236800002</v>
      </c>
      <c r="T1374" s="5">
        <v>118071.11102399998</v>
      </c>
      <c r="U1374" s="5">
        <v>43028.209804320002</v>
      </c>
      <c r="V1374" s="5">
        <v>11507.313599999999</v>
      </c>
      <c r="W1374" s="2">
        <v>259288.7328</v>
      </c>
      <c r="X1374" s="3">
        <v>0</v>
      </c>
      <c r="Y1374" s="3">
        <v>1</v>
      </c>
    </row>
    <row r="1375" spans="1:25" x14ac:dyDescent="0.2">
      <c r="A1375" s="1" t="s">
        <v>4550</v>
      </c>
      <c r="B1375" s="1" t="s">
        <v>1639</v>
      </c>
      <c r="C1375" s="3">
        <v>29</v>
      </c>
      <c r="D1375" s="1" t="s">
        <v>38</v>
      </c>
      <c r="E1375" s="6">
        <v>38668</v>
      </c>
      <c r="F1375" s="4">
        <v>42810</v>
      </c>
      <c r="G1375" s="1" t="s">
        <v>373</v>
      </c>
      <c r="H1375" s="1" t="s">
        <v>40</v>
      </c>
      <c r="I1375" s="1" t="s">
        <v>672</v>
      </c>
      <c r="J1375" s="1" t="s">
        <v>111</v>
      </c>
      <c r="K1375" s="1" t="s">
        <v>30</v>
      </c>
      <c r="L1375" s="1" t="s">
        <v>31</v>
      </c>
      <c r="M1375" s="1" t="s">
        <v>32</v>
      </c>
      <c r="N1375" s="5">
        <v>44187.808500000006</v>
      </c>
      <c r="O1375" s="5">
        <v>1615.14</v>
      </c>
      <c r="P1375" s="3">
        <v>1</v>
      </c>
      <c r="Q1375" s="5">
        <v>1661.7096000000001</v>
      </c>
      <c r="R1375" s="5">
        <v>288622.82880000002</v>
      </c>
      <c r="S1375" s="5">
        <v>886280.20646400016</v>
      </c>
      <c r="T1375" s="5">
        <v>204077.67911999999</v>
      </c>
      <c r="U1375" s="5">
        <v>360051.33387600002</v>
      </c>
      <c r="V1375" s="5">
        <v>7949.0376000000006</v>
      </c>
      <c r="W1375" s="2">
        <v>896182.27200000011</v>
      </c>
      <c r="X1375" s="3">
        <v>2</v>
      </c>
      <c r="Y1375" s="3">
        <v>1</v>
      </c>
    </row>
    <row r="1376" spans="1:25" x14ac:dyDescent="0.2">
      <c r="A1376" s="1" t="s">
        <v>4551</v>
      </c>
      <c r="B1376" s="1" t="s">
        <v>1640</v>
      </c>
      <c r="C1376" s="3">
        <v>56</v>
      </c>
      <c r="D1376" s="1" t="s">
        <v>38</v>
      </c>
      <c r="E1376" s="6">
        <v>27739</v>
      </c>
      <c r="F1376" s="4">
        <v>38449</v>
      </c>
      <c r="G1376" s="1" t="s">
        <v>336</v>
      </c>
      <c r="H1376" s="1" t="s">
        <v>3182</v>
      </c>
      <c r="I1376" s="1" t="s">
        <v>125</v>
      </c>
      <c r="J1376" s="1" t="s">
        <v>138</v>
      </c>
      <c r="K1376" s="1" t="s">
        <v>3181</v>
      </c>
      <c r="L1376" s="1" t="s">
        <v>31</v>
      </c>
      <c r="M1376" s="1" t="s">
        <v>55</v>
      </c>
      <c r="N1376" s="5">
        <v>180987.1128</v>
      </c>
      <c r="O1376" s="5">
        <v>40601.25</v>
      </c>
      <c r="P1376" s="3">
        <v>2</v>
      </c>
      <c r="Q1376" s="5">
        <v>775.51020000000005</v>
      </c>
      <c r="R1376" s="5">
        <v>510409.05840000004</v>
      </c>
      <c r="S1376" s="5">
        <v>307856.44922400004</v>
      </c>
      <c r="T1376" s="5">
        <v>376268.99349600007</v>
      </c>
      <c r="U1376" s="5">
        <v>147315.01199904003</v>
      </c>
      <c r="V1376" s="5">
        <v>18190.591200000003</v>
      </c>
      <c r="W1376" s="2">
        <v>226123.5528</v>
      </c>
      <c r="X1376" s="3">
        <v>3</v>
      </c>
      <c r="Y1376" s="3">
        <v>3</v>
      </c>
    </row>
    <row r="1377" spans="1:25" x14ac:dyDescent="0.2">
      <c r="A1377" s="1" t="s">
        <v>4552</v>
      </c>
      <c r="B1377" s="1" t="s">
        <v>1641</v>
      </c>
      <c r="C1377" s="3">
        <v>65</v>
      </c>
      <c r="D1377" s="1" t="s">
        <v>26</v>
      </c>
      <c r="E1377" s="6">
        <v>19769</v>
      </c>
      <c r="F1377" s="4">
        <v>41821</v>
      </c>
      <c r="G1377" s="1" t="s">
        <v>339</v>
      </c>
      <c r="H1377" s="1" t="s">
        <v>3182</v>
      </c>
      <c r="I1377" s="1" t="s">
        <v>842</v>
      </c>
      <c r="J1377" s="1" t="s">
        <v>126</v>
      </c>
      <c r="K1377" s="1" t="s">
        <v>3181</v>
      </c>
      <c r="L1377" s="1" t="s">
        <v>31</v>
      </c>
      <c r="M1377" s="1" t="s">
        <v>44</v>
      </c>
      <c r="N1377" s="5">
        <v>214416</v>
      </c>
      <c r="O1377" s="5">
        <v>9375.2000000000007</v>
      </c>
      <c r="P1377" s="3">
        <v>1</v>
      </c>
      <c r="Q1377" s="5">
        <v>1174.912</v>
      </c>
      <c r="R1377" s="5">
        <v>1622899.7280000001</v>
      </c>
      <c r="S1377" s="5">
        <v>1136002.8595200004</v>
      </c>
      <c r="T1377" s="5">
        <v>695165.92896000005</v>
      </c>
      <c r="U1377" s="5">
        <v>169383.11293440009</v>
      </c>
      <c r="V1377" s="5">
        <v>61706.464000000007</v>
      </c>
      <c r="W1377" s="2">
        <v>2564187.5520000006</v>
      </c>
      <c r="X1377" s="3">
        <v>0</v>
      </c>
      <c r="Y1377" s="3">
        <v>3</v>
      </c>
    </row>
    <row r="1378" spans="1:25" x14ac:dyDescent="0.2">
      <c r="A1378" s="1" t="s">
        <v>4553</v>
      </c>
      <c r="B1378" s="1" t="s">
        <v>1642</v>
      </c>
      <c r="C1378" s="3">
        <v>28</v>
      </c>
      <c r="D1378" s="1" t="s">
        <v>38</v>
      </c>
      <c r="E1378" s="6">
        <v>22289</v>
      </c>
      <c r="F1378" s="4">
        <v>37757</v>
      </c>
      <c r="G1378" s="1" t="s">
        <v>193</v>
      </c>
      <c r="H1378" s="1" t="s">
        <v>40</v>
      </c>
      <c r="I1378" s="1" t="s">
        <v>73</v>
      </c>
      <c r="J1378" s="1" t="s">
        <v>36</v>
      </c>
      <c r="K1378" s="1" t="s">
        <v>3181</v>
      </c>
      <c r="L1378" s="1" t="s">
        <v>43</v>
      </c>
      <c r="M1378" s="1" t="s">
        <v>77</v>
      </c>
      <c r="N1378" s="5">
        <v>268503.696</v>
      </c>
      <c r="O1378" s="5">
        <v>33435.360000000001</v>
      </c>
      <c r="P1378" s="3">
        <v>2</v>
      </c>
      <c r="Q1378" s="5">
        <v>1048.5935999999999</v>
      </c>
      <c r="R1378" s="5">
        <v>249597.43199999997</v>
      </c>
      <c r="S1378" s="5">
        <v>224557.81862399998</v>
      </c>
      <c r="T1378" s="5">
        <v>193584.32639999999</v>
      </c>
      <c r="U1378" s="5">
        <v>98728.006463999991</v>
      </c>
      <c r="V1378" s="5">
        <v>7123.0031999999992</v>
      </c>
      <c r="W1378" s="2">
        <v>413902.98719999997</v>
      </c>
      <c r="X1378" s="3">
        <v>0</v>
      </c>
      <c r="Y1378" s="3">
        <v>2</v>
      </c>
    </row>
    <row r="1379" spans="1:25" x14ac:dyDescent="0.2">
      <c r="A1379" s="1" t="s">
        <v>4554</v>
      </c>
      <c r="B1379" s="1" t="s">
        <v>1643</v>
      </c>
      <c r="C1379" s="3">
        <v>29</v>
      </c>
      <c r="D1379" s="1" t="s">
        <v>38</v>
      </c>
      <c r="E1379" s="6">
        <v>32820</v>
      </c>
      <c r="F1379" s="4">
        <v>41148</v>
      </c>
      <c r="G1379" s="1" t="s">
        <v>232</v>
      </c>
      <c r="H1379" s="1" t="s">
        <v>40</v>
      </c>
      <c r="I1379" s="1" t="s">
        <v>1121</v>
      </c>
      <c r="J1379" s="1" t="s">
        <v>48</v>
      </c>
      <c r="K1379" s="1" t="s">
        <v>30</v>
      </c>
      <c r="L1379" s="1" t="s">
        <v>43</v>
      </c>
      <c r="M1379" s="1" t="s">
        <v>32</v>
      </c>
      <c r="N1379" s="5">
        <v>53747.13960000001</v>
      </c>
      <c r="O1379" s="5">
        <v>15706.44</v>
      </c>
      <c r="P1379" s="3">
        <v>1</v>
      </c>
      <c r="Q1379" s="5">
        <v>6098.9165999999996</v>
      </c>
      <c r="R1379" s="5">
        <v>801019.53540000005</v>
      </c>
      <c r="S1379" s="5">
        <v>1207274.4169920001</v>
      </c>
      <c r="T1379" s="5">
        <v>344935.54771199997</v>
      </c>
      <c r="U1379" s="5">
        <v>575839.46141568001</v>
      </c>
      <c r="V1379" s="5">
        <v>9885.7584000000006</v>
      </c>
      <c r="W1379" s="2">
        <v>585488.92500000005</v>
      </c>
      <c r="X1379" s="3">
        <v>1</v>
      </c>
      <c r="Y1379" s="3">
        <v>2</v>
      </c>
    </row>
    <row r="1380" spans="1:25" x14ac:dyDescent="0.2">
      <c r="A1380" s="1" t="s">
        <v>4555</v>
      </c>
      <c r="B1380" s="1" t="s">
        <v>1644</v>
      </c>
      <c r="C1380" s="3">
        <v>23</v>
      </c>
      <c r="D1380" s="1" t="s">
        <v>38</v>
      </c>
      <c r="E1380" s="6">
        <v>41820</v>
      </c>
      <c r="F1380" s="4">
        <v>39285</v>
      </c>
      <c r="G1380" s="1" t="s">
        <v>221</v>
      </c>
      <c r="H1380" s="1" t="s">
        <v>40</v>
      </c>
      <c r="I1380" s="1" t="s">
        <v>292</v>
      </c>
      <c r="J1380" s="1" t="s">
        <v>48</v>
      </c>
      <c r="K1380" s="1" t="s">
        <v>84</v>
      </c>
      <c r="L1380" s="1" t="s">
        <v>54</v>
      </c>
      <c r="M1380" s="1" t="s">
        <v>55</v>
      </c>
      <c r="N1380" s="5">
        <v>58554.316800000008</v>
      </c>
      <c r="O1380" s="5">
        <v>16740.640000000003</v>
      </c>
      <c r="P1380" s="3">
        <v>3</v>
      </c>
      <c r="Q1380" s="5">
        <v>2384.2224000000001</v>
      </c>
      <c r="R1380" s="5">
        <v>515201.95440000005</v>
      </c>
      <c r="S1380" s="5">
        <v>817996.86561600014</v>
      </c>
      <c r="T1380" s="5">
        <v>421982.51004000008</v>
      </c>
      <c r="U1380" s="5">
        <v>124971.74335800002</v>
      </c>
      <c r="V1380" s="5">
        <v>9798.3144000000011</v>
      </c>
      <c r="W1380" s="2">
        <v>104607.31680000002</v>
      </c>
      <c r="X1380" s="3">
        <v>2</v>
      </c>
      <c r="Y1380" s="3">
        <v>1</v>
      </c>
    </row>
    <row r="1381" spans="1:25" x14ac:dyDescent="0.2">
      <c r="A1381" s="1" t="s">
        <v>4556</v>
      </c>
      <c r="B1381" s="1" t="s">
        <v>1645</v>
      </c>
      <c r="C1381" s="3">
        <v>76</v>
      </c>
      <c r="D1381" s="1" t="s">
        <v>26</v>
      </c>
      <c r="E1381" s="6">
        <v>42127</v>
      </c>
      <c r="F1381" s="4">
        <v>34292</v>
      </c>
      <c r="G1381" s="1" t="s">
        <v>241</v>
      </c>
      <c r="H1381" s="1" t="s">
        <v>3184</v>
      </c>
      <c r="I1381" s="1" t="s">
        <v>157</v>
      </c>
      <c r="J1381" s="1" t="s">
        <v>123</v>
      </c>
      <c r="K1381" s="1" t="s">
        <v>3181</v>
      </c>
      <c r="L1381" s="1" t="s">
        <v>31</v>
      </c>
      <c r="M1381" s="1" t="s">
        <v>32</v>
      </c>
      <c r="N1381" s="5">
        <v>91046.877199999988</v>
      </c>
      <c r="O1381" s="5">
        <v>60686.399999999994</v>
      </c>
      <c r="P1381" s="3">
        <v>1</v>
      </c>
      <c r="Q1381" s="5">
        <v>6019.9856</v>
      </c>
      <c r="R1381" s="5">
        <v>250848.9264</v>
      </c>
      <c r="S1381" s="5">
        <v>317919.56876800006</v>
      </c>
      <c r="T1381" s="5">
        <v>119219.83828800001</v>
      </c>
      <c r="U1381" s="5">
        <v>130580.78758367999</v>
      </c>
      <c r="V1381" s="5">
        <v>12859.4256</v>
      </c>
      <c r="W1381" s="2">
        <v>3239548.696</v>
      </c>
      <c r="X1381" s="3">
        <v>3</v>
      </c>
      <c r="Y1381" s="3">
        <v>5</v>
      </c>
    </row>
    <row r="1382" spans="1:25" x14ac:dyDescent="0.2">
      <c r="A1382" s="1" t="s">
        <v>4557</v>
      </c>
      <c r="B1382" s="1" t="s">
        <v>1646</v>
      </c>
      <c r="C1382" s="3">
        <v>66</v>
      </c>
      <c r="D1382" s="1" t="s">
        <v>38</v>
      </c>
      <c r="E1382" s="6">
        <v>32479</v>
      </c>
      <c r="F1382" s="4">
        <v>37962</v>
      </c>
      <c r="G1382" s="1" t="s">
        <v>144</v>
      </c>
      <c r="H1382" s="1" t="s">
        <v>40</v>
      </c>
      <c r="I1382" s="1" t="s">
        <v>346</v>
      </c>
      <c r="J1382" s="1" t="s">
        <v>126</v>
      </c>
      <c r="K1382" s="1" t="s">
        <v>30</v>
      </c>
      <c r="L1382" s="1" t="s">
        <v>49</v>
      </c>
      <c r="M1382" s="1" t="s">
        <v>44</v>
      </c>
      <c r="N1382" s="5">
        <v>219372.7536</v>
      </c>
      <c r="O1382" s="5">
        <v>19534.5</v>
      </c>
      <c r="P1382" s="3">
        <v>2</v>
      </c>
      <c r="Q1382" s="5">
        <v>4300.8948</v>
      </c>
      <c r="R1382" s="5">
        <v>485075.75760000001</v>
      </c>
      <c r="S1382" s="5">
        <v>354800.46124799998</v>
      </c>
      <c r="T1382" s="5">
        <v>305732.31235200004</v>
      </c>
      <c r="U1382" s="5">
        <v>62392.038557759988</v>
      </c>
      <c r="V1382" s="5">
        <v>35610.170400000003</v>
      </c>
      <c r="W1382" s="2">
        <v>161227.97280000002</v>
      </c>
      <c r="X1382" s="3">
        <v>2</v>
      </c>
      <c r="Y1382" s="3">
        <v>2</v>
      </c>
    </row>
    <row r="1383" spans="1:25" x14ac:dyDescent="0.2">
      <c r="A1383" s="1" t="s">
        <v>4558</v>
      </c>
      <c r="B1383" s="1" t="s">
        <v>1647</v>
      </c>
      <c r="C1383" s="3">
        <v>58</v>
      </c>
      <c r="D1383" s="1" t="s">
        <v>38</v>
      </c>
      <c r="E1383" s="6">
        <v>41523</v>
      </c>
      <c r="F1383" s="4">
        <v>40291</v>
      </c>
      <c r="G1383" s="1" t="s">
        <v>90</v>
      </c>
      <c r="H1383" s="1" t="s">
        <v>40</v>
      </c>
      <c r="I1383" s="1" t="s">
        <v>215</v>
      </c>
      <c r="J1383" s="1" t="s">
        <v>95</v>
      </c>
      <c r="K1383" s="1" t="s">
        <v>3181</v>
      </c>
      <c r="L1383" s="1" t="s">
        <v>49</v>
      </c>
      <c r="M1383" s="1" t="s">
        <v>32</v>
      </c>
      <c r="N1383" s="5">
        <v>191378.07630000002</v>
      </c>
      <c r="O1383" s="5">
        <v>4686.79</v>
      </c>
      <c r="P1383" s="3">
        <v>1</v>
      </c>
      <c r="Q1383" s="5">
        <v>2632.0012000000002</v>
      </c>
      <c r="R1383" s="5">
        <v>147381.41420000003</v>
      </c>
      <c r="S1383" s="5">
        <v>592417.13667200017</v>
      </c>
      <c r="T1383" s="5">
        <v>110525.58520000002</v>
      </c>
      <c r="U1383" s="5">
        <v>305050.61515200004</v>
      </c>
      <c r="V1383" s="5">
        <v>37695.995600000002</v>
      </c>
      <c r="W1383" s="2">
        <v>1518097.9528000003</v>
      </c>
      <c r="X1383" s="3">
        <v>0</v>
      </c>
      <c r="Y1383" s="3">
        <v>2</v>
      </c>
    </row>
    <row r="1384" spans="1:25" x14ac:dyDescent="0.2">
      <c r="A1384" s="1" t="s">
        <v>4559</v>
      </c>
      <c r="B1384" s="1" t="s">
        <v>1648</v>
      </c>
      <c r="C1384" s="3">
        <v>74</v>
      </c>
      <c r="D1384" s="1" t="s">
        <v>38</v>
      </c>
      <c r="E1384" s="6">
        <v>38847</v>
      </c>
      <c r="F1384" s="4">
        <v>35091</v>
      </c>
      <c r="G1384" s="1" t="s">
        <v>68</v>
      </c>
      <c r="H1384" s="1" t="s">
        <v>3182</v>
      </c>
      <c r="I1384" s="1" t="s">
        <v>630</v>
      </c>
      <c r="J1384" s="1" t="s">
        <v>138</v>
      </c>
      <c r="K1384" s="1" t="s">
        <v>84</v>
      </c>
      <c r="L1384" s="1" t="s">
        <v>31</v>
      </c>
      <c r="M1384" s="1" t="s">
        <v>32</v>
      </c>
      <c r="N1384" s="5">
        <v>388597.50820000004</v>
      </c>
      <c r="O1384" s="5">
        <v>53215.19</v>
      </c>
      <c r="P1384" s="3">
        <v>1</v>
      </c>
      <c r="Q1384" s="5">
        <v>165.71039999999999</v>
      </c>
      <c r="R1384" s="5">
        <v>54532.349099999999</v>
      </c>
      <c r="S1384" s="5">
        <v>682831.2564539999</v>
      </c>
      <c r="T1384" s="5">
        <v>366155.89114200004</v>
      </c>
      <c r="U1384" s="5">
        <v>554874.61665761995</v>
      </c>
      <c r="V1384" s="5">
        <v>6814.2950999999994</v>
      </c>
      <c r="W1384" s="2">
        <v>97138.455300000001</v>
      </c>
      <c r="X1384" s="3">
        <v>3</v>
      </c>
      <c r="Y1384" s="3">
        <v>3</v>
      </c>
    </row>
    <row r="1385" spans="1:25" x14ac:dyDescent="0.2">
      <c r="A1385" s="1" t="s">
        <v>4560</v>
      </c>
      <c r="B1385" s="1" t="s">
        <v>1649</v>
      </c>
      <c r="C1385" s="3">
        <v>79</v>
      </c>
      <c r="D1385" s="1" t="s">
        <v>38</v>
      </c>
      <c r="E1385" s="6">
        <v>35852</v>
      </c>
      <c r="F1385" s="4">
        <v>39711</v>
      </c>
      <c r="G1385" s="1" t="s">
        <v>86</v>
      </c>
      <c r="H1385" s="1" t="s">
        <v>40</v>
      </c>
      <c r="I1385" s="1" t="s">
        <v>327</v>
      </c>
      <c r="J1385" s="1" t="s">
        <v>239</v>
      </c>
      <c r="K1385" s="1" t="s">
        <v>3181</v>
      </c>
      <c r="L1385" s="1" t="s">
        <v>43</v>
      </c>
      <c r="M1385" s="1" t="s">
        <v>44</v>
      </c>
      <c r="N1385" s="5">
        <v>59086.950000000004</v>
      </c>
      <c r="O1385" s="5">
        <v>21017.1</v>
      </c>
      <c r="P1385" s="3">
        <v>1</v>
      </c>
      <c r="Q1385" s="5">
        <v>3666.4919999999997</v>
      </c>
      <c r="R1385" s="5">
        <v>147801.67199999999</v>
      </c>
      <c r="S1385" s="5">
        <v>397287.48213000002</v>
      </c>
      <c r="T1385" s="5">
        <v>173975.56407000002</v>
      </c>
      <c r="U1385" s="5">
        <v>84832.562360699972</v>
      </c>
      <c r="V1385" s="5">
        <v>32684.931</v>
      </c>
      <c r="W1385" s="2">
        <v>602321.37300000002</v>
      </c>
      <c r="X1385" s="3">
        <v>2</v>
      </c>
      <c r="Y1385" s="3">
        <v>1</v>
      </c>
    </row>
    <row r="1386" spans="1:25" x14ac:dyDescent="0.2">
      <c r="A1386" s="1" t="s">
        <v>4561</v>
      </c>
      <c r="B1386" s="1" t="s">
        <v>1650</v>
      </c>
      <c r="C1386" s="3">
        <v>20</v>
      </c>
      <c r="D1386" s="1" t="s">
        <v>38</v>
      </c>
      <c r="E1386" s="6">
        <v>20989</v>
      </c>
      <c r="F1386" s="4">
        <v>35708</v>
      </c>
      <c r="G1386" s="1" t="s">
        <v>68</v>
      </c>
      <c r="H1386" s="1" t="s">
        <v>3183</v>
      </c>
      <c r="I1386" s="1" t="s">
        <v>669</v>
      </c>
      <c r="J1386" s="1" t="s">
        <v>53</v>
      </c>
      <c r="K1386" s="1" t="s">
        <v>30</v>
      </c>
      <c r="L1386" s="1" t="s">
        <v>31</v>
      </c>
      <c r="M1386" s="1" t="s">
        <v>32</v>
      </c>
      <c r="N1386" s="5">
        <v>239451.31340000001</v>
      </c>
      <c r="O1386" s="5">
        <v>19287.29</v>
      </c>
      <c r="P1386" s="3">
        <v>2</v>
      </c>
      <c r="Q1386" s="5">
        <v>5343.049</v>
      </c>
      <c r="R1386" s="5">
        <v>315742.19</v>
      </c>
      <c r="S1386" s="5">
        <v>817822.44504999998</v>
      </c>
      <c r="T1386" s="5">
        <v>625393.63445000013</v>
      </c>
      <c r="U1386" s="5">
        <v>410835.51063099992</v>
      </c>
      <c r="V1386" s="5">
        <v>31017.248000000003</v>
      </c>
      <c r="W1386" s="2">
        <v>119820.52200000001</v>
      </c>
      <c r="X1386" s="3">
        <v>2</v>
      </c>
      <c r="Y1386" s="3">
        <v>2</v>
      </c>
    </row>
    <row r="1387" spans="1:25" x14ac:dyDescent="0.2">
      <c r="A1387" s="1" t="s">
        <v>4562</v>
      </c>
      <c r="B1387" s="1" t="s">
        <v>1651</v>
      </c>
      <c r="C1387" s="3">
        <v>50</v>
      </c>
      <c r="D1387" s="1" t="s">
        <v>26</v>
      </c>
      <c r="E1387" s="6">
        <v>4299</v>
      </c>
      <c r="F1387" s="4">
        <v>37492</v>
      </c>
      <c r="G1387" s="1" t="s">
        <v>211</v>
      </c>
      <c r="H1387" s="1" t="s">
        <v>40</v>
      </c>
      <c r="I1387" s="1" t="s">
        <v>151</v>
      </c>
      <c r="J1387" s="1" t="s">
        <v>29</v>
      </c>
      <c r="K1387" s="1" t="s">
        <v>30</v>
      </c>
      <c r="L1387" s="1" t="s">
        <v>31</v>
      </c>
      <c r="M1387" s="1" t="s">
        <v>55</v>
      </c>
      <c r="N1387" s="5">
        <v>204807.93160000001</v>
      </c>
      <c r="O1387" s="5">
        <v>15044.85</v>
      </c>
      <c r="P1387" s="3">
        <v>1</v>
      </c>
      <c r="Q1387" s="5">
        <v>476.22930000000002</v>
      </c>
      <c r="R1387" s="5">
        <v>193234.5258</v>
      </c>
      <c r="S1387" s="5">
        <v>99197.925416999977</v>
      </c>
      <c r="T1387" s="5">
        <v>90496.353011999992</v>
      </c>
      <c r="U1387" s="5">
        <v>99406.76315472</v>
      </c>
      <c r="V1387" s="5">
        <v>237.54179999999999</v>
      </c>
      <c r="W1387" s="2">
        <v>73909.488899999997</v>
      </c>
      <c r="X1387" s="3">
        <v>0</v>
      </c>
      <c r="Y1387" s="3">
        <v>2</v>
      </c>
    </row>
    <row r="1388" spans="1:25" x14ac:dyDescent="0.2">
      <c r="A1388" s="1" t="s">
        <v>4563</v>
      </c>
      <c r="B1388" s="1" t="s">
        <v>1652</v>
      </c>
      <c r="C1388" s="3">
        <v>66</v>
      </c>
      <c r="D1388" s="1" t="s">
        <v>26</v>
      </c>
      <c r="E1388" s="6">
        <v>29485</v>
      </c>
      <c r="F1388" s="4">
        <v>34737</v>
      </c>
      <c r="G1388" s="1" t="s">
        <v>128</v>
      </c>
      <c r="H1388" s="1" t="s">
        <v>3182</v>
      </c>
      <c r="I1388" s="1" t="s">
        <v>175</v>
      </c>
      <c r="J1388" s="1" t="s">
        <v>36</v>
      </c>
      <c r="K1388" s="1" t="s">
        <v>84</v>
      </c>
      <c r="L1388" s="1" t="s">
        <v>31</v>
      </c>
      <c r="M1388" s="1" t="s">
        <v>44</v>
      </c>
      <c r="N1388" s="5">
        <v>47010.630400000009</v>
      </c>
      <c r="O1388" s="5">
        <v>24115.52</v>
      </c>
      <c r="P1388" s="3">
        <v>2</v>
      </c>
      <c r="Q1388" s="5">
        <v>2648.1648</v>
      </c>
      <c r="R1388" s="5">
        <v>125581.2576</v>
      </c>
      <c r="S1388" s="5">
        <v>302800.11179400003</v>
      </c>
      <c r="T1388" s="5">
        <v>142279.57060200002</v>
      </c>
      <c r="U1388" s="5">
        <v>206962.05231414002</v>
      </c>
      <c r="V1388" s="5">
        <v>4849.0425999999998</v>
      </c>
      <c r="W1388" s="2">
        <v>332350.89079999999</v>
      </c>
      <c r="X1388" s="3">
        <v>2</v>
      </c>
      <c r="Y1388" s="3">
        <v>1</v>
      </c>
    </row>
    <row r="1389" spans="1:25" x14ac:dyDescent="0.2">
      <c r="A1389" s="1" t="s">
        <v>4564</v>
      </c>
      <c r="B1389" s="1" t="s">
        <v>1653</v>
      </c>
      <c r="C1389" s="3">
        <v>77</v>
      </c>
      <c r="D1389" s="1" t="s">
        <v>38</v>
      </c>
      <c r="E1389" s="6">
        <v>4187</v>
      </c>
      <c r="F1389" s="4">
        <v>39579</v>
      </c>
      <c r="G1389" s="1" t="s">
        <v>309</v>
      </c>
      <c r="H1389" s="1" t="s">
        <v>3184</v>
      </c>
      <c r="I1389" s="1" t="s">
        <v>522</v>
      </c>
      <c r="J1389" s="1" t="s">
        <v>183</v>
      </c>
      <c r="K1389" s="1" t="s">
        <v>30</v>
      </c>
      <c r="L1389" s="1" t="s">
        <v>43</v>
      </c>
      <c r="M1389" s="1" t="s">
        <v>44</v>
      </c>
      <c r="N1389" s="5">
        <v>152255.70569999999</v>
      </c>
      <c r="O1389" s="5">
        <v>9352.06</v>
      </c>
      <c r="P1389" s="3">
        <v>1</v>
      </c>
      <c r="Q1389" s="5">
        <v>4670.9163999999992</v>
      </c>
      <c r="R1389" s="5">
        <v>969610.79899999988</v>
      </c>
      <c r="S1389" s="5">
        <v>533783.80546800001</v>
      </c>
      <c r="T1389" s="5">
        <v>319395.22786199994</v>
      </c>
      <c r="U1389" s="5">
        <v>88599.361153500009</v>
      </c>
      <c r="V1389" s="5">
        <v>36672.943799999994</v>
      </c>
      <c r="W1389" s="2">
        <v>217762.98499999999</v>
      </c>
      <c r="X1389" s="3">
        <v>3</v>
      </c>
      <c r="Y1389" s="3">
        <v>2</v>
      </c>
    </row>
    <row r="1390" spans="1:25" x14ac:dyDescent="0.2">
      <c r="A1390" s="1" t="s">
        <v>4565</v>
      </c>
      <c r="B1390" s="1" t="s">
        <v>1654</v>
      </c>
      <c r="C1390" s="3">
        <v>54</v>
      </c>
      <c r="D1390" s="1" t="s">
        <v>26</v>
      </c>
      <c r="E1390" s="6">
        <v>2488</v>
      </c>
      <c r="F1390" s="4">
        <v>42190</v>
      </c>
      <c r="G1390" s="1" t="s">
        <v>185</v>
      </c>
      <c r="H1390" s="1" t="s">
        <v>40</v>
      </c>
      <c r="I1390" s="1" t="s">
        <v>233</v>
      </c>
      <c r="J1390" s="1" t="s">
        <v>48</v>
      </c>
      <c r="K1390" s="1" t="s">
        <v>3181</v>
      </c>
      <c r="L1390" s="1" t="s">
        <v>49</v>
      </c>
      <c r="M1390" s="1" t="s">
        <v>55</v>
      </c>
      <c r="N1390" s="5">
        <v>66677.529599999994</v>
      </c>
      <c r="O1390" s="5">
        <v>5243.84</v>
      </c>
      <c r="P1390" s="3">
        <v>1</v>
      </c>
      <c r="Q1390" s="5">
        <v>1977.6256000000001</v>
      </c>
      <c r="R1390" s="5">
        <v>190207.10400000002</v>
      </c>
      <c r="S1390" s="5">
        <v>30560.824704000006</v>
      </c>
      <c r="T1390" s="5">
        <v>13227.819648000001</v>
      </c>
      <c r="U1390" s="5">
        <v>30442.230458880003</v>
      </c>
      <c r="V1390" s="5">
        <v>17063.024000000001</v>
      </c>
      <c r="W1390" s="2">
        <v>231391.41440000001</v>
      </c>
      <c r="X1390" s="3">
        <v>2</v>
      </c>
      <c r="Y1390" s="3">
        <v>1</v>
      </c>
    </row>
    <row r="1391" spans="1:25" x14ac:dyDescent="0.2">
      <c r="A1391" s="1" t="s">
        <v>4566</v>
      </c>
      <c r="B1391" s="1" t="s">
        <v>1655</v>
      </c>
      <c r="C1391" s="3">
        <v>20</v>
      </c>
      <c r="D1391" s="1" t="s">
        <v>26</v>
      </c>
      <c r="E1391" s="6">
        <v>20807</v>
      </c>
      <c r="F1391" s="4">
        <v>42218</v>
      </c>
      <c r="G1391" s="1" t="s">
        <v>291</v>
      </c>
      <c r="H1391" s="1" t="s">
        <v>3182</v>
      </c>
      <c r="I1391" s="1" t="s">
        <v>340</v>
      </c>
      <c r="J1391" s="1" t="s">
        <v>183</v>
      </c>
      <c r="K1391" s="1" t="s">
        <v>3181</v>
      </c>
      <c r="L1391" s="1" t="s">
        <v>49</v>
      </c>
      <c r="M1391" s="1" t="s">
        <v>32</v>
      </c>
      <c r="N1391" s="5">
        <v>289812.50760000001</v>
      </c>
      <c r="O1391" s="5">
        <v>32357.71</v>
      </c>
      <c r="P1391" s="3">
        <v>1</v>
      </c>
      <c r="Q1391" s="5">
        <v>3708.1044000000002</v>
      </c>
      <c r="R1391" s="5">
        <v>1395286.3385999999</v>
      </c>
      <c r="S1391" s="5">
        <v>307345.99549499998</v>
      </c>
      <c r="T1391" s="5">
        <v>102448.66516499998</v>
      </c>
      <c r="U1391" s="5">
        <v>71442.263034450021</v>
      </c>
      <c r="V1391" s="5">
        <v>38398.575599999996</v>
      </c>
      <c r="W1391" s="2">
        <v>2497229.4732000004</v>
      </c>
      <c r="X1391" s="3">
        <v>3</v>
      </c>
      <c r="Y1391" s="3">
        <v>3</v>
      </c>
    </row>
    <row r="1392" spans="1:25" x14ac:dyDescent="0.2">
      <c r="A1392" s="1" t="s">
        <v>4567</v>
      </c>
      <c r="B1392" s="1" t="s">
        <v>1656</v>
      </c>
      <c r="C1392" s="3">
        <v>28</v>
      </c>
      <c r="D1392" s="1" t="s">
        <v>26</v>
      </c>
      <c r="E1392" s="6">
        <v>21054</v>
      </c>
      <c r="F1392" s="4">
        <v>40393</v>
      </c>
      <c r="G1392" s="1" t="s">
        <v>142</v>
      </c>
      <c r="H1392" s="1" t="s">
        <v>3184</v>
      </c>
      <c r="I1392" s="1" t="s">
        <v>544</v>
      </c>
      <c r="J1392" s="1" t="s">
        <v>123</v>
      </c>
      <c r="K1392" s="1" t="s">
        <v>30</v>
      </c>
      <c r="L1392" s="1" t="s">
        <v>49</v>
      </c>
      <c r="M1392" s="1" t="s">
        <v>55</v>
      </c>
      <c r="N1392" s="5">
        <v>91074.645000000004</v>
      </c>
      <c r="O1392" s="5">
        <v>2573.75</v>
      </c>
      <c r="P1392" s="3">
        <v>1</v>
      </c>
      <c r="Q1392" s="5">
        <v>223.2304</v>
      </c>
      <c r="R1392" s="5">
        <v>144419.02559999999</v>
      </c>
      <c r="S1392" s="5">
        <v>160532.35592</v>
      </c>
      <c r="T1392" s="5">
        <v>68462.328259999995</v>
      </c>
      <c r="U1392" s="5">
        <v>115654.11936059999</v>
      </c>
      <c r="V1392" s="5">
        <v>17757.268400000001</v>
      </c>
      <c r="W1392" s="2">
        <v>352461.47600000002</v>
      </c>
      <c r="X1392" s="3">
        <v>2</v>
      </c>
      <c r="Y1392" s="3">
        <v>1</v>
      </c>
    </row>
    <row r="1393" spans="1:25" x14ac:dyDescent="0.2">
      <c r="A1393" s="1" t="s">
        <v>4568</v>
      </c>
      <c r="B1393" s="1" t="s">
        <v>1657</v>
      </c>
      <c r="C1393" s="3">
        <v>37</v>
      </c>
      <c r="D1393" s="1" t="s">
        <v>26</v>
      </c>
      <c r="E1393" s="6">
        <v>3782</v>
      </c>
      <c r="F1393" s="4">
        <v>35491</v>
      </c>
      <c r="G1393" s="1" t="s">
        <v>185</v>
      </c>
      <c r="H1393" s="1" t="s">
        <v>61</v>
      </c>
      <c r="I1393" s="1" t="s">
        <v>219</v>
      </c>
      <c r="J1393" s="1" t="s">
        <v>138</v>
      </c>
      <c r="K1393" s="1" t="s">
        <v>84</v>
      </c>
      <c r="L1393" s="1" t="s">
        <v>54</v>
      </c>
      <c r="M1393" s="1" t="s">
        <v>77</v>
      </c>
      <c r="N1393" s="5">
        <v>260992.40439999994</v>
      </c>
      <c r="O1393" s="5">
        <v>8081.9199999999992</v>
      </c>
      <c r="P1393" s="3">
        <v>1</v>
      </c>
      <c r="Q1393" s="5">
        <v>1523.6255999999998</v>
      </c>
      <c r="R1393" s="5">
        <v>1088127.4375999998</v>
      </c>
      <c r="S1393" s="5">
        <v>955895.97370399977</v>
      </c>
      <c r="T1393" s="5">
        <v>594996.473428</v>
      </c>
      <c r="U1393" s="5">
        <v>384211.65718571999</v>
      </c>
      <c r="V1393" s="5">
        <v>12709.7376</v>
      </c>
      <c r="W1393" s="2">
        <v>1369298.2379999999</v>
      </c>
      <c r="X1393" s="3">
        <v>1</v>
      </c>
      <c r="Y1393" s="3">
        <v>3</v>
      </c>
    </row>
    <row r="1394" spans="1:25" x14ac:dyDescent="0.2">
      <c r="A1394" s="1" t="s">
        <v>4569</v>
      </c>
      <c r="B1394" s="1" t="s">
        <v>1658</v>
      </c>
      <c r="C1394" s="3">
        <v>30</v>
      </c>
      <c r="D1394" s="1" t="s">
        <v>26</v>
      </c>
      <c r="E1394" s="6">
        <v>4898</v>
      </c>
      <c r="F1394" s="4">
        <v>38273</v>
      </c>
      <c r="G1394" s="1" t="s">
        <v>68</v>
      </c>
      <c r="H1394" s="1" t="s">
        <v>3184</v>
      </c>
      <c r="I1394" s="1" t="s">
        <v>461</v>
      </c>
      <c r="J1394" s="1" t="s">
        <v>42</v>
      </c>
      <c r="K1394" s="1" t="s">
        <v>3181</v>
      </c>
      <c r="L1394" s="1" t="s">
        <v>31</v>
      </c>
      <c r="M1394" s="1" t="s">
        <v>44</v>
      </c>
      <c r="N1394" s="5">
        <v>101348.5935</v>
      </c>
      <c r="O1394" s="5">
        <v>17772.810000000001</v>
      </c>
      <c r="P1394" s="3">
        <v>2</v>
      </c>
      <c r="Q1394" s="5">
        <v>1746.0696</v>
      </c>
      <c r="R1394" s="5">
        <v>829953.88080000016</v>
      </c>
      <c r="S1394" s="5">
        <v>1036987.5753600001</v>
      </c>
      <c r="T1394" s="5">
        <v>177379.45368000004</v>
      </c>
      <c r="U1394" s="5">
        <v>479606.75360400003</v>
      </c>
      <c r="V1394" s="5">
        <v>10739.757600000001</v>
      </c>
      <c r="W1394" s="2">
        <v>1185653.9904</v>
      </c>
      <c r="X1394" s="3">
        <v>2</v>
      </c>
      <c r="Y1394" s="3">
        <v>1</v>
      </c>
    </row>
    <row r="1395" spans="1:25" x14ac:dyDescent="0.2">
      <c r="A1395" s="1" t="s">
        <v>4570</v>
      </c>
      <c r="B1395" s="1" t="s">
        <v>1659</v>
      </c>
      <c r="C1395" s="3">
        <v>56</v>
      </c>
      <c r="D1395" s="1" t="s">
        <v>38</v>
      </c>
      <c r="E1395" s="6">
        <v>20829</v>
      </c>
      <c r="F1395" s="4">
        <v>35126</v>
      </c>
      <c r="G1395" s="1" t="s">
        <v>140</v>
      </c>
      <c r="H1395" s="1" t="s">
        <v>40</v>
      </c>
      <c r="I1395" s="1" t="s">
        <v>432</v>
      </c>
      <c r="J1395" s="1" t="s">
        <v>70</v>
      </c>
      <c r="K1395" s="1" t="s">
        <v>30</v>
      </c>
      <c r="L1395" s="1" t="s">
        <v>49</v>
      </c>
      <c r="M1395" s="1" t="s">
        <v>32</v>
      </c>
      <c r="N1395" s="5">
        <v>241800.8768</v>
      </c>
      <c r="O1395" s="5">
        <v>46566.18</v>
      </c>
      <c r="P1395" s="3">
        <v>2</v>
      </c>
      <c r="Q1395" s="5">
        <v>3988.0153</v>
      </c>
      <c r="R1395" s="5">
        <v>831276.62160000007</v>
      </c>
      <c r="S1395" s="5">
        <v>847815.67823600001</v>
      </c>
      <c r="T1395" s="5">
        <v>520441.307432</v>
      </c>
      <c r="U1395" s="5">
        <v>207337.10150919997</v>
      </c>
      <c r="V1395" s="5">
        <v>49273.213599999995</v>
      </c>
      <c r="W1395" s="2">
        <v>247662.34240000002</v>
      </c>
      <c r="X1395" s="3">
        <v>3</v>
      </c>
      <c r="Y1395" s="3">
        <v>2</v>
      </c>
    </row>
    <row r="1396" spans="1:25" x14ac:dyDescent="0.2">
      <c r="A1396" s="1" t="s">
        <v>4571</v>
      </c>
      <c r="B1396" s="1" t="s">
        <v>1660</v>
      </c>
      <c r="C1396" s="3">
        <v>49</v>
      </c>
      <c r="D1396" s="1" t="s">
        <v>38</v>
      </c>
      <c r="E1396" s="6">
        <v>10072</v>
      </c>
      <c r="F1396" s="4">
        <v>40828</v>
      </c>
      <c r="G1396" s="1" t="s">
        <v>75</v>
      </c>
      <c r="H1396" s="1" t="s">
        <v>40</v>
      </c>
      <c r="I1396" s="1" t="s">
        <v>648</v>
      </c>
      <c r="J1396" s="1" t="s">
        <v>36</v>
      </c>
      <c r="K1396" s="1" t="s">
        <v>30</v>
      </c>
      <c r="L1396" s="1" t="s">
        <v>31</v>
      </c>
      <c r="M1396" s="1" t="s">
        <v>44</v>
      </c>
      <c r="N1396" s="5">
        <v>180547.29519999999</v>
      </c>
      <c r="O1396" s="5">
        <v>5516.96</v>
      </c>
      <c r="P1396" s="3">
        <v>2</v>
      </c>
      <c r="Q1396" s="5">
        <v>5657.6969999999992</v>
      </c>
      <c r="R1396" s="5">
        <v>1009198.5036000001</v>
      </c>
      <c r="S1396" s="5">
        <v>1608492.2485500001</v>
      </c>
      <c r="T1396" s="5">
        <v>515931.47594999999</v>
      </c>
      <c r="U1396" s="5">
        <v>436215.00476400001</v>
      </c>
      <c r="V1396" s="5">
        <v>70131.465599999996</v>
      </c>
      <c r="W1396" s="2">
        <v>1423978.2419999999</v>
      </c>
      <c r="X1396" s="3">
        <v>0</v>
      </c>
      <c r="Y1396" s="3">
        <v>2</v>
      </c>
    </row>
    <row r="1397" spans="1:25" x14ac:dyDescent="0.2">
      <c r="A1397" s="1" t="s">
        <v>4572</v>
      </c>
      <c r="B1397" s="1" t="s">
        <v>1661</v>
      </c>
      <c r="C1397" s="3">
        <v>27</v>
      </c>
      <c r="D1397" s="1" t="s">
        <v>38</v>
      </c>
      <c r="E1397" s="6">
        <v>36949</v>
      </c>
      <c r="F1397" s="4">
        <v>39307</v>
      </c>
      <c r="G1397" s="1" t="s">
        <v>336</v>
      </c>
      <c r="H1397" s="1" t="s">
        <v>61</v>
      </c>
      <c r="I1397" s="1" t="s">
        <v>830</v>
      </c>
      <c r="J1397" s="1" t="s">
        <v>111</v>
      </c>
      <c r="K1397" s="1" t="s">
        <v>3181</v>
      </c>
      <c r="L1397" s="1" t="s">
        <v>43</v>
      </c>
      <c r="M1397" s="1" t="s">
        <v>32</v>
      </c>
      <c r="N1397" s="5">
        <v>229404.53250000003</v>
      </c>
      <c r="O1397" s="5">
        <v>10365.550000000001</v>
      </c>
      <c r="P1397" s="3">
        <v>1</v>
      </c>
      <c r="Q1397" s="5">
        <v>3538.9964999999997</v>
      </c>
      <c r="R1397" s="5">
        <v>560607.18350000004</v>
      </c>
      <c r="S1397" s="5">
        <v>622655.300085</v>
      </c>
      <c r="T1397" s="5">
        <v>423662.36913000001</v>
      </c>
      <c r="U1397" s="5">
        <v>220432.81448369997</v>
      </c>
      <c r="V1397" s="5">
        <v>56178.180500000002</v>
      </c>
      <c r="W1397" s="2">
        <v>544885.66600000008</v>
      </c>
      <c r="X1397" s="3">
        <v>0</v>
      </c>
      <c r="Y1397" s="3">
        <v>2</v>
      </c>
    </row>
    <row r="1398" spans="1:25" x14ac:dyDescent="0.2">
      <c r="A1398" s="1" t="s">
        <v>4573</v>
      </c>
      <c r="B1398" s="1" t="s">
        <v>339</v>
      </c>
      <c r="C1398" s="3">
        <v>60</v>
      </c>
      <c r="D1398" s="1" t="s">
        <v>38</v>
      </c>
      <c r="E1398" s="6">
        <v>2314</v>
      </c>
      <c r="F1398" s="4">
        <v>33924</v>
      </c>
      <c r="G1398" s="1" t="s">
        <v>339</v>
      </c>
      <c r="H1398" s="1" t="s">
        <v>3184</v>
      </c>
      <c r="I1398" s="1" t="s">
        <v>154</v>
      </c>
      <c r="J1398" s="1" t="s">
        <v>66</v>
      </c>
      <c r="K1398" s="1" t="s">
        <v>84</v>
      </c>
      <c r="L1398" s="1" t="s">
        <v>54</v>
      </c>
      <c r="M1398" s="1" t="s">
        <v>44</v>
      </c>
      <c r="N1398" s="5">
        <v>103516.87600000002</v>
      </c>
      <c r="O1398" s="5">
        <v>10311.86</v>
      </c>
      <c r="P1398" s="3">
        <v>1</v>
      </c>
      <c r="Q1398" s="5">
        <v>3975.3990000000003</v>
      </c>
      <c r="R1398" s="5">
        <v>565582.09500000009</v>
      </c>
      <c r="S1398" s="5">
        <v>679740.55875000008</v>
      </c>
      <c r="T1398" s="5">
        <v>261825.99300000005</v>
      </c>
      <c r="U1398" s="5">
        <v>239268.67668000003</v>
      </c>
      <c r="V1398" s="5">
        <v>7547.7960000000012</v>
      </c>
      <c r="W1398" s="2">
        <v>1085697.4860000003</v>
      </c>
      <c r="X1398" s="3">
        <v>1</v>
      </c>
      <c r="Y1398" s="3">
        <v>1</v>
      </c>
    </row>
    <row r="1399" spans="1:25" x14ac:dyDescent="0.2">
      <c r="A1399" s="1" t="s">
        <v>4574</v>
      </c>
      <c r="B1399" s="1" t="s">
        <v>1662</v>
      </c>
      <c r="C1399" s="3">
        <v>50</v>
      </c>
      <c r="D1399" s="1" t="s">
        <v>26</v>
      </c>
      <c r="E1399" s="6">
        <v>8898</v>
      </c>
      <c r="F1399" s="4">
        <v>39352</v>
      </c>
      <c r="G1399" s="1" t="s">
        <v>232</v>
      </c>
      <c r="H1399" s="1" t="s">
        <v>40</v>
      </c>
      <c r="I1399" s="1" t="s">
        <v>265</v>
      </c>
      <c r="J1399" s="1" t="s">
        <v>95</v>
      </c>
      <c r="K1399" s="1" t="s">
        <v>30</v>
      </c>
      <c r="L1399" s="1" t="s">
        <v>31</v>
      </c>
      <c r="M1399" s="1" t="s">
        <v>44</v>
      </c>
      <c r="N1399" s="5">
        <v>336905.38170000003</v>
      </c>
      <c r="O1399" s="5">
        <v>25463.160000000003</v>
      </c>
      <c r="P1399" s="3">
        <v>3</v>
      </c>
      <c r="Q1399" s="5">
        <v>4641.4458000000004</v>
      </c>
      <c r="R1399" s="5">
        <v>497745.42930000008</v>
      </c>
      <c r="S1399" s="5">
        <v>2065707.8033940003</v>
      </c>
      <c r="T1399" s="5">
        <v>976807.56594600005</v>
      </c>
      <c r="U1399" s="5">
        <v>405935.60322510003</v>
      </c>
      <c r="V1399" s="5">
        <v>45941.118300000002</v>
      </c>
      <c r="W1399" s="2">
        <v>987783.6762000001</v>
      </c>
      <c r="X1399" s="3">
        <v>0</v>
      </c>
      <c r="Y1399" s="3">
        <v>3</v>
      </c>
    </row>
    <row r="1400" spans="1:25" x14ac:dyDescent="0.2">
      <c r="A1400" s="1" t="s">
        <v>4575</v>
      </c>
      <c r="B1400" s="1" t="s">
        <v>1663</v>
      </c>
      <c r="C1400" s="3">
        <v>38</v>
      </c>
      <c r="D1400" s="1" t="s">
        <v>26</v>
      </c>
      <c r="E1400" s="6">
        <v>29018</v>
      </c>
      <c r="F1400" s="4">
        <v>37141</v>
      </c>
      <c r="G1400" s="1" t="s">
        <v>93</v>
      </c>
      <c r="H1400" s="1" t="s">
        <v>40</v>
      </c>
      <c r="I1400" s="1" t="s">
        <v>73</v>
      </c>
      <c r="J1400" s="1" t="s">
        <v>53</v>
      </c>
      <c r="K1400" s="1" t="s">
        <v>30</v>
      </c>
      <c r="L1400" s="1" t="s">
        <v>31</v>
      </c>
      <c r="M1400" s="1" t="s">
        <v>77</v>
      </c>
      <c r="N1400" s="5">
        <v>233819.66079999998</v>
      </c>
      <c r="O1400" s="5">
        <v>52290.48</v>
      </c>
      <c r="P1400" s="3">
        <v>2</v>
      </c>
      <c r="Q1400" s="5">
        <v>2663.0207999999998</v>
      </c>
      <c r="R1400" s="5">
        <v>731121.8112</v>
      </c>
      <c r="S1400" s="5">
        <v>671936.60160000005</v>
      </c>
      <c r="T1400" s="5">
        <v>746596.22399999993</v>
      </c>
      <c r="U1400" s="5">
        <v>132520.82975999999</v>
      </c>
      <c r="V1400" s="5">
        <v>47869.113600000004</v>
      </c>
      <c r="W1400" s="2">
        <v>885551.67359999998</v>
      </c>
      <c r="X1400" s="3">
        <v>2</v>
      </c>
      <c r="Y1400" s="3">
        <v>4</v>
      </c>
    </row>
    <row r="1401" spans="1:25" x14ac:dyDescent="0.2">
      <c r="A1401" s="1" t="s">
        <v>4576</v>
      </c>
      <c r="B1401" s="1" t="s">
        <v>1664</v>
      </c>
      <c r="C1401" s="3">
        <v>27</v>
      </c>
      <c r="D1401" s="1" t="s">
        <v>38</v>
      </c>
      <c r="E1401" s="6">
        <v>41493</v>
      </c>
      <c r="F1401" s="4">
        <v>35873</v>
      </c>
      <c r="G1401" s="1" t="s">
        <v>221</v>
      </c>
      <c r="H1401" s="1" t="s">
        <v>40</v>
      </c>
      <c r="I1401" s="1" t="s">
        <v>664</v>
      </c>
      <c r="J1401" s="1" t="s">
        <v>59</v>
      </c>
      <c r="K1401" s="1" t="s">
        <v>30</v>
      </c>
      <c r="L1401" s="1" t="s">
        <v>31</v>
      </c>
      <c r="M1401" s="1" t="s">
        <v>32</v>
      </c>
      <c r="N1401" s="5">
        <v>378564.61320000002</v>
      </c>
      <c r="O1401" s="5">
        <v>52131.600000000006</v>
      </c>
      <c r="P1401" s="3">
        <v>2</v>
      </c>
      <c r="Q1401" s="5">
        <v>4397.5872000000008</v>
      </c>
      <c r="R1401" s="5">
        <v>200107.84320000003</v>
      </c>
      <c r="S1401" s="5">
        <v>412040.34892800008</v>
      </c>
      <c r="T1401" s="5">
        <v>230257.84204800005</v>
      </c>
      <c r="U1401" s="5">
        <v>251708.17785984004</v>
      </c>
      <c r="V1401" s="5">
        <v>32996.775600000001</v>
      </c>
      <c r="W1401" s="2">
        <v>486694.04040000011</v>
      </c>
      <c r="X1401" s="3">
        <v>0</v>
      </c>
      <c r="Y1401" s="3">
        <v>3</v>
      </c>
    </row>
    <row r="1402" spans="1:25" x14ac:dyDescent="0.2">
      <c r="A1402" s="1" t="s">
        <v>4577</v>
      </c>
      <c r="B1402" s="1" t="s">
        <v>1665</v>
      </c>
      <c r="C1402" s="3">
        <v>36</v>
      </c>
      <c r="D1402" s="1" t="s">
        <v>38</v>
      </c>
      <c r="E1402" s="6">
        <v>32230</v>
      </c>
      <c r="F1402" s="4">
        <v>40289</v>
      </c>
      <c r="G1402" s="1" t="s">
        <v>232</v>
      </c>
      <c r="H1402" s="1" t="s">
        <v>3184</v>
      </c>
      <c r="I1402" s="1" t="s">
        <v>41</v>
      </c>
      <c r="J1402" s="1" t="s">
        <v>88</v>
      </c>
      <c r="K1402" s="1" t="s">
        <v>3181</v>
      </c>
      <c r="L1402" s="1" t="s">
        <v>31</v>
      </c>
      <c r="M1402" s="1" t="s">
        <v>44</v>
      </c>
      <c r="N1402" s="5">
        <v>129932.30250000001</v>
      </c>
      <c r="O1402" s="5">
        <v>20799.099999999999</v>
      </c>
      <c r="P1402" s="3">
        <v>2</v>
      </c>
      <c r="Q1402" s="5">
        <v>1862.3429999999996</v>
      </c>
      <c r="R1402" s="5">
        <v>203371.21349999998</v>
      </c>
      <c r="S1402" s="5">
        <v>811860.87023999984</v>
      </c>
      <c r="T1402" s="5">
        <v>290421.77471999999</v>
      </c>
      <c r="U1402" s="5">
        <v>332664.94195199996</v>
      </c>
      <c r="V1402" s="5">
        <v>12841.384499999998</v>
      </c>
      <c r="W1402" s="2">
        <v>895163.18849999993</v>
      </c>
      <c r="X1402" s="3">
        <v>1</v>
      </c>
      <c r="Y1402" s="3">
        <v>1</v>
      </c>
    </row>
    <row r="1403" spans="1:25" x14ac:dyDescent="0.2">
      <c r="A1403" s="1" t="s">
        <v>4578</v>
      </c>
      <c r="B1403" s="1" t="s">
        <v>1666</v>
      </c>
      <c r="C1403" s="3">
        <v>73</v>
      </c>
      <c r="D1403" s="1" t="s">
        <v>38</v>
      </c>
      <c r="E1403" s="6">
        <v>16190</v>
      </c>
      <c r="F1403" s="4">
        <v>34560</v>
      </c>
      <c r="G1403" s="1" t="s">
        <v>268</v>
      </c>
      <c r="H1403" s="1" t="s">
        <v>3184</v>
      </c>
      <c r="I1403" s="1" t="s">
        <v>612</v>
      </c>
      <c r="J1403" s="1" t="s">
        <v>239</v>
      </c>
      <c r="K1403" s="1" t="s">
        <v>30</v>
      </c>
      <c r="L1403" s="1" t="s">
        <v>31</v>
      </c>
      <c r="M1403" s="1" t="s">
        <v>32</v>
      </c>
      <c r="N1403" s="5">
        <v>179621.3664</v>
      </c>
      <c r="O1403" s="5">
        <v>35502.99</v>
      </c>
      <c r="P1403" s="3">
        <v>1</v>
      </c>
      <c r="Q1403" s="5">
        <v>2288.2167000000004</v>
      </c>
      <c r="R1403" s="5">
        <v>1102866.6756</v>
      </c>
      <c r="S1403" s="5">
        <v>2999025.7460550005</v>
      </c>
      <c r="T1403" s="5">
        <v>1339187.597295</v>
      </c>
      <c r="U1403" s="5">
        <v>333665.19149505009</v>
      </c>
      <c r="V1403" s="5">
        <v>85116.849900000001</v>
      </c>
      <c r="W1403" s="2">
        <v>380333.5968</v>
      </c>
      <c r="X1403" s="3">
        <v>3</v>
      </c>
      <c r="Y1403" s="3">
        <v>4</v>
      </c>
    </row>
    <row r="1404" spans="1:25" x14ac:dyDescent="0.2">
      <c r="A1404" s="1" t="s">
        <v>4579</v>
      </c>
      <c r="B1404" s="1" t="s">
        <v>1667</v>
      </c>
      <c r="C1404" s="3">
        <v>61</v>
      </c>
      <c r="D1404" s="1" t="s">
        <v>26</v>
      </c>
      <c r="E1404" s="6">
        <v>30446</v>
      </c>
      <c r="F1404" s="4">
        <v>41049</v>
      </c>
      <c r="G1404" s="1" t="s">
        <v>136</v>
      </c>
      <c r="H1404" s="1" t="s">
        <v>61</v>
      </c>
      <c r="I1404" s="1" t="s">
        <v>271</v>
      </c>
      <c r="J1404" s="1" t="s">
        <v>204</v>
      </c>
      <c r="K1404" s="1" t="s">
        <v>30</v>
      </c>
      <c r="L1404" s="1" t="s">
        <v>31</v>
      </c>
      <c r="M1404" s="1" t="s">
        <v>32</v>
      </c>
      <c r="N1404" s="5">
        <v>186049.4976</v>
      </c>
      <c r="O1404" s="5">
        <v>31473.599999999999</v>
      </c>
      <c r="P1404" s="3">
        <v>2</v>
      </c>
      <c r="Q1404" s="5">
        <v>1723.0319999999999</v>
      </c>
      <c r="R1404" s="5">
        <v>564259.60800000001</v>
      </c>
      <c r="S1404" s="5">
        <v>1298187.4536000001</v>
      </c>
      <c r="T1404" s="5">
        <v>442345.35456000001</v>
      </c>
      <c r="U1404" s="5">
        <v>617937.22791359993</v>
      </c>
      <c r="V1404" s="5">
        <v>46491.408000000003</v>
      </c>
      <c r="W1404" s="2">
        <v>1376262.5760000001</v>
      </c>
      <c r="X1404" s="3">
        <v>2</v>
      </c>
      <c r="Y1404" s="3">
        <v>2</v>
      </c>
    </row>
    <row r="1405" spans="1:25" x14ac:dyDescent="0.2">
      <c r="A1405" s="1" t="s">
        <v>4580</v>
      </c>
      <c r="B1405" s="1" t="s">
        <v>1668</v>
      </c>
      <c r="C1405" s="3">
        <v>35</v>
      </c>
      <c r="D1405" s="1" t="s">
        <v>38</v>
      </c>
      <c r="E1405" s="6">
        <v>21505</v>
      </c>
      <c r="F1405" s="4">
        <v>38083</v>
      </c>
      <c r="G1405" s="1" t="s">
        <v>144</v>
      </c>
      <c r="H1405" s="1" t="s">
        <v>3182</v>
      </c>
      <c r="I1405" s="1" t="s">
        <v>194</v>
      </c>
      <c r="J1405" s="1" t="s">
        <v>204</v>
      </c>
      <c r="K1405" s="1" t="s">
        <v>84</v>
      </c>
      <c r="L1405" s="1" t="s">
        <v>43</v>
      </c>
      <c r="M1405" s="1" t="s">
        <v>44</v>
      </c>
      <c r="N1405" s="5">
        <v>157446.17490000001</v>
      </c>
      <c r="O1405" s="5">
        <v>23014.260000000002</v>
      </c>
      <c r="P1405" s="3">
        <v>1</v>
      </c>
      <c r="Q1405" s="5">
        <v>2976.0131999999999</v>
      </c>
      <c r="R1405" s="5">
        <v>952380.12509999995</v>
      </c>
      <c r="S1405" s="5">
        <v>549847.64558399993</v>
      </c>
      <c r="T1405" s="5">
        <v>218965.87655999998</v>
      </c>
      <c r="U1405" s="5">
        <v>181984.97296319995</v>
      </c>
      <c r="V1405" s="5">
        <v>32186.9313</v>
      </c>
      <c r="W1405" s="2">
        <v>1424000.4167999998</v>
      </c>
      <c r="X1405" s="3">
        <v>2</v>
      </c>
      <c r="Y1405" s="3">
        <v>2</v>
      </c>
    </row>
    <row r="1406" spans="1:25" x14ac:dyDescent="0.2">
      <c r="A1406" s="1" t="s">
        <v>4581</v>
      </c>
      <c r="B1406" s="1" t="s">
        <v>1669</v>
      </c>
      <c r="C1406" s="3">
        <v>74</v>
      </c>
      <c r="D1406" s="1" t="s">
        <v>26</v>
      </c>
      <c r="E1406" s="6">
        <v>20035</v>
      </c>
      <c r="F1406" s="4">
        <v>34286</v>
      </c>
      <c r="G1406" s="1" t="s">
        <v>185</v>
      </c>
      <c r="H1406" s="1" t="s">
        <v>61</v>
      </c>
      <c r="I1406" s="1" t="s">
        <v>363</v>
      </c>
      <c r="J1406" s="1" t="s">
        <v>114</v>
      </c>
      <c r="K1406" s="1" t="s">
        <v>30</v>
      </c>
      <c r="L1406" s="1" t="s">
        <v>49</v>
      </c>
      <c r="M1406" s="1" t="s">
        <v>32</v>
      </c>
      <c r="N1406" s="5">
        <v>29254.29</v>
      </c>
      <c r="O1406" s="5">
        <v>18972.599999999999</v>
      </c>
      <c r="P1406" s="3">
        <v>1</v>
      </c>
      <c r="Q1406" s="5">
        <v>2105.88</v>
      </c>
      <c r="R1406" s="5">
        <v>197442.12</v>
      </c>
      <c r="S1406" s="5">
        <v>290795.53200000001</v>
      </c>
      <c r="T1406" s="5">
        <v>243383.217</v>
      </c>
      <c r="U1406" s="5">
        <v>44346.318630000002</v>
      </c>
      <c r="V1406" s="5">
        <v>4735.0559999999996</v>
      </c>
      <c r="W1406" s="2">
        <v>546877.16399999999</v>
      </c>
      <c r="X1406" s="3">
        <v>3</v>
      </c>
      <c r="Y1406" s="3">
        <v>1</v>
      </c>
    </row>
    <row r="1407" spans="1:25" x14ac:dyDescent="0.2">
      <c r="A1407" s="1" t="s">
        <v>4582</v>
      </c>
      <c r="B1407" s="1" t="s">
        <v>1670</v>
      </c>
      <c r="C1407" s="3">
        <v>76</v>
      </c>
      <c r="D1407" s="1" t="s">
        <v>26</v>
      </c>
      <c r="E1407" s="6">
        <v>19879</v>
      </c>
      <c r="F1407" s="4">
        <v>43202</v>
      </c>
      <c r="G1407" s="1" t="s">
        <v>309</v>
      </c>
      <c r="H1407" s="1" t="s">
        <v>61</v>
      </c>
      <c r="I1407" s="1" t="s">
        <v>203</v>
      </c>
      <c r="J1407" s="1" t="s">
        <v>53</v>
      </c>
      <c r="K1407" s="1" t="s">
        <v>30</v>
      </c>
      <c r="L1407" s="1" t="s">
        <v>31</v>
      </c>
      <c r="M1407" s="1" t="s">
        <v>44</v>
      </c>
      <c r="N1407" s="5">
        <v>83536.4853</v>
      </c>
      <c r="O1407" s="5">
        <v>31195.27</v>
      </c>
      <c r="P1407" s="3">
        <v>1</v>
      </c>
      <c r="Q1407" s="5">
        <v>4100.08</v>
      </c>
      <c r="R1407" s="5">
        <v>772947.33600000013</v>
      </c>
      <c r="S1407" s="5">
        <v>60890.809600000008</v>
      </c>
      <c r="T1407" s="5">
        <v>54040.593520000002</v>
      </c>
      <c r="U1407" s="5">
        <v>21852.189295200005</v>
      </c>
      <c r="V1407" s="5">
        <v>2728.44</v>
      </c>
      <c r="W1407" s="2">
        <v>1068648.7520000001</v>
      </c>
      <c r="X1407" s="3">
        <v>3</v>
      </c>
      <c r="Y1407" s="3">
        <v>2</v>
      </c>
    </row>
    <row r="1408" spans="1:25" x14ac:dyDescent="0.2">
      <c r="A1408" s="1" t="s">
        <v>4583</v>
      </c>
      <c r="B1408" s="1" t="s">
        <v>1671</v>
      </c>
      <c r="C1408" s="3">
        <v>70</v>
      </c>
      <c r="D1408" s="1" t="s">
        <v>38</v>
      </c>
      <c r="E1408" s="6">
        <v>42176</v>
      </c>
      <c r="F1408" s="4">
        <v>35733</v>
      </c>
      <c r="G1408" s="1" t="s">
        <v>241</v>
      </c>
      <c r="H1408" s="1" t="s">
        <v>3184</v>
      </c>
      <c r="I1408" s="1" t="s">
        <v>263</v>
      </c>
      <c r="J1408" s="1" t="s">
        <v>48</v>
      </c>
      <c r="K1408" s="1" t="s">
        <v>30</v>
      </c>
      <c r="L1408" s="1" t="s">
        <v>43</v>
      </c>
      <c r="M1408" s="1" t="s">
        <v>32</v>
      </c>
      <c r="N1408" s="5">
        <v>90262.400799999989</v>
      </c>
      <c r="O1408" s="5">
        <v>4804.3900000000003</v>
      </c>
      <c r="P1408" s="3">
        <v>2</v>
      </c>
      <c r="Q1408" s="5">
        <v>4101.3915999999999</v>
      </c>
      <c r="R1408" s="5">
        <v>855070.42840000009</v>
      </c>
      <c r="S1408" s="5">
        <v>599215.26031600009</v>
      </c>
      <c r="T1408" s="5">
        <v>344325.18689800001</v>
      </c>
      <c r="U1408" s="5">
        <v>97707.861476899983</v>
      </c>
      <c r="V1408" s="5">
        <v>32741.412600000003</v>
      </c>
      <c r="W1408" s="2">
        <v>1012139.6674</v>
      </c>
      <c r="X1408" s="3">
        <v>1</v>
      </c>
      <c r="Y1408" s="3">
        <v>1</v>
      </c>
    </row>
    <row r="1409" spans="1:25" x14ac:dyDescent="0.2">
      <c r="A1409" s="1" t="s">
        <v>4584</v>
      </c>
      <c r="B1409" s="1" t="s">
        <v>1672</v>
      </c>
      <c r="C1409" s="3">
        <v>47</v>
      </c>
      <c r="D1409" s="1" t="s">
        <v>38</v>
      </c>
      <c r="E1409" s="6">
        <v>15508</v>
      </c>
      <c r="F1409" s="4">
        <v>34623</v>
      </c>
      <c r="G1409" s="1" t="s">
        <v>147</v>
      </c>
      <c r="H1409" s="1" t="s">
        <v>61</v>
      </c>
      <c r="I1409" s="1" t="s">
        <v>411</v>
      </c>
      <c r="J1409" s="1" t="s">
        <v>59</v>
      </c>
      <c r="K1409" s="1" t="s">
        <v>84</v>
      </c>
      <c r="L1409" s="1" t="s">
        <v>31</v>
      </c>
      <c r="M1409" s="1" t="s">
        <v>44</v>
      </c>
      <c r="N1409" s="5">
        <v>281572.33649999998</v>
      </c>
      <c r="O1409" s="5">
        <v>47983.289999999994</v>
      </c>
      <c r="P1409" s="3">
        <v>1</v>
      </c>
      <c r="Q1409" s="5">
        <v>4426.4603999999999</v>
      </c>
      <c r="R1409" s="5">
        <v>330029.04239999998</v>
      </c>
      <c r="S1409" s="5">
        <v>204193.22131199998</v>
      </c>
      <c r="T1409" s="5">
        <v>161205.17471999998</v>
      </c>
      <c r="U1409" s="5">
        <v>119291.8292928</v>
      </c>
      <c r="V1409" s="5">
        <v>43290.268799999998</v>
      </c>
      <c r="W1409" s="2">
        <v>555179.13359999994</v>
      </c>
      <c r="X1409" s="3">
        <v>0</v>
      </c>
      <c r="Y1409" s="3">
        <v>2</v>
      </c>
    </row>
    <row r="1410" spans="1:25" x14ac:dyDescent="0.2">
      <c r="A1410" s="1" t="s">
        <v>4585</v>
      </c>
      <c r="B1410" s="1" t="s">
        <v>1673</v>
      </c>
      <c r="C1410" s="3">
        <v>79</v>
      </c>
      <c r="D1410" s="1" t="s">
        <v>38</v>
      </c>
      <c r="E1410" s="6">
        <v>4663</v>
      </c>
      <c r="F1410" s="4">
        <v>35504</v>
      </c>
      <c r="G1410" s="1" t="s">
        <v>72</v>
      </c>
      <c r="H1410" s="1" t="s">
        <v>40</v>
      </c>
      <c r="I1410" s="1" t="s">
        <v>224</v>
      </c>
      <c r="J1410" s="1" t="s">
        <v>106</v>
      </c>
      <c r="K1410" s="1" t="s">
        <v>30</v>
      </c>
      <c r="L1410" s="1" t="s">
        <v>43</v>
      </c>
      <c r="M1410" s="1" t="s">
        <v>55</v>
      </c>
      <c r="N1410" s="5">
        <v>193275.84</v>
      </c>
      <c r="O1410" s="5">
        <v>30044.399999999998</v>
      </c>
      <c r="P1410" s="3">
        <v>1</v>
      </c>
      <c r="Q1410" s="5">
        <v>259.08</v>
      </c>
      <c r="R1410" s="5">
        <v>896307.83400000003</v>
      </c>
      <c r="S1410" s="5">
        <v>1523757.92022</v>
      </c>
      <c r="T1410" s="5">
        <v>1007839.88424</v>
      </c>
      <c r="U1410" s="5">
        <v>197728.5868128</v>
      </c>
      <c r="V1410" s="5">
        <v>11436.096</v>
      </c>
      <c r="W1410" s="2">
        <v>1300112.2080000001</v>
      </c>
      <c r="X1410" s="3">
        <v>3</v>
      </c>
      <c r="Y1410" s="3">
        <v>2</v>
      </c>
    </row>
    <row r="1411" spans="1:25" x14ac:dyDescent="0.2">
      <c r="A1411" s="1" t="s">
        <v>4586</v>
      </c>
      <c r="B1411" s="1" t="s">
        <v>1674</v>
      </c>
      <c r="C1411" s="3">
        <v>84</v>
      </c>
      <c r="D1411" s="1" t="s">
        <v>26</v>
      </c>
      <c r="E1411" s="6">
        <v>3450</v>
      </c>
      <c r="F1411" s="4">
        <v>39582</v>
      </c>
      <c r="G1411" s="1" t="s">
        <v>156</v>
      </c>
      <c r="H1411" s="1" t="s">
        <v>61</v>
      </c>
      <c r="I1411" s="1" t="s">
        <v>226</v>
      </c>
      <c r="J1411" s="1" t="s">
        <v>204</v>
      </c>
      <c r="K1411" s="1" t="s">
        <v>84</v>
      </c>
      <c r="L1411" s="1" t="s">
        <v>43</v>
      </c>
      <c r="M1411" s="1" t="s">
        <v>32</v>
      </c>
      <c r="N1411" s="5">
        <v>117097.785</v>
      </c>
      <c r="O1411" s="5">
        <v>10098.85</v>
      </c>
      <c r="P1411" s="3">
        <v>3</v>
      </c>
      <c r="Q1411" s="5">
        <v>6376.7339999999995</v>
      </c>
      <c r="R1411" s="5">
        <v>215669.25899999999</v>
      </c>
      <c r="S1411" s="5">
        <v>1765097.8523099998</v>
      </c>
      <c r="T1411" s="5">
        <v>497848.11218999996</v>
      </c>
      <c r="U1411" s="5">
        <v>808626.02464800002</v>
      </c>
      <c r="V1411" s="5">
        <v>87289.253999999986</v>
      </c>
      <c r="W1411" s="2">
        <v>675333.12599999993</v>
      </c>
      <c r="X1411" s="3">
        <v>2</v>
      </c>
      <c r="Y1411" s="3">
        <v>4</v>
      </c>
    </row>
    <row r="1412" spans="1:25" x14ac:dyDescent="0.2">
      <c r="A1412" s="1" t="s">
        <v>4587</v>
      </c>
      <c r="B1412" s="1" t="s">
        <v>1675</v>
      </c>
      <c r="C1412" s="3">
        <v>58</v>
      </c>
      <c r="D1412" s="1" t="s">
        <v>26</v>
      </c>
      <c r="E1412" s="6">
        <v>29724</v>
      </c>
      <c r="F1412" s="4">
        <v>39012</v>
      </c>
      <c r="G1412" s="1" t="s">
        <v>190</v>
      </c>
      <c r="H1412" s="1" t="s">
        <v>61</v>
      </c>
      <c r="I1412" s="1" t="s">
        <v>395</v>
      </c>
      <c r="J1412" s="1" t="s">
        <v>111</v>
      </c>
      <c r="K1412" s="1" t="s">
        <v>3181</v>
      </c>
      <c r="L1412" s="1" t="s">
        <v>49</v>
      </c>
      <c r="M1412" s="1" t="s">
        <v>32</v>
      </c>
      <c r="N1412" s="5">
        <v>76167.5</v>
      </c>
      <c r="O1412" s="5">
        <v>13824.75</v>
      </c>
      <c r="P1412" s="3">
        <v>1</v>
      </c>
      <c r="Q1412" s="5">
        <v>833.69999999999993</v>
      </c>
      <c r="R1412" s="5">
        <v>319085.72499999998</v>
      </c>
      <c r="S1412" s="5">
        <v>213337.17999999996</v>
      </c>
      <c r="T1412" s="5">
        <v>225527.87599999999</v>
      </c>
      <c r="U1412" s="5">
        <v>60222.038240000002</v>
      </c>
      <c r="V1412" s="5">
        <v>15206.275</v>
      </c>
      <c r="W1412" s="2">
        <v>37350.424999999996</v>
      </c>
      <c r="X1412" s="3">
        <v>3</v>
      </c>
      <c r="Y1412" s="3">
        <v>1</v>
      </c>
    </row>
    <row r="1413" spans="1:25" x14ac:dyDescent="0.2">
      <c r="A1413" s="1" t="s">
        <v>4588</v>
      </c>
      <c r="B1413" s="1" t="s">
        <v>1676</v>
      </c>
      <c r="C1413" s="3">
        <v>65</v>
      </c>
      <c r="D1413" s="1" t="s">
        <v>26</v>
      </c>
      <c r="E1413" s="6">
        <v>32080</v>
      </c>
      <c r="F1413" s="4">
        <v>40045</v>
      </c>
      <c r="G1413" s="1" t="s">
        <v>211</v>
      </c>
      <c r="H1413" s="1" t="s">
        <v>40</v>
      </c>
      <c r="I1413" s="1" t="s">
        <v>334</v>
      </c>
      <c r="J1413" s="1" t="s">
        <v>88</v>
      </c>
      <c r="K1413" s="1" t="s">
        <v>30</v>
      </c>
      <c r="L1413" s="1" t="s">
        <v>49</v>
      </c>
      <c r="M1413" s="1" t="s">
        <v>44</v>
      </c>
      <c r="N1413" s="5">
        <v>162867.01439999999</v>
      </c>
      <c r="O1413" s="5">
        <v>10241.76</v>
      </c>
      <c r="P1413" s="3">
        <v>3</v>
      </c>
      <c r="Q1413" s="5">
        <v>3281.2415999999998</v>
      </c>
      <c r="R1413" s="5">
        <v>723809.54879999999</v>
      </c>
      <c r="S1413" s="5">
        <v>1392924.888576</v>
      </c>
      <c r="T1413" s="5">
        <v>598243.38163199998</v>
      </c>
      <c r="U1413" s="5">
        <v>330016.05052415997</v>
      </c>
      <c r="V1413" s="5">
        <v>36589.3632</v>
      </c>
      <c r="W1413" s="2">
        <v>1398446.8991999999</v>
      </c>
      <c r="X1413" s="3">
        <v>2</v>
      </c>
      <c r="Y1413" s="3">
        <v>2</v>
      </c>
    </row>
    <row r="1414" spans="1:25" x14ac:dyDescent="0.2">
      <c r="A1414" s="1" t="s">
        <v>3418</v>
      </c>
      <c r="B1414" s="1" t="s">
        <v>1677</v>
      </c>
      <c r="C1414" s="3">
        <v>23</v>
      </c>
      <c r="D1414" s="1" t="s">
        <v>26</v>
      </c>
      <c r="E1414" s="6">
        <v>28142</v>
      </c>
      <c r="F1414" s="4">
        <v>35853</v>
      </c>
      <c r="G1414" s="1" t="s">
        <v>130</v>
      </c>
      <c r="H1414" s="1" t="s">
        <v>61</v>
      </c>
      <c r="I1414" s="1" t="s">
        <v>52</v>
      </c>
      <c r="J1414" s="1" t="s">
        <v>66</v>
      </c>
      <c r="K1414" s="1" t="s">
        <v>84</v>
      </c>
      <c r="L1414" s="1" t="s">
        <v>31</v>
      </c>
      <c r="M1414" s="1" t="s">
        <v>55</v>
      </c>
      <c r="N1414" s="5">
        <v>245119.05600000004</v>
      </c>
      <c r="O1414" s="5">
        <v>24420.84</v>
      </c>
      <c r="P1414" s="3">
        <v>1</v>
      </c>
      <c r="Q1414" s="5">
        <v>7978.7120000000004</v>
      </c>
      <c r="R1414" s="5">
        <v>1314967.1360000002</v>
      </c>
      <c r="S1414" s="5">
        <v>1356925.0127999999</v>
      </c>
      <c r="T1414" s="5">
        <v>814155.00767999992</v>
      </c>
      <c r="U1414" s="5">
        <v>96147.829478400032</v>
      </c>
      <c r="V1414" s="5">
        <v>62122.76</v>
      </c>
      <c r="W1414" s="2">
        <v>561213.52</v>
      </c>
      <c r="X1414" s="3">
        <v>3</v>
      </c>
      <c r="Y1414" s="3">
        <v>2</v>
      </c>
    </row>
    <row r="1415" spans="1:25" x14ac:dyDescent="0.2">
      <c r="A1415" s="1" t="s">
        <v>4589</v>
      </c>
      <c r="B1415" s="1" t="s">
        <v>1678</v>
      </c>
      <c r="C1415" s="3">
        <v>70</v>
      </c>
      <c r="D1415" s="1" t="s">
        <v>38</v>
      </c>
      <c r="E1415" s="6">
        <v>27851</v>
      </c>
      <c r="F1415" s="4">
        <v>41101</v>
      </c>
      <c r="G1415" s="1" t="s">
        <v>156</v>
      </c>
      <c r="H1415" s="1" t="s">
        <v>3184</v>
      </c>
      <c r="I1415" s="1" t="s">
        <v>165</v>
      </c>
      <c r="J1415" s="1" t="s">
        <v>48</v>
      </c>
      <c r="K1415" s="1" t="s">
        <v>30</v>
      </c>
      <c r="L1415" s="1" t="s">
        <v>49</v>
      </c>
      <c r="M1415" s="1" t="s">
        <v>32</v>
      </c>
      <c r="N1415" s="5">
        <v>52308.75</v>
      </c>
      <c r="O1415" s="5">
        <v>6106.25</v>
      </c>
      <c r="P1415" s="3">
        <v>2</v>
      </c>
      <c r="Q1415" s="5">
        <v>2216.1525000000001</v>
      </c>
      <c r="R1415" s="5">
        <v>187186.01250000001</v>
      </c>
      <c r="S1415" s="5">
        <v>639661.30627499998</v>
      </c>
      <c r="T1415" s="5">
        <v>218420.93385</v>
      </c>
      <c r="U1415" s="5">
        <v>337824.37768800004</v>
      </c>
      <c r="V1415" s="5">
        <v>5606.34</v>
      </c>
      <c r="W1415" s="2">
        <v>595957.14</v>
      </c>
      <c r="X1415" s="3">
        <v>0</v>
      </c>
      <c r="Y1415" s="3">
        <v>1</v>
      </c>
    </row>
    <row r="1416" spans="1:25" x14ac:dyDescent="0.2">
      <c r="A1416" s="1" t="s">
        <v>4590</v>
      </c>
      <c r="B1416" s="1" t="s">
        <v>1679</v>
      </c>
      <c r="C1416" s="3">
        <v>39</v>
      </c>
      <c r="D1416" s="1" t="s">
        <v>26</v>
      </c>
      <c r="E1416" s="6">
        <v>29801</v>
      </c>
      <c r="F1416" s="4">
        <v>39235</v>
      </c>
      <c r="G1416" s="1" t="s">
        <v>140</v>
      </c>
      <c r="H1416" s="1" t="s">
        <v>61</v>
      </c>
      <c r="I1416" s="1" t="s">
        <v>443</v>
      </c>
      <c r="J1416" s="1" t="s">
        <v>70</v>
      </c>
      <c r="K1416" s="1" t="s">
        <v>30</v>
      </c>
      <c r="L1416" s="1" t="s">
        <v>49</v>
      </c>
      <c r="M1416" s="1" t="s">
        <v>32</v>
      </c>
      <c r="N1416" s="5">
        <v>99791.098200000008</v>
      </c>
      <c r="O1416" s="5">
        <v>26126.79</v>
      </c>
      <c r="P1416" s="3">
        <v>1</v>
      </c>
      <c r="Q1416" s="5">
        <v>39.825899999999997</v>
      </c>
      <c r="R1416" s="5">
        <v>199697.52779999998</v>
      </c>
      <c r="S1416" s="5">
        <v>217372.23314999993</v>
      </c>
      <c r="T1416" s="5">
        <v>125847.08235</v>
      </c>
      <c r="U1416" s="5">
        <v>314274.48655949999</v>
      </c>
      <c r="V1416" s="5">
        <v>21994.0713</v>
      </c>
      <c r="W1416" s="2">
        <v>547709.61419999995</v>
      </c>
      <c r="X1416" s="3">
        <v>2</v>
      </c>
      <c r="Y1416" s="3">
        <v>2</v>
      </c>
    </row>
    <row r="1417" spans="1:25" x14ac:dyDescent="0.2">
      <c r="A1417" s="1" t="s">
        <v>4591</v>
      </c>
      <c r="B1417" s="1" t="s">
        <v>1680</v>
      </c>
      <c r="C1417" s="3">
        <v>40</v>
      </c>
      <c r="D1417" s="1" t="s">
        <v>26</v>
      </c>
      <c r="E1417" s="6">
        <v>39693</v>
      </c>
      <c r="F1417" s="4">
        <v>37518</v>
      </c>
      <c r="G1417" s="1" t="s">
        <v>57</v>
      </c>
      <c r="H1417" s="1" t="s">
        <v>61</v>
      </c>
      <c r="I1417" s="1" t="s">
        <v>271</v>
      </c>
      <c r="J1417" s="1" t="s">
        <v>111</v>
      </c>
      <c r="K1417" s="1" t="s">
        <v>84</v>
      </c>
      <c r="L1417" s="1" t="s">
        <v>43</v>
      </c>
      <c r="M1417" s="1" t="s">
        <v>32</v>
      </c>
      <c r="N1417" s="5">
        <v>50314.342400000001</v>
      </c>
      <c r="O1417" s="5">
        <v>7449.68</v>
      </c>
      <c r="P1417" s="3">
        <v>3</v>
      </c>
      <c r="Q1417" s="5">
        <v>2119.3032000000003</v>
      </c>
      <c r="R1417" s="5">
        <v>492920.11720000004</v>
      </c>
      <c r="S1417" s="5">
        <v>430835.27701200009</v>
      </c>
      <c r="T1417" s="5">
        <v>277270.22778000002</v>
      </c>
      <c r="U1417" s="5">
        <v>146313.36635160001</v>
      </c>
      <c r="V1417" s="5">
        <v>1658.6220000000001</v>
      </c>
      <c r="W1417" s="2">
        <v>165070.92560000002</v>
      </c>
      <c r="X1417" s="3">
        <v>2</v>
      </c>
      <c r="Y1417" s="3">
        <v>1</v>
      </c>
    </row>
    <row r="1418" spans="1:25" x14ac:dyDescent="0.2">
      <c r="A1418" s="1" t="s">
        <v>4592</v>
      </c>
      <c r="B1418" s="1" t="s">
        <v>1681</v>
      </c>
      <c r="C1418" s="3">
        <v>21</v>
      </c>
      <c r="D1418" s="1" t="s">
        <v>26</v>
      </c>
      <c r="E1418" s="6">
        <v>35978</v>
      </c>
      <c r="F1418" s="4">
        <v>41528</v>
      </c>
      <c r="G1418" s="1" t="s">
        <v>142</v>
      </c>
      <c r="H1418" s="1" t="s">
        <v>40</v>
      </c>
      <c r="I1418" s="1" t="s">
        <v>313</v>
      </c>
      <c r="J1418" s="1" t="s">
        <v>111</v>
      </c>
      <c r="K1418" s="1" t="s">
        <v>30</v>
      </c>
      <c r="L1418" s="1" t="s">
        <v>49</v>
      </c>
      <c r="M1418" s="1" t="s">
        <v>55</v>
      </c>
      <c r="N1418" s="5">
        <v>69314.127999999997</v>
      </c>
      <c r="O1418" s="5">
        <v>31030.48</v>
      </c>
      <c r="P1418" s="3">
        <v>1</v>
      </c>
      <c r="Q1418" s="5">
        <v>1201.8239999999998</v>
      </c>
      <c r="R1418" s="5">
        <v>60762</v>
      </c>
      <c r="S1418" s="5">
        <v>77182.185599999997</v>
      </c>
      <c r="T1418" s="5">
        <v>73323.076320000007</v>
      </c>
      <c r="U1418" s="5">
        <v>67482.957609599995</v>
      </c>
      <c r="V1418" s="5">
        <v>21247.200000000001</v>
      </c>
      <c r="W1418" s="2">
        <v>626884.75199999998</v>
      </c>
      <c r="X1418" s="3">
        <v>1</v>
      </c>
      <c r="Y1418" s="3">
        <v>2</v>
      </c>
    </row>
    <row r="1419" spans="1:25" x14ac:dyDescent="0.2">
      <c r="A1419" s="1" t="s">
        <v>3348</v>
      </c>
      <c r="B1419" s="1" t="s">
        <v>1682</v>
      </c>
      <c r="C1419" s="3">
        <v>55</v>
      </c>
      <c r="D1419" s="1" t="s">
        <v>26</v>
      </c>
      <c r="E1419" s="6">
        <v>9904</v>
      </c>
      <c r="F1419" s="4">
        <v>42281</v>
      </c>
      <c r="G1419" s="1" t="s">
        <v>206</v>
      </c>
      <c r="H1419" s="1" t="s">
        <v>3182</v>
      </c>
      <c r="I1419" s="1" t="s">
        <v>527</v>
      </c>
      <c r="J1419" s="1" t="s">
        <v>59</v>
      </c>
      <c r="K1419" s="1" t="s">
        <v>3181</v>
      </c>
      <c r="L1419" s="1" t="s">
        <v>43</v>
      </c>
      <c r="M1419" s="1" t="s">
        <v>77</v>
      </c>
      <c r="N1419" s="5">
        <v>162947.68</v>
      </c>
      <c r="O1419" s="5">
        <v>31274.800000000003</v>
      </c>
      <c r="P1419" s="3">
        <v>3</v>
      </c>
      <c r="Q1419" s="5">
        <v>4364.04</v>
      </c>
      <c r="R1419" s="5">
        <v>376735.22399999999</v>
      </c>
      <c r="S1419" s="5">
        <v>500375.94084000005</v>
      </c>
      <c r="T1419" s="5">
        <v>227813.43648000003</v>
      </c>
      <c r="U1419" s="5">
        <v>214795.52582399998</v>
      </c>
      <c r="V1419" s="5">
        <v>15691.356</v>
      </c>
      <c r="W1419" s="2">
        <v>387317.652</v>
      </c>
      <c r="X1419" s="3">
        <v>0</v>
      </c>
      <c r="Y1419" s="3">
        <v>1</v>
      </c>
    </row>
    <row r="1420" spans="1:25" x14ac:dyDescent="0.2">
      <c r="A1420" s="1" t="s">
        <v>4593</v>
      </c>
      <c r="B1420" s="1" t="s">
        <v>1683</v>
      </c>
      <c r="C1420" s="3">
        <v>28</v>
      </c>
      <c r="D1420" s="1" t="s">
        <v>38</v>
      </c>
      <c r="E1420" s="6">
        <v>34439</v>
      </c>
      <c r="F1420" s="4">
        <v>43477</v>
      </c>
      <c r="G1420" s="1" t="s">
        <v>46</v>
      </c>
      <c r="H1420" s="1" t="s">
        <v>40</v>
      </c>
      <c r="I1420" s="1" t="s">
        <v>905</v>
      </c>
      <c r="J1420" s="1" t="s">
        <v>106</v>
      </c>
      <c r="K1420" s="1" t="s">
        <v>30</v>
      </c>
      <c r="L1420" s="1" t="s">
        <v>49</v>
      </c>
      <c r="M1420" s="1" t="s">
        <v>44</v>
      </c>
      <c r="N1420" s="5">
        <v>67440.797200000001</v>
      </c>
      <c r="O1420" s="5">
        <v>28699.3</v>
      </c>
      <c r="P1420" s="3">
        <v>1</v>
      </c>
      <c r="Q1420" s="5">
        <v>2273.0904</v>
      </c>
      <c r="R1420" s="5">
        <v>615934.86080000002</v>
      </c>
      <c r="S1420" s="5">
        <v>413381.5678720001</v>
      </c>
      <c r="T1420" s="5">
        <v>252284.33921600002</v>
      </c>
      <c r="U1420" s="5">
        <v>41854.883747040003</v>
      </c>
      <c r="V1420" s="5">
        <v>57869.509600000005</v>
      </c>
      <c r="W1420" s="2">
        <v>1408194.4968000001</v>
      </c>
      <c r="X1420" s="3">
        <v>3</v>
      </c>
      <c r="Y1420" s="3">
        <v>2</v>
      </c>
    </row>
    <row r="1421" spans="1:25" x14ac:dyDescent="0.2">
      <c r="A1421" s="1" t="s">
        <v>4594</v>
      </c>
      <c r="B1421" s="1" t="s">
        <v>1684</v>
      </c>
      <c r="C1421" s="3">
        <v>47</v>
      </c>
      <c r="D1421" s="1" t="s">
        <v>38</v>
      </c>
      <c r="E1421" s="6">
        <v>10756</v>
      </c>
      <c r="F1421" s="4">
        <v>33890</v>
      </c>
      <c r="G1421" s="1" t="s">
        <v>185</v>
      </c>
      <c r="H1421" s="1" t="s">
        <v>40</v>
      </c>
      <c r="I1421" s="1" t="s">
        <v>550</v>
      </c>
      <c r="J1421" s="1" t="s">
        <v>114</v>
      </c>
      <c r="K1421" s="1" t="s">
        <v>30</v>
      </c>
      <c r="L1421" s="1" t="s">
        <v>43</v>
      </c>
      <c r="M1421" s="1" t="s">
        <v>44</v>
      </c>
      <c r="N1421" s="5">
        <v>62701.192399999993</v>
      </c>
      <c r="O1421" s="5">
        <v>25906.7</v>
      </c>
      <c r="P1421" s="3">
        <v>3</v>
      </c>
      <c r="Q1421" s="5">
        <v>3281.7999999999997</v>
      </c>
      <c r="R1421" s="5">
        <v>960388.88</v>
      </c>
      <c r="S1421" s="5">
        <v>324926.87</v>
      </c>
      <c r="T1421" s="5">
        <v>259941.49600000001</v>
      </c>
      <c r="U1421" s="5">
        <v>40940.785619999981</v>
      </c>
      <c r="V1421" s="5">
        <v>18050.509999999998</v>
      </c>
      <c r="W1421" s="2">
        <v>683254.29</v>
      </c>
      <c r="X1421" s="3">
        <v>2</v>
      </c>
      <c r="Y1421" s="3">
        <v>2</v>
      </c>
    </row>
    <row r="1422" spans="1:25" x14ac:dyDescent="0.2">
      <c r="A1422" s="1" t="s">
        <v>4595</v>
      </c>
      <c r="B1422" s="1" t="s">
        <v>1685</v>
      </c>
      <c r="C1422" s="3">
        <v>21</v>
      </c>
      <c r="D1422" s="1" t="s">
        <v>26</v>
      </c>
      <c r="E1422" s="6">
        <v>5226</v>
      </c>
      <c r="F1422" s="4">
        <v>37595</v>
      </c>
      <c r="G1422" s="1" t="s">
        <v>156</v>
      </c>
      <c r="H1422" s="1" t="s">
        <v>40</v>
      </c>
      <c r="I1422" s="1" t="s">
        <v>366</v>
      </c>
      <c r="J1422" s="1" t="s">
        <v>95</v>
      </c>
      <c r="K1422" s="1" t="s">
        <v>30</v>
      </c>
      <c r="L1422" s="1" t="s">
        <v>43</v>
      </c>
      <c r="M1422" s="1" t="s">
        <v>44</v>
      </c>
      <c r="N1422" s="5">
        <v>75789.87000000001</v>
      </c>
      <c r="O1422" s="5">
        <v>20154</v>
      </c>
      <c r="P1422" s="3">
        <v>2</v>
      </c>
      <c r="Q1422" s="5">
        <v>1435.8</v>
      </c>
      <c r="R1422" s="5">
        <v>246724.5</v>
      </c>
      <c r="S1422" s="5">
        <v>60243.149999999994</v>
      </c>
      <c r="T1422" s="5">
        <v>93979.313999999998</v>
      </c>
      <c r="U1422" s="5">
        <v>31808.383199999997</v>
      </c>
      <c r="V1422" s="5">
        <v>5832.15</v>
      </c>
      <c r="W1422" s="2">
        <v>204233.69999999998</v>
      </c>
      <c r="X1422" s="3">
        <v>1</v>
      </c>
      <c r="Y1422" s="3">
        <v>1</v>
      </c>
    </row>
    <row r="1423" spans="1:25" x14ac:dyDescent="0.2">
      <c r="A1423" s="1" t="s">
        <v>4596</v>
      </c>
      <c r="B1423" s="1" t="s">
        <v>1686</v>
      </c>
      <c r="C1423" s="3">
        <v>78</v>
      </c>
      <c r="D1423" s="1" t="s">
        <v>26</v>
      </c>
      <c r="E1423" s="6">
        <v>31988</v>
      </c>
      <c r="F1423" s="4">
        <v>41124</v>
      </c>
      <c r="G1423" s="1" t="s">
        <v>268</v>
      </c>
      <c r="H1423" s="1" t="s">
        <v>3184</v>
      </c>
      <c r="I1423" s="1" t="s">
        <v>298</v>
      </c>
      <c r="J1423" s="1" t="s">
        <v>70</v>
      </c>
      <c r="K1423" s="1" t="s">
        <v>30</v>
      </c>
      <c r="L1423" s="1" t="s">
        <v>31</v>
      </c>
      <c r="M1423" s="1" t="s">
        <v>32</v>
      </c>
      <c r="N1423" s="5">
        <v>59484.36</v>
      </c>
      <c r="O1423" s="5">
        <v>17739</v>
      </c>
      <c r="P1423" s="3">
        <v>1</v>
      </c>
      <c r="Q1423" s="5">
        <v>1970.2440000000001</v>
      </c>
      <c r="R1423" s="5">
        <v>472831.99200000003</v>
      </c>
      <c r="S1423" s="5">
        <v>388803.81024000002</v>
      </c>
      <c r="T1423" s="5">
        <v>190801.86984000003</v>
      </c>
      <c r="U1423" s="5">
        <v>152281.492344</v>
      </c>
      <c r="V1423" s="5">
        <v>5647.6439999999993</v>
      </c>
      <c r="W1423" s="2">
        <v>694019.66400000011</v>
      </c>
      <c r="X1423" s="3">
        <v>0</v>
      </c>
      <c r="Y1423" s="3">
        <v>1</v>
      </c>
    </row>
    <row r="1424" spans="1:25" x14ac:dyDescent="0.2">
      <c r="A1424" s="1" t="s">
        <v>4597</v>
      </c>
      <c r="B1424" s="1" t="s">
        <v>1687</v>
      </c>
      <c r="C1424" s="3">
        <v>53</v>
      </c>
      <c r="D1424" s="1" t="s">
        <v>38</v>
      </c>
      <c r="E1424" s="6">
        <v>16056</v>
      </c>
      <c r="F1424" s="4">
        <v>38390</v>
      </c>
      <c r="G1424" s="1" t="s">
        <v>190</v>
      </c>
      <c r="H1424" s="1" t="s">
        <v>40</v>
      </c>
      <c r="I1424" s="1" t="s">
        <v>445</v>
      </c>
      <c r="J1424" s="1" t="s">
        <v>36</v>
      </c>
      <c r="K1424" s="1" t="s">
        <v>3181</v>
      </c>
      <c r="L1424" s="1" t="s">
        <v>43</v>
      </c>
      <c r="M1424" s="1" t="s">
        <v>32</v>
      </c>
      <c r="N1424" s="5">
        <v>169625.6991</v>
      </c>
      <c r="O1424" s="5">
        <v>21116.44</v>
      </c>
      <c r="P1424" s="3">
        <v>1</v>
      </c>
      <c r="Q1424" s="5">
        <v>591.14250000000004</v>
      </c>
      <c r="R1424" s="5">
        <v>402941.34269999992</v>
      </c>
      <c r="S1424" s="5">
        <v>282744.03631499998</v>
      </c>
      <c r="T1424" s="5">
        <v>118414.16905499998</v>
      </c>
      <c r="U1424" s="5">
        <v>98597.920356000002</v>
      </c>
      <c r="V1424" s="5">
        <v>40417.544699999999</v>
      </c>
      <c r="W1424" s="2">
        <v>1280380.9472999999</v>
      </c>
      <c r="X1424" s="3">
        <v>1</v>
      </c>
      <c r="Y1424" s="3">
        <v>1</v>
      </c>
    </row>
    <row r="1425" spans="1:25" x14ac:dyDescent="0.2">
      <c r="A1425" s="1" t="s">
        <v>4598</v>
      </c>
      <c r="B1425" s="1" t="s">
        <v>1688</v>
      </c>
      <c r="C1425" s="3">
        <v>65</v>
      </c>
      <c r="D1425" s="1" t="s">
        <v>38</v>
      </c>
      <c r="E1425" s="6">
        <v>19877</v>
      </c>
      <c r="F1425" s="4">
        <v>37386</v>
      </c>
      <c r="G1425" s="1" t="s">
        <v>57</v>
      </c>
      <c r="H1425" s="1" t="s">
        <v>61</v>
      </c>
      <c r="I1425" s="1" t="s">
        <v>346</v>
      </c>
      <c r="J1425" s="1" t="s">
        <v>95</v>
      </c>
      <c r="K1425" s="1" t="s">
        <v>30</v>
      </c>
      <c r="L1425" s="1" t="s">
        <v>49</v>
      </c>
      <c r="M1425" s="1" t="s">
        <v>32</v>
      </c>
      <c r="N1425" s="5">
        <v>278807.45759999997</v>
      </c>
      <c r="O1425" s="5">
        <v>40635.629999999997</v>
      </c>
      <c r="P1425" s="3">
        <v>1</v>
      </c>
      <c r="Q1425" s="5">
        <v>5841.8325000000004</v>
      </c>
      <c r="R1425" s="5">
        <v>710283.70349999995</v>
      </c>
      <c r="S1425" s="5">
        <v>1247794.6855500001</v>
      </c>
      <c r="T1425" s="5">
        <v>679832.96661</v>
      </c>
      <c r="U1425" s="5">
        <v>108429.05543399999</v>
      </c>
      <c r="V1425" s="5">
        <v>29701.538999999997</v>
      </c>
      <c r="W1425" s="2">
        <v>1869038.3565</v>
      </c>
      <c r="X1425" s="3">
        <v>3</v>
      </c>
      <c r="Y1425" s="3">
        <v>2</v>
      </c>
    </row>
    <row r="1426" spans="1:25" x14ac:dyDescent="0.2">
      <c r="A1426" s="1" t="s">
        <v>4599</v>
      </c>
      <c r="B1426" s="1" t="s">
        <v>1689</v>
      </c>
      <c r="C1426" s="3">
        <v>59</v>
      </c>
      <c r="D1426" s="1" t="s">
        <v>26</v>
      </c>
      <c r="E1426" s="6">
        <v>40049</v>
      </c>
      <c r="F1426" s="4">
        <v>34948</v>
      </c>
      <c r="G1426" s="1" t="s">
        <v>142</v>
      </c>
      <c r="H1426" s="1" t="s">
        <v>61</v>
      </c>
      <c r="I1426" s="1" t="s">
        <v>108</v>
      </c>
      <c r="J1426" s="1" t="s">
        <v>53</v>
      </c>
      <c r="K1426" s="1" t="s">
        <v>3181</v>
      </c>
      <c r="L1426" s="1" t="s">
        <v>43</v>
      </c>
      <c r="M1426" s="1" t="s">
        <v>32</v>
      </c>
      <c r="N1426" s="5">
        <v>178150.4307</v>
      </c>
      <c r="O1426" s="5">
        <v>33841.26</v>
      </c>
      <c r="P1426" s="3">
        <v>2</v>
      </c>
      <c r="Q1426" s="5">
        <v>4455.6875999999993</v>
      </c>
      <c r="R1426" s="5">
        <v>1312815.6972000001</v>
      </c>
      <c r="S1426" s="5">
        <v>758087.1073439999</v>
      </c>
      <c r="T1426" s="5">
        <v>351969.01412400004</v>
      </c>
      <c r="U1426" s="5">
        <v>489958.91735364002</v>
      </c>
      <c r="V1426" s="5">
        <v>6293.6495999999997</v>
      </c>
      <c r="W1426" s="2">
        <v>1051827.2855999998</v>
      </c>
      <c r="X1426" s="3">
        <v>2</v>
      </c>
      <c r="Y1426" s="3">
        <v>4</v>
      </c>
    </row>
    <row r="1427" spans="1:25" x14ac:dyDescent="0.2">
      <c r="A1427" s="1" t="s">
        <v>4600</v>
      </c>
      <c r="B1427" s="1" t="s">
        <v>1690</v>
      </c>
      <c r="C1427" s="3">
        <v>50</v>
      </c>
      <c r="D1427" s="1" t="s">
        <v>26</v>
      </c>
      <c r="E1427" s="6">
        <v>12026</v>
      </c>
      <c r="F1427" s="4">
        <v>38021</v>
      </c>
      <c r="G1427" s="1" t="s">
        <v>241</v>
      </c>
      <c r="H1427" s="1" t="s">
        <v>61</v>
      </c>
      <c r="I1427" s="1" t="s">
        <v>383</v>
      </c>
      <c r="J1427" s="1" t="s">
        <v>29</v>
      </c>
      <c r="K1427" s="1" t="s">
        <v>3181</v>
      </c>
      <c r="L1427" s="1" t="s">
        <v>31</v>
      </c>
      <c r="M1427" s="1" t="s">
        <v>44</v>
      </c>
      <c r="N1427" s="5">
        <v>64608.772799999999</v>
      </c>
      <c r="O1427" s="5">
        <v>21195.13</v>
      </c>
      <c r="P1427" s="3">
        <v>1</v>
      </c>
      <c r="Q1427" s="5">
        <v>98.917200000000008</v>
      </c>
      <c r="R1427" s="5">
        <v>247860.03240000003</v>
      </c>
      <c r="S1427" s="5">
        <v>179229.07430100002</v>
      </c>
      <c r="T1427" s="5">
        <v>159314.732712</v>
      </c>
      <c r="U1427" s="5">
        <v>55760.156449200011</v>
      </c>
      <c r="V1427" s="5">
        <v>2259.4221000000002</v>
      </c>
      <c r="W1427" s="2">
        <v>545795.85240000009</v>
      </c>
      <c r="X1427" s="3">
        <v>3</v>
      </c>
      <c r="Y1427" s="3">
        <v>1</v>
      </c>
    </row>
    <row r="1428" spans="1:25" x14ac:dyDescent="0.2">
      <c r="A1428" s="1" t="s">
        <v>4601</v>
      </c>
      <c r="B1428" s="1" t="s">
        <v>1691</v>
      </c>
      <c r="C1428" s="3">
        <v>32</v>
      </c>
      <c r="D1428" s="1" t="s">
        <v>26</v>
      </c>
      <c r="E1428" s="6">
        <v>6749</v>
      </c>
      <c r="F1428" s="4">
        <v>43393</v>
      </c>
      <c r="G1428" s="1" t="s">
        <v>97</v>
      </c>
      <c r="H1428" s="1" t="s">
        <v>40</v>
      </c>
      <c r="I1428" s="1" t="s">
        <v>503</v>
      </c>
      <c r="J1428" s="1" t="s">
        <v>204</v>
      </c>
      <c r="K1428" s="1" t="s">
        <v>30</v>
      </c>
      <c r="L1428" s="1" t="s">
        <v>54</v>
      </c>
      <c r="M1428" s="1" t="s">
        <v>32</v>
      </c>
      <c r="N1428" s="5">
        <v>62206.712800000008</v>
      </c>
      <c r="O1428" s="5">
        <v>2184.1600000000003</v>
      </c>
      <c r="P1428" s="3">
        <v>3</v>
      </c>
      <c r="Q1428" s="5">
        <v>3899.2628000000004</v>
      </c>
      <c r="R1428" s="5">
        <v>377944.04079999996</v>
      </c>
      <c r="S1428" s="5">
        <v>287770.64976</v>
      </c>
      <c r="T1428" s="5">
        <v>160956.46512000001</v>
      </c>
      <c r="U1428" s="5">
        <v>53066.858803199997</v>
      </c>
      <c r="V1428" s="5">
        <v>24940.999199999998</v>
      </c>
      <c r="W1428" s="2">
        <v>933248.97279999999</v>
      </c>
      <c r="X1428" s="3">
        <v>2</v>
      </c>
      <c r="Y1428" s="3">
        <v>1</v>
      </c>
    </row>
    <row r="1429" spans="1:25" x14ac:dyDescent="0.2">
      <c r="A1429" s="1" t="s">
        <v>4602</v>
      </c>
      <c r="B1429" s="1" t="s">
        <v>1692</v>
      </c>
      <c r="C1429" s="3">
        <v>43</v>
      </c>
      <c r="D1429" s="1" t="s">
        <v>38</v>
      </c>
      <c r="E1429" s="6">
        <v>6006</v>
      </c>
      <c r="F1429" s="4">
        <v>37794</v>
      </c>
      <c r="G1429" s="1" t="s">
        <v>147</v>
      </c>
      <c r="H1429" s="1" t="s">
        <v>40</v>
      </c>
      <c r="I1429" s="1" t="s">
        <v>632</v>
      </c>
      <c r="J1429" s="1" t="s">
        <v>63</v>
      </c>
      <c r="K1429" s="1" t="s">
        <v>30</v>
      </c>
      <c r="L1429" s="1" t="s">
        <v>54</v>
      </c>
      <c r="M1429" s="1" t="s">
        <v>44</v>
      </c>
      <c r="N1429" s="5">
        <v>165861.44999999998</v>
      </c>
      <c r="O1429" s="5">
        <v>47607.3</v>
      </c>
      <c r="P1429" s="3">
        <v>2</v>
      </c>
      <c r="Q1429" s="5">
        <v>7941.2400000000007</v>
      </c>
      <c r="R1429" s="5">
        <v>576418.68000000005</v>
      </c>
      <c r="S1429" s="5">
        <v>120211.371</v>
      </c>
      <c r="T1429" s="5">
        <v>98840.460600000006</v>
      </c>
      <c r="U1429" s="5">
        <v>31254.956460000012</v>
      </c>
      <c r="V1429" s="5">
        <v>59764.229999999996</v>
      </c>
      <c r="W1429" s="2">
        <v>976361.85</v>
      </c>
      <c r="X1429" s="3">
        <v>2</v>
      </c>
      <c r="Y1429" s="3">
        <v>4</v>
      </c>
    </row>
    <row r="1430" spans="1:25" x14ac:dyDescent="0.2">
      <c r="A1430" s="1" t="s">
        <v>4603</v>
      </c>
      <c r="B1430" s="1" t="s">
        <v>1252</v>
      </c>
      <c r="C1430" s="3">
        <v>49</v>
      </c>
      <c r="D1430" s="1" t="s">
        <v>38</v>
      </c>
      <c r="E1430" s="6">
        <v>1031</v>
      </c>
      <c r="F1430" s="4">
        <v>39888</v>
      </c>
      <c r="G1430" s="1" t="s">
        <v>190</v>
      </c>
      <c r="H1430" s="1" t="s">
        <v>3184</v>
      </c>
      <c r="I1430" s="1" t="s">
        <v>395</v>
      </c>
      <c r="J1430" s="1" t="s">
        <v>29</v>
      </c>
      <c r="K1430" s="1" t="s">
        <v>3181</v>
      </c>
      <c r="L1430" s="1" t="s">
        <v>49</v>
      </c>
      <c r="M1430" s="1" t="s">
        <v>77</v>
      </c>
      <c r="N1430" s="5">
        <v>387478.10920000001</v>
      </c>
      <c r="O1430" s="5">
        <v>55895.840000000004</v>
      </c>
      <c r="P1430" s="3">
        <v>2</v>
      </c>
      <c r="Q1430" s="5">
        <v>1266.2650000000001</v>
      </c>
      <c r="R1430" s="5">
        <v>1834708.8760000002</v>
      </c>
      <c r="S1430" s="5">
        <v>1716590.6758000003</v>
      </c>
      <c r="T1430" s="5">
        <v>889506.07746000006</v>
      </c>
      <c r="U1430" s="5">
        <v>476431.93938340008</v>
      </c>
      <c r="V1430" s="5">
        <v>43328.285000000011</v>
      </c>
      <c r="W1430" s="2">
        <v>2160449.2910000002</v>
      </c>
      <c r="X1430" s="3">
        <v>1</v>
      </c>
      <c r="Y1430" s="3">
        <v>4</v>
      </c>
    </row>
    <row r="1431" spans="1:25" x14ac:dyDescent="0.2">
      <c r="A1431" s="1" t="s">
        <v>4604</v>
      </c>
      <c r="B1431" s="1" t="s">
        <v>1693</v>
      </c>
      <c r="C1431" s="3">
        <v>45</v>
      </c>
      <c r="D1431" s="1" t="s">
        <v>38</v>
      </c>
      <c r="E1431" s="6">
        <v>34853</v>
      </c>
      <c r="F1431" s="4">
        <v>37154</v>
      </c>
      <c r="G1431" s="1" t="s">
        <v>144</v>
      </c>
      <c r="H1431" s="1" t="s">
        <v>3184</v>
      </c>
      <c r="I1431" s="1" t="s">
        <v>197</v>
      </c>
      <c r="J1431" s="1" t="s">
        <v>48</v>
      </c>
      <c r="K1431" s="1" t="s">
        <v>84</v>
      </c>
      <c r="L1431" s="1" t="s">
        <v>31</v>
      </c>
      <c r="M1431" s="1" t="s">
        <v>44</v>
      </c>
      <c r="N1431" s="5">
        <v>74128.419600000008</v>
      </c>
      <c r="O1431" s="5">
        <v>27619.02</v>
      </c>
      <c r="P1431" s="3">
        <v>1</v>
      </c>
      <c r="Q1431" s="5">
        <v>978.57599999999991</v>
      </c>
      <c r="R1431" s="5">
        <v>938480.13599999994</v>
      </c>
      <c r="S1431" s="5">
        <v>751406.77439999988</v>
      </c>
      <c r="T1431" s="5">
        <v>500937.84960000002</v>
      </c>
      <c r="U1431" s="5">
        <v>126486.80702399995</v>
      </c>
      <c r="V1431" s="5">
        <v>18449.088</v>
      </c>
      <c r="W1431" s="2">
        <v>2039989.08</v>
      </c>
      <c r="X1431" s="3">
        <v>1</v>
      </c>
      <c r="Y1431" s="3">
        <v>3</v>
      </c>
    </row>
    <row r="1432" spans="1:25" x14ac:dyDescent="0.2">
      <c r="A1432" s="1" t="s">
        <v>4605</v>
      </c>
      <c r="B1432" s="1" t="s">
        <v>1694</v>
      </c>
      <c r="C1432" s="3">
        <v>28</v>
      </c>
      <c r="D1432" s="1" t="s">
        <v>26</v>
      </c>
      <c r="E1432" s="6">
        <v>14938</v>
      </c>
      <c r="F1432" s="4">
        <v>36577</v>
      </c>
      <c r="G1432" s="1" t="s">
        <v>72</v>
      </c>
      <c r="H1432" s="1" t="s">
        <v>61</v>
      </c>
      <c r="I1432" s="1" t="s">
        <v>539</v>
      </c>
      <c r="J1432" s="1" t="s">
        <v>59</v>
      </c>
      <c r="K1432" s="1" t="s">
        <v>3181</v>
      </c>
      <c r="L1432" s="1" t="s">
        <v>54</v>
      </c>
      <c r="M1432" s="1" t="s">
        <v>77</v>
      </c>
      <c r="N1432" s="5">
        <v>115567.04640000002</v>
      </c>
      <c r="O1432" s="5">
        <v>17257.5</v>
      </c>
      <c r="P1432" s="3">
        <v>1</v>
      </c>
      <c r="Q1432" s="5">
        <v>382.54320000000001</v>
      </c>
      <c r="R1432" s="5">
        <v>382479.91860000003</v>
      </c>
      <c r="S1432" s="5">
        <v>260085.75465599998</v>
      </c>
      <c r="T1432" s="5">
        <v>102328.82150400001</v>
      </c>
      <c r="U1432" s="5">
        <v>114181.90999488</v>
      </c>
      <c r="V1432" s="5">
        <v>32411.020199999999</v>
      </c>
      <c r="W1432" s="2">
        <v>656394.17220000003</v>
      </c>
      <c r="X1432" s="3">
        <v>1</v>
      </c>
      <c r="Y1432" s="3">
        <v>1</v>
      </c>
    </row>
    <row r="1433" spans="1:25" x14ac:dyDescent="0.2">
      <c r="A1433" s="1" t="s">
        <v>4606</v>
      </c>
      <c r="B1433" s="1" t="s">
        <v>1695</v>
      </c>
      <c r="C1433" s="3">
        <v>59</v>
      </c>
      <c r="D1433" s="1" t="s">
        <v>26</v>
      </c>
      <c r="E1433" s="6">
        <v>22490</v>
      </c>
      <c r="F1433" s="4">
        <v>39068</v>
      </c>
      <c r="G1433" s="1" t="s">
        <v>193</v>
      </c>
      <c r="H1433" s="1" t="s">
        <v>3182</v>
      </c>
      <c r="I1433" s="1" t="s">
        <v>177</v>
      </c>
      <c r="J1433" s="1" t="s">
        <v>63</v>
      </c>
      <c r="K1433" s="1" t="s">
        <v>30</v>
      </c>
      <c r="L1433" s="1" t="s">
        <v>54</v>
      </c>
      <c r="M1433" s="1" t="s">
        <v>32</v>
      </c>
      <c r="N1433" s="5">
        <v>183064.32000000001</v>
      </c>
      <c r="O1433" s="5">
        <v>21920.800000000003</v>
      </c>
      <c r="P1433" s="3">
        <v>1</v>
      </c>
      <c r="Q1433" s="5">
        <v>4452.6240000000007</v>
      </c>
      <c r="R1433" s="5">
        <v>444775.0560000001</v>
      </c>
      <c r="S1433" s="5">
        <v>567228.21408000006</v>
      </c>
      <c r="T1433" s="5">
        <v>558633.84720000008</v>
      </c>
      <c r="U1433" s="5">
        <v>249666.35786399993</v>
      </c>
      <c r="V1433" s="5">
        <v>14892.768</v>
      </c>
      <c r="W1433" s="2">
        <v>702795.98400000017</v>
      </c>
      <c r="X1433" s="3">
        <v>3</v>
      </c>
      <c r="Y1433" s="3">
        <v>3</v>
      </c>
    </row>
    <row r="1434" spans="1:25" x14ac:dyDescent="0.2">
      <c r="A1434" s="1" t="s">
        <v>4607</v>
      </c>
      <c r="B1434" s="1" t="s">
        <v>1696</v>
      </c>
      <c r="C1434" s="3">
        <v>73</v>
      </c>
      <c r="D1434" s="1" t="s">
        <v>26</v>
      </c>
      <c r="E1434" s="6">
        <v>12748</v>
      </c>
      <c r="F1434" s="4">
        <v>36186</v>
      </c>
      <c r="G1434" s="1" t="s">
        <v>252</v>
      </c>
      <c r="H1434" s="1" t="s">
        <v>40</v>
      </c>
      <c r="I1434" s="1" t="s">
        <v>134</v>
      </c>
      <c r="J1434" s="1" t="s">
        <v>59</v>
      </c>
      <c r="K1434" s="1" t="s">
        <v>3181</v>
      </c>
      <c r="L1434" s="1" t="s">
        <v>31</v>
      </c>
      <c r="M1434" s="1" t="s">
        <v>32</v>
      </c>
      <c r="N1434" s="5">
        <v>154619.51819999999</v>
      </c>
      <c r="O1434" s="5">
        <v>25201.26</v>
      </c>
      <c r="P1434" s="3">
        <v>3</v>
      </c>
      <c r="Q1434" s="5">
        <v>1647.3743999999999</v>
      </c>
      <c r="R1434" s="5">
        <v>261803.17799999999</v>
      </c>
      <c r="S1434" s="5">
        <v>1137025.7206560001</v>
      </c>
      <c r="T1434" s="5">
        <v>442176.66914399998</v>
      </c>
      <c r="U1434" s="5">
        <v>409599.97984583996</v>
      </c>
      <c r="V1434" s="5">
        <v>1422.1242</v>
      </c>
      <c r="W1434" s="2">
        <v>471143.87460000004</v>
      </c>
      <c r="X1434" s="3">
        <v>1</v>
      </c>
      <c r="Y1434" s="3">
        <v>2</v>
      </c>
    </row>
    <row r="1435" spans="1:25" x14ac:dyDescent="0.2">
      <c r="A1435" s="1" t="s">
        <v>4608</v>
      </c>
      <c r="B1435" s="1" t="s">
        <v>1697</v>
      </c>
      <c r="C1435" s="3">
        <v>47</v>
      </c>
      <c r="D1435" s="1" t="s">
        <v>26</v>
      </c>
      <c r="E1435" s="6">
        <v>518</v>
      </c>
      <c r="F1435" s="4">
        <v>40417</v>
      </c>
      <c r="G1435" s="1" t="s">
        <v>339</v>
      </c>
      <c r="H1435" s="1" t="s">
        <v>3183</v>
      </c>
      <c r="I1435" s="1" t="s">
        <v>576</v>
      </c>
      <c r="J1435" s="1" t="s">
        <v>106</v>
      </c>
      <c r="K1435" s="1" t="s">
        <v>84</v>
      </c>
      <c r="L1435" s="1" t="s">
        <v>31</v>
      </c>
      <c r="M1435" s="1" t="s">
        <v>77</v>
      </c>
      <c r="N1435" s="5">
        <v>61730.3125</v>
      </c>
      <c r="O1435" s="5">
        <v>5697.75</v>
      </c>
      <c r="P1435" s="3">
        <v>1</v>
      </c>
      <c r="Q1435" s="5">
        <v>88.935000000000002</v>
      </c>
      <c r="R1435" s="5">
        <v>76568.415000000008</v>
      </c>
      <c r="S1435" s="5">
        <v>322752.22979999997</v>
      </c>
      <c r="T1435" s="5">
        <v>96406.510200000004</v>
      </c>
      <c r="U1435" s="5">
        <v>86011.373447999998</v>
      </c>
      <c r="V1435" s="5">
        <v>14609.595000000001</v>
      </c>
      <c r="W1435" s="2">
        <v>469157.53500000003</v>
      </c>
      <c r="X1435" s="3">
        <v>2</v>
      </c>
      <c r="Y1435" s="3">
        <v>1</v>
      </c>
    </row>
    <row r="1436" spans="1:25" x14ac:dyDescent="0.2">
      <c r="A1436" s="1" t="s">
        <v>4609</v>
      </c>
      <c r="B1436" s="1" t="s">
        <v>1698</v>
      </c>
      <c r="C1436" s="3">
        <v>25</v>
      </c>
      <c r="D1436" s="1" t="s">
        <v>26</v>
      </c>
      <c r="E1436" s="6">
        <v>39599</v>
      </c>
      <c r="F1436" s="4">
        <v>42839</v>
      </c>
      <c r="G1436" s="1" t="s">
        <v>373</v>
      </c>
      <c r="H1436" s="1" t="s">
        <v>61</v>
      </c>
      <c r="I1436" s="1" t="s">
        <v>411</v>
      </c>
      <c r="J1436" s="1" t="s">
        <v>70</v>
      </c>
      <c r="K1436" s="1" t="s">
        <v>3181</v>
      </c>
      <c r="L1436" s="1" t="s">
        <v>43</v>
      </c>
      <c r="M1436" s="1" t="s">
        <v>32</v>
      </c>
      <c r="N1436" s="5">
        <v>290003.43839999998</v>
      </c>
      <c r="O1436" s="5">
        <v>14490.060000000001</v>
      </c>
      <c r="P1436" s="3">
        <v>2</v>
      </c>
      <c r="Q1436" s="5">
        <v>10487.880000000001</v>
      </c>
      <c r="R1436" s="5">
        <v>991961.80200000014</v>
      </c>
      <c r="S1436" s="5">
        <v>446223.12345000013</v>
      </c>
      <c r="T1436" s="5">
        <v>102466.05057000002</v>
      </c>
      <c r="U1436" s="5">
        <v>253157.25203730006</v>
      </c>
      <c r="V1436" s="5">
        <v>80231.229000000007</v>
      </c>
      <c r="W1436" s="2">
        <v>707174.79300000006</v>
      </c>
      <c r="X1436" s="3">
        <v>2</v>
      </c>
      <c r="Y1436" s="3">
        <v>3</v>
      </c>
    </row>
    <row r="1437" spans="1:25" x14ac:dyDescent="0.2">
      <c r="A1437" s="1" t="s">
        <v>4610</v>
      </c>
      <c r="B1437" s="1" t="s">
        <v>1699</v>
      </c>
      <c r="C1437" s="3">
        <v>79</v>
      </c>
      <c r="D1437" s="1" t="s">
        <v>38</v>
      </c>
      <c r="E1437" s="6">
        <v>20901</v>
      </c>
      <c r="F1437" s="4">
        <v>34525</v>
      </c>
      <c r="G1437" s="1" t="s">
        <v>156</v>
      </c>
      <c r="H1437" s="1" t="s">
        <v>40</v>
      </c>
      <c r="I1437" s="1" t="s">
        <v>830</v>
      </c>
      <c r="J1437" s="1" t="s">
        <v>123</v>
      </c>
      <c r="K1437" s="1" t="s">
        <v>30</v>
      </c>
      <c r="L1437" s="1" t="s">
        <v>54</v>
      </c>
      <c r="M1437" s="1" t="s">
        <v>32</v>
      </c>
      <c r="N1437" s="5">
        <v>67416.14880000001</v>
      </c>
      <c r="O1437" s="5">
        <v>8053.5</v>
      </c>
      <c r="P1437" s="3">
        <v>2</v>
      </c>
      <c r="Q1437" s="5">
        <v>1533.5319999999999</v>
      </c>
      <c r="R1437" s="5">
        <v>678840.16200000013</v>
      </c>
      <c r="S1437" s="5">
        <v>51260.521311999997</v>
      </c>
      <c r="T1437" s="5">
        <v>17308.747456000001</v>
      </c>
      <c r="U1437" s="5">
        <v>8308.1987788800016</v>
      </c>
      <c r="V1437" s="5">
        <v>15609.594000000001</v>
      </c>
      <c r="W1437" s="2">
        <v>1007983.7768000001</v>
      </c>
      <c r="X1437" s="3">
        <v>0</v>
      </c>
      <c r="Y1437" s="3">
        <v>1</v>
      </c>
    </row>
    <row r="1438" spans="1:25" x14ac:dyDescent="0.2">
      <c r="A1438" s="1" t="s">
        <v>4611</v>
      </c>
      <c r="B1438" s="1" t="s">
        <v>1700</v>
      </c>
      <c r="C1438" s="3">
        <v>67</v>
      </c>
      <c r="D1438" s="1" t="s">
        <v>26</v>
      </c>
      <c r="E1438" s="6">
        <v>28031</v>
      </c>
      <c r="F1438" s="4">
        <v>39520</v>
      </c>
      <c r="G1438" s="1" t="s">
        <v>57</v>
      </c>
      <c r="H1438" s="1" t="s">
        <v>40</v>
      </c>
      <c r="I1438" s="1" t="s">
        <v>460</v>
      </c>
      <c r="J1438" s="1" t="s">
        <v>53</v>
      </c>
      <c r="K1438" s="1" t="s">
        <v>30</v>
      </c>
      <c r="L1438" s="1" t="s">
        <v>31</v>
      </c>
      <c r="M1438" s="1" t="s">
        <v>32</v>
      </c>
      <c r="N1438" s="5">
        <v>208955.63519999999</v>
      </c>
      <c r="O1438" s="5">
        <v>22115.52</v>
      </c>
      <c r="P1438" s="3">
        <v>1</v>
      </c>
      <c r="Q1438" s="5">
        <v>3146.4575999999997</v>
      </c>
      <c r="R1438" s="5">
        <v>76186.915200000003</v>
      </c>
      <c r="S1438" s="5">
        <v>122186.42726400001</v>
      </c>
      <c r="T1438" s="5">
        <v>79606.308671999999</v>
      </c>
      <c r="U1438" s="5">
        <v>72812.002792319981</v>
      </c>
      <c r="V1438" s="5">
        <v>24815.2608</v>
      </c>
      <c r="W1438" s="2">
        <v>635260.66559999995</v>
      </c>
      <c r="X1438" s="3">
        <v>3</v>
      </c>
      <c r="Y1438" s="3">
        <v>2</v>
      </c>
    </row>
    <row r="1439" spans="1:25" x14ac:dyDescent="0.2">
      <c r="A1439" s="1" t="s">
        <v>4612</v>
      </c>
      <c r="B1439" s="1" t="s">
        <v>1701</v>
      </c>
      <c r="C1439" s="3">
        <v>63</v>
      </c>
      <c r="D1439" s="1" t="s">
        <v>26</v>
      </c>
      <c r="E1439" s="6">
        <v>20710</v>
      </c>
      <c r="F1439" s="4">
        <v>33838</v>
      </c>
      <c r="G1439" s="1" t="s">
        <v>72</v>
      </c>
      <c r="H1439" s="1" t="s">
        <v>3182</v>
      </c>
      <c r="I1439" s="1" t="s">
        <v>914</v>
      </c>
      <c r="J1439" s="1" t="s">
        <v>183</v>
      </c>
      <c r="K1439" s="1" t="s">
        <v>3181</v>
      </c>
      <c r="L1439" s="1" t="s">
        <v>31</v>
      </c>
      <c r="M1439" s="1" t="s">
        <v>77</v>
      </c>
      <c r="N1439" s="5">
        <v>94710.694500000012</v>
      </c>
      <c r="O1439" s="5">
        <v>17339.400000000001</v>
      </c>
      <c r="P1439" s="3">
        <v>1</v>
      </c>
      <c r="Q1439" s="5">
        <v>1761.6501000000001</v>
      </c>
      <c r="R1439" s="5">
        <v>239733.21599999999</v>
      </c>
      <c r="S1439" s="5">
        <v>122771.652156</v>
      </c>
      <c r="T1439" s="5">
        <v>36979.4133</v>
      </c>
      <c r="U1439" s="5">
        <v>119813.29909200002</v>
      </c>
      <c r="V1439" s="5">
        <v>17073.506700000002</v>
      </c>
      <c r="W1439" s="2">
        <v>37326.768299999996</v>
      </c>
      <c r="X1439" s="3">
        <v>3</v>
      </c>
      <c r="Y1439" s="3">
        <v>1</v>
      </c>
    </row>
    <row r="1440" spans="1:25" x14ac:dyDescent="0.2">
      <c r="A1440" s="1" t="s">
        <v>4613</v>
      </c>
      <c r="B1440" s="1" t="s">
        <v>1702</v>
      </c>
      <c r="C1440" s="3">
        <v>73</v>
      </c>
      <c r="D1440" s="1" t="s">
        <v>38</v>
      </c>
      <c r="E1440" s="6">
        <v>8595</v>
      </c>
      <c r="F1440" s="4">
        <v>34833</v>
      </c>
      <c r="G1440" s="1" t="s">
        <v>211</v>
      </c>
      <c r="H1440" s="1" t="s">
        <v>61</v>
      </c>
      <c r="I1440" s="1" t="s">
        <v>871</v>
      </c>
      <c r="J1440" s="1" t="s">
        <v>204</v>
      </c>
      <c r="K1440" s="1" t="s">
        <v>30</v>
      </c>
      <c r="L1440" s="1" t="s">
        <v>31</v>
      </c>
      <c r="M1440" s="1" t="s">
        <v>44</v>
      </c>
      <c r="N1440" s="5">
        <v>78349.892999999996</v>
      </c>
      <c r="O1440" s="5">
        <v>23992.789999999997</v>
      </c>
      <c r="P1440" s="3">
        <v>1</v>
      </c>
      <c r="Q1440" s="5">
        <v>3864.7830000000004</v>
      </c>
      <c r="R1440" s="5">
        <v>491588.56499999994</v>
      </c>
      <c r="S1440" s="5">
        <v>1012079.5347000001</v>
      </c>
      <c r="T1440" s="5">
        <v>319194.31478999997</v>
      </c>
      <c r="U1440" s="5">
        <v>551194.08505200001</v>
      </c>
      <c r="V1440" s="5">
        <v>20123.414999999997</v>
      </c>
      <c r="W1440" s="2">
        <v>1369457.1539999999</v>
      </c>
      <c r="X1440" s="3">
        <v>0</v>
      </c>
      <c r="Y1440" s="3">
        <v>1</v>
      </c>
    </row>
    <row r="1441" spans="1:25" x14ac:dyDescent="0.2">
      <c r="A1441" s="1" t="s">
        <v>4614</v>
      </c>
      <c r="B1441" s="1" t="s">
        <v>1703</v>
      </c>
      <c r="C1441" s="3">
        <v>77</v>
      </c>
      <c r="D1441" s="1" t="s">
        <v>38</v>
      </c>
      <c r="E1441" s="6">
        <v>36034</v>
      </c>
      <c r="F1441" s="4">
        <v>34457</v>
      </c>
      <c r="G1441" s="1" t="s">
        <v>283</v>
      </c>
      <c r="H1441" s="1" t="s">
        <v>40</v>
      </c>
      <c r="I1441" s="1" t="s">
        <v>83</v>
      </c>
      <c r="J1441" s="1" t="s">
        <v>114</v>
      </c>
      <c r="K1441" s="1" t="s">
        <v>30</v>
      </c>
      <c r="L1441" s="1" t="s">
        <v>49</v>
      </c>
      <c r="M1441" s="1" t="s">
        <v>55</v>
      </c>
      <c r="N1441" s="5">
        <v>114059.46</v>
      </c>
      <c r="O1441" s="5">
        <v>12654.460000000001</v>
      </c>
      <c r="P1441" s="3">
        <v>1</v>
      </c>
      <c r="Q1441" s="5">
        <v>1040.3796</v>
      </c>
      <c r="R1441" s="5">
        <v>208829.08800000005</v>
      </c>
      <c r="S1441" s="5">
        <v>380343.23121600004</v>
      </c>
      <c r="T1441" s="5">
        <v>355962.25485600007</v>
      </c>
      <c r="U1441" s="5">
        <v>151405.86319559999</v>
      </c>
      <c r="V1441" s="5">
        <v>11721.84</v>
      </c>
      <c r="W1441" s="2">
        <v>408184.43640000001</v>
      </c>
      <c r="X1441" s="3">
        <v>1</v>
      </c>
      <c r="Y1441" s="3">
        <v>1</v>
      </c>
    </row>
    <row r="1442" spans="1:25" x14ac:dyDescent="0.2">
      <c r="A1442" s="1" t="s">
        <v>4615</v>
      </c>
      <c r="B1442" s="1" t="s">
        <v>1704</v>
      </c>
      <c r="C1442" s="3">
        <v>75</v>
      </c>
      <c r="D1442" s="1" t="s">
        <v>26</v>
      </c>
      <c r="E1442" s="6">
        <v>10256</v>
      </c>
      <c r="F1442" s="4">
        <v>34618</v>
      </c>
      <c r="G1442" s="1" t="s">
        <v>46</v>
      </c>
      <c r="H1442" s="1" t="s">
        <v>3182</v>
      </c>
      <c r="I1442" s="1" t="s">
        <v>65</v>
      </c>
      <c r="J1442" s="1" t="s">
        <v>59</v>
      </c>
      <c r="K1442" s="1" t="s">
        <v>84</v>
      </c>
      <c r="L1442" s="1" t="s">
        <v>49</v>
      </c>
      <c r="M1442" s="1" t="s">
        <v>32</v>
      </c>
      <c r="N1442" s="5">
        <v>261751.34720000005</v>
      </c>
      <c r="O1442" s="5">
        <v>27447.68</v>
      </c>
      <c r="P1442" s="3">
        <v>3</v>
      </c>
      <c r="Q1442" s="5">
        <v>6208.9280000000008</v>
      </c>
      <c r="R1442" s="5">
        <v>420312.38400000002</v>
      </c>
      <c r="S1442" s="5">
        <v>1215970.9823999999</v>
      </c>
      <c r="T1442" s="5">
        <v>211814.30016000004</v>
      </c>
      <c r="U1442" s="5">
        <v>486780.64166400005</v>
      </c>
      <c r="V1442" s="5">
        <v>36439.135999999999</v>
      </c>
      <c r="W1442" s="2">
        <v>1508099.9040000001</v>
      </c>
      <c r="X1442" s="3">
        <v>1</v>
      </c>
      <c r="Y1442" s="3">
        <v>2</v>
      </c>
    </row>
    <row r="1443" spans="1:25" x14ac:dyDescent="0.2">
      <c r="A1443" s="1" t="s">
        <v>4616</v>
      </c>
      <c r="B1443" s="1" t="s">
        <v>1705</v>
      </c>
      <c r="C1443" s="3">
        <v>48</v>
      </c>
      <c r="D1443" s="1" t="s">
        <v>26</v>
      </c>
      <c r="E1443" s="6">
        <v>2001</v>
      </c>
      <c r="F1443" s="4">
        <v>36409</v>
      </c>
      <c r="G1443" s="1" t="s">
        <v>57</v>
      </c>
      <c r="H1443" s="1" t="s">
        <v>3182</v>
      </c>
      <c r="I1443" s="1" t="s">
        <v>186</v>
      </c>
      <c r="J1443" s="1" t="s">
        <v>120</v>
      </c>
      <c r="K1443" s="1" t="s">
        <v>3181</v>
      </c>
      <c r="L1443" s="1" t="s">
        <v>31</v>
      </c>
      <c r="M1443" s="1" t="s">
        <v>44</v>
      </c>
      <c r="N1443" s="5">
        <v>318685.71839999995</v>
      </c>
      <c r="O1443" s="5">
        <v>38548.439999999995</v>
      </c>
      <c r="P1443" s="3">
        <v>1</v>
      </c>
      <c r="Q1443" s="5">
        <v>2041.5360000000001</v>
      </c>
      <c r="R1443" s="5">
        <v>1461717.642</v>
      </c>
      <c r="S1443" s="5">
        <v>2830536.6074999999</v>
      </c>
      <c r="T1443" s="5">
        <v>1333091.4345</v>
      </c>
      <c r="U1443" s="5">
        <v>369795.91162500007</v>
      </c>
      <c r="V1443" s="5">
        <v>22899.576000000001</v>
      </c>
      <c r="W1443" s="2">
        <v>1976946.3840000001</v>
      </c>
      <c r="X1443" s="3">
        <v>0</v>
      </c>
      <c r="Y1443" s="3">
        <v>3</v>
      </c>
    </row>
    <row r="1444" spans="1:25" x14ac:dyDescent="0.2">
      <c r="A1444" s="1" t="s">
        <v>4617</v>
      </c>
      <c r="B1444" s="1" t="s">
        <v>593</v>
      </c>
      <c r="C1444" s="3">
        <v>35</v>
      </c>
      <c r="D1444" s="1" t="s">
        <v>26</v>
      </c>
      <c r="E1444" s="6">
        <v>31445</v>
      </c>
      <c r="F1444" s="4">
        <v>36070</v>
      </c>
      <c r="G1444" s="1" t="s">
        <v>221</v>
      </c>
      <c r="H1444" s="1" t="s">
        <v>3182</v>
      </c>
      <c r="I1444" s="1" t="s">
        <v>508</v>
      </c>
      <c r="J1444" s="1" t="s">
        <v>29</v>
      </c>
      <c r="K1444" s="1" t="s">
        <v>30</v>
      </c>
      <c r="L1444" s="1" t="s">
        <v>54</v>
      </c>
      <c r="M1444" s="1" t="s">
        <v>32</v>
      </c>
      <c r="N1444" s="5">
        <v>284371.27679999999</v>
      </c>
      <c r="O1444" s="5">
        <v>42186.239999999998</v>
      </c>
      <c r="P1444" s="3">
        <v>1</v>
      </c>
      <c r="Q1444" s="5">
        <v>521.62559999999996</v>
      </c>
      <c r="R1444" s="5">
        <v>1183883.6736000001</v>
      </c>
      <c r="S1444" s="5">
        <v>1689110.1020159998</v>
      </c>
      <c r="T1444" s="5">
        <v>410547.59423999995</v>
      </c>
      <c r="U1444" s="5">
        <v>884436.81730560004</v>
      </c>
      <c r="V1444" s="5">
        <v>25317.2736</v>
      </c>
      <c r="W1444" s="2">
        <v>1020760.4736</v>
      </c>
      <c r="X1444" s="3">
        <v>2</v>
      </c>
      <c r="Y1444" s="3">
        <v>2</v>
      </c>
    </row>
    <row r="1445" spans="1:25" x14ac:dyDescent="0.2">
      <c r="A1445" s="1" t="s">
        <v>4618</v>
      </c>
      <c r="B1445" s="1" t="s">
        <v>1706</v>
      </c>
      <c r="C1445" s="3">
        <v>39</v>
      </c>
      <c r="D1445" s="1" t="s">
        <v>26</v>
      </c>
      <c r="E1445" s="6">
        <v>34793</v>
      </c>
      <c r="F1445" s="4">
        <v>36334</v>
      </c>
      <c r="G1445" s="1" t="s">
        <v>336</v>
      </c>
      <c r="H1445" s="1" t="s">
        <v>61</v>
      </c>
      <c r="I1445" s="1" t="s">
        <v>411</v>
      </c>
      <c r="J1445" s="1" t="s">
        <v>123</v>
      </c>
      <c r="K1445" s="1" t="s">
        <v>84</v>
      </c>
      <c r="L1445" s="1" t="s">
        <v>54</v>
      </c>
      <c r="M1445" s="1" t="s">
        <v>44</v>
      </c>
      <c r="N1445" s="5">
        <v>73123.680000000008</v>
      </c>
      <c r="O1445" s="5">
        <v>10618</v>
      </c>
      <c r="P1445" s="3">
        <v>1</v>
      </c>
      <c r="Q1445" s="5">
        <v>1900.8000000000002</v>
      </c>
      <c r="R1445" s="5">
        <v>410214</v>
      </c>
      <c r="S1445" s="5">
        <v>984888</v>
      </c>
      <c r="T1445" s="5">
        <v>393955.2</v>
      </c>
      <c r="U1445" s="5">
        <v>194351.23199999999</v>
      </c>
      <c r="V1445" s="5">
        <v>52225.200000000004</v>
      </c>
      <c r="W1445" s="2">
        <v>1362170.4000000001</v>
      </c>
      <c r="X1445" s="3">
        <v>3</v>
      </c>
      <c r="Y1445" s="3">
        <v>1</v>
      </c>
    </row>
    <row r="1446" spans="1:25" x14ac:dyDescent="0.2">
      <c r="A1446" s="1" t="s">
        <v>4619</v>
      </c>
      <c r="B1446" s="1" t="s">
        <v>1707</v>
      </c>
      <c r="C1446" s="3">
        <v>42</v>
      </c>
      <c r="D1446" s="1" t="s">
        <v>38</v>
      </c>
      <c r="E1446" s="6">
        <v>39741</v>
      </c>
      <c r="F1446" s="4">
        <v>34682</v>
      </c>
      <c r="G1446" s="1" t="s">
        <v>156</v>
      </c>
      <c r="H1446" s="1" t="s">
        <v>61</v>
      </c>
      <c r="I1446" s="1" t="s">
        <v>265</v>
      </c>
      <c r="J1446" s="1" t="s">
        <v>183</v>
      </c>
      <c r="K1446" s="1" t="s">
        <v>84</v>
      </c>
      <c r="L1446" s="1" t="s">
        <v>54</v>
      </c>
      <c r="M1446" s="1" t="s">
        <v>32</v>
      </c>
      <c r="N1446" s="5">
        <v>59404.800000000003</v>
      </c>
      <c r="O1446" s="5">
        <v>35463.599999999999</v>
      </c>
      <c r="P1446" s="3">
        <v>2</v>
      </c>
      <c r="Q1446" s="5">
        <v>1468.4219999999998</v>
      </c>
      <c r="R1446" s="5">
        <v>318361.728</v>
      </c>
      <c r="S1446" s="5">
        <v>77122.46063999999</v>
      </c>
      <c r="T1446" s="5">
        <v>55397.823839999997</v>
      </c>
      <c r="U1446" s="5">
        <v>46306.063339200002</v>
      </c>
      <c r="V1446" s="5">
        <v>36629.61</v>
      </c>
      <c r="W1446" s="2">
        <v>646975.99799999991</v>
      </c>
      <c r="X1446" s="3">
        <v>1</v>
      </c>
      <c r="Y1446" s="3">
        <v>2</v>
      </c>
    </row>
    <row r="1447" spans="1:25" x14ac:dyDescent="0.2">
      <c r="A1447" s="1" t="s">
        <v>4620</v>
      </c>
      <c r="B1447" s="1" t="s">
        <v>1708</v>
      </c>
      <c r="C1447" s="3">
        <v>54</v>
      </c>
      <c r="D1447" s="1" t="s">
        <v>26</v>
      </c>
      <c r="E1447" s="6">
        <v>20585</v>
      </c>
      <c r="F1447" s="4">
        <v>41591</v>
      </c>
      <c r="G1447" s="1" t="s">
        <v>309</v>
      </c>
      <c r="H1447" s="1" t="s">
        <v>61</v>
      </c>
      <c r="I1447" s="1" t="s">
        <v>544</v>
      </c>
      <c r="J1447" s="1" t="s">
        <v>138</v>
      </c>
      <c r="K1447" s="1" t="s">
        <v>30</v>
      </c>
      <c r="L1447" s="1" t="s">
        <v>43</v>
      </c>
      <c r="M1447" s="1" t="s">
        <v>44</v>
      </c>
      <c r="N1447" s="5">
        <v>324937.60740000004</v>
      </c>
      <c r="O1447" s="5">
        <v>51346.710000000006</v>
      </c>
      <c r="P1447" s="3">
        <v>2</v>
      </c>
      <c r="Q1447" s="5">
        <v>9517.1760000000013</v>
      </c>
      <c r="R1447" s="5">
        <v>1019102.4072000001</v>
      </c>
      <c r="S1447" s="5">
        <v>1485047.9295360001</v>
      </c>
      <c r="T1447" s="5">
        <v>566663.02574399998</v>
      </c>
      <c r="U1447" s="5">
        <v>307756.64329199999</v>
      </c>
      <c r="V1447" s="5">
        <v>31089.031200000005</v>
      </c>
      <c r="W1447" s="2">
        <v>697861.3968000001</v>
      </c>
      <c r="X1447" s="3">
        <v>2</v>
      </c>
      <c r="Y1447" s="3">
        <v>3</v>
      </c>
    </row>
    <row r="1448" spans="1:25" x14ac:dyDescent="0.2">
      <c r="A1448" s="1" t="s">
        <v>4621</v>
      </c>
      <c r="B1448" s="1" t="s">
        <v>1709</v>
      </c>
      <c r="C1448" s="3">
        <v>40</v>
      </c>
      <c r="D1448" s="1" t="s">
        <v>38</v>
      </c>
      <c r="E1448" s="6">
        <v>12381</v>
      </c>
      <c r="F1448" s="4">
        <v>36849</v>
      </c>
      <c r="G1448" s="1" t="s">
        <v>118</v>
      </c>
      <c r="H1448" s="1" t="s">
        <v>3183</v>
      </c>
      <c r="I1448" s="1" t="s">
        <v>285</v>
      </c>
      <c r="J1448" s="1" t="s">
        <v>53</v>
      </c>
      <c r="K1448" s="1" t="s">
        <v>84</v>
      </c>
      <c r="L1448" s="1" t="s">
        <v>49</v>
      </c>
      <c r="M1448" s="1" t="s">
        <v>44</v>
      </c>
      <c r="N1448" s="5">
        <v>220770.8064</v>
      </c>
      <c r="O1448" s="5">
        <v>42264</v>
      </c>
      <c r="P1448" s="3">
        <v>3</v>
      </c>
      <c r="Q1448" s="5">
        <v>624.06719999999996</v>
      </c>
      <c r="R1448" s="5">
        <v>493159.95360000001</v>
      </c>
      <c r="S1448" s="5">
        <v>123042.74976000001</v>
      </c>
      <c r="T1448" s="5">
        <v>89305.22159999999</v>
      </c>
      <c r="U1448" s="5">
        <v>127706.46688799998</v>
      </c>
      <c r="V1448" s="5">
        <v>16505.193599999999</v>
      </c>
      <c r="W1448" s="2">
        <v>721725.68160000001</v>
      </c>
      <c r="X1448" s="3">
        <v>2</v>
      </c>
      <c r="Y1448" s="3">
        <v>2</v>
      </c>
    </row>
    <row r="1449" spans="1:25" x14ac:dyDescent="0.2">
      <c r="A1449" s="1" t="s">
        <v>4622</v>
      </c>
      <c r="B1449" s="1" t="s">
        <v>1710</v>
      </c>
      <c r="C1449" s="3">
        <v>48</v>
      </c>
      <c r="D1449" s="1" t="s">
        <v>26</v>
      </c>
      <c r="E1449" s="6">
        <v>36134</v>
      </c>
      <c r="F1449" s="4">
        <v>37442</v>
      </c>
      <c r="G1449" s="1" t="s">
        <v>118</v>
      </c>
      <c r="H1449" s="1" t="s">
        <v>61</v>
      </c>
      <c r="I1449" s="1" t="s">
        <v>443</v>
      </c>
      <c r="J1449" s="1" t="s">
        <v>53</v>
      </c>
      <c r="K1449" s="1" t="s">
        <v>30</v>
      </c>
      <c r="L1449" s="1" t="s">
        <v>31</v>
      </c>
      <c r="M1449" s="1" t="s">
        <v>32</v>
      </c>
      <c r="N1449" s="5">
        <v>57704.975999999995</v>
      </c>
      <c r="O1449" s="5">
        <v>2318</v>
      </c>
      <c r="P1449" s="3">
        <v>1</v>
      </c>
      <c r="Q1449" s="5">
        <v>2714.9290000000001</v>
      </c>
      <c r="R1449" s="5">
        <v>212865.53100000002</v>
      </c>
      <c r="S1449" s="5">
        <v>279791.28482400003</v>
      </c>
      <c r="T1449" s="5">
        <v>61268.164559999997</v>
      </c>
      <c r="U1449" s="5">
        <v>118656.01203120002</v>
      </c>
      <c r="V1449" s="5">
        <v>41543.880000000005</v>
      </c>
      <c r="W1449" s="2">
        <v>743988.4188000001</v>
      </c>
      <c r="X1449" s="3">
        <v>3</v>
      </c>
      <c r="Y1449" s="3">
        <v>1</v>
      </c>
    </row>
    <row r="1450" spans="1:25" x14ac:dyDescent="0.2">
      <c r="A1450" s="1" t="s">
        <v>4623</v>
      </c>
      <c r="B1450" s="1" t="s">
        <v>1711</v>
      </c>
      <c r="C1450" s="3">
        <v>32</v>
      </c>
      <c r="D1450" s="1" t="s">
        <v>38</v>
      </c>
      <c r="E1450" s="6">
        <v>40642</v>
      </c>
      <c r="F1450" s="4">
        <v>43489</v>
      </c>
      <c r="G1450" s="1" t="s">
        <v>153</v>
      </c>
      <c r="H1450" s="1" t="s">
        <v>40</v>
      </c>
      <c r="I1450" s="1" t="s">
        <v>110</v>
      </c>
      <c r="J1450" s="1" t="s">
        <v>29</v>
      </c>
      <c r="K1450" s="1" t="s">
        <v>84</v>
      </c>
      <c r="L1450" s="1" t="s">
        <v>31</v>
      </c>
      <c r="M1450" s="1" t="s">
        <v>77</v>
      </c>
      <c r="N1450" s="5">
        <v>132696.47159999999</v>
      </c>
      <c r="O1450" s="5">
        <v>35217.599999999999</v>
      </c>
      <c r="P1450" s="3">
        <v>1</v>
      </c>
      <c r="Q1450" s="5">
        <v>7039.9268999999995</v>
      </c>
      <c r="R1450" s="5">
        <v>1769470.8672</v>
      </c>
      <c r="S1450" s="5">
        <v>894793.43426100002</v>
      </c>
      <c r="T1450" s="5">
        <v>286880.33770199999</v>
      </c>
      <c r="U1450" s="5">
        <v>427861.53222984</v>
      </c>
      <c r="V1450" s="5">
        <v>77109.822600000014</v>
      </c>
      <c r="W1450" s="2">
        <v>1865191.9908000003</v>
      </c>
      <c r="X1450" s="3">
        <v>1</v>
      </c>
      <c r="Y1450" s="3">
        <v>4</v>
      </c>
    </row>
    <row r="1451" spans="1:25" x14ac:dyDescent="0.2">
      <c r="A1451" s="1" t="s">
        <v>4624</v>
      </c>
      <c r="B1451" s="1" t="s">
        <v>1712</v>
      </c>
      <c r="C1451" s="3">
        <v>45</v>
      </c>
      <c r="D1451" s="1" t="s">
        <v>38</v>
      </c>
      <c r="E1451" s="6">
        <v>13953</v>
      </c>
      <c r="F1451" s="4">
        <v>41173</v>
      </c>
      <c r="G1451" s="1" t="s">
        <v>68</v>
      </c>
      <c r="H1451" s="1" t="s">
        <v>61</v>
      </c>
      <c r="I1451" s="1" t="s">
        <v>608</v>
      </c>
      <c r="J1451" s="1" t="s">
        <v>114</v>
      </c>
      <c r="K1451" s="1" t="s">
        <v>30</v>
      </c>
      <c r="L1451" s="1" t="s">
        <v>49</v>
      </c>
      <c r="M1451" s="1" t="s">
        <v>55</v>
      </c>
      <c r="N1451" s="5">
        <v>183957.47359999997</v>
      </c>
      <c r="O1451" s="5">
        <v>73230.7</v>
      </c>
      <c r="P1451" s="3">
        <v>1</v>
      </c>
      <c r="Q1451" s="5">
        <v>7809.4259999999995</v>
      </c>
      <c r="R1451" s="5">
        <v>988246.18619999988</v>
      </c>
      <c r="S1451" s="5">
        <v>3085020.8911079997</v>
      </c>
      <c r="T1451" s="5">
        <v>746050.80373200006</v>
      </c>
      <c r="U1451" s="5">
        <v>1371926.9374574402</v>
      </c>
      <c r="V1451" s="5">
        <v>49113.091799999995</v>
      </c>
      <c r="W1451" s="2">
        <v>870542.46</v>
      </c>
      <c r="X1451" s="3">
        <v>2</v>
      </c>
      <c r="Y1451" s="3">
        <v>5</v>
      </c>
    </row>
    <row r="1452" spans="1:25" x14ac:dyDescent="0.2">
      <c r="A1452" s="1" t="s">
        <v>4625</v>
      </c>
      <c r="B1452" s="1" t="s">
        <v>4626</v>
      </c>
      <c r="C1452" s="3">
        <v>56</v>
      </c>
      <c r="D1452" s="1" t="s">
        <v>38</v>
      </c>
      <c r="E1452" s="6">
        <v>11535</v>
      </c>
      <c r="F1452" s="4">
        <v>42451</v>
      </c>
      <c r="G1452" s="1" t="s">
        <v>128</v>
      </c>
      <c r="H1452" s="1" t="s">
        <v>40</v>
      </c>
      <c r="I1452" s="1" t="s">
        <v>621</v>
      </c>
      <c r="J1452" s="1" t="s">
        <v>42</v>
      </c>
      <c r="K1452" s="1" t="s">
        <v>30</v>
      </c>
      <c r="L1452" s="1" t="s">
        <v>31</v>
      </c>
      <c r="M1452" s="1" t="s">
        <v>32</v>
      </c>
      <c r="N1452" s="5">
        <v>233672.18760000003</v>
      </c>
      <c r="O1452" s="5">
        <v>4238.41</v>
      </c>
      <c r="P1452" s="3">
        <v>1</v>
      </c>
      <c r="Q1452" s="5">
        <v>1655.72</v>
      </c>
      <c r="R1452" s="5">
        <v>89810.62000000001</v>
      </c>
      <c r="S1452" s="5">
        <v>122739.52</v>
      </c>
      <c r="T1452" s="5">
        <v>34367.065600000002</v>
      </c>
      <c r="U1452" s="5">
        <v>45953.676287999995</v>
      </c>
      <c r="V1452" s="5">
        <v>40962.639999999999</v>
      </c>
      <c r="W1452" s="2">
        <v>1081803.6700000002</v>
      </c>
      <c r="X1452" s="3">
        <v>0</v>
      </c>
      <c r="Y1452" s="3">
        <v>2</v>
      </c>
    </row>
    <row r="1453" spans="1:25" x14ac:dyDescent="0.2">
      <c r="A1453" s="1" t="s">
        <v>4627</v>
      </c>
      <c r="B1453" s="1" t="s">
        <v>1713</v>
      </c>
      <c r="C1453" s="3">
        <v>45</v>
      </c>
      <c r="D1453" s="1" t="s">
        <v>26</v>
      </c>
      <c r="E1453" s="6">
        <v>25002</v>
      </c>
      <c r="F1453" s="4">
        <v>40028</v>
      </c>
      <c r="G1453" s="1" t="s">
        <v>211</v>
      </c>
      <c r="H1453" s="1" t="s">
        <v>61</v>
      </c>
      <c r="I1453" s="1" t="s">
        <v>265</v>
      </c>
      <c r="J1453" s="1" t="s">
        <v>120</v>
      </c>
      <c r="K1453" s="1" t="s">
        <v>3181</v>
      </c>
      <c r="L1453" s="1" t="s">
        <v>31</v>
      </c>
      <c r="M1453" s="1" t="s">
        <v>77</v>
      </c>
      <c r="N1453" s="5">
        <v>77013.080400000006</v>
      </c>
      <c r="O1453" s="5">
        <v>24701.34</v>
      </c>
      <c r="P1453" s="3">
        <v>1</v>
      </c>
      <c r="Q1453" s="5">
        <v>6162.84</v>
      </c>
      <c r="R1453" s="5">
        <v>379049.08500000002</v>
      </c>
      <c r="S1453" s="5">
        <v>595996.58250000002</v>
      </c>
      <c r="T1453" s="5">
        <v>135092.55869999999</v>
      </c>
      <c r="U1453" s="5">
        <v>317308.58052299998</v>
      </c>
      <c r="V1453" s="5">
        <v>50942.879999999997</v>
      </c>
      <c r="W1453" s="2">
        <v>1836147.645</v>
      </c>
      <c r="X1453" s="3">
        <v>2</v>
      </c>
      <c r="Y1453" s="3">
        <v>2</v>
      </c>
    </row>
    <row r="1454" spans="1:25" x14ac:dyDescent="0.2">
      <c r="A1454" s="1" t="s">
        <v>4628</v>
      </c>
      <c r="B1454" s="1" t="s">
        <v>1714</v>
      </c>
      <c r="C1454" s="3">
        <v>56</v>
      </c>
      <c r="D1454" s="1" t="s">
        <v>26</v>
      </c>
      <c r="E1454" s="6">
        <v>39148</v>
      </c>
      <c r="F1454" s="4">
        <v>39944</v>
      </c>
      <c r="G1454" s="1" t="s">
        <v>39</v>
      </c>
      <c r="H1454" s="1" t="s">
        <v>61</v>
      </c>
      <c r="I1454" s="1" t="s">
        <v>651</v>
      </c>
      <c r="J1454" s="1" t="s">
        <v>42</v>
      </c>
      <c r="K1454" s="1" t="s">
        <v>84</v>
      </c>
      <c r="L1454" s="1" t="s">
        <v>54</v>
      </c>
      <c r="M1454" s="1" t="s">
        <v>32</v>
      </c>
      <c r="N1454" s="5">
        <v>152911.4688</v>
      </c>
      <c r="O1454" s="5">
        <v>17541.12</v>
      </c>
      <c r="P1454" s="3">
        <v>1</v>
      </c>
      <c r="Q1454" s="5">
        <v>1988.7552000000003</v>
      </c>
      <c r="R1454" s="5">
        <v>464468.17920000001</v>
      </c>
      <c r="S1454" s="5">
        <v>303466.75737600005</v>
      </c>
      <c r="T1454" s="5">
        <v>267764.78591999999</v>
      </c>
      <c r="U1454" s="5">
        <v>194575.74443520003</v>
      </c>
      <c r="V1454" s="5">
        <v>30299.712</v>
      </c>
      <c r="W1454" s="2">
        <v>194960.02559999999</v>
      </c>
      <c r="X1454" s="3">
        <v>0</v>
      </c>
      <c r="Y1454" s="3">
        <v>2</v>
      </c>
    </row>
    <row r="1455" spans="1:25" x14ac:dyDescent="0.2">
      <c r="A1455" s="1" t="s">
        <v>4629</v>
      </c>
      <c r="B1455" s="1" t="s">
        <v>1715</v>
      </c>
      <c r="C1455" s="3">
        <v>85</v>
      </c>
      <c r="D1455" s="1" t="s">
        <v>26</v>
      </c>
      <c r="E1455" s="6">
        <v>3834</v>
      </c>
      <c r="F1455" s="4">
        <v>41661</v>
      </c>
      <c r="G1455" s="1" t="s">
        <v>185</v>
      </c>
      <c r="H1455" s="1" t="s">
        <v>3183</v>
      </c>
      <c r="I1455" s="1" t="s">
        <v>327</v>
      </c>
      <c r="J1455" s="1" t="s">
        <v>53</v>
      </c>
      <c r="K1455" s="1" t="s">
        <v>3181</v>
      </c>
      <c r="L1455" s="1" t="s">
        <v>43</v>
      </c>
      <c r="M1455" s="1" t="s">
        <v>32</v>
      </c>
      <c r="N1455" s="5">
        <v>295561.36170000001</v>
      </c>
      <c r="O1455" s="5">
        <v>31806.27</v>
      </c>
      <c r="P1455" s="3">
        <v>1</v>
      </c>
      <c r="Q1455" s="5">
        <v>2434.1310000000003</v>
      </c>
      <c r="R1455" s="5">
        <v>896415.94350000017</v>
      </c>
      <c r="S1455" s="5">
        <v>217504.27597500003</v>
      </c>
      <c r="T1455" s="5">
        <v>64215.548145000001</v>
      </c>
      <c r="U1455" s="5">
        <v>127208.92940595002</v>
      </c>
      <c r="V1455" s="5">
        <v>21884.215500000002</v>
      </c>
      <c r="W1455" s="2">
        <v>2095276.4910000002</v>
      </c>
      <c r="X1455" s="3">
        <v>1</v>
      </c>
      <c r="Y1455" s="3">
        <v>3</v>
      </c>
    </row>
    <row r="1456" spans="1:25" x14ac:dyDescent="0.2">
      <c r="A1456" s="1" t="s">
        <v>4630</v>
      </c>
      <c r="B1456" s="1" t="s">
        <v>1716</v>
      </c>
      <c r="C1456" s="3">
        <v>38</v>
      </c>
      <c r="D1456" s="1" t="s">
        <v>26</v>
      </c>
      <c r="E1456" s="6">
        <v>9798</v>
      </c>
      <c r="F1456" s="4">
        <v>33991</v>
      </c>
      <c r="G1456" s="1" t="s">
        <v>86</v>
      </c>
      <c r="H1456" s="1" t="s">
        <v>61</v>
      </c>
      <c r="I1456" s="1" t="s">
        <v>191</v>
      </c>
      <c r="J1456" s="1" t="s">
        <v>114</v>
      </c>
      <c r="K1456" s="1" t="s">
        <v>3181</v>
      </c>
      <c r="L1456" s="1" t="s">
        <v>49</v>
      </c>
      <c r="M1456" s="1" t="s">
        <v>77</v>
      </c>
      <c r="N1456" s="5">
        <v>314447.34749999997</v>
      </c>
      <c r="O1456" s="5">
        <v>44848.700000000004</v>
      </c>
      <c r="P1456" s="3">
        <v>1</v>
      </c>
      <c r="Q1456" s="5">
        <v>1057.0105000000001</v>
      </c>
      <c r="R1456" s="5">
        <v>408232.59750000003</v>
      </c>
      <c r="S1456" s="5">
        <v>513488.6620500001</v>
      </c>
      <c r="T1456" s="5">
        <v>242637.49965000001</v>
      </c>
      <c r="U1456" s="5">
        <v>328068.47045700008</v>
      </c>
      <c r="V1456" s="5">
        <v>11827.042500000001</v>
      </c>
      <c r="W1456" s="2">
        <v>1402707.3515000001</v>
      </c>
      <c r="X1456" s="3">
        <v>3</v>
      </c>
      <c r="Y1456" s="3">
        <v>2</v>
      </c>
    </row>
    <row r="1457" spans="1:25" x14ac:dyDescent="0.2">
      <c r="A1457" s="1" t="s">
        <v>4631</v>
      </c>
      <c r="B1457" s="1" t="s">
        <v>1717</v>
      </c>
      <c r="C1457" s="3">
        <v>20</v>
      </c>
      <c r="D1457" s="1" t="s">
        <v>38</v>
      </c>
      <c r="E1457" s="6">
        <v>7225</v>
      </c>
      <c r="F1457" s="4">
        <v>38980</v>
      </c>
      <c r="G1457" s="1" t="s">
        <v>193</v>
      </c>
      <c r="H1457" s="1" t="s">
        <v>3182</v>
      </c>
      <c r="I1457" s="1" t="s">
        <v>94</v>
      </c>
      <c r="J1457" s="1" t="s">
        <v>239</v>
      </c>
      <c r="K1457" s="1" t="s">
        <v>3181</v>
      </c>
      <c r="L1457" s="1" t="s">
        <v>31</v>
      </c>
      <c r="M1457" s="1" t="s">
        <v>32</v>
      </c>
      <c r="N1457" s="5">
        <v>126478.24</v>
      </c>
      <c r="O1457" s="5">
        <v>19570</v>
      </c>
      <c r="P1457" s="3">
        <v>1</v>
      </c>
      <c r="Q1457" s="5">
        <v>783.23199999999997</v>
      </c>
      <c r="R1457" s="5">
        <v>507764.47999999998</v>
      </c>
      <c r="S1457" s="5">
        <v>126186.06207999997</v>
      </c>
      <c r="T1457" s="5">
        <v>78322.383359999993</v>
      </c>
      <c r="U1457" s="5">
        <v>24976.137804800004</v>
      </c>
      <c r="V1457" s="5">
        <v>16172.72</v>
      </c>
      <c r="W1457" s="2">
        <v>742988.35199999996</v>
      </c>
      <c r="X1457" s="3">
        <v>1</v>
      </c>
      <c r="Y1457" s="3">
        <v>1</v>
      </c>
    </row>
    <row r="1458" spans="1:25" x14ac:dyDescent="0.2">
      <c r="A1458" s="1" t="s">
        <v>4382</v>
      </c>
      <c r="B1458" s="1" t="s">
        <v>1718</v>
      </c>
      <c r="C1458" s="3">
        <v>45</v>
      </c>
      <c r="D1458" s="1" t="s">
        <v>38</v>
      </c>
      <c r="E1458" s="6">
        <v>42175</v>
      </c>
      <c r="F1458" s="4">
        <v>35019</v>
      </c>
      <c r="G1458" s="1" t="s">
        <v>181</v>
      </c>
      <c r="H1458" s="1" t="s">
        <v>40</v>
      </c>
      <c r="I1458" s="1" t="s">
        <v>154</v>
      </c>
      <c r="J1458" s="1" t="s">
        <v>59</v>
      </c>
      <c r="K1458" s="1" t="s">
        <v>30</v>
      </c>
      <c r="L1458" s="1" t="s">
        <v>43</v>
      </c>
      <c r="M1458" s="1" t="s">
        <v>44</v>
      </c>
      <c r="N1458" s="5">
        <v>92351.201000000015</v>
      </c>
      <c r="O1458" s="5">
        <v>8788.81</v>
      </c>
      <c r="P1458" s="3">
        <v>3</v>
      </c>
      <c r="Q1458" s="5">
        <v>1451.2619</v>
      </c>
      <c r="R1458" s="5">
        <v>145044.20430000001</v>
      </c>
      <c r="S1458" s="5">
        <v>120010.97161500002</v>
      </c>
      <c r="T1458" s="5">
        <v>181148.63640000002</v>
      </c>
      <c r="U1458" s="5">
        <v>30342.396597000006</v>
      </c>
      <c r="V1458" s="5">
        <v>10290.766200000002</v>
      </c>
      <c r="W1458" s="2">
        <v>197343.52309999999</v>
      </c>
      <c r="X1458" s="3">
        <v>1</v>
      </c>
      <c r="Y1458" s="3">
        <v>1</v>
      </c>
    </row>
    <row r="1459" spans="1:25" x14ac:dyDescent="0.2">
      <c r="A1459" s="1" t="s">
        <v>4632</v>
      </c>
      <c r="B1459" s="1" t="s">
        <v>1719</v>
      </c>
      <c r="C1459" s="3">
        <v>50</v>
      </c>
      <c r="D1459" s="1" t="s">
        <v>26</v>
      </c>
      <c r="E1459" s="6">
        <v>26401</v>
      </c>
      <c r="F1459" s="4">
        <v>43209</v>
      </c>
      <c r="G1459" s="1" t="s">
        <v>268</v>
      </c>
      <c r="H1459" s="1" t="s">
        <v>3183</v>
      </c>
      <c r="I1459" s="1" t="s">
        <v>340</v>
      </c>
      <c r="J1459" s="1" t="s">
        <v>106</v>
      </c>
      <c r="K1459" s="1" t="s">
        <v>30</v>
      </c>
      <c r="L1459" s="1" t="s">
        <v>43</v>
      </c>
      <c r="M1459" s="1" t="s">
        <v>55</v>
      </c>
      <c r="N1459" s="5">
        <v>101642.3499</v>
      </c>
      <c r="O1459" s="5">
        <v>25257.05</v>
      </c>
      <c r="P1459" s="3">
        <v>2</v>
      </c>
      <c r="Q1459" s="5">
        <v>4995.3904000000002</v>
      </c>
      <c r="R1459" s="5">
        <v>1462139.0784</v>
      </c>
      <c r="S1459" s="5">
        <v>107265.81465600002</v>
      </c>
      <c r="T1459" s="5">
        <v>85325.079839999991</v>
      </c>
      <c r="U1459" s="5">
        <v>39493.322668800021</v>
      </c>
      <c r="V1459" s="5">
        <v>33064.231200000002</v>
      </c>
      <c r="W1459" s="2">
        <v>1735043.7104</v>
      </c>
      <c r="X1459" s="3">
        <v>2</v>
      </c>
      <c r="Y1459" s="3">
        <v>4</v>
      </c>
    </row>
    <row r="1460" spans="1:25" x14ac:dyDescent="0.2">
      <c r="A1460" s="1" t="s">
        <v>4633</v>
      </c>
      <c r="B1460" s="1" t="s">
        <v>1720</v>
      </c>
      <c r="C1460" s="3">
        <v>83</v>
      </c>
      <c r="D1460" s="1" t="s">
        <v>26</v>
      </c>
      <c r="E1460" s="6">
        <v>31474</v>
      </c>
      <c r="F1460" s="4">
        <v>41573</v>
      </c>
      <c r="G1460" s="1" t="s">
        <v>136</v>
      </c>
      <c r="H1460" s="1" t="s">
        <v>3182</v>
      </c>
      <c r="I1460" s="1" t="s">
        <v>230</v>
      </c>
      <c r="J1460" s="1" t="s">
        <v>29</v>
      </c>
      <c r="K1460" s="1" t="s">
        <v>30</v>
      </c>
      <c r="L1460" s="1" t="s">
        <v>31</v>
      </c>
      <c r="M1460" s="1" t="s">
        <v>32</v>
      </c>
      <c r="N1460" s="5">
        <v>58759.68</v>
      </c>
      <c r="O1460" s="5">
        <v>2220.4</v>
      </c>
      <c r="P1460" s="3">
        <v>1</v>
      </c>
      <c r="Q1460" s="5">
        <v>4877.0800000000008</v>
      </c>
      <c r="R1460" s="5">
        <v>242465.6</v>
      </c>
      <c r="S1460" s="5">
        <v>140284.196</v>
      </c>
      <c r="T1460" s="5">
        <v>72300.316400000011</v>
      </c>
      <c r="U1460" s="5">
        <v>29912.907023999993</v>
      </c>
      <c r="V1460" s="5">
        <v>16725.280000000002</v>
      </c>
      <c r="W1460" s="2">
        <v>370033.56000000006</v>
      </c>
      <c r="X1460" s="3">
        <v>2</v>
      </c>
      <c r="Y1460" s="3">
        <v>1</v>
      </c>
    </row>
    <row r="1461" spans="1:25" x14ac:dyDescent="0.2">
      <c r="A1461" s="1" t="s">
        <v>4634</v>
      </c>
      <c r="B1461" s="1" t="s">
        <v>1721</v>
      </c>
      <c r="C1461" s="3">
        <v>79</v>
      </c>
      <c r="D1461" s="1" t="s">
        <v>38</v>
      </c>
      <c r="E1461" s="6">
        <v>31870</v>
      </c>
      <c r="F1461" s="4">
        <v>41946</v>
      </c>
      <c r="G1461" s="1" t="s">
        <v>68</v>
      </c>
      <c r="H1461" s="1" t="s">
        <v>3182</v>
      </c>
      <c r="I1461" s="1" t="s">
        <v>651</v>
      </c>
      <c r="J1461" s="1" t="s">
        <v>120</v>
      </c>
      <c r="K1461" s="1" t="s">
        <v>30</v>
      </c>
      <c r="L1461" s="1" t="s">
        <v>31</v>
      </c>
      <c r="M1461" s="1" t="s">
        <v>77</v>
      </c>
      <c r="N1461" s="5">
        <v>146332.45439999999</v>
      </c>
      <c r="O1461" s="5">
        <v>12936</v>
      </c>
      <c r="P1461" s="3">
        <v>3</v>
      </c>
      <c r="Q1461" s="5">
        <v>2300.9759999999997</v>
      </c>
      <c r="R1461" s="5">
        <v>347272.54079999996</v>
      </c>
      <c r="S1461" s="5">
        <v>152112.11404799999</v>
      </c>
      <c r="T1461" s="5">
        <v>196696.69919999997</v>
      </c>
      <c r="U1461" s="5">
        <v>78678.679679999987</v>
      </c>
      <c r="V1461" s="5">
        <v>9903.5231999999996</v>
      </c>
      <c r="W1461" s="2">
        <v>113414.31359999998</v>
      </c>
      <c r="X1461" s="3">
        <v>0</v>
      </c>
      <c r="Y1461" s="3">
        <v>2</v>
      </c>
    </row>
    <row r="1462" spans="1:25" x14ac:dyDescent="0.2">
      <c r="A1462" s="1" t="s">
        <v>4635</v>
      </c>
      <c r="B1462" s="1" t="s">
        <v>1722</v>
      </c>
      <c r="C1462" s="3">
        <v>62</v>
      </c>
      <c r="D1462" s="1" t="s">
        <v>38</v>
      </c>
      <c r="E1462" s="6">
        <v>13652</v>
      </c>
      <c r="F1462" s="4">
        <v>41332</v>
      </c>
      <c r="G1462" s="1" t="s">
        <v>82</v>
      </c>
      <c r="H1462" s="1" t="s">
        <v>3182</v>
      </c>
      <c r="I1462" s="1" t="s">
        <v>69</v>
      </c>
      <c r="J1462" s="1" t="s">
        <v>120</v>
      </c>
      <c r="K1462" s="1" t="s">
        <v>30</v>
      </c>
      <c r="L1462" s="1" t="s">
        <v>43</v>
      </c>
      <c r="M1462" s="1" t="s">
        <v>32</v>
      </c>
      <c r="N1462" s="5">
        <v>168353.23890000003</v>
      </c>
      <c r="O1462" s="5">
        <v>65213.46</v>
      </c>
      <c r="P1462" s="3">
        <v>2</v>
      </c>
      <c r="Q1462" s="5">
        <v>2353.2108000000003</v>
      </c>
      <c r="R1462" s="5">
        <v>56408.955599999994</v>
      </c>
      <c r="S1462" s="5">
        <v>499909.49035199994</v>
      </c>
      <c r="T1462" s="5">
        <v>256532.50162799997</v>
      </c>
      <c r="U1462" s="5">
        <v>365131.26065052004</v>
      </c>
      <c r="V1462" s="5">
        <v>44666.043599999997</v>
      </c>
      <c r="W1462" s="2">
        <v>481601.55</v>
      </c>
      <c r="X1462" s="3">
        <v>0</v>
      </c>
      <c r="Y1462" s="3">
        <v>4</v>
      </c>
    </row>
    <row r="1463" spans="1:25" x14ac:dyDescent="0.2">
      <c r="A1463" s="1" t="s">
        <v>4636</v>
      </c>
      <c r="B1463" s="1" t="s">
        <v>1723</v>
      </c>
      <c r="C1463" s="3">
        <v>56</v>
      </c>
      <c r="D1463" s="1" t="s">
        <v>26</v>
      </c>
      <c r="E1463" s="6">
        <v>29943</v>
      </c>
      <c r="F1463" s="4">
        <v>41033</v>
      </c>
      <c r="G1463" s="1" t="s">
        <v>34</v>
      </c>
      <c r="H1463" s="1" t="s">
        <v>61</v>
      </c>
      <c r="I1463" s="1" t="s">
        <v>905</v>
      </c>
      <c r="J1463" s="1" t="s">
        <v>126</v>
      </c>
      <c r="K1463" s="1" t="s">
        <v>3181</v>
      </c>
      <c r="L1463" s="1" t="s">
        <v>43</v>
      </c>
      <c r="M1463" s="1" t="s">
        <v>32</v>
      </c>
      <c r="N1463" s="5">
        <v>256284.53760000004</v>
      </c>
      <c r="O1463" s="5">
        <v>22198.400000000001</v>
      </c>
      <c r="P1463" s="3">
        <v>1</v>
      </c>
      <c r="Q1463" s="5">
        <v>380.4864</v>
      </c>
      <c r="R1463" s="5">
        <v>566088.43200000003</v>
      </c>
      <c r="S1463" s="5">
        <v>133212.48292799998</v>
      </c>
      <c r="T1463" s="5">
        <v>142560.72734400001</v>
      </c>
      <c r="U1463" s="5">
        <v>83853.752411520007</v>
      </c>
      <c r="V1463" s="5">
        <v>9275.9519999999993</v>
      </c>
      <c r="W1463" s="2">
        <v>132050.80559999999</v>
      </c>
      <c r="X1463" s="3">
        <v>1</v>
      </c>
      <c r="Y1463" s="3">
        <v>2</v>
      </c>
    </row>
    <row r="1464" spans="1:25" x14ac:dyDescent="0.2">
      <c r="A1464" s="1" t="s">
        <v>4637</v>
      </c>
      <c r="B1464" s="1" t="s">
        <v>1724</v>
      </c>
      <c r="C1464" s="3">
        <v>59</v>
      </c>
      <c r="D1464" s="1" t="s">
        <v>26</v>
      </c>
      <c r="E1464" s="6">
        <v>17556</v>
      </c>
      <c r="F1464" s="4">
        <v>40246</v>
      </c>
      <c r="G1464" s="1" t="s">
        <v>291</v>
      </c>
      <c r="H1464" s="1" t="s">
        <v>61</v>
      </c>
      <c r="I1464" s="1" t="s">
        <v>413</v>
      </c>
      <c r="J1464" s="1" t="s">
        <v>66</v>
      </c>
      <c r="K1464" s="1" t="s">
        <v>3181</v>
      </c>
      <c r="L1464" s="1" t="s">
        <v>31</v>
      </c>
      <c r="M1464" s="1" t="s">
        <v>32</v>
      </c>
      <c r="N1464" s="5">
        <v>78234.393599999996</v>
      </c>
      <c r="O1464" s="5">
        <v>25758.04</v>
      </c>
      <c r="P1464" s="3">
        <v>1</v>
      </c>
      <c r="Q1464" s="5">
        <v>6008.0767999999998</v>
      </c>
      <c r="R1464" s="5">
        <v>667560.06239999994</v>
      </c>
      <c r="S1464" s="5">
        <v>391853.141856</v>
      </c>
      <c r="T1464" s="5">
        <v>226281.391776</v>
      </c>
      <c r="U1464" s="5">
        <v>31293.060765120001</v>
      </c>
      <c r="V1464" s="5">
        <v>53119.246399999996</v>
      </c>
      <c r="W1464" s="2">
        <v>1225713.2712000001</v>
      </c>
      <c r="X1464" s="3">
        <v>1</v>
      </c>
      <c r="Y1464" s="3">
        <v>2</v>
      </c>
    </row>
    <row r="1465" spans="1:25" x14ac:dyDescent="0.2">
      <c r="A1465" s="1" t="s">
        <v>4638</v>
      </c>
      <c r="B1465" s="1" t="s">
        <v>1725</v>
      </c>
      <c r="C1465" s="3">
        <v>54</v>
      </c>
      <c r="D1465" s="1" t="s">
        <v>38</v>
      </c>
      <c r="E1465" s="6">
        <v>7606</v>
      </c>
      <c r="F1465" s="4">
        <v>42040</v>
      </c>
      <c r="G1465" s="1" t="s">
        <v>150</v>
      </c>
      <c r="H1465" s="1" t="s">
        <v>61</v>
      </c>
      <c r="I1465" s="1" t="s">
        <v>612</v>
      </c>
      <c r="J1465" s="1" t="s">
        <v>59</v>
      </c>
      <c r="K1465" s="1" t="s">
        <v>30</v>
      </c>
      <c r="L1465" s="1" t="s">
        <v>31</v>
      </c>
      <c r="M1465" s="1" t="s">
        <v>55</v>
      </c>
      <c r="N1465" s="5">
        <v>384857.8125</v>
      </c>
      <c r="O1465" s="5">
        <v>53106</v>
      </c>
      <c r="P1465" s="3">
        <v>1</v>
      </c>
      <c r="Q1465" s="5">
        <v>2567.16</v>
      </c>
      <c r="R1465" s="5">
        <v>509149.80000000005</v>
      </c>
      <c r="S1465" s="5">
        <v>600057.97919999994</v>
      </c>
      <c r="T1465" s="5">
        <v>241690.01939999999</v>
      </c>
      <c r="U1465" s="5">
        <v>621310.03263000003</v>
      </c>
      <c r="V1465" s="5">
        <v>22823.64</v>
      </c>
      <c r="W1465" s="2">
        <v>605579.76</v>
      </c>
      <c r="X1465" s="3">
        <v>0</v>
      </c>
      <c r="Y1465" s="3">
        <v>3</v>
      </c>
    </row>
    <row r="1466" spans="1:25" x14ac:dyDescent="0.2">
      <c r="A1466" s="1" t="s">
        <v>4599</v>
      </c>
      <c r="B1466" s="1" t="s">
        <v>1726</v>
      </c>
      <c r="C1466" s="3">
        <v>32</v>
      </c>
      <c r="D1466" s="1" t="s">
        <v>38</v>
      </c>
      <c r="E1466" s="6">
        <v>35122</v>
      </c>
      <c r="F1466" s="4">
        <v>35243</v>
      </c>
      <c r="G1466" s="1" t="s">
        <v>241</v>
      </c>
      <c r="H1466" s="1" t="s">
        <v>3182</v>
      </c>
      <c r="I1466" s="1" t="s">
        <v>488</v>
      </c>
      <c r="J1466" s="1" t="s">
        <v>106</v>
      </c>
      <c r="K1466" s="1" t="s">
        <v>30</v>
      </c>
      <c r="L1466" s="1" t="s">
        <v>54</v>
      </c>
      <c r="M1466" s="1" t="s">
        <v>77</v>
      </c>
      <c r="N1466" s="5">
        <v>130428.6096</v>
      </c>
      <c r="O1466" s="5">
        <v>11748.96</v>
      </c>
      <c r="P1466" s="3">
        <v>3</v>
      </c>
      <c r="Q1466" s="5">
        <v>2763.0720000000001</v>
      </c>
      <c r="R1466" s="5">
        <v>817000.87049999996</v>
      </c>
      <c r="S1466" s="5">
        <v>1066417.1032500002</v>
      </c>
      <c r="T1466" s="5">
        <v>584554.56030000001</v>
      </c>
      <c r="U1466" s="5">
        <v>182791.79088299998</v>
      </c>
      <c r="V1466" s="5">
        <v>27933.484500000002</v>
      </c>
      <c r="W1466" s="2">
        <v>1164804.7725</v>
      </c>
      <c r="X1466" s="3">
        <v>0</v>
      </c>
      <c r="Y1466" s="3">
        <v>1</v>
      </c>
    </row>
    <row r="1467" spans="1:25" x14ac:dyDescent="0.2">
      <c r="A1467" s="1" t="s">
        <v>4639</v>
      </c>
      <c r="B1467" s="1" t="s">
        <v>1727</v>
      </c>
      <c r="C1467" s="3">
        <v>66</v>
      </c>
      <c r="D1467" s="1" t="s">
        <v>26</v>
      </c>
      <c r="E1467" s="6">
        <v>231</v>
      </c>
      <c r="F1467" s="4">
        <v>39286</v>
      </c>
      <c r="G1467" s="1" t="s">
        <v>118</v>
      </c>
      <c r="H1467" s="1" t="s">
        <v>3182</v>
      </c>
      <c r="I1467" s="1" t="s">
        <v>383</v>
      </c>
      <c r="J1467" s="1" t="s">
        <v>239</v>
      </c>
      <c r="K1467" s="1" t="s">
        <v>3181</v>
      </c>
      <c r="L1467" s="1" t="s">
        <v>54</v>
      </c>
      <c r="M1467" s="1" t="s">
        <v>44</v>
      </c>
      <c r="N1467" s="5">
        <v>37133.184000000001</v>
      </c>
      <c r="O1467" s="5">
        <v>5272.32</v>
      </c>
      <c r="P1467" s="3">
        <v>3</v>
      </c>
      <c r="Q1467" s="5">
        <v>3382.9696000000004</v>
      </c>
      <c r="R1467" s="5">
        <v>392384.53120000008</v>
      </c>
      <c r="S1467" s="5">
        <v>470678.84505600005</v>
      </c>
      <c r="T1467" s="5">
        <v>110222.261184</v>
      </c>
      <c r="U1467" s="5">
        <v>202689.80137728</v>
      </c>
      <c r="V1467" s="5">
        <v>44.998400000000004</v>
      </c>
      <c r="W1467" s="2">
        <v>473708.77440000005</v>
      </c>
      <c r="X1467" s="3">
        <v>2</v>
      </c>
      <c r="Y1467" s="3">
        <v>1</v>
      </c>
    </row>
    <row r="1468" spans="1:25" x14ac:dyDescent="0.2">
      <c r="A1468" s="1" t="s">
        <v>4640</v>
      </c>
      <c r="B1468" s="1" t="s">
        <v>1728</v>
      </c>
      <c r="C1468" s="3">
        <v>76</v>
      </c>
      <c r="D1468" s="1" t="s">
        <v>38</v>
      </c>
      <c r="E1468" s="6">
        <v>13438</v>
      </c>
      <c r="F1468" s="4">
        <v>38139</v>
      </c>
      <c r="G1468" s="1" t="s">
        <v>241</v>
      </c>
      <c r="H1468" s="1" t="s">
        <v>40</v>
      </c>
      <c r="I1468" s="1" t="s">
        <v>557</v>
      </c>
      <c r="J1468" s="1" t="s">
        <v>114</v>
      </c>
      <c r="K1468" s="1" t="s">
        <v>30</v>
      </c>
      <c r="L1468" s="1" t="s">
        <v>31</v>
      </c>
      <c r="M1468" s="1" t="s">
        <v>32</v>
      </c>
      <c r="N1468" s="5">
        <v>53516.559300000001</v>
      </c>
      <c r="O1468" s="5">
        <v>16820.310000000001</v>
      </c>
      <c r="P1468" s="3">
        <v>1</v>
      </c>
      <c r="Q1468" s="5">
        <v>4382.5626000000002</v>
      </c>
      <c r="R1468" s="5">
        <v>383121.97559999995</v>
      </c>
      <c r="S1468" s="5">
        <v>329499.38321999996</v>
      </c>
      <c r="T1468" s="5">
        <v>105057.77436</v>
      </c>
      <c r="U1468" s="5">
        <v>97608.223087199993</v>
      </c>
      <c r="V1468" s="5">
        <v>39663.352800000001</v>
      </c>
      <c r="W1468" s="2">
        <v>1683676.8107999999</v>
      </c>
      <c r="X1468" s="3">
        <v>3</v>
      </c>
      <c r="Y1468" s="3">
        <v>2</v>
      </c>
    </row>
    <row r="1469" spans="1:25" x14ac:dyDescent="0.2">
      <c r="A1469" s="1" t="s">
        <v>4641</v>
      </c>
      <c r="B1469" s="1" t="s">
        <v>1729</v>
      </c>
      <c r="C1469" s="3">
        <v>84</v>
      </c>
      <c r="D1469" s="1" t="s">
        <v>26</v>
      </c>
      <c r="E1469" s="6">
        <v>6966</v>
      </c>
      <c r="F1469" s="4">
        <v>42951</v>
      </c>
      <c r="G1469" s="1" t="s">
        <v>136</v>
      </c>
      <c r="H1469" s="1" t="s">
        <v>40</v>
      </c>
      <c r="I1469" s="1" t="s">
        <v>199</v>
      </c>
      <c r="J1469" s="1" t="s">
        <v>70</v>
      </c>
      <c r="K1469" s="1" t="s">
        <v>30</v>
      </c>
      <c r="L1469" s="1" t="s">
        <v>49</v>
      </c>
      <c r="M1469" s="1" t="s">
        <v>32</v>
      </c>
      <c r="N1469" s="5">
        <v>203494.93220000001</v>
      </c>
      <c r="O1469" s="5">
        <v>37430.61</v>
      </c>
      <c r="P1469" s="3">
        <v>3</v>
      </c>
      <c r="Q1469" s="5">
        <v>4085.5464999999999</v>
      </c>
      <c r="R1469" s="5">
        <v>792427.95590000006</v>
      </c>
      <c r="S1469" s="5">
        <v>310706.36649500002</v>
      </c>
      <c r="T1469" s="5">
        <v>156861.46658000001</v>
      </c>
      <c r="U1469" s="5">
        <v>101356.63994399998</v>
      </c>
      <c r="V1469" s="5">
        <v>11971.484</v>
      </c>
      <c r="W1469" s="2">
        <v>541524.93079999997</v>
      </c>
      <c r="X1469" s="3">
        <v>1</v>
      </c>
      <c r="Y1469" s="3">
        <v>2</v>
      </c>
    </row>
    <row r="1470" spans="1:25" x14ac:dyDescent="0.2">
      <c r="A1470" s="1" t="s">
        <v>4642</v>
      </c>
      <c r="B1470" s="1" t="s">
        <v>4643</v>
      </c>
      <c r="C1470" s="3">
        <v>56</v>
      </c>
      <c r="D1470" s="1" t="s">
        <v>26</v>
      </c>
      <c r="E1470" s="6">
        <v>121</v>
      </c>
      <c r="F1470" s="4">
        <v>41247</v>
      </c>
      <c r="G1470" s="1" t="s">
        <v>72</v>
      </c>
      <c r="H1470" s="1" t="s">
        <v>40</v>
      </c>
      <c r="I1470" s="1" t="s">
        <v>177</v>
      </c>
      <c r="J1470" s="1" t="s">
        <v>29</v>
      </c>
      <c r="K1470" s="1" t="s">
        <v>30</v>
      </c>
      <c r="L1470" s="1" t="s">
        <v>49</v>
      </c>
      <c r="M1470" s="1" t="s">
        <v>32</v>
      </c>
      <c r="N1470" s="5">
        <v>168569.04089999999</v>
      </c>
      <c r="O1470" s="5">
        <v>15739.289999999999</v>
      </c>
      <c r="P1470" s="3">
        <v>2</v>
      </c>
      <c r="Q1470" s="5">
        <v>8236.7124999999996</v>
      </c>
      <c r="R1470" s="5">
        <v>1035797.4624999999</v>
      </c>
      <c r="S1470" s="5">
        <v>2232448.40625</v>
      </c>
      <c r="T1470" s="5">
        <v>821541.01349999988</v>
      </c>
      <c r="U1470" s="5">
        <v>732957.46074000001</v>
      </c>
      <c r="V1470" s="5">
        <v>65832.487500000003</v>
      </c>
      <c r="W1470" s="2">
        <v>1113701.2625</v>
      </c>
      <c r="X1470" s="3">
        <v>0</v>
      </c>
      <c r="Y1470" s="3">
        <v>3</v>
      </c>
    </row>
    <row r="1471" spans="1:25" x14ac:dyDescent="0.2">
      <c r="A1471" s="1" t="s">
        <v>4644</v>
      </c>
      <c r="B1471" s="1" t="s">
        <v>1730</v>
      </c>
      <c r="C1471" s="3">
        <v>78</v>
      </c>
      <c r="D1471" s="1" t="s">
        <v>38</v>
      </c>
      <c r="E1471" s="6">
        <v>9990</v>
      </c>
      <c r="F1471" s="4">
        <v>37491</v>
      </c>
      <c r="G1471" s="1" t="s">
        <v>349</v>
      </c>
      <c r="H1471" s="1" t="s">
        <v>61</v>
      </c>
      <c r="I1471" s="1" t="s">
        <v>905</v>
      </c>
      <c r="J1471" s="1" t="s">
        <v>114</v>
      </c>
      <c r="K1471" s="1" t="s">
        <v>3181</v>
      </c>
      <c r="L1471" s="1" t="s">
        <v>54</v>
      </c>
      <c r="M1471" s="1" t="s">
        <v>32</v>
      </c>
      <c r="N1471" s="5">
        <v>110879.8129</v>
      </c>
      <c r="O1471" s="5">
        <v>15968.46</v>
      </c>
      <c r="P1471" s="3">
        <v>1</v>
      </c>
      <c r="Q1471" s="5">
        <v>425.05599999999998</v>
      </c>
      <c r="R1471" s="5">
        <v>110950.56800000001</v>
      </c>
      <c r="S1471" s="5">
        <v>186712.06400000001</v>
      </c>
      <c r="T1471" s="5">
        <v>161039.15519999998</v>
      </c>
      <c r="U1471" s="5">
        <v>47751.610368000009</v>
      </c>
      <c r="V1471" s="5">
        <v>5280.9360000000006</v>
      </c>
      <c r="W1471" s="2">
        <v>387562.56800000003</v>
      </c>
      <c r="X1471" s="3">
        <v>3</v>
      </c>
      <c r="Y1471" s="3">
        <v>1</v>
      </c>
    </row>
    <row r="1472" spans="1:25" x14ac:dyDescent="0.2">
      <c r="A1472" s="1" t="s">
        <v>4645</v>
      </c>
      <c r="B1472" s="1" t="s">
        <v>1731</v>
      </c>
      <c r="C1472" s="3">
        <v>77</v>
      </c>
      <c r="D1472" s="1" t="s">
        <v>26</v>
      </c>
      <c r="E1472" s="6">
        <v>20512</v>
      </c>
      <c r="F1472" s="4">
        <v>37308</v>
      </c>
      <c r="G1472" s="1" t="s">
        <v>142</v>
      </c>
      <c r="H1472" s="1" t="s">
        <v>3184</v>
      </c>
      <c r="I1472" s="1" t="s">
        <v>403</v>
      </c>
      <c r="J1472" s="1" t="s">
        <v>239</v>
      </c>
      <c r="K1472" s="1" t="s">
        <v>3181</v>
      </c>
      <c r="L1472" s="1" t="s">
        <v>31</v>
      </c>
      <c r="M1472" s="1" t="s">
        <v>32</v>
      </c>
      <c r="N1472" s="5">
        <v>212959.33119999999</v>
      </c>
      <c r="O1472" s="5">
        <v>47416.160000000003</v>
      </c>
      <c r="P1472" s="3">
        <v>2</v>
      </c>
      <c r="Q1472" s="5">
        <v>1905.3231999999998</v>
      </c>
      <c r="R1472" s="5">
        <v>184616.78399999999</v>
      </c>
      <c r="S1472" s="5">
        <v>23935.075295999999</v>
      </c>
      <c r="T1472" s="5">
        <v>24347.749007999995</v>
      </c>
      <c r="U1472" s="5">
        <v>14381.678863200003</v>
      </c>
      <c r="V1472" s="5">
        <v>23849.460800000001</v>
      </c>
      <c r="W1472" s="2">
        <v>1100196.2927999999</v>
      </c>
      <c r="X1472" s="3">
        <v>3</v>
      </c>
      <c r="Y1472" s="3">
        <v>4</v>
      </c>
    </row>
    <row r="1473" spans="1:25" x14ac:dyDescent="0.2">
      <c r="A1473" s="1" t="s">
        <v>4646</v>
      </c>
      <c r="B1473" s="1" t="s">
        <v>1732</v>
      </c>
      <c r="C1473" s="3">
        <v>53</v>
      </c>
      <c r="D1473" s="1" t="s">
        <v>38</v>
      </c>
      <c r="E1473" s="6">
        <v>17648</v>
      </c>
      <c r="F1473" s="4">
        <v>36643</v>
      </c>
      <c r="G1473" s="1" t="s">
        <v>68</v>
      </c>
      <c r="H1473" s="1" t="s">
        <v>3182</v>
      </c>
      <c r="I1473" s="1" t="s">
        <v>219</v>
      </c>
      <c r="J1473" s="1" t="s">
        <v>48</v>
      </c>
      <c r="K1473" s="1" t="s">
        <v>3181</v>
      </c>
      <c r="L1473" s="1" t="s">
        <v>49</v>
      </c>
      <c r="M1473" s="1" t="s">
        <v>55</v>
      </c>
      <c r="N1473" s="5">
        <v>91782.107499999998</v>
      </c>
      <c r="O1473" s="5">
        <v>25158.3</v>
      </c>
      <c r="P1473" s="3">
        <v>1</v>
      </c>
      <c r="Q1473" s="5">
        <v>2110.5329999999999</v>
      </c>
      <c r="R1473" s="5">
        <v>1039245.9720000001</v>
      </c>
      <c r="S1473" s="5">
        <v>375968.35196999996</v>
      </c>
      <c r="T1473" s="5">
        <v>267931.46921999997</v>
      </c>
      <c r="U1473" s="5">
        <v>144510.13436640002</v>
      </c>
      <c r="V1473" s="5">
        <v>29932.002</v>
      </c>
      <c r="W1473" s="2">
        <v>1324137.6074999999</v>
      </c>
      <c r="X1473" s="3">
        <v>2</v>
      </c>
      <c r="Y1473" s="3">
        <v>4</v>
      </c>
    </row>
    <row r="1474" spans="1:25" x14ac:dyDescent="0.2">
      <c r="A1474" s="1" t="s">
        <v>4647</v>
      </c>
      <c r="B1474" s="1" t="s">
        <v>1733</v>
      </c>
      <c r="C1474" s="3">
        <v>42</v>
      </c>
      <c r="D1474" s="1" t="s">
        <v>38</v>
      </c>
      <c r="E1474" s="6">
        <v>13319</v>
      </c>
      <c r="F1474" s="4">
        <v>39155</v>
      </c>
      <c r="G1474" s="1" t="s">
        <v>51</v>
      </c>
      <c r="H1474" s="1" t="s">
        <v>3183</v>
      </c>
      <c r="I1474" s="1" t="s">
        <v>285</v>
      </c>
      <c r="J1474" s="1" t="s">
        <v>120</v>
      </c>
      <c r="K1474" s="1" t="s">
        <v>30</v>
      </c>
      <c r="L1474" s="1" t="s">
        <v>43</v>
      </c>
      <c r="M1474" s="1" t="s">
        <v>55</v>
      </c>
      <c r="N1474" s="5">
        <v>130687.15659999999</v>
      </c>
      <c r="O1474" s="5">
        <v>23800.07</v>
      </c>
      <c r="P1474" s="3">
        <v>1</v>
      </c>
      <c r="Q1474" s="5">
        <v>1414.0636</v>
      </c>
      <c r="R1474" s="5">
        <v>35952.575199999999</v>
      </c>
      <c r="S1474" s="5">
        <v>45415.827376000001</v>
      </c>
      <c r="T1474" s="5">
        <v>34659.447208000005</v>
      </c>
      <c r="U1474" s="5">
        <v>26353.131411599999</v>
      </c>
      <c r="V1474" s="5">
        <v>23962.61</v>
      </c>
      <c r="W1474" s="2">
        <v>392791.70439999999</v>
      </c>
      <c r="X1474" s="3">
        <v>2</v>
      </c>
      <c r="Y1474" s="3">
        <v>1</v>
      </c>
    </row>
    <row r="1475" spans="1:25" x14ac:dyDescent="0.2">
      <c r="A1475" s="1" t="s">
        <v>4648</v>
      </c>
      <c r="B1475" s="1" t="s">
        <v>1734</v>
      </c>
      <c r="C1475" s="3">
        <v>46</v>
      </c>
      <c r="D1475" s="1" t="s">
        <v>38</v>
      </c>
      <c r="E1475" s="6">
        <v>18986</v>
      </c>
      <c r="F1475" s="4">
        <v>39430</v>
      </c>
      <c r="G1475" s="1" t="s">
        <v>232</v>
      </c>
      <c r="H1475" s="1" t="s">
        <v>3184</v>
      </c>
      <c r="I1475" s="1" t="s">
        <v>355</v>
      </c>
      <c r="J1475" s="1" t="s">
        <v>48</v>
      </c>
      <c r="K1475" s="1" t="s">
        <v>3181</v>
      </c>
      <c r="L1475" s="1" t="s">
        <v>43</v>
      </c>
      <c r="M1475" s="1" t="s">
        <v>44</v>
      </c>
      <c r="N1475" s="5">
        <v>75941.855999999985</v>
      </c>
      <c r="O1475" s="5">
        <v>14295.24</v>
      </c>
      <c r="P1475" s="3">
        <v>1</v>
      </c>
      <c r="Q1475" s="5">
        <v>977.60879999999997</v>
      </c>
      <c r="R1475" s="5">
        <v>240025.0104</v>
      </c>
      <c r="S1475" s="5">
        <v>190655.68838400001</v>
      </c>
      <c r="T1475" s="5">
        <v>97273.310400000002</v>
      </c>
      <c r="U1475" s="5">
        <v>51554.854512000005</v>
      </c>
      <c r="V1475" s="5">
        <v>7604.2511999999988</v>
      </c>
      <c r="W1475" s="2">
        <v>876989.18160000001</v>
      </c>
      <c r="X1475" s="3">
        <v>1</v>
      </c>
      <c r="Y1475" s="3">
        <v>1</v>
      </c>
    </row>
    <row r="1476" spans="1:25" x14ac:dyDescent="0.2">
      <c r="A1476" s="1" t="s">
        <v>4649</v>
      </c>
      <c r="B1476" s="1" t="s">
        <v>1735</v>
      </c>
      <c r="C1476" s="3">
        <v>68</v>
      </c>
      <c r="D1476" s="1" t="s">
        <v>38</v>
      </c>
      <c r="E1476" s="6">
        <v>32076</v>
      </c>
      <c r="F1476" s="4">
        <v>37010</v>
      </c>
      <c r="G1476" s="1" t="s">
        <v>181</v>
      </c>
      <c r="H1476" s="1" t="s">
        <v>3183</v>
      </c>
      <c r="I1476" s="1" t="s">
        <v>371</v>
      </c>
      <c r="J1476" s="1" t="s">
        <v>102</v>
      </c>
      <c r="K1476" s="1" t="s">
        <v>30</v>
      </c>
      <c r="L1476" s="1" t="s">
        <v>31</v>
      </c>
      <c r="M1476" s="1" t="s">
        <v>55</v>
      </c>
      <c r="N1476" s="5">
        <v>112975.62239999998</v>
      </c>
      <c r="O1476" s="5">
        <v>31612.32</v>
      </c>
      <c r="P1476" s="3">
        <v>1</v>
      </c>
      <c r="Q1476" s="5">
        <v>299.27999999999997</v>
      </c>
      <c r="R1476" s="5">
        <v>687264.1152</v>
      </c>
      <c r="S1476" s="5">
        <v>421426.09171199996</v>
      </c>
      <c r="T1476" s="5">
        <v>392024.27136000001</v>
      </c>
      <c r="U1476" s="5">
        <v>69584.308166399962</v>
      </c>
      <c r="V1476" s="5">
        <v>22436.5056</v>
      </c>
      <c r="W1476" s="2">
        <v>958301.16479999991</v>
      </c>
      <c r="X1476" s="3">
        <v>2</v>
      </c>
      <c r="Y1476" s="3">
        <v>2</v>
      </c>
    </row>
    <row r="1477" spans="1:25" x14ac:dyDescent="0.2">
      <c r="A1477" s="1" t="s">
        <v>4650</v>
      </c>
      <c r="B1477" s="1" t="s">
        <v>1736</v>
      </c>
      <c r="C1477" s="3">
        <v>70</v>
      </c>
      <c r="D1477" s="1" t="s">
        <v>38</v>
      </c>
      <c r="E1477" s="6">
        <v>8250</v>
      </c>
      <c r="F1477" s="4">
        <v>43438</v>
      </c>
      <c r="G1477" s="1" t="s">
        <v>147</v>
      </c>
      <c r="H1477" s="1" t="s">
        <v>61</v>
      </c>
      <c r="I1477" s="1" t="s">
        <v>28</v>
      </c>
      <c r="J1477" s="1" t="s">
        <v>29</v>
      </c>
      <c r="K1477" s="1" t="s">
        <v>30</v>
      </c>
      <c r="L1477" s="1" t="s">
        <v>31</v>
      </c>
      <c r="M1477" s="1" t="s">
        <v>32</v>
      </c>
      <c r="N1477" s="5">
        <v>311415.86</v>
      </c>
      <c r="O1477" s="5">
        <v>5269.5999999999995</v>
      </c>
      <c r="P1477" s="3">
        <v>1</v>
      </c>
      <c r="Q1477" s="5">
        <v>1169.7069999999999</v>
      </c>
      <c r="R1477" s="5">
        <v>326966.56299999997</v>
      </c>
      <c r="S1477" s="5">
        <v>969928.76903999993</v>
      </c>
      <c r="T1477" s="5">
        <v>496988.29488</v>
      </c>
      <c r="U1477" s="5">
        <v>237592.46871359996</v>
      </c>
      <c r="V1477" s="5">
        <v>67812.513999999996</v>
      </c>
      <c r="W1477" s="2">
        <v>1154196.7359999998</v>
      </c>
      <c r="X1477" s="3">
        <v>1</v>
      </c>
      <c r="Y1477" s="3">
        <v>2</v>
      </c>
    </row>
    <row r="1478" spans="1:25" x14ac:dyDescent="0.2">
      <c r="A1478" s="1" t="s">
        <v>4651</v>
      </c>
      <c r="B1478" s="1" t="s">
        <v>1737</v>
      </c>
      <c r="C1478" s="3">
        <v>47</v>
      </c>
      <c r="D1478" s="1" t="s">
        <v>38</v>
      </c>
      <c r="E1478" s="6">
        <v>19839</v>
      </c>
      <c r="F1478" s="4">
        <v>43497</v>
      </c>
      <c r="G1478" s="1" t="s">
        <v>142</v>
      </c>
      <c r="H1478" s="1" t="s">
        <v>40</v>
      </c>
      <c r="I1478" s="1" t="s">
        <v>571</v>
      </c>
      <c r="J1478" s="1" t="s">
        <v>111</v>
      </c>
      <c r="K1478" s="1" t="s">
        <v>84</v>
      </c>
      <c r="L1478" s="1" t="s">
        <v>31</v>
      </c>
      <c r="M1478" s="1" t="s">
        <v>32</v>
      </c>
      <c r="N1478" s="5">
        <v>514809.57439999998</v>
      </c>
      <c r="O1478" s="5">
        <v>22300.559999999998</v>
      </c>
      <c r="P1478" s="3">
        <v>1</v>
      </c>
      <c r="Q1478" s="5">
        <v>2492.8611999999998</v>
      </c>
      <c r="R1478" s="5">
        <v>153204.28319999998</v>
      </c>
      <c r="S1478" s="5">
        <v>745757.79163200001</v>
      </c>
      <c r="T1478" s="5">
        <v>530487.50126399996</v>
      </c>
      <c r="U1478" s="5">
        <v>190667.97146880001</v>
      </c>
      <c r="V1478" s="5">
        <v>69240.268400000001</v>
      </c>
      <c r="W1478" s="2">
        <v>1376704.0249999999</v>
      </c>
      <c r="X1478" s="3">
        <v>1</v>
      </c>
      <c r="Y1478" s="3">
        <v>5</v>
      </c>
    </row>
    <row r="1479" spans="1:25" x14ac:dyDescent="0.2">
      <c r="A1479" s="1" t="s">
        <v>4652</v>
      </c>
      <c r="B1479" s="1" t="s">
        <v>1738</v>
      </c>
      <c r="C1479" s="3">
        <v>27</v>
      </c>
      <c r="D1479" s="1" t="s">
        <v>26</v>
      </c>
      <c r="E1479" s="6">
        <v>31923</v>
      </c>
      <c r="F1479" s="4">
        <v>34586</v>
      </c>
      <c r="G1479" s="1" t="s">
        <v>104</v>
      </c>
      <c r="H1479" s="1" t="s">
        <v>61</v>
      </c>
      <c r="I1479" s="1" t="s">
        <v>151</v>
      </c>
      <c r="J1479" s="1" t="s">
        <v>42</v>
      </c>
      <c r="K1479" s="1" t="s">
        <v>3181</v>
      </c>
      <c r="L1479" s="1" t="s">
        <v>31</v>
      </c>
      <c r="M1479" s="1" t="s">
        <v>44</v>
      </c>
      <c r="N1479" s="5">
        <v>78509.670400000017</v>
      </c>
      <c r="O1479" s="5">
        <v>20112.960000000003</v>
      </c>
      <c r="P1479" s="3">
        <v>1</v>
      </c>
      <c r="Q1479" s="5">
        <v>3239.2359999999999</v>
      </c>
      <c r="R1479" s="5">
        <v>465384.11920000002</v>
      </c>
      <c r="S1479" s="5">
        <v>673491.82300400001</v>
      </c>
      <c r="T1479" s="5">
        <v>287293.71470800001</v>
      </c>
      <c r="U1479" s="5">
        <v>145106.87459267999</v>
      </c>
      <c r="V1479" s="5">
        <v>21362.941600000002</v>
      </c>
      <c r="W1479" s="2">
        <v>713829.91680000012</v>
      </c>
      <c r="X1479" s="3">
        <v>0</v>
      </c>
      <c r="Y1479" s="3">
        <v>1</v>
      </c>
    </row>
    <row r="1480" spans="1:25" x14ac:dyDescent="0.2">
      <c r="A1480" s="1" t="s">
        <v>4653</v>
      </c>
      <c r="B1480" s="1" t="s">
        <v>1739</v>
      </c>
      <c r="C1480" s="3">
        <v>18</v>
      </c>
      <c r="D1480" s="1" t="s">
        <v>38</v>
      </c>
      <c r="E1480" s="6">
        <v>36731</v>
      </c>
      <c r="F1480" s="4">
        <v>39476</v>
      </c>
      <c r="G1480" s="1" t="s">
        <v>211</v>
      </c>
      <c r="H1480" s="1" t="s">
        <v>3184</v>
      </c>
      <c r="I1480" s="1" t="s">
        <v>371</v>
      </c>
      <c r="J1480" s="1" t="s">
        <v>102</v>
      </c>
      <c r="K1480" s="1" t="s">
        <v>84</v>
      </c>
      <c r="L1480" s="1" t="s">
        <v>49</v>
      </c>
      <c r="M1480" s="1" t="s">
        <v>32</v>
      </c>
      <c r="N1480" s="5">
        <v>313302.51679999998</v>
      </c>
      <c r="O1480" s="5">
        <v>21721.8</v>
      </c>
      <c r="P1480" s="3">
        <v>2</v>
      </c>
      <c r="Q1480" s="5">
        <v>4679.33</v>
      </c>
      <c r="R1480" s="5">
        <v>1012987.1557999999</v>
      </c>
      <c r="S1480" s="5">
        <v>976104.22951199987</v>
      </c>
      <c r="T1480" s="5">
        <v>492884.31391199998</v>
      </c>
      <c r="U1480" s="5">
        <v>397786.63452191994</v>
      </c>
      <c r="V1480" s="5">
        <v>44550.534399999997</v>
      </c>
      <c r="W1480" s="2">
        <v>1957630.4193999998</v>
      </c>
      <c r="X1480" s="3">
        <v>2</v>
      </c>
      <c r="Y1480" s="3">
        <v>3</v>
      </c>
    </row>
    <row r="1481" spans="1:25" x14ac:dyDescent="0.2">
      <c r="A1481" s="1" t="s">
        <v>4654</v>
      </c>
      <c r="B1481" s="1" t="s">
        <v>1740</v>
      </c>
      <c r="C1481" s="3">
        <v>73</v>
      </c>
      <c r="D1481" s="1" t="s">
        <v>38</v>
      </c>
      <c r="E1481" s="6">
        <v>4843</v>
      </c>
      <c r="F1481" s="4">
        <v>34805</v>
      </c>
      <c r="G1481" s="1" t="s">
        <v>147</v>
      </c>
      <c r="H1481" s="1" t="s">
        <v>40</v>
      </c>
      <c r="I1481" s="1" t="s">
        <v>313</v>
      </c>
      <c r="J1481" s="1" t="s">
        <v>36</v>
      </c>
      <c r="K1481" s="1" t="s">
        <v>3181</v>
      </c>
      <c r="L1481" s="1" t="s">
        <v>31</v>
      </c>
      <c r="M1481" s="1" t="s">
        <v>55</v>
      </c>
      <c r="N1481" s="5">
        <v>69271.910400000008</v>
      </c>
      <c r="O1481" s="5">
        <v>13546.400000000001</v>
      </c>
      <c r="P1481" s="3">
        <v>1</v>
      </c>
      <c r="Q1481" s="5">
        <v>1791.8208000000002</v>
      </c>
      <c r="R1481" s="5">
        <v>184785.4008</v>
      </c>
      <c r="S1481" s="5">
        <v>167595.37502400004</v>
      </c>
      <c r="T1481" s="5">
        <v>143895.01896000002</v>
      </c>
      <c r="U1481" s="5">
        <v>24123.576708000001</v>
      </c>
      <c r="V1481" s="5">
        <v>3042.8244</v>
      </c>
      <c r="W1481" s="2">
        <v>241345.56600000002</v>
      </c>
      <c r="X1481" s="3">
        <v>3</v>
      </c>
      <c r="Y1481" s="3">
        <v>1</v>
      </c>
    </row>
    <row r="1482" spans="1:25" x14ac:dyDescent="0.2">
      <c r="A1482" s="1" t="s">
        <v>4655</v>
      </c>
      <c r="B1482" s="1" t="s">
        <v>1741</v>
      </c>
      <c r="C1482" s="3">
        <v>83</v>
      </c>
      <c r="D1482" s="1" t="s">
        <v>26</v>
      </c>
      <c r="E1482" s="6">
        <v>9232</v>
      </c>
      <c r="F1482" s="4">
        <v>35665</v>
      </c>
      <c r="G1482" s="1" t="s">
        <v>206</v>
      </c>
      <c r="H1482" s="1" t="s">
        <v>40</v>
      </c>
      <c r="I1482" s="1" t="s">
        <v>401</v>
      </c>
      <c r="J1482" s="1" t="s">
        <v>59</v>
      </c>
      <c r="K1482" s="1" t="s">
        <v>30</v>
      </c>
      <c r="L1482" s="1" t="s">
        <v>31</v>
      </c>
      <c r="M1482" s="1" t="s">
        <v>32</v>
      </c>
      <c r="N1482" s="5">
        <v>44252.991299999994</v>
      </c>
      <c r="O1482" s="5">
        <v>45239.43</v>
      </c>
      <c r="P1482" s="3">
        <v>1</v>
      </c>
      <c r="Q1482" s="5">
        <v>293.47779999999995</v>
      </c>
      <c r="R1482" s="5">
        <v>726570.29129999981</v>
      </c>
      <c r="S1482" s="5">
        <v>527117.15459899988</v>
      </c>
      <c r="T1482" s="5">
        <v>332216.69407499995</v>
      </c>
      <c r="U1482" s="5">
        <v>122920.17680775</v>
      </c>
      <c r="V1482" s="5">
        <v>31053.882999999998</v>
      </c>
      <c r="W1482" s="2">
        <v>1796045.5204999996</v>
      </c>
      <c r="X1482" s="3">
        <v>1</v>
      </c>
      <c r="Y1482" s="3">
        <v>2</v>
      </c>
    </row>
    <row r="1483" spans="1:25" x14ac:dyDescent="0.2">
      <c r="A1483" s="1" t="s">
        <v>4656</v>
      </c>
      <c r="B1483" s="1" t="s">
        <v>1742</v>
      </c>
      <c r="C1483" s="3">
        <v>72</v>
      </c>
      <c r="D1483" s="1" t="s">
        <v>26</v>
      </c>
      <c r="E1483" s="6">
        <v>6958</v>
      </c>
      <c r="F1483" s="4">
        <v>41969</v>
      </c>
      <c r="G1483" s="1" t="s">
        <v>221</v>
      </c>
      <c r="H1483" s="1" t="s">
        <v>40</v>
      </c>
      <c r="I1483" s="1" t="s">
        <v>307</v>
      </c>
      <c r="J1483" s="1" t="s">
        <v>42</v>
      </c>
      <c r="K1483" s="1" t="s">
        <v>3181</v>
      </c>
      <c r="L1483" s="1" t="s">
        <v>54</v>
      </c>
      <c r="M1483" s="1" t="s">
        <v>77</v>
      </c>
      <c r="N1483" s="5">
        <v>67695.603300000002</v>
      </c>
      <c r="O1483" s="5">
        <v>3591.45</v>
      </c>
      <c r="P1483" s="3">
        <v>1</v>
      </c>
      <c r="Q1483" s="5">
        <v>7478.7995999999994</v>
      </c>
      <c r="R1483" s="5">
        <v>960557.30759999994</v>
      </c>
      <c r="S1483" s="5">
        <v>1233484.2617759998</v>
      </c>
      <c r="T1483" s="5">
        <v>726164.12185199978</v>
      </c>
      <c r="U1483" s="5">
        <v>174577.81285620003</v>
      </c>
      <c r="V1483" s="5">
        <v>29182.804799999998</v>
      </c>
      <c r="W1483" s="2">
        <v>705435.35519999987</v>
      </c>
      <c r="X1483" s="3">
        <v>2</v>
      </c>
      <c r="Y1483" s="3">
        <v>2</v>
      </c>
    </row>
    <row r="1484" spans="1:25" x14ac:dyDescent="0.2">
      <c r="A1484" s="1" t="s">
        <v>4657</v>
      </c>
      <c r="B1484" s="1" t="s">
        <v>1743</v>
      </c>
      <c r="C1484" s="3">
        <v>56</v>
      </c>
      <c r="D1484" s="1" t="s">
        <v>26</v>
      </c>
      <c r="E1484" s="6">
        <v>32604</v>
      </c>
      <c r="F1484" s="4">
        <v>38210</v>
      </c>
      <c r="G1484" s="1" t="s">
        <v>68</v>
      </c>
      <c r="H1484" s="1" t="s">
        <v>40</v>
      </c>
      <c r="I1484" s="1" t="s">
        <v>201</v>
      </c>
      <c r="J1484" s="1" t="s">
        <v>183</v>
      </c>
      <c r="K1484" s="1" t="s">
        <v>30</v>
      </c>
      <c r="L1484" s="1" t="s">
        <v>49</v>
      </c>
      <c r="M1484" s="1" t="s">
        <v>55</v>
      </c>
      <c r="N1484" s="5">
        <v>193812.25499999998</v>
      </c>
      <c r="O1484" s="5">
        <v>41258.5</v>
      </c>
      <c r="P1484" s="3">
        <v>1</v>
      </c>
      <c r="Q1484" s="5">
        <v>7730.72</v>
      </c>
      <c r="R1484" s="5">
        <v>855234.08</v>
      </c>
      <c r="S1484" s="5">
        <v>2570251.9040000006</v>
      </c>
      <c r="T1484" s="5">
        <v>1060228.9103999999</v>
      </c>
      <c r="U1484" s="5">
        <v>305859.97657600004</v>
      </c>
      <c r="V1484" s="5">
        <v>5131.5200000000004</v>
      </c>
      <c r="W1484" s="2">
        <v>3265394.7199999997</v>
      </c>
      <c r="X1484" s="3">
        <v>2</v>
      </c>
      <c r="Y1484" s="3">
        <v>5</v>
      </c>
    </row>
    <row r="1485" spans="1:25" x14ac:dyDescent="0.2">
      <c r="A1485" s="1" t="s">
        <v>4658</v>
      </c>
      <c r="B1485" s="1" t="s">
        <v>1744</v>
      </c>
      <c r="C1485" s="3">
        <v>75</v>
      </c>
      <c r="D1485" s="1" t="s">
        <v>26</v>
      </c>
      <c r="E1485" s="6">
        <v>4910</v>
      </c>
      <c r="F1485" s="4">
        <v>38341</v>
      </c>
      <c r="G1485" s="1" t="s">
        <v>104</v>
      </c>
      <c r="H1485" s="1" t="s">
        <v>61</v>
      </c>
      <c r="I1485" s="1" t="s">
        <v>298</v>
      </c>
      <c r="J1485" s="1" t="s">
        <v>42</v>
      </c>
      <c r="K1485" s="1" t="s">
        <v>30</v>
      </c>
      <c r="L1485" s="1" t="s">
        <v>54</v>
      </c>
      <c r="M1485" s="1" t="s">
        <v>77</v>
      </c>
      <c r="N1485" s="5">
        <v>148197.15</v>
      </c>
      <c r="O1485" s="5">
        <v>36119.700000000004</v>
      </c>
      <c r="P1485" s="3">
        <v>1</v>
      </c>
      <c r="Q1485" s="5">
        <v>3152.6820000000002</v>
      </c>
      <c r="R1485" s="5">
        <v>315685.67400000006</v>
      </c>
      <c r="S1485" s="5">
        <v>119123.35308000002</v>
      </c>
      <c r="T1485" s="5">
        <v>59561.676540000015</v>
      </c>
      <c r="U1485" s="5">
        <v>159426.75420540001</v>
      </c>
      <c r="V1485" s="5">
        <v>17218.008000000002</v>
      </c>
      <c r="W1485" s="2">
        <v>190816.72200000001</v>
      </c>
      <c r="X1485" s="3">
        <v>1</v>
      </c>
      <c r="Y1485" s="3">
        <v>4</v>
      </c>
    </row>
    <row r="1486" spans="1:25" x14ac:dyDescent="0.2">
      <c r="A1486" s="1" t="s">
        <v>4659</v>
      </c>
      <c r="B1486" s="1" t="s">
        <v>1745</v>
      </c>
      <c r="C1486" s="3">
        <v>84</v>
      </c>
      <c r="D1486" s="1" t="s">
        <v>26</v>
      </c>
      <c r="E1486" s="6">
        <v>13446</v>
      </c>
      <c r="F1486" s="4">
        <v>38319</v>
      </c>
      <c r="G1486" s="1" t="s">
        <v>373</v>
      </c>
      <c r="H1486" s="1" t="s">
        <v>3183</v>
      </c>
      <c r="I1486" s="1" t="s">
        <v>317</v>
      </c>
      <c r="J1486" s="1" t="s">
        <v>29</v>
      </c>
      <c r="K1486" s="1" t="s">
        <v>84</v>
      </c>
      <c r="L1486" s="1" t="s">
        <v>31</v>
      </c>
      <c r="M1486" s="1" t="s">
        <v>32</v>
      </c>
      <c r="N1486" s="5">
        <v>289056.27600000001</v>
      </c>
      <c r="O1486" s="5">
        <v>54635.310000000005</v>
      </c>
      <c r="P1486" s="3">
        <v>3</v>
      </c>
      <c r="Q1486" s="5">
        <v>6996.1320000000014</v>
      </c>
      <c r="R1486" s="5">
        <v>662878.16100000008</v>
      </c>
      <c r="S1486" s="5">
        <v>444874.25070000009</v>
      </c>
      <c r="T1486" s="5">
        <v>238614.37083000006</v>
      </c>
      <c r="U1486" s="5">
        <v>89541.053731800013</v>
      </c>
      <c r="V1486" s="5">
        <v>80211.384000000005</v>
      </c>
      <c r="W1486" s="2">
        <v>404124.63300000009</v>
      </c>
      <c r="X1486" s="3">
        <v>3</v>
      </c>
      <c r="Y1486" s="3">
        <v>3</v>
      </c>
    </row>
    <row r="1487" spans="1:25" x14ac:dyDescent="0.2">
      <c r="A1487" s="1" t="s">
        <v>4660</v>
      </c>
      <c r="B1487" s="1" t="s">
        <v>1746</v>
      </c>
      <c r="C1487" s="3">
        <v>61</v>
      </c>
      <c r="D1487" s="1" t="s">
        <v>38</v>
      </c>
      <c r="E1487" s="6">
        <v>35281</v>
      </c>
      <c r="F1487" s="4">
        <v>36653</v>
      </c>
      <c r="G1487" s="1" t="s">
        <v>339</v>
      </c>
      <c r="H1487" s="1" t="s">
        <v>40</v>
      </c>
      <c r="I1487" s="1" t="s">
        <v>98</v>
      </c>
      <c r="J1487" s="1" t="s">
        <v>48</v>
      </c>
      <c r="K1487" s="1" t="s">
        <v>30</v>
      </c>
      <c r="L1487" s="1" t="s">
        <v>31</v>
      </c>
      <c r="M1487" s="1" t="s">
        <v>44</v>
      </c>
      <c r="N1487" s="5">
        <v>94483.24559999998</v>
      </c>
      <c r="O1487" s="5">
        <v>29841.4</v>
      </c>
      <c r="P1487" s="3">
        <v>1</v>
      </c>
      <c r="Q1487" s="5">
        <v>1344.7060000000001</v>
      </c>
      <c r="R1487" s="5">
        <v>51539.609000000004</v>
      </c>
      <c r="S1487" s="5">
        <v>58388.04785000001</v>
      </c>
      <c r="T1487" s="5">
        <v>32909.626969999998</v>
      </c>
      <c r="U1487" s="5">
        <v>64460.404826400016</v>
      </c>
      <c r="V1487" s="5">
        <v>7951.1960000000008</v>
      </c>
      <c r="W1487" s="2">
        <v>267677.16800000006</v>
      </c>
      <c r="X1487" s="3">
        <v>0</v>
      </c>
      <c r="Y1487" s="3">
        <v>1</v>
      </c>
    </row>
    <row r="1488" spans="1:25" x14ac:dyDescent="0.2">
      <c r="A1488" s="1" t="s">
        <v>4661</v>
      </c>
      <c r="B1488" s="1" t="s">
        <v>1747</v>
      </c>
      <c r="C1488" s="3">
        <v>64</v>
      </c>
      <c r="D1488" s="1" t="s">
        <v>26</v>
      </c>
      <c r="E1488" s="6">
        <v>9057</v>
      </c>
      <c r="F1488" s="4">
        <v>38740</v>
      </c>
      <c r="G1488" s="1" t="s">
        <v>39</v>
      </c>
      <c r="H1488" s="1" t="s">
        <v>40</v>
      </c>
      <c r="I1488" s="1" t="s">
        <v>630</v>
      </c>
      <c r="J1488" s="1" t="s">
        <v>183</v>
      </c>
      <c r="K1488" s="1" t="s">
        <v>3181</v>
      </c>
      <c r="L1488" s="1" t="s">
        <v>31</v>
      </c>
      <c r="M1488" s="1" t="s">
        <v>55</v>
      </c>
      <c r="N1488" s="5">
        <v>38502.756000000001</v>
      </c>
      <c r="O1488" s="5">
        <v>1789.0800000000002</v>
      </c>
      <c r="P1488" s="3">
        <v>1</v>
      </c>
      <c r="Q1488" s="5">
        <v>1802.4318000000001</v>
      </c>
      <c r="R1488" s="5">
        <v>0</v>
      </c>
      <c r="S1488" s="5">
        <v>72128.928923999993</v>
      </c>
      <c r="T1488" s="5">
        <v>30207.842027999999</v>
      </c>
      <c r="U1488" s="5">
        <v>22322.978772120001</v>
      </c>
      <c r="V1488" s="5">
        <v>26400.792600000001</v>
      </c>
      <c r="W1488" s="2">
        <v>823027.11659999995</v>
      </c>
      <c r="X1488" s="3">
        <v>2</v>
      </c>
      <c r="Y1488" s="3">
        <v>1</v>
      </c>
    </row>
    <row r="1489" spans="1:25" x14ac:dyDescent="0.2">
      <c r="A1489" s="1" t="s">
        <v>4662</v>
      </c>
      <c r="B1489" s="1" t="s">
        <v>1748</v>
      </c>
      <c r="C1489" s="3">
        <v>78</v>
      </c>
      <c r="D1489" s="1" t="s">
        <v>38</v>
      </c>
      <c r="E1489" s="6">
        <v>32235</v>
      </c>
      <c r="F1489" s="4">
        <v>35596</v>
      </c>
      <c r="G1489" s="1" t="s">
        <v>82</v>
      </c>
      <c r="H1489" s="1" t="s">
        <v>3182</v>
      </c>
      <c r="I1489" s="1" t="s">
        <v>188</v>
      </c>
      <c r="J1489" s="1" t="s">
        <v>95</v>
      </c>
      <c r="K1489" s="1" t="s">
        <v>3181</v>
      </c>
      <c r="L1489" s="1" t="s">
        <v>49</v>
      </c>
      <c r="M1489" s="1" t="s">
        <v>32</v>
      </c>
      <c r="N1489" s="5">
        <v>131489.18430000002</v>
      </c>
      <c r="O1489" s="5">
        <v>39765.72</v>
      </c>
      <c r="P1489" s="3">
        <v>3</v>
      </c>
      <c r="Q1489" s="5">
        <v>1070.2248</v>
      </c>
      <c r="R1489" s="5">
        <v>601552.34400000004</v>
      </c>
      <c r="S1489" s="5">
        <v>408648.56169600005</v>
      </c>
      <c r="T1489" s="5">
        <v>252400.58222399998</v>
      </c>
      <c r="U1489" s="5">
        <v>188218.71988704003</v>
      </c>
      <c r="V1489" s="5">
        <v>8950.2144000000008</v>
      </c>
      <c r="W1489" s="2">
        <v>496349.52360000007</v>
      </c>
      <c r="X1489" s="3">
        <v>0</v>
      </c>
      <c r="Y1489" s="3">
        <v>2</v>
      </c>
    </row>
    <row r="1490" spans="1:25" x14ac:dyDescent="0.2">
      <c r="A1490" s="1" t="s">
        <v>4663</v>
      </c>
      <c r="B1490" s="1" t="s">
        <v>1749</v>
      </c>
      <c r="C1490" s="3">
        <v>17</v>
      </c>
      <c r="D1490" s="1" t="s">
        <v>26</v>
      </c>
      <c r="E1490" s="6">
        <v>28895</v>
      </c>
      <c r="F1490" s="4">
        <v>42541</v>
      </c>
      <c r="G1490" s="1" t="s">
        <v>133</v>
      </c>
      <c r="H1490" s="1" t="s">
        <v>61</v>
      </c>
      <c r="I1490" s="1" t="s">
        <v>244</v>
      </c>
      <c r="J1490" s="1" t="s">
        <v>88</v>
      </c>
      <c r="K1490" s="1" t="s">
        <v>3181</v>
      </c>
      <c r="L1490" s="1" t="s">
        <v>31</v>
      </c>
      <c r="M1490" s="1" t="s">
        <v>44</v>
      </c>
      <c r="N1490" s="5">
        <v>84832.264400000015</v>
      </c>
      <c r="O1490" s="5">
        <v>17913.580000000002</v>
      </c>
      <c r="P1490" s="3">
        <v>1</v>
      </c>
      <c r="Q1490" s="5">
        <v>2033.5536000000002</v>
      </c>
      <c r="R1490" s="5">
        <v>384710.43520000007</v>
      </c>
      <c r="S1490" s="5">
        <v>392769.71468800004</v>
      </c>
      <c r="T1490" s="5">
        <v>313460.44537600002</v>
      </c>
      <c r="U1490" s="5">
        <v>38521.645094400017</v>
      </c>
      <c r="V1490" s="5">
        <v>28135.598400000006</v>
      </c>
      <c r="W1490" s="2">
        <v>878596.28480000014</v>
      </c>
      <c r="X1490" s="3">
        <v>3</v>
      </c>
      <c r="Y1490" s="3">
        <v>1</v>
      </c>
    </row>
    <row r="1491" spans="1:25" x14ac:dyDescent="0.2">
      <c r="A1491" s="1" t="s">
        <v>4664</v>
      </c>
      <c r="B1491" s="1" t="s">
        <v>1750</v>
      </c>
      <c r="C1491" s="3">
        <v>42</v>
      </c>
      <c r="D1491" s="1" t="s">
        <v>38</v>
      </c>
      <c r="E1491" s="6">
        <v>11097</v>
      </c>
      <c r="F1491" s="4">
        <v>38525</v>
      </c>
      <c r="G1491" s="1" t="s">
        <v>218</v>
      </c>
      <c r="H1491" s="1" t="s">
        <v>3184</v>
      </c>
      <c r="I1491" s="1" t="s">
        <v>674</v>
      </c>
      <c r="J1491" s="1" t="s">
        <v>42</v>
      </c>
      <c r="K1491" s="1" t="s">
        <v>30</v>
      </c>
      <c r="L1491" s="1" t="s">
        <v>43</v>
      </c>
      <c r="M1491" s="1" t="s">
        <v>77</v>
      </c>
      <c r="N1491" s="5">
        <v>38807.25</v>
      </c>
      <c r="O1491" s="5">
        <v>35163</v>
      </c>
      <c r="P1491" s="3">
        <v>1</v>
      </c>
      <c r="Q1491" s="5">
        <v>1061.28</v>
      </c>
      <c r="R1491" s="5">
        <v>608245.60499999998</v>
      </c>
      <c r="S1491" s="5">
        <v>286374.43890000001</v>
      </c>
      <c r="T1491" s="5">
        <v>216950.33249999999</v>
      </c>
      <c r="U1491" s="5">
        <v>72316.777499999997</v>
      </c>
      <c r="V1491" s="5">
        <v>10444.004999999999</v>
      </c>
      <c r="W1491" s="2">
        <v>1209141.9450000001</v>
      </c>
      <c r="X1491" s="3">
        <v>1</v>
      </c>
      <c r="Y1491" s="3">
        <v>2</v>
      </c>
    </row>
    <row r="1492" spans="1:25" x14ac:dyDescent="0.2">
      <c r="A1492" s="1" t="s">
        <v>4665</v>
      </c>
      <c r="B1492" s="1" t="s">
        <v>1751</v>
      </c>
      <c r="C1492" s="3">
        <v>40</v>
      </c>
      <c r="D1492" s="1" t="s">
        <v>38</v>
      </c>
      <c r="E1492" s="6">
        <v>25969</v>
      </c>
      <c r="F1492" s="4">
        <v>41920</v>
      </c>
      <c r="G1492" s="1" t="s">
        <v>211</v>
      </c>
      <c r="H1492" s="1" t="s">
        <v>3182</v>
      </c>
      <c r="I1492" s="1" t="s">
        <v>411</v>
      </c>
      <c r="J1492" s="1" t="s">
        <v>29</v>
      </c>
      <c r="K1492" s="1" t="s">
        <v>30</v>
      </c>
      <c r="L1492" s="1" t="s">
        <v>43</v>
      </c>
      <c r="M1492" s="1" t="s">
        <v>32</v>
      </c>
      <c r="N1492" s="5">
        <v>194389.85509999999</v>
      </c>
      <c r="O1492" s="5">
        <v>27495.86</v>
      </c>
      <c r="P1492" s="3">
        <v>1</v>
      </c>
      <c r="Q1492" s="5">
        <v>1306.5507</v>
      </c>
      <c r="R1492" s="5">
        <v>678417.68610000005</v>
      </c>
      <c r="S1492" s="5">
        <v>2178798.9454980004</v>
      </c>
      <c r="T1492" s="5">
        <v>904407.109452</v>
      </c>
      <c r="U1492" s="5">
        <v>563747.09822508006</v>
      </c>
      <c r="V1492" s="5">
        <v>691.06170000000009</v>
      </c>
      <c r="W1492" s="2">
        <v>1500584.7759</v>
      </c>
      <c r="X1492" s="3">
        <v>1</v>
      </c>
      <c r="Y1492" s="3">
        <v>2</v>
      </c>
    </row>
    <row r="1493" spans="1:25" x14ac:dyDescent="0.2">
      <c r="A1493" s="1" t="s">
        <v>4666</v>
      </c>
      <c r="B1493" s="1" t="s">
        <v>1752</v>
      </c>
      <c r="C1493" s="3">
        <v>70</v>
      </c>
      <c r="D1493" s="1" t="s">
        <v>38</v>
      </c>
      <c r="E1493" s="6">
        <v>29156</v>
      </c>
      <c r="F1493" s="4">
        <v>42095</v>
      </c>
      <c r="G1493" s="1" t="s">
        <v>34</v>
      </c>
      <c r="H1493" s="1" t="s">
        <v>40</v>
      </c>
      <c r="I1493" s="1" t="s">
        <v>368</v>
      </c>
      <c r="J1493" s="1" t="s">
        <v>70</v>
      </c>
      <c r="K1493" s="1" t="s">
        <v>3181</v>
      </c>
      <c r="L1493" s="1" t="s">
        <v>49</v>
      </c>
      <c r="M1493" s="1" t="s">
        <v>32</v>
      </c>
      <c r="N1493" s="5">
        <v>71368.281900000016</v>
      </c>
      <c r="O1493" s="5">
        <v>12514.5</v>
      </c>
      <c r="P1493" s="3">
        <v>2</v>
      </c>
      <c r="Q1493" s="5">
        <v>1228.0572</v>
      </c>
      <c r="R1493" s="5">
        <v>776907.32039999997</v>
      </c>
      <c r="S1493" s="5">
        <v>1563534.9907199999</v>
      </c>
      <c r="T1493" s="5">
        <v>525671.24687999999</v>
      </c>
      <c r="U1493" s="5">
        <v>978422.45669279993</v>
      </c>
      <c r="V1493" s="5">
        <v>23434.563600000001</v>
      </c>
      <c r="W1493" s="2">
        <v>357389.0748</v>
      </c>
      <c r="X1493" s="3">
        <v>3</v>
      </c>
      <c r="Y1493" s="3">
        <v>3</v>
      </c>
    </row>
    <row r="1494" spans="1:25" x14ac:dyDescent="0.2">
      <c r="A1494" s="1" t="s">
        <v>4667</v>
      </c>
      <c r="B1494" s="1" t="s">
        <v>1753</v>
      </c>
      <c r="C1494" s="3">
        <v>22</v>
      </c>
      <c r="D1494" s="1" t="s">
        <v>38</v>
      </c>
      <c r="E1494" s="6">
        <v>36109</v>
      </c>
      <c r="F1494" s="4">
        <v>37318</v>
      </c>
      <c r="G1494" s="1" t="s">
        <v>130</v>
      </c>
      <c r="H1494" s="1" t="s">
        <v>40</v>
      </c>
      <c r="I1494" s="1" t="s">
        <v>292</v>
      </c>
      <c r="J1494" s="1" t="s">
        <v>42</v>
      </c>
      <c r="K1494" s="1" t="s">
        <v>3181</v>
      </c>
      <c r="L1494" s="1" t="s">
        <v>31</v>
      </c>
      <c r="M1494" s="1" t="s">
        <v>44</v>
      </c>
      <c r="N1494" s="5">
        <v>155237.17110000001</v>
      </c>
      <c r="O1494" s="5">
        <v>55594.74</v>
      </c>
      <c r="P1494" s="3">
        <v>2</v>
      </c>
      <c r="Q1494" s="5">
        <v>5329.6026000000002</v>
      </c>
      <c r="R1494" s="5">
        <v>655011.16800000006</v>
      </c>
      <c r="S1494" s="5">
        <v>193003.45845900002</v>
      </c>
      <c r="T1494" s="5">
        <v>120445.767309</v>
      </c>
      <c r="U1494" s="5">
        <v>18255.515093340007</v>
      </c>
      <c r="V1494" s="5">
        <v>37998.0069</v>
      </c>
      <c r="W1494" s="2">
        <v>2242488.7275</v>
      </c>
      <c r="X1494" s="3">
        <v>3</v>
      </c>
      <c r="Y1494" s="3">
        <v>4</v>
      </c>
    </row>
    <row r="1495" spans="1:25" x14ac:dyDescent="0.2">
      <c r="A1495" s="1" t="s">
        <v>4668</v>
      </c>
      <c r="B1495" s="1" t="s">
        <v>1754</v>
      </c>
      <c r="C1495" s="3">
        <v>32</v>
      </c>
      <c r="D1495" s="1" t="s">
        <v>38</v>
      </c>
      <c r="E1495" s="6">
        <v>6365</v>
      </c>
      <c r="F1495" s="4">
        <v>33830</v>
      </c>
      <c r="G1495" s="1" t="s">
        <v>206</v>
      </c>
      <c r="H1495" s="1" t="s">
        <v>61</v>
      </c>
      <c r="I1495" s="1" t="s">
        <v>371</v>
      </c>
      <c r="J1495" s="1" t="s">
        <v>106</v>
      </c>
      <c r="K1495" s="1" t="s">
        <v>3181</v>
      </c>
      <c r="L1495" s="1" t="s">
        <v>43</v>
      </c>
      <c r="M1495" s="1" t="s">
        <v>32</v>
      </c>
      <c r="N1495" s="5">
        <v>168014.1825</v>
      </c>
      <c r="O1495" s="5">
        <v>26765.55</v>
      </c>
      <c r="P1495" s="3">
        <v>1</v>
      </c>
      <c r="Q1495" s="5">
        <v>2743.2270000000003</v>
      </c>
      <c r="R1495" s="5">
        <v>533283.18299999996</v>
      </c>
      <c r="S1495" s="5">
        <v>504571.63828500005</v>
      </c>
      <c r="T1495" s="5">
        <v>323922.53322000004</v>
      </c>
      <c r="U1495" s="5">
        <v>173423.1408624</v>
      </c>
      <c r="V1495" s="5">
        <v>17508.757500000003</v>
      </c>
      <c r="W1495" s="2">
        <v>145955.6415</v>
      </c>
      <c r="X1495" s="3">
        <v>3</v>
      </c>
      <c r="Y1495" s="3">
        <v>2</v>
      </c>
    </row>
    <row r="1496" spans="1:25" x14ac:dyDescent="0.2">
      <c r="A1496" s="1" t="s">
        <v>4669</v>
      </c>
      <c r="B1496" s="1" t="s">
        <v>1755</v>
      </c>
      <c r="C1496" s="3">
        <v>73</v>
      </c>
      <c r="D1496" s="1" t="s">
        <v>26</v>
      </c>
      <c r="E1496" s="6">
        <v>278</v>
      </c>
      <c r="F1496" s="4">
        <v>39725</v>
      </c>
      <c r="G1496" s="1" t="s">
        <v>336</v>
      </c>
      <c r="H1496" s="1" t="s">
        <v>3184</v>
      </c>
      <c r="I1496" s="1" t="s">
        <v>563</v>
      </c>
      <c r="J1496" s="1" t="s">
        <v>120</v>
      </c>
      <c r="K1496" s="1" t="s">
        <v>3181</v>
      </c>
      <c r="L1496" s="1" t="s">
        <v>49</v>
      </c>
      <c r="M1496" s="1" t="s">
        <v>55</v>
      </c>
      <c r="N1496" s="5">
        <v>102181.30560000001</v>
      </c>
      <c r="O1496" s="5">
        <v>17165.72</v>
      </c>
      <c r="P1496" s="3">
        <v>1</v>
      </c>
      <c r="Q1496" s="5">
        <v>1441.0088000000001</v>
      </c>
      <c r="R1496" s="5">
        <v>1170740.3223999999</v>
      </c>
      <c r="S1496" s="5">
        <v>1015970.509576</v>
      </c>
      <c r="T1496" s="5">
        <v>279562.35498399998</v>
      </c>
      <c r="U1496" s="5">
        <v>466664.57500256004</v>
      </c>
      <c r="V1496" s="5">
        <v>61358.259599999998</v>
      </c>
      <c r="W1496" s="2">
        <v>1213389.7248</v>
      </c>
      <c r="X1496" s="3">
        <v>1</v>
      </c>
      <c r="Y1496" s="3">
        <v>2</v>
      </c>
    </row>
    <row r="1497" spans="1:25" x14ac:dyDescent="0.2">
      <c r="A1497" s="1" t="s">
        <v>4670</v>
      </c>
      <c r="B1497" s="1" t="s">
        <v>1756</v>
      </c>
      <c r="C1497" s="3">
        <v>48</v>
      </c>
      <c r="D1497" s="1" t="s">
        <v>26</v>
      </c>
      <c r="E1497" s="6">
        <v>19882</v>
      </c>
      <c r="F1497" s="4">
        <v>40111</v>
      </c>
      <c r="G1497" s="1" t="s">
        <v>34</v>
      </c>
      <c r="H1497" s="1" t="s">
        <v>40</v>
      </c>
      <c r="I1497" s="1" t="s">
        <v>279</v>
      </c>
      <c r="J1497" s="1" t="s">
        <v>42</v>
      </c>
      <c r="K1497" s="1" t="s">
        <v>3181</v>
      </c>
      <c r="L1497" s="1" t="s">
        <v>49</v>
      </c>
      <c r="M1497" s="1" t="s">
        <v>32</v>
      </c>
      <c r="N1497" s="5">
        <v>61144.475700000003</v>
      </c>
      <c r="O1497" s="5">
        <v>3109.59</v>
      </c>
      <c r="P1497" s="3">
        <v>1</v>
      </c>
      <c r="Q1497" s="5">
        <v>1073.0016000000001</v>
      </c>
      <c r="R1497" s="5">
        <v>434022.49440000003</v>
      </c>
      <c r="S1497" s="5">
        <v>153656.186112</v>
      </c>
      <c r="T1497" s="5">
        <v>57621.069792000009</v>
      </c>
      <c r="U1497" s="5">
        <v>47612.076557759996</v>
      </c>
      <c r="V1497" s="5">
        <v>4777.6608000000006</v>
      </c>
      <c r="W1497" s="2">
        <v>818417.95200000005</v>
      </c>
      <c r="X1497" s="3">
        <v>0</v>
      </c>
      <c r="Y1497" s="3">
        <v>1</v>
      </c>
    </row>
    <row r="1498" spans="1:25" x14ac:dyDescent="0.2">
      <c r="A1498" s="1" t="s">
        <v>4671</v>
      </c>
      <c r="B1498" s="1" t="s">
        <v>1757</v>
      </c>
      <c r="C1498" s="3">
        <v>78</v>
      </c>
      <c r="D1498" s="1" t="s">
        <v>38</v>
      </c>
      <c r="E1498" s="6">
        <v>30230</v>
      </c>
      <c r="F1498" s="4">
        <v>41517</v>
      </c>
      <c r="G1498" s="1" t="s">
        <v>128</v>
      </c>
      <c r="H1498" s="1" t="s">
        <v>40</v>
      </c>
      <c r="I1498" s="1" t="s">
        <v>194</v>
      </c>
      <c r="J1498" s="1" t="s">
        <v>239</v>
      </c>
      <c r="K1498" s="1" t="s">
        <v>30</v>
      </c>
      <c r="L1498" s="1" t="s">
        <v>54</v>
      </c>
      <c r="M1498" s="1" t="s">
        <v>32</v>
      </c>
      <c r="N1498" s="5">
        <v>86398.739100000006</v>
      </c>
      <c r="O1498" s="5">
        <v>38655.630000000005</v>
      </c>
      <c r="P1498" s="3">
        <v>3</v>
      </c>
      <c r="Q1498" s="5">
        <v>4677.6689999999999</v>
      </c>
      <c r="R1498" s="5">
        <v>913188.96180000005</v>
      </c>
      <c r="S1498" s="5">
        <v>226275.79780800003</v>
      </c>
      <c r="T1498" s="5">
        <v>136817.924256</v>
      </c>
      <c r="U1498" s="5">
        <v>152815.09693823999</v>
      </c>
      <c r="V1498" s="5">
        <v>49864.717799999999</v>
      </c>
      <c r="W1498" s="2">
        <v>1007081.5860000001</v>
      </c>
      <c r="X1498" s="3">
        <v>2</v>
      </c>
      <c r="Y1498" s="3">
        <v>3</v>
      </c>
    </row>
    <row r="1499" spans="1:25" x14ac:dyDescent="0.2">
      <c r="A1499" s="1" t="s">
        <v>4672</v>
      </c>
      <c r="B1499" s="1" t="s">
        <v>1758</v>
      </c>
      <c r="C1499" s="3">
        <v>46</v>
      </c>
      <c r="D1499" s="1" t="s">
        <v>26</v>
      </c>
      <c r="E1499" s="6">
        <v>5842</v>
      </c>
      <c r="F1499" s="4">
        <v>38967</v>
      </c>
      <c r="G1499" s="1" t="s">
        <v>283</v>
      </c>
      <c r="H1499" s="1" t="s">
        <v>3182</v>
      </c>
      <c r="I1499" s="1" t="s">
        <v>892</v>
      </c>
      <c r="J1499" s="1" t="s">
        <v>114</v>
      </c>
      <c r="K1499" s="1" t="s">
        <v>30</v>
      </c>
      <c r="L1499" s="1" t="s">
        <v>31</v>
      </c>
      <c r="M1499" s="1" t="s">
        <v>32</v>
      </c>
      <c r="N1499" s="5">
        <v>69755.625</v>
      </c>
      <c r="O1499" s="5">
        <v>19885.25</v>
      </c>
      <c r="P1499" s="3">
        <v>1</v>
      </c>
      <c r="Q1499" s="5">
        <v>3214.5549999999998</v>
      </c>
      <c r="R1499" s="5">
        <v>639721.995</v>
      </c>
      <c r="S1499" s="5">
        <v>602427.99589999998</v>
      </c>
      <c r="T1499" s="5">
        <v>255825.58730000001</v>
      </c>
      <c r="U1499" s="5">
        <v>98781.686451000001</v>
      </c>
      <c r="V1499" s="5">
        <v>24928.04</v>
      </c>
      <c r="W1499" s="2">
        <v>580494.54</v>
      </c>
      <c r="X1499" s="3">
        <v>3</v>
      </c>
      <c r="Y1499" s="3">
        <v>1</v>
      </c>
    </row>
    <row r="1500" spans="1:25" x14ac:dyDescent="0.2">
      <c r="A1500" s="1" t="s">
        <v>4673</v>
      </c>
      <c r="B1500" s="1" t="s">
        <v>1759</v>
      </c>
      <c r="C1500" s="3">
        <v>53</v>
      </c>
      <c r="D1500" s="1" t="s">
        <v>38</v>
      </c>
      <c r="E1500" s="6">
        <v>23798</v>
      </c>
      <c r="F1500" s="4">
        <v>43483</v>
      </c>
      <c r="G1500" s="1" t="s">
        <v>150</v>
      </c>
      <c r="H1500" s="1" t="s">
        <v>61</v>
      </c>
      <c r="I1500" s="1" t="s">
        <v>228</v>
      </c>
      <c r="J1500" s="1" t="s">
        <v>88</v>
      </c>
      <c r="K1500" s="1" t="s">
        <v>84</v>
      </c>
      <c r="L1500" s="1" t="s">
        <v>43</v>
      </c>
      <c r="M1500" s="1" t="s">
        <v>55</v>
      </c>
      <c r="N1500" s="5">
        <v>405403.08</v>
      </c>
      <c r="O1500" s="5">
        <v>6798.3</v>
      </c>
      <c r="P1500" s="3">
        <v>1</v>
      </c>
      <c r="Q1500" s="5">
        <v>7229.6239999999998</v>
      </c>
      <c r="R1500" s="5">
        <v>410859.60400000005</v>
      </c>
      <c r="S1500" s="5">
        <v>327707.82767999999</v>
      </c>
      <c r="T1500" s="5">
        <v>105113.83152000001</v>
      </c>
      <c r="U1500" s="5">
        <v>114264.91802879999</v>
      </c>
      <c r="V1500" s="5">
        <v>24398.179</v>
      </c>
      <c r="W1500" s="2">
        <v>265531.90800000005</v>
      </c>
      <c r="X1500" s="3">
        <v>1</v>
      </c>
      <c r="Y1500" s="3">
        <v>4</v>
      </c>
    </row>
    <row r="1501" spans="1:25" x14ac:dyDescent="0.2">
      <c r="A1501" s="1" t="s">
        <v>4674</v>
      </c>
      <c r="B1501" s="1" t="s">
        <v>1760</v>
      </c>
      <c r="C1501" s="3">
        <v>53</v>
      </c>
      <c r="D1501" s="1" t="s">
        <v>38</v>
      </c>
      <c r="E1501" s="6">
        <v>24426</v>
      </c>
      <c r="F1501" s="4">
        <v>43707</v>
      </c>
      <c r="G1501" s="1" t="s">
        <v>100</v>
      </c>
      <c r="H1501" s="1" t="s">
        <v>40</v>
      </c>
      <c r="I1501" s="1" t="s">
        <v>157</v>
      </c>
      <c r="J1501" s="1" t="s">
        <v>239</v>
      </c>
      <c r="K1501" s="1" t="s">
        <v>3181</v>
      </c>
      <c r="L1501" s="1" t="s">
        <v>43</v>
      </c>
      <c r="M1501" s="1" t="s">
        <v>77</v>
      </c>
      <c r="N1501" s="5">
        <v>135796.5</v>
      </c>
      <c r="O1501" s="5">
        <v>16855</v>
      </c>
      <c r="P1501" s="3">
        <v>1</v>
      </c>
      <c r="Q1501" s="5">
        <v>3018.5499999999997</v>
      </c>
      <c r="R1501" s="5">
        <v>517134.19</v>
      </c>
      <c r="S1501" s="5">
        <v>43408.435299999997</v>
      </c>
      <c r="T1501" s="5">
        <v>46381.6158</v>
      </c>
      <c r="U1501" s="5">
        <v>15960.032924000001</v>
      </c>
      <c r="V1501" s="5">
        <v>22091.26</v>
      </c>
      <c r="W1501" s="2">
        <v>559782.25</v>
      </c>
      <c r="X1501" s="3">
        <v>0</v>
      </c>
      <c r="Y1501" s="3">
        <v>2</v>
      </c>
    </row>
    <row r="1502" spans="1:25" x14ac:dyDescent="0.2">
      <c r="A1502" s="1" t="s">
        <v>4675</v>
      </c>
      <c r="B1502" s="1" t="s">
        <v>1761</v>
      </c>
      <c r="C1502" s="3">
        <v>35</v>
      </c>
      <c r="D1502" s="1" t="s">
        <v>26</v>
      </c>
      <c r="E1502" s="6">
        <v>18981</v>
      </c>
      <c r="F1502" s="4">
        <v>38530</v>
      </c>
      <c r="G1502" s="1" t="s">
        <v>97</v>
      </c>
      <c r="H1502" s="1" t="s">
        <v>3182</v>
      </c>
      <c r="I1502" s="1" t="s">
        <v>477</v>
      </c>
      <c r="J1502" s="1" t="s">
        <v>239</v>
      </c>
      <c r="K1502" s="1" t="s">
        <v>84</v>
      </c>
      <c r="L1502" s="1" t="s">
        <v>31</v>
      </c>
      <c r="M1502" s="1" t="s">
        <v>32</v>
      </c>
      <c r="N1502" s="5">
        <v>231029.022</v>
      </c>
      <c r="O1502" s="5">
        <v>28929.82</v>
      </c>
      <c r="P1502" s="3">
        <v>3</v>
      </c>
      <c r="Q1502" s="5">
        <v>612.89760000000001</v>
      </c>
      <c r="R1502" s="5">
        <v>511206.38559999992</v>
      </c>
      <c r="S1502" s="5">
        <v>319805.84736000001</v>
      </c>
      <c r="T1502" s="5">
        <v>105881.66567999999</v>
      </c>
      <c r="U1502" s="5">
        <v>79346.423750400005</v>
      </c>
      <c r="V1502" s="5">
        <v>9542.8328000000001</v>
      </c>
      <c r="W1502" s="2">
        <v>1832460.8159999999</v>
      </c>
      <c r="X1502" s="3">
        <v>1</v>
      </c>
      <c r="Y1502" s="3">
        <v>2</v>
      </c>
    </row>
    <row r="1503" spans="1:25" x14ac:dyDescent="0.2">
      <c r="A1503" s="1" t="s">
        <v>4676</v>
      </c>
      <c r="B1503" s="1" t="s">
        <v>1762</v>
      </c>
      <c r="C1503" s="3">
        <v>72</v>
      </c>
      <c r="D1503" s="1" t="s">
        <v>26</v>
      </c>
      <c r="E1503" s="6">
        <v>43285</v>
      </c>
      <c r="F1503" s="4">
        <v>37003</v>
      </c>
      <c r="G1503" s="1" t="s">
        <v>79</v>
      </c>
      <c r="H1503" s="1" t="s">
        <v>40</v>
      </c>
      <c r="I1503" s="1" t="s">
        <v>305</v>
      </c>
      <c r="J1503" s="1" t="s">
        <v>111</v>
      </c>
      <c r="K1503" s="1" t="s">
        <v>3181</v>
      </c>
      <c r="L1503" s="1" t="s">
        <v>49</v>
      </c>
      <c r="M1503" s="1" t="s">
        <v>32</v>
      </c>
      <c r="N1503" s="5">
        <v>110136.68820000002</v>
      </c>
      <c r="O1503" s="5">
        <v>5533.4400000000005</v>
      </c>
      <c r="P1503" s="3">
        <v>3</v>
      </c>
      <c r="Q1503" s="5">
        <v>1100.2992000000002</v>
      </c>
      <c r="R1503" s="5">
        <v>289776.11520000006</v>
      </c>
      <c r="S1503" s="5">
        <v>398822.42400000006</v>
      </c>
      <c r="T1503" s="5">
        <v>253098.84600000005</v>
      </c>
      <c r="U1503" s="5">
        <v>93876.662880000003</v>
      </c>
      <c r="V1503" s="5">
        <v>211.75440000000003</v>
      </c>
      <c r="W1503" s="2">
        <v>504794.34720000008</v>
      </c>
      <c r="X1503" s="3">
        <v>1</v>
      </c>
      <c r="Y1503" s="3">
        <v>1</v>
      </c>
    </row>
    <row r="1504" spans="1:25" x14ac:dyDescent="0.2">
      <c r="A1504" s="1" t="s">
        <v>4677</v>
      </c>
      <c r="B1504" s="1" t="s">
        <v>1763</v>
      </c>
      <c r="C1504" s="3">
        <v>24</v>
      </c>
      <c r="D1504" s="1" t="s">
        <v>38</v>
      </c>
      <c r="E1504" s="6">
        <v>41334</v>
      </c>
      <c r="F1504" s="4">
        <v>34736</v>
      </c>
      <c r="G1504" s="1" t="s">
        <v>93</v>
      </c>
      <c r="H1504" s="1" t="s">
        <v>40</v>
      </c>
      <c r="I1504" s="1" t="s">
        <v>230</v>
      </c>
      <c r="J1504" s="1" t="s">
        <v>123</v>
      </c>
      <c r="K1504" s="1" t="s">
        <v>3181</v>
      </c>
      <c r="L1504" s="1" t="s">
        <v>54</v>
      </c>
      <c r="M1504" s="1" t="s">
        <v>32</v>
      </c>
      <c r="N1504" s="5">
        <v>134150.43060000002</v>
      </c>
      <c r="O1504" s="5">
        <v>4758.87</v>
      </c>
      <c r="P1504" s="3">
        <v>1</v>
      </c>
      <c r="Q1504" s="5">
        <v>6849.4656000000004</v>
      </c>
      <c r="R1504" s="5">
        <v>464695.11720000004</v>
      </c>
      <c r="S1504" s="5">
        <v>1433363.9356800001</v>
      </c>
      <c r="T1504" s="5">
        <v>432713.64096000005</v>
      </c>
      <c r="U1504" s="5">
        <v>375018.488832</v>
      </c>
      <c r="V1504" s="5">
        <v>43048.486799999999</v>
      </c>
      <c r="W1504" s="2">
        <v>1721832.4491000001</v>
      </c>
      <c r="X1504" s="3">
        <v>2</v>
      </c>
      <c r="Y1504" s="3">
        <v>2</v>
      </c>
    </row>
    <row r="1505" spans="1:25" x14ac:dyDescent="0.2">
      <c r="A1505" s="1" t="s">
        <v>4678</v>
      </c>
      <c r="B1505" s="1" t="s">
        <v>1764</v>
      </c>
      <c r="C1505" s="3">
        <v>81</v>
      </c>
      <c r="D1505" s="1" t="s">
        <v>38</v>
      </c>
      <c r="E1505" s="6">
        <v>26760</v>
      </c>
      <c r="F1505" s="4">
        <v>36501</v>
      </c>
      <c r="G1505" s="1" t="s">
        <v>136</v>
      </c>
      <c r="H1505" s="1" t="s">
        <v>3183</v>
      </c>
      <c r="I1505" s="1" t="s">
        <v>188</v>
      </c>
      <c r="J1505" s="1" t="s">
        <v>239</v>
      </c>
      <c r="K1505" s="1" t="s">
        <v>84</v>
      </c>
      <c r="L1505" s="1" t="s">
        <v>31</v>
      </c>
      <c r="M1505" s="1" t="s">
        <v>55</v>
      </c>
      <c r="N1505" s="5">
        <v>33391.887900000002</v>
      </c>
      <c r="O1505" s="5">
        <v>5415.34</v>
      </c>
      <c r="P1505" s="3">
        <v>1</v>
      </c>
      <c r="Q1505" s="5">
        <v>136.5068</v>
      </c>
      <c r="R1505" s="5">
        <v>194137.5796</v>
      </c>
      <c r="S1505" s="5">
        <v>94195.902062999987</v>
      </c>
      <c r="T1505" s="5">
        <v>49763.872788000008</v>
      </c>
      <c r="U1505" s="5">
        <v>88295.328575279971</v>
      </c>
      <c r="V1505" s="5">
        <v>18520.335899999998</v>
      </c>
      <c r="W1505" s="2">
        <v>216502.02670000002</v>
      </c>
      <c r="X1505" s="3">
        <v>0</v>
      </c>
      <c r="Y1505" s="3">
        <v>2</v>
      </c>
    </row>
    <row r="1506" spans="1:25" x14ac:dyDescent="0.2">
      <c r="A1506" s="1" t="s">
        <v>4679</v>
      </c>
      <c r="B1506" s="1" t="s">
        <v>1765</v>
      </c>
      <c r="C1506" s="3">
        <v>78</v>
      </c>
      <c r="D1506" s="1" t="s">
        <v>38</v>
      </c>
      <c r="E1506" s="6">
        <v>31471</v>
      </c>
      <c r="F1506" s="4">
        <v>43188</v>
      </c>
      <c r="G1506" s="1" t="s">
        <v>142</v>
      </c>
      <c r="H1506" s="1" t="s">
        <v>61</v>
      </c>
      <c r="I1506" s="1" t="s">
        <v>448</v>
      </c>
      <c r="J1506" s="1" t="s">
        <v>59</v>
      </c>
      <c r="K1506" s="1" t="s">
        <v>30</v>
      </c>
      <c r="L1506" s="1" t="s">
        <v>54</v>
      </c>
      <c r="M1506" s="1" t="s">
        <v>32</v>
      </c>
      <c r="N1506" s="5">
        <v>356326.52249999996</v>
      </c>
      <c r="O1506" s="5">
        <v>40778.75</v>
      </c>
      <c r="P1506" s="3">
        <v>2</v>
      </c>
      <c r="Q1506" s="5">
        <v>12841.815000000001</v>
      </c>
      <c r="R1506" s="5">
        <v>1933191.3184999998</v>
      </c>
      <c r="S1506" s="5">
        <v>1245486.486365</v>
      </c>
      <c r="T1506" s="5">
        <v>380785.67736000003</v>
      </c>
      <c r="U1506" s="5">
        <v>478520.66788240004</v>
      </c>
      <c r="V1506" s="5">
        <v>31136.553999999996</v>
      </c>
      <c r="W1506" s="2">
        <v>2984485.534</v>
      </c>
      <c r="X1506" s="3">
        <v>3</v>
      </c>
      <c r="Y1506" s="3">
        <v>5</v>
      </c>
    </row>
    <row r="1507" spans="1:25" x14ac:dyDescent="0.2">
      <c r="A1507" s="1" t="s">
        <v>4680</v>
      </c>
      <c r="B1507" s="1" t="s">
        <v>1766</v>
      </c>
      <c r="C1507" s="3">
        <v>62</v>
      </c>
      <c r="D1507" s="1" t="s">
        <v>38</v>
      </c>
      <c r="E1507" s="6">
        <v>1548</v>
      </c>
      <c r="F1507" s="4">
        <v>36477</v>
      </c>
      <c r="G1507" s="1" t="s">
        <v>140</v>
      </c>
      <c r="H1507" s="1" t="s">
        <v>61</v>
      </c>
      <c r="I1507" s="1" t="s">
        <v>440</v>
      </c>
      <c r="J1507" s="1" t="s">
        <v>123</v>
      </c>
      <c r="K1507" s="1" t="s">
        <v>30</v>
      </c>
      <c r="L1507" s="1" t="s">
        <v>49</v>
      </c>
      <c r="M1507" s="1" t="s">
        <v>44</v>
      </c>
      <c r="N1507" s="5">
        <v>133139.86560000005</v>
      </c>
      <c r="O1507" s="5">
        <v>35311.72</v>
      </c>
      <c r="P1507" s="3">
        <v>1</v>
      </c>
      <c r="Q1507" s="5">
        <v>7672.0320000000002</v>
      </c>
      <c r="R1507" s="5">
        <v>930495.57120000001</v>
      </c>
      <c r="S1507" s="5">
        <v>2500209.690624</v>
      </c>
      <c r="T1507" s="5">
        <v>729227.82643200003</v>
      </c>
      <c r="U1507" s="5">
        <v>755271.67737599998</v>
      </c>
      <c r="V1507" s="5">
        <v>30735.129600000004</v>
      </c>
      <c r="W1507" s="2">
        <v>2508430.3487999998</v>
      </c>
      <c r="X1507" s="3">
        <v>2</v>
      </c>
      <c r="Y1507" s="3">
        <v>2</v>
      </c>
    </row>
    <row r="1508" spans="1:25" x14ac:dyDescent="0.2">
      <c r="A1508" s="1" t="s">
        <v>4681</v>
      </c>
      <c r="B1508" s="1" t="s">
        <v>1767</v>
      </c>
      <c r="C1508" s="3">
        <v>64</v>
      </c>
      <c r="D1508" s="1" t="s">
        <v>26</v>
      </c>
      <c r="E1508" s="6">
        <v>16709</v>
      </c>
      <c r="F1508" s="4">
        <v>38402</v>
      </c>
      <c r="G1508" s="1" t="s">
        <v>283</v>
      </c>
      <c r="H1508" s="1" t="s">
        <v>3183</v>
      </c>
      <c r="I1508" s="1" t="s">
        <v>275</v>
      </c>
      <c r="J1508" s="1" t="s">
        <v>53</v>
      </c>
      <c r="K1508" s="1" t="s">
        <v>3181</v>
      </c>
      <c r="L1508" s="1" t="s">
        <v>49</v>
      </c>
      <c r="M1508" s="1" t="s">
        <v>44</v>
      </c>
      <c r="N1508" s="5">
        <v>131466.9712</v>
      </c>
      <c r="O1508" s="5">
        <v>27583.359999999997</v>
      </c>
      <c r="P1508" s="3">
        <v>1</v>
      </c>
      <c r="Q1508" s="5">
        <v>1374.327</v>
      </c>
      <c r="R1508" s="5">
        <v>568476.46799999999</v>
      </c>
      <c r="S1508" s="5">
        <v>963625.90604400029</v>
      </c>
      <c r="T1508" s="5">
        <v>404484.94821600005</v>
      </c>
      <c r="U1508" s="5">
        <v>541771.89828695997</v>
      </c>
      <c r="V1508" s="5">
        <v>66530.370599999995</v>
      </c>
      <c r="W1508" s="2">
        <v>689529.16980000003</v>
      </c>
      <c r="X1508" s="3">
        <v>3</v>
      </c>
      <c r="Y1508" s="3">
        <v>5</v>
      </c>
    </row>
    <row r="1509" spans="1:25" x14ac:dyDescent="0.2">
      <c r="A1509" s="1" t="s">
        <v>4682</v>
      </c>
      <c r="B1509" s="1" t="s">
        <v>1768</v>
      </c>
      <c r="C1509" s="3">
        <v>21</v>
      </c>
      <c r="D1509" s="1" t="s">
        <v>38</v>
      </c>
      <c r="E1509" s="6">
        <v>40547</v>
      </c>
      <c r="F1509" s="4">
        <v>41701</v>
      </c>
      <c r="G1509" s="1" t="s">
        <v>104</v>
      </c>
      <c r="H1509" s="1" t="s">
        <v>61</v>
      </c>
      <c r="I1509" s="1" t="s">
        <v>80</v>
      </c>
      <c r="J1509" s="1" t="s">
        <v>183</v>
      </c>
      <c r="K1509" s="1" t="s">
        <v>30</v>
      </c>
      <c r="L1509" s="1" t="s">
        <v>49</v>
      </c>
      <c r="M1509" s="1" t="s">
        <v>32</v>
      </c>
      <c r="N1509" s="5">
        <v>158341.70789999998</v>
      </c>
      <c r="O1509" s="5">
        <v>29558.01</v>
      </c>
      <c r="P1509" s="3">
        <v>2</v>
      </c>
      <c r="Q1509" s="5">
        <v>4771.0295999999989</v>
      </c>
      <c r="R1509" s="5">
        <v>209619.6048</v>
      </c>
      <c r="S1509" s="5">
        <v>603125.12908799993</v>
      </c>
      <c r="T1509" s="5">
        <v>360199.72987199994</v>
      </c>
      <c r="U1509" s="5">
        <v>248286.51147456001</v>
      </c>
      <c r="V1509" s="5">
        <v>40075.012799999997</v>
      </c>
      <c r="W1509" s="2">
        <v>779158.77119999996</v>
      </c>
      <c r="X1509" s="3">
        <v>2</v>
      </c>
      <c r="Y1509" s="3">
        <v>2</v>
      </c>
    </row>
    <row r="1510" spans="1:25" x14ac:dyDescent="0.2">
      <c r="A1510" s="1" t="s">
        <v>4683</v>
      </c>
      <c r="B1510" s="1" t="s">
        <v>1769</v>
      </c>
      <c r="C1510" s="3">
        <v>31</v>
      </c>
      <c r="D1510" s="1" t="s">
        <v>38</v>
      </c>
      <c r="E1510" s="6">
        <v>7741</v>
      </c>
      <c r="F1510" s="4">
        <v>41395</v>
      </c>
      <c r="G1510" s="1" t="s">
        <v>104</v>
      </c>
      <c r="H1510" s="1" t="s">
        <v>61</v>
      </c>
      <c r="I1510" s="1" t="s">
        <v>169</v>
      </c>
      <c r="J1510" s="1" t="s">
        <v>63</v>
      </c>
      <c r="K1510" s="1" t="s">
        <v>30</v>
      </c>
      <c r="L1510" s="1" t="s">
        <v>31</v>
      </c>
      <c r="M1510" s="1" t="s">
        <v>32</v>
      </c>
      <c r="N1510" s="5">
        <v>180874.06080000001</v>
      </c>
      <c r="O1510" s="5">
        <v>66917.12000000001</v>
      </c>
      <c r="P1510" s="3">
        <v>1</v>
      </c>
      <c r="Q1510" s="5">
        <v>4832.7047999999995</v>
      </c>
      <c r="R1510" s="5">
        <v>1371965.3640000001</v>
      </c>
      <c r="S1510" s="5">
        <v>1340823.2175359998</v>
      </c>
      <c r="T1510" s="5">
        <v>541746.75456000003</v>
      </c>
      <c r="U1510" s="5">
        <v>885755.9437056001</v>
      </c>
      <c r="V1510" s="5">
        <v>67131.424800000008</v>
      </c>
      <c r="W1510" s="2">
        <v>171912.58920000002</v>
      </c>
      <c r="X1510" s="3">
        <v>3</v>
      </c>
      <c r="Y1510" s="3">
        <v>5</v>
      </c>
    </row>
    <row r="1511" spans="1:25" x14ac:dyDescent="0.2">
      <c r="A1511" s="1" t="s">
        <v>4684</v>
      </c>
      <c r="B1511" s="1" t="s">
        <v>1770</v>
      </c>
      <c r="C1511" s="3">
        <v>79</v>
      </c>
      <c r="D1511" s="1" t="s">
        <v>38</v>
      </c>
      <c r="E1511" s="6">
        <v>30692</v>
      </c>
      <c r="F1511" s="4">
        <v>42860</v>
      </c>
      <c r="G1511" s="1" t="s">
        <v>193</v>
      </c>
      <c r="H1511" s="1" t="s">
        <v>3184</v>
      </c>
      <c r="I1511" s="1" t="s">
        <v>445</v>
      </c>
      <c r="J1511" s="1" t="s">
        <v>138</v>
      </c>
      <c r="K1511" s="1" t="s">
        <v>3181</v>
      </c>
      <c r="L1511" s="1" t="s">
        <v>49</v>
      </c>
      <c r="M1511" s="1" t="s">
        <v>32</v>
      </c>
      <c r="N1511" s="5">
        <v>82419.814400000003</v>
      </c>
      <c r="O1511" s="5">
        <v>19836.320000000003</v>
      </c>
      <c r="P1511" s="3">
        <v>1</v>
      </c>
      <c r="Q1511" s="5">
        <v>387.72720000000004</v>
      </c>
      <c r="R1511" s="5">
        <v>648406.53360000008</v>
      </c>
      <c r="S1511" s="5">
        <v>780884.11195200006</v>
      </c>
      <c r="T1511" s="5">
        <v>229307.23922400002</v>
      </c>
      <c r="U1511" s="5">
        <v>269405.01862344</v>
      </c>
      <c r="V1511" s="5">
        <v>28843.869600000005</v>
      </c>
      <c r="W1511" s="2">
        <v>510418.69200000004</v>
      </c>
      <c r="X1511" s="3">
        <v>1</v>
      </c>
      <c r="Y1511" s="3">
        <v>1</v>
      </c>
    </row>
    <row r="1512" spans="1:25" x14ac:dyDescent="0.2">
      <c r="A1512" s="1" t="s">
        <v>4685</v>
      </c>
      <c r="B1512" s="1" t="s">
        <v>1771</v>
      </c>
      <c r="C1512" s="3">
        <v>53</v>
      </c>
      <c r="D1512" s="1" t="s">
        <v>26</v>
      </c>
      <c r="E1512" s="6">
        <v>22889</v>
      </c>
      <c r="F1512" s="4">
        <v>38693</v>
      </c>
      <c r="G1512" s="1" t="s">
        <v>128</v>
      </c>
      <c r="H1512" s="1" t="s">
        <v>61</v>
      </c>
      <c r="I1512" s="1" t="s">
        <v>94</v>
      </c>
      <c r="J1512" s="1" t="s">
        <v>70</v>
      </c>
      <c r="K1512" s="1" t="s">
        <v>30</v>
      </c>
      <c r="L1512" s="1" t="s">
        <v>49</v>
      </c>
      <c r="M1512" s="1" t="s">
        <v>32</v>
      </c>
      <c r="N1512" s="5">
        <v>465670.7328</v>
      </c>
      <c r="O1512" s="5">
        <v>38016.240000000005</v>
      </c>
      <c r="P1512" s="3">
        <v>2</v>
      </c>
      <c r="Q1512" s="5">
        <v>3319.8660000000004</v>
      </c>
      <c r="R1512" s="5">
        <v>1139666.4036000001</v>
      </c>
      <c r="S1512" s="5">
        <v>740926.48665600014</v>
      </c>
      <c r="T1512" s="5">
        <v>292711.69843200006</v>
      </c>
      <c r="U1512" s="5">
        <v>690433.71867648012</v>
      </c>
      <c r="V1512" s="5">
        <v>69643.411200000002</v>
      </c>
      <c r="W1512" s="2">
        <v>1034359.9560000001</v>
      </c>
      <c r="X1512" s="3">
        <v>2</v>
      </c>
      <c r="Y1512" s="3">
        <v>4</v>
      </c>
    </row>
    <row r="1513" spans="1:25" x14ac:dyDescent="0.2">
      <c r="A1513" s="1" t="s">
        <v>4686</v>
      </c>
      <c r="B1513" s="1" t="s">
        <v>1772</v>
      </c>
      <c r="C1513" s="3">
        <v>81</v>
      </c>
      <c r="D1513" s="1" t="s">
        <v>26</v>
      </c>
      <c r="E1513" s="6">
        <v>12232</v>
      </c>
      <c r="F1513" s="4">
        <v>34910</v>
      </c>
      <c r="G1513" s="1" t="s">
        <v>136</v>
      </c>
      <c r="H1513" s="1" t="s">
        <v>40</v>
      </c>
      <c r="I1513" s="1" t="s">
        <v>224</v>
      </c>
      <c r="J1513" s="1" t="s">
        <v>106</v>
      </c>
      <c r="K1513" s="1" t="s">
        <v>3181</v>
      </c>
      <c r="L1513" s="1" t="s">
        <v>54</v>
      </c>
      <c r="M1513" s="1" t="s">
        <v>44</v>
      </c>
      <c r="N1513" s="5">
        <v>128955.645</v>
      </c>
      <c r="O1513" s="5">
        <v>15151.849999999999</v>
      </c>
      <c r="P1513" s="3">
        <v>1</v>
      </c>
      <c r="Q1513" s="5">
        <v>3600.8735000000001</v>
      </c>
      <c r="R1513" s="5">
        <v>746744.67349999992</v>
      </c>
      <c r="S1513" s="5">
        <v>822927.4469150001</v>
      </c>
      <c r="T1513" s="5">
        <v>267320.38084499998</v>
      </c>
      <c r="U1513" s="5">
        <v>249132.11179534998</v>
      </c>
      <c r="V1513" s="5">
        <v>48009.814999999995</v>
      </c>
      <c r="W1513" s="2">
        <v>652707.63949999993</v>
      </c>
      <c r="X1513" s="3">
        <v>0</v>
      </c>
      <c r="Y1513" s="3">
        <v>1</v>
      </c>
    </row>
    <row r="1514" spans="1:25" x14ac:dyDescent="0.2">
      <c r="A1514" s="1" t="s">
        <v>4687</v>
      </c>
      <c r="B1514" s="1" t="s">
        <v>1773</v>
      </c>
      <c r="C1514" s="3">
        <v>63</v>
      </c>
      <c r="D1514" s="1" t="s">
        <v>26</v>
      </c>
      <c r="E1514" s="6">
        <v>2737</v>
      </c>
      <c r="F1514" s="4">
        <v>42077</v>
      </c>
      <c r="G1514" s="1" t="s">
        <v>185</v>
      </c>
      <c r="H1514" s="1" t="s">
        <v>3184</v>
      </c>
      <c r="I1514" s="1" t="s">
        <v>319</v>
      </c>
      <c r="J1514" s="1" t="s">
        <v>114</v>
      </c>
      <c r="K1514" s="1" t="s">
        <v>30</v>
      </c>
      <c r="L1514" s="1" t="s">
        <v>43</v>
      </c>
      <c r="M1514" s="1" t="s">
        <v>32</v>
      </c>
      <c r="N1514" s="5">
        <v>98343.504000000015</v>
      </c>
      <c r="O1514" s="5">
        <v>33137.08</v>
      </c>
      <c r="P1514" s="3">
        <v>1</v>
      </c>
      <c r="Q1514" s="5">
        <v>304.16399999999999</v>
      </c>
      <c r="R1514" s="5">
        <v>355391.12</v>
      </c>
      <c r="S1514" s="5">
        <v>88035.771599999993</v>
      </c>
      <c r="T1514" s="5">
        <v>33956.654760000005</v>
      </c>
      <c r="U1514" s="5">
        <v>78037.423253999994</v>
      </c>
      <c r="V1514" s="5">
        <v>39942.112000000001</v>
      </c>
      <c r="W1514" s="2">
        <v>961595.68399999989</v>
      </c>
      <c r="X1514" s="3">
        <v>2</v>
      </c>
      <c r="Y1514" s="3">
        <v>2</v>
      </c>
    </row>
    <row r="1515" spans="1:25" x14ac:dyDescent="0.2">
      <c r="A1515" s="1" t="s">
        <v>4688</v>
      </c>
      <c r="B1515" s="1" t="s">
        <v>1774</v>
      </c>
      <c r="C1515" s="3">
        <v>53</v>
      </c>
      <c r="D1515" s="1" t="s">
        <v>38</v>
      </c>
      <c r="E1515" s="6">
        <v>22802</v>
      </c>
      <c r="F1515" s="4">
        <v>42485</v>
      </c>
      <c r="G1515" s="1" t="s">
        <v>142</v>
      </c>
      <c r="H1515" s="1" t="s">
        <v>3182</v>
      </c>
      <c r="I1515" s="1" t="s">
        <v>101</v>
      </c>
      <c r="J1515" s="1" t="s">
        <v>63</v>
      </c>
      <c r="K1515" s="1" t="s">
        <v>3181</v>
      </c>
      <c r="L1515" s="1" t="s">
        <v>49</v>
      </c>
      <c r="M1515" s="1" t="s">
        <v>32</v>
      </c>
      <c r="N1515" s="5">
        <v>196620.55199999997</v>
      </c>
      <c r="O1515" s="5">
        <v>64560.14</v>
      </c>
      <c r="P1515" s="3">
        <v>3</v>
      </c>
      <c r="Q1515" s="5">
        <v>7586.0819999999994</v>
      </c>
      <c r="R1515" s="5">
        <v>376984.12359999999</v>
      </c>
      <c r="S1515" s="5">
        <v>2262231.9007039997</v>
      </c>
      <c r="T1515" s="5">
        <v>1112573.0659199997</v>
      </c>
      <c r="U1515" s="5">
        <v>385691.99618560006</v>
      </c>
      <c r="V1515" s="5">
        <v>67077.478799999997</v>
      </c>
      <c r="W1515" s="2">
        <v>503031.20519999991</v>
      </c>
      <c r="X1515" s="3">
        <v>2</v>
      </c>
      <c r="Y1515" s="3">
        <v>5</v>
      </c>
    </row>
    <row r="1516" spans="1:25" x14ac:dyDescent="0.2">
      <c r="A1516" s="1" t="s">
        <v>4689</v>
      </c>
      <c r="B1516" s="1" t="s">
        <v>1775</v>
      </c>
      <c r="C1516" s="3">
        <v>74</v>
      </c>
      <c r="D1516" s="1" t="s">
        <v>26</v>
      </c>
      <c r="E1516" s="6">
        <v>39368</v>
      </c>
      <c r="F1516" s="4">
        <v>37306</v>
      </c>
      <c r="G1516" s="1" t="s">
        <v>241</v>
      </c>
      <c r="H1516" s="1" t="s">
        <v>40</v>
      </c>
      <c r="I1516" s="1" t="s">
        <v>28</v>
      </c>
      <c r="J1516" s="1" t="s">
        <v>102</v>
      </c>
      <c r="K1516" s="1" t="s">
        <v>30</v>
      </c>
      <c r="L1516" s="1" t="s">
        <v>54</v>
      </c>
      <c r="M1516" s="1" t="s">
        <v>77</v>
      </c>
      <c r="N1516" s="5">
        <v>291034.50690000004</v>
      </c>
      <c r="O1516" s="5">
        <v>50628.73</v>
      </c>
      <c r="P1516" s="3">
        <v>1</v>
      </c>
      <c r="Q1516" s="5">
        <v>2546.1700000000005</v>
      </c>
      <c r="R1516" s="5">
        <v>119243.74550000002</v>
      </c>
      <c r="S1516" s="5">
        <v>250481.40727500006</v>
      </c>
      <c r="T1516" s="5">
        <v>113855.18512500002</v>
      </c>
      <c r="U1516" s="5">
        <v>232264.57765500006</v>
      </c>
      <c r="V1516" s="5">
        <v>30391.537000000004</v>
      </c>
      <c r="W1516" s="2">
        <v>455877.4</v>
      </c>
      <c r="X1516" s="3">
        <v>1</v>
      </c>
      <c r="Y1516" s="3">
        <v>3</v>
      </c>
    </row>
    <row r="1517" spans="1:25" x14ac:dyDescent="0.2">
      <c r="A1517" s="1" t="s">
        <v>4690</v>
      </c>
      <c r="B1517" s="1" t="s">
        <v>1776</v>
      </c>
      <c r="C1517" s="3">
        <v>69</v>
      </c>
      <c r="D1517" s="1" t="s">
        <v>26</v>
      </c>
      <c r="E1517" s="6">
        <v>38575</v>
      </c>
      <c r="F1517" s="4">
        <v>39123</v>
      </c>
      <c r="G1517" s="1" t="s">
        <v>90</v>
      </c>
      <c r="H1517" s="1" t="s">
        <v>40</v>
      </c>
      <c r="I1517" s="1" t="s">
        <v>1121</v>
      </c>
      <c r="J1517" s="1" t="s">
        <v>53</v>
      </c>
      <c r="K1517" s="1" t="s">
        <v>84</v>
      </c>
      <c r="L1517" s="1" t="s">
        <v>49</v>
      </c>
      <c r="M1517" s="1" t="s">
        <v>77</v>
      </c>
      <c r="N1517" s="5">
        <v>142762.80910000001</v>
      </c>
      <c r="O1517" s="5">
        <v>7367.8099999999995</v>
      </c>
      <c r="P1517" s="3">
        <v>2</v>
      </c>
      <c r="Q1517" s="5">
        <v>535.19759999999997</v>
      </c>
      <c r="R1517" s="5">
        <v>603533.196</v>
      </c>
      <c r="S1517" s="5">
        <v>1195910.2796129999</v>
      </c>
      <c r="T1517" s="5">
        <v>260334.21052800003</v>
      </c>
      <c r="U1517" s="5">
        <v>409375.54605527996</v>
      </c>
      <c r="V1517" s="5">
        <v>44364.291299999997</v>
      </c>
      <c r="W1517" s="2">
        <v>452542.20480000001</v>
      </c>
      <c r="X1517" s="3">
        <v>1</v>
      </c>
      <c r="Y1517" s="3">
        <v>1</v>
      </c>
    </row>
    <row r="1518" spans="1:25" x14ac:dyDescent="0.2">
      <c r="A1518" s="1" t="s">
        <v>4691</v>
      </c>
      <c r="B1518" s="1" t="s">
        <v>1777</v>
      </c>
      <c r="C1518" s="3">
        <v>30</v>
      </c>
      <c r="D1518" s="1" t="s">
        <v>26</v>
      </c>
      <c r="E1518" s="6">
        <v>10796</v>
      </c>
      <c r="F1518" s="4">
        <v>41765</v>
      </c>
      <c r="G1518" s="1" t="s">
        <v>75</v>
      </c>
      <c r="H1518" s="1" t="s">
        <v>40</v>
      </c>
      <c r="I1518" s="1" t="s">
        <v>503</v>
      </c>
      <c r="J1518" s="1" t="s">
        <v>120</v>
      </c>
      <c r="K1518" s="1" t="s">
        <v>3181</v>
      </c>
      <c r="L1518" s="1" t="s">
        <v>54</v>
      </c>
      <c r="M1518" s="1" t="s">
        <v>77</v>
      </c>
      <c r="N1518" s="5">
        <v>87475.5</v>
      </c>
      <c r="O1518" s="5">
        <v>38934.5</v>
      </c>
      <c r="P1518" s="3">
        <v>1</v>
      </c>
      <c r="Q1518" s="5">
        <v>1094.8000000000002</v>
      </c>
      <c r="R1518" s="5">
        <v>254842.28000000003</v>
      </c>
      <c r="S1518" s="5">
        <v>227890.45440000005</v>
      </c>
      <c r="T1518" s="5">
        <v>166848.36839999998</v>
      </c>
      <c r="U1518" s="5">
        <v>240098.87160000004</v>
      </c>
      <c r="V1518" s="5">
        <v>19336.240000000002</v>
      </c>
      <c r="W1518" s="2">
        <v>695647.12000000011</v>
      </c>
      <c r="X1518" s="3">
        <v>0</v>
      </c>
      <c r="Y1518" s="3">
        <v>2</v>
      </c>
    </row>
    <row r="1519" spans="1:25" x14ac:dyDescent="0.2">
      <c r="A1519" s="1" t="s">
        <v>4692</v>
      </c>
      <c r="B1519" s="1" t="s">
        <v>1778</v>
      </c>
      <c r="C1519" s="3">
        <v>26</v>
      </c>
      <c r="D1519" s="1" t="s">
        <v>38</v>
      </c>
      <c r="E1519" s="6">
        <v>8419</v>
      </c>
      <c r="F1519" s="4">
        <v>38891</v>
      </c>
      <c r="G1519" s="1" t="s">
        <v>252</v>
      </c>
      <c r="H1519" s="1" t="s">
        <v>3182</v>
      </c>
      <c r="I1519" s="1" t="s">
        <v>892</v>
      </c>
      <c r="J1519" s="1" t="s">
        <v>63</v>
      </c>
      <c r="K1519" s="1" t="s">
        <v>3181</v>
      </c>
      <c r="L1519" s="1" t="s">
        <v>31</v>
      </c>
      <c r="M1519" s="1" t="s">
        <v>44</v>
      </c>
      <c r="N1519" s="5">
        <v>155729.63279999999</v>
      </c>
      <c r="O1519" s="5">
        <v>29286.71</v>
      </c>
      <c r="P1519" s="3">
        <v>1</v>
      </c>
      <c r="Q1519" s="5">
        <v>6036.0781000000006</v>
      </c>
      <c r="R1519" s="5">
        <v>816917.54489999998</v>
      </c>
      <c r="S1519" s="5">
        <v>853648.42155899992</v>
      </c>
      <c r="T1519" s="5">
        <v>314938.252614</v>
      </c>
      <c r="U1519" s="5">
        <v>549815.88627401995</v>
      </c>
      <c r="V1519" s="5">
        <v>21103.340400000001</v>
      </c>
      <c r="W1519" s="2">
        <v>1157637.7235999999</v>
      </c>
      <c r="X1519" s="3">
        <v>1</v>
      </c>
      <c r="Y1519" s="3">
        <v>2</v>
      </c>
    </row>
    <row r="1520" spans="1:25" x14ac:dyDescent="0.2">
      <c r="A1520" s="1" t="s">
        <v>4693</v>
      </c>
      <c r="B1520" s="1" t="s">
        <v>1779</v>
      </c>
      <c r="C1520" s="3">
        <v>72</v>
      </c>
      <c r="D1520" s="1" t="s">
        <v>38</v>
      </c>
      <c r="E1520" s="6">
        <v>20608</v>
      </c>
      <c r="F1520" s="4">
        <v>34229</v>
      </c>
      <c r="G1520" s="1" t="s">
        <v>211</v>
      </c>
      <c r="H1520" s="1" t="s">
        <v>40</v>
      </c>
      <c r="I1520" s="1" t="s">
        <v>52</v>
      </c>
      <c r="J1520" s="1" t="s">
        <v>120</v>
      </c>
      <c r="K1520" s="1" t="s">
        <v>30</v>
      </c>
      <c r="L1520" s="1" t="s">
        <v>31</v>
      </c>
      <c r="M1520" s="1" t="s">
        <v>32</v>
      </c>
      <c r="N1520" s="5">
        <v>79782.489600000001</v>
      </c>
      <c r="O1520" s="5">
        <v>6279.04</v>
      </c>
      <c r="P1520" s="3">
        <v>1</v>
      </c>
      <c r="Q1520" s="5">
        <v>315.95519999999999</v>
      </c>
      <c r="R1520" s="5">
        <v>398697.9264</v>
      </c>
      <c r="S1520" s="5">
        <v>361620.06796800002</v>
      </c>
      <c r="T1520" s="5">
        <v>166628.85484799999</v>
      </c>
      <c r="U1520" s="5">
        <v>139046.46142848002</v>
      </c>
      <c r="V1520" s="5">
        <v>29962.214400000001</v>
      </c>
      <c r="W1520" s="2">
        <v>500530.80960000004</v>
      </c>
      <c r="X1520" s="3">
        <v>1</v>
      </c>
      <c r="Y1520" s="3">
        <v>1</v>
      </c>
    </row>
    <row r="1521" spans="1:25" x14ac:dyDescent="0.2">
      <c r="A1521" s="1" t="s">
        <v>4694</v>
      </c>
      <c r="B1521" s="1" t="s">
        <v>1780</v>
      </c>
      <c r="C1521" s="3">
        <v>68</v>
      </c>
      <c r="D1521" s="1" t="s">
        <v>38</v>
      </c>
      <c r="E1521" s="6">
        <v>31209</v>
      </c>
      <c r="F1521" s="4">
        <v>42518</v>
      </c>
      <c r="G1521" s="1" t="s">
        <v>104</v>
      </c>
      <c r="H1521" s="1" t="s">
        <v>40</v>
      </c>
      <c r="I1521" s="1" t="s">
        <v>91</v>
      </c>
      <c r="J1521" s="1" t="s">
        <v>123</v>
      </c>
      <c r="K1521" s="1" t="s">
        <v>3181</v>
      </c>
      <c r="L1521" s="1" t="s">
        <v>43</v>
      </c>
      <c r="M1521" s="1" t="s">
        <v>77</v>
      </c>
      <c r="N1521" s="5">
        <v>234707.1685</v>
      </c>
      <c r="O1521" s="5">
        <v>25305.239999999998</v>
      </c>
      <c r="P1521" s="3">
        <v>2</v>
      </c>
      <c r="Q1521" s="5">
        <v>2232.5146</v>
      </c>
      <c r="R1521" s="5">
        <v>260404.69339999999</v>
      </c>
      <c r="S1521" s="5">
        <v>68640.032351999995</v>
      </c>
      <c r="T1521" s="5">
        <v>57569.059391999996</v>
      </c>
      <c r="U1521" s="5">
        <v>49420.823293440008</v>
      </c>
      <c r="V1521" s="5">
        <v>3154.9443999999999</v>
      </c>
      <c r="W1521" s="2">
        <v>441021.2892</v>
      </c>
      <c r="X1521" s="3">
        <v>0</v>
      </c>
      <c r="Y1521" s="3">
        <v>2</v>
      </c>
    </row>
    <row r="1522" spans="1:25" x14ac:dyDescent="0.2">
      <c r="A1522" s="1" t="s">
        <v>4695</v>
      </c>
      <c r="B1522" s="1" t="s">
        <v>1781</v>
      </c>
      <c r="C1522" s="3">
        <v>72</v>
      </c>
      <c r="D1522" s="1" t="s">
        <v>26</v>
      </c>
      <c r="E1522" s="6">
        <v>17828</v>
      </c>
      <c r="F1522" s="4">
        <v>41602</v>
      </c>
      <c r="G1522" s="1" t="s">
        <v>339</v>
      </c>
      <c r="H1522" s="1" t="s">
        <v>3184</v>
      </c>
      <c r="I1522" s="1" t="s">
        <v>209</v>
      </c>
      <c r="J1522" s="1" t="s">
        <v>111</v>
      </c>
      <c r="K1522" s="1" t="s">
        <v>84</v>
      </c>
      <c r="L1522" s="1" t="s">
        <v>49</v>
      </c>
      <c r="M1522" s="1" t="s">
        <v>44</v>
      </c>
      <c r="N1522" s="5">
        <v>72706.788000000015</v>
      </c>
      <c r="O1522" s="5">
        <v>36381.420000000006</v>
      </c>
      <c r="P1522" s="3">
        <v>1</v>
      </c>
      <c r="Q1522" s="5">
        <v>295.81200000000001</v>
      </c>
      <c r="R1522" s="5">
        <v>269847.288</v>
      </c>
      <c r="S1522" s="5">
        <v>94217.515200000009</v>
      </c>
      <c r="T1522" s="5">
        <v>69092.84448</v>
      </c>
      <c r="U1522" s="5">
        <v>85298.257094399989</v>
      </c>
      <c r="V1522" s="5">
        <v>16365.564</v>
      </c>
      <c r="W1522" s="2">
        <v>679158.43200000003</v>
      </c>
      <c r="X1522" s="3">
        <v>1</v>
      </c>
      <c r="Y1522" s="3">
        <v>2</v>
      </c>
    </row>
    <row r="1523" spans="1:25" x14ac:dyDescent="0.2">
      <c r="A1523" s="1" t="s">
        <v>4696</v>
      </c>
      <c r="B1523" s="1" t="s">
        <v>1782</v>
      </c>
      <c r="C1523" s="3">
        <v>78</v>
      </c>
      <c r="D1523" s="1" t="s">
        <v>38</v>
      </c>
      <c r="E1523" s="6">
        <v>43366</v>
      </c>
      <c r="F1523" s="4">
        <v>41749</v>
      </c>
      <c r="G1523" s="1" t="s">
        <v>57</v>
      </c>
      <c r="H1523" s="1" t="s">
        <v>40</v>
      </c>
      <c r="I1523" s="1" t="s">
        <v>310</v>
      </c>
      <c r="J1523" s="1" t="s">
        <v>53</v>
      </c>
      <c r="K1523" s="1" t="s">
        <v>3181</v>
      </c>
      <c r="L1523" s="1" t="s">
        <v>31</v>
      </c>
      <c r="M1523" s="1" t="s">
        <v>55</v>
      </c>
      <c r="N1523" s="5">
        <v>177519.51360000001</v>
      </c>
      <c r="O1523" s="5">
        <v>4661.3599999999997</v>
      </c>
      <c r="P1523" s="3">
        <v>1</v>
      </c>
      <c r="Q1523" s="5">
        <v>2303.5320000000002</v>
      </c>
      <c r="R1523" s="5">
        <v>472207.03200000001</v>
      </c>
      <c r="S1523" s="5">
        <v>294577.43040000001</v>
      </c>
      <c r="T1523" s="5">
        <v>140742.55007999999</v>
      </c>
      <c r="U1523" s="5">
        <v>95148.510019200025</v>
      </c>
      <c r="V1523" s="5">
        <v>26784.252</v>
      </c>
      <c r="W1523" s="2">
        <v>273850.23600000003</v>
      </c>
      <c r="X1523" s="3">
        <v>0</v>
      </c>
      <c r="Y1523" s="3">
        <v>2</v>
      </c>
    </row>
    <row r="1524" spans="1:25" x14ac:dyDescent="0.2">
      <c r="A1524" s="1" t="s">
        <v>4697</v>
      </c>
      <c r="B1524" s="1" t="s">
        <v>272</v>
      </c>
      <c r="C1524" s="3">
        <v>17</v>
      </c>
      <c r="D1524" s="1" t="s">
        <v>26</v>
      </c>
      <c r="E1524" s="6">
        <v>18696</v>
      </c>
      <c r="F1524" s="4">
        <v>41002</v>
      </c>
      <c r="G1524" s="1" t="s">
        <v>130</v>
      </c>
      <c r="H1524" s="1" t="s">
        <v>40</v>
      </c>
      <c r="I1524" s="1" t="s">
        <v>461</v>
      </c>
      <c r="J1524" s="1" t="s">
        <v>239</v>
      </c>
      <c r="K1524" s="1" t="s">
        <v>30</v>
      </c>
      <c r="L1524" s="1" t="s">
        <v>43</v>
      </c>
      <c r="M1524" s="1" t="s">
        <v>32</v>
      </c>
      <c r="N1524" s="5">
        <v>154263.77070000002</v>
      </c>
      <c r="O1524" s="5">
        <v>22358.31</v>
      </c>
      <c r="P1524" s="3">
        <v>1</v>
      </c>
      <c r="Q1524" s="5">
        <v>681.89550000000008</v>
      </c>
      <c r="R1524" s="5">
        <v>75552.477000000014</v>
      </c>
      <c r="S1524" s="5">
        <v>208376.05717500005</v>
      </c>
      <c r="T1524" s="5">
        <v>265205.89095000003</v>
      </c>
      <c r="U1524" s="5">
        <v>82971.55731150003</v>
      </c>
      <c r="V1524" s="5">
        <v>16769.395500000002</v>
      </c>
      <c r="W1524" s="2">
        <v>345400.34100000001</v>
      </c>
      <c r="X1524" s="3">
        <v>2</v>
      </c>
      <c r="Y1524" s="3">
        <v>1</v>
      </c>
    </row>
    <row r="1525" spans="1:25" x14ac:dyDescent="0.2">
      <c r="A1525" s="1" t="s">
        <v>4698</v>
      </c>
      <c r="B1525" s="1" t="s">
        <v>1783</v>
      </c>
      <c r="C1525" s="3">
        <v>17</v>
      </c>
      <c r="D1525" s="1" t="s">
        <v>38</v>
      </c>
      <c r="E1525" s="6">
        <v>42590</v>
      </c>
      <c r="F1525" s="4">
        <v>38551</v>
      </c>
      <c r="G1525" s="1" t="s">
        <v>349</v>
      </c>
      <c r="H1525" s="1" t="s">
        <v>40</v>
      </c>
      <c r="I1525" s="1" t="s">
        <v>269</v>
      </c>
      <c r="J1525" s="1" t="s">
        <v>114</v>
      </c>
      <c r="K1525" s="1" t="s">
        <v>3181</v>
      </c>
      <c r="L1525" s="1" t="s">
        <v>31</v>
      </c>
      <c r="M1525" s="1" t="s">
        <v>44</v>
      </c>
      <c r="N1525" s="5">
        <v>99666.75</v>
      </c>
      <c r="O1525" s="5">
        <v>10370</v>
      </c>
      <c r="P1525" s="3">
        <v>1</v>
      </c>
      <c r="Q1525" s="5">
        <v>7211.88</v>
      </c>
      <c r="R1525" s="5">
        <v>174924.36000000002</v>
      </c>
      <c r="S1525" s="5">
        <v>1102563.1655999999</v>
      </c>
      <c r="T1525" s="5">
        <v>431130.46860000002</v>
      </c>
      <c r="U1525" s="5">
        <v>239807.488518</v>
      </c>
      <c r="V1525" s="5">
        <v>72036.900000000009</v>
      </c>
      <c r="W1525" s="2">
        <v>1111998.42</v>
      </c>
      <c r="X1525" s="3">
        <v>2</v>
      </c>
      <c r="Y1525" s="3">
        <v>2</v>
      </c>
    </row>
    <row r="1526" spans="1:25" x14ac:dyDescent="0.2">
      <c r="A1526" s="1" t="s">
        <v>4699</v>
      </c>
      <c r="B1526" s="1" t="s">
        <v>1784</v>
      </c>
      <c r="C1526" s="3">
        <v>63</v>
      </c>
      <c r="D1526" s="1" t="s">
        <v>38</v>
      </c>
      <c r="E1526" s="6">
        <v>20967</v>
      </c>
      <c r="F1526" s="4">
        <v>36894</v>
      </c>
      <c r="G1526" s="1" t="s">
        <v>118</v>
      </c>
      <c r="H1526" s="1" t="s">
        <v>40</v>
      </c>
      <c r="I1526" s="1" t="s">
        <v>122</v>
      </c>
      <c r="J1526" s="1" t="s">
        <v>114</v>
      </c>
      <c r="K1526" s="1" t="s">
        <v>30</v>
      </c>
      <c r="L1526" s="1" t="s">
        <v>31</v>
      </c>
      <c r="M1526" s="1" t="s">
        <v>32</v>
      </c>
      <c r="N1526" s="5">
        <v>266276.84010000003</v>
      </c>
      <c r="O1526" s="5">
        <v>17614.259999999998</v>
      </c>
      <c r="P1526" s="3">
        <v>2</v>
      </c>
      <c r="Q1526" s="5">
        <v>4604.1760000000004</v>
      </c>
      <c r="R1526" s="5">
        <v>825051.87199999997</v>
      </c>
      <c r="S1526" s="5">
        <v>2217834.3680000002</v>
      </c>
      <c r="T1526" s="5">
        <v>443566.87359999999</v>
      </c>
      <c r="U1526" s="5">
        <v>838895.84969600011</v>
      </c>
      <c r="V1526" s="5">
        <v>96596.063999999998</v>
      </c>
      <c r="W1526" s="2">
        <v>786745.71199999994</v>
      </c>
      <c r="X1526" s="3">
        <v>3</v>
      </c>
      <c r="Y1526" s="3">
        <v>3</v>
      </c>
    </row>
    <row r="1527" spans="1:25" x14ac:dyDescent="0.2">
      <c r="A1527" s="1" t="s">
        <v>4700</v>
      </c>
      <c r="B1527" s="1" t="s">
        <v>1785</v>
      </c>
      <c r="C1527" s="3">
        <v>61</v>
      </c>
      <c r="D1527" s="1" t="s">
        <v>26</v>
      </c>
      <c r="E1527" s="6">
        <v>19688</v>
      </c>
      <c r="F1527" s="4">
        <v>38318</v>
      </c>
      <c r="G1527" s="1" t="s">
        <v>34</v>
      </c>
      <c r="H1527" s="1" t="s">
        <v>40</v>
      </c>
      <c r="I1527" s="1" t="s">
        <v>397</v>
      </c>
      <c r="J1527" s="1" t="s">
        <v>111</v>
      </c>
      <c r="K1527" s="1" t="s">
        <v>30</v>
      </c>
      <c r="L1527" s="1" t="s">
        <v>49</v>
      </c>
      <c r="M1527" s="1" t="s">
        <v>77</v>
      </c>
      <c r="N1527" s="5">
        <v>265427.25649999996</v>
      </c>
      <c r="O1527" s="5">
        <v>26190.959999999999</v>
      </c>
      <c r="P1527" s="3">
        <v>3</v>
      </c>
      <c r="Q1527" s="5">
        <v>2007.9308999999996</v>
      </c>
      <c r="R1527" s="5">
        <v>840128.49019999988</v>
      </c>
      <c r="S1527" s="5">
        <v>1030232.5568489998</v>
      </c>
      <c r="T1527" s="5">
        <v>355566.98864699999</v>
      </c>
      <c r="U1527" s="5">
        <v>539458.94149340992</v>
      </c>
      <c r="V1527" s="5">
        <v>39235.645299999996</v>
      </c>
      <c r="W1527" s="2">
        <v>179763.23629999996</v>
      </c>
      <c r="X1527" s="3">
        <v>1</v>
      </c>
      <c r="Y1527" s="3">
        <v>2</v>
      </c>
    </row>
    <row r="1528" spans="1:25" x14ac:dyDescent="0.2">
      <c r="A1528" s="1" t="s">
        <v>4701</v>
      </c>
      <c r="B1528" s="1" t="s">
        <v>1786</v>
      </c>
      <c r="C1528" s="3">
        <v>80</v>
      </c>
      <c r="D1528" s="1" t="s">
        <v>26</v>
      </c>
      <c r="E1528" s="6">
        <v>13251</v>
      </c>
      <c r="F1528" s="4">
        <v>36575</v>
      </c>
      <c r="G1528" s="1" t="s">
        <v>68</v>
      </c>
      <c r="H1528" s="1" t="s">
        <v>61</v>
      </c>
      <c r="I1528" s="1" t="s">
        <v>201</v>
      </c>
      <c r="J1528" s="1" t="s">
        <v>63</v>
      </c>
      <c r="K1528" s="1" t="s">
        <v>30</v>
      </c>
      <c r="L1528" s="1" t="s">
        <v>43</v>
      </c>
      <c r="M1528" s="1" t="s">
        <v>77</v>
      </c>
      <c r="N1528" s="5">
        <v>84421.462999999989</v>
      </c>
      <c r="O1528" s="5">
        <v>35468.159999999996</v>
      </c>
      <c r="P1528" s="3">
        <v>2</v>
      </c>
      <c r="Q1528" s="5">
        <v>28.175000000000001</v>
      </c>
      <c r="R1528" s="5">
        <v>159327.91</v>
      </c>
      <c r="S1528" s="5">
        <v>173284.94750000001</v>
      </c>
      <c r="T1528" s="5">
        <v>294584.41074999998</v>
      </c>
      <c r="U1528" s="5">
        <v>62382.581100000032</v>
      </c>
      <c r="V1528" s="5">
        <v>14989.1</v>
      </c>
      <c r="W1528" s="2">
        <v>403295.97</v>
      </c>
      <c r="X1528" s="3">
        <v>3</v>
      </c>
      <c r="Y1528" s="3">
        <v>2</v>
      </c>
    </row>
    <row r="1529" spans="1:25" x14ac:dyDescent="0.2">
      <c r="A1529" s="1" t="s">
        <v>4702</v>
      </c>
      <c r="B1529" s="1" t="s">
        <v>1787</v>
      </c>
      <c r="C1529" s="3">
        <v>79</v>
      </c>
      <c r="D1529" s="1" t="s">
        <v>38</v>
      </c>
      <c r="E1529" s="6">
        <v>38986</v>
      </c>
      <c r="F1529" s="4">
        <v>38584</v>
      </c>
      <c r="G1529" s="1" t="s">
        <v>39</v>
      </c>
      <c r="H1529" s="1" t="s">
        <v>3182</v>
      </c>
      <c r="I1529" s="1" t="s">
        <v>275</v>
      </c>
      <c r="J1529" s="1" t="s">
        <v>106</v>
      </c>
      <c r="K1529" s="1" t="s">
        <v>3181</v>
      </c>
      <c r="L1529" s="1" t="s">
        <v>43</v>
      </c>
      <c r="M1529" s="1" t="s">
        <v>32</v>
      </c>
      <c r="N1529" s="5">
        <v>49503.768299999996</v>
      </c>
      <c r="O1529" s="5">
        <v>20847.330000000002</v>
      </c>
      <c r="P1529" s="3">
        <v>1</v>
      </c>
      <c r="Q1529" s="5">
        <v>4653.6839999999993</v>
      </c>
      <c r="R1529" s="5">
        <v>135150.12</v>
      </c>
      <c r="S1529" s="5">
        <v>413227.37962799991</v>
      </c>
      <c r="T1529" s="5">
        <v>287158.00957199995</v>
      </c>
      <c r="U1529" s="5">
        <v>63034.685028000029</v>
      </c>
      <c r="V1529" s="5">
        <v>21961.522799999999</v>
      </c>
      <c r="W1529" s="2">
        <v>718739.93520000007</v>
      </c>
      <c r="X1529" s="3">
        <v>2</v>
      </c>
      <c r="Y1529" s="3">
        <v>2</v>
      </c>
    </row>
    <row r="1530" spans="1:25" x14ac:dyDescent="0.2">
      <c r="A1530" s="1" t="s">
        <v>4703</v>
      </c>
      <c r="B1530" s="1" t="s">
        <v>1788</v>
      </c>
      <c r="C1530" s="3">
        <v>33</v>
      </c>
      <c r="D1530" s="1" t="s">
        <v>38</v>
      </c>
      <c r="E1530" s="6">
        <v>15693</v>
      </c>
      <c r="F1530" s="4">
        <v>39098</v>
      </c>
      <c r="G1530" s="1" t="s">
        <v>136</v>
      </c>
      <c r="H1530" s="1" t="s">
        <v>61</v>
      </c>
      <c r="I1530" s="1" t="s">
        <v>594</v>
      </c>
      <c r="J1530" s="1" t="s">
        <v>102</v>
      </c>
      <c r="K1530" s="1" t="s">
        <v>30</v>
      </c>
      <c r="L1530" s="1" t="s">
        <v>49</v>
      </c>
      <c r="M1530" s="1" t="s">
        <v>55</v>
      </c>
      <c r="N1530" s="5">
        <v>291792.24360000005</v>
      </c>
      <c r="O1530" s="5">
        <v>36552.78</v>
      </c>
      <c r="P1530" s="3">
        <v>1</v>
      </c>
      <c r="Q1530" s="5">
        <v>1261.4976000000001</v>
      </c>
      <c r="R1530" s="5">
        <v>78291.259200000015</v>
      </c>
      <c r="S1530" s="5">
        <v>1937545.9424640003</v>
      </c>
      <c r="T1530" s="5">
        <v>572456.75572800008</v>
      </c>
      <c r="U1530" s="5">
        <v>564090.08006735996</v>
      </c>
      <c r="V1530" s="5">
        <v>49095.604800000001</v>
      </c>
      <c r="W1530" s="2">
        <v>431914.82400000002</v>
      </c>
      <c r="X1530" s="3">
        <v>2</v>
      </c>
      <c r="Y1530" s="3">
        <v>2</v>
      </c>
    </row>
    <row r="1531" spans="1:25" x14ac:dyDescent="0.2">
      <c r="A1531" s="1" t="s">
        <v>4704</v>
      </c>
      <c r="B1531" s="1" t="s">
        <v>1789</v>
      </c>
      <c r="C1531" s="3">
        <v>41</v>
      </c>
      <c r="D1531" s="1" t="s">
        <v>38</v>
      </c>
      <c r="E1531" s="6">
        <v>7863</v>
      </c>
      <c r="F1531" s="4">
        <v>37276</v>
      </c>
      <c r="G1531" s="1" t="s">
        <v>309</v>
      </c>
      <c r="H1531" s="1" t="s">
        <v>40</v>
      </c>
      <c r="I1531" s="1" t="s">
        <v>236</v>
      </c>
      <c r="J1531" s="1" t="s">
        <v>204</v>
      </c>
      <c r="K1531" s="1" t="s">
        <v>3181</v>
      </c>
      <c r="L1531" s="1" t="s">
        <v>31</v>
      </c>
      <c r="M1531" s="1" t="s">
        <v>44</v>
      </c>
      <c r="N1531" s="5">
        <v>46821.120000000003</v>
      </c>
      <c r="O1531" s="5">
        <v>27346.2</v>
      </c>
      <c r="P1531" s="3">
        <v>1</v>
      </c>
      <c r="Q1531" s="5">
        <v>2450.7360000000003</v>
      </c>
      <c r="R1531" s="5">
        <v>947424.85200000007</v>
      </c>
      <c r="S1531" s="5">
        <v>117015.7806</v>
      </c>
      <c r="T1531" s="5">
        <v>95625.799199999994</v>
      </c>
      <c r="U1531" s="5">
        <v>23554.144224000003</v>
      </c>
      <c r="V1531" s="5">
        <v>44240.472000000002</v>
      </c>
      <c r="W1531" s="2">
        <v>1209634.074</v>
      </c>
      <c r="X1531" s="3">
        <v>3</v>
      </c>
      <c r="Y1531" s="3">
        <v>2</v>
      </c>
    </row>
    <row r="1532" spans="1:25" x14ac:dyDescent="0.2">
      <c r="A1532" s="1" t="s">
        <v>4705</v>
      </c>
      <c r="B1532" s="1" t="s">
        <v>1790</v>
      </c>
      <c r="C1532" s="3">
        <v>71</v>
      </c>
      <c r="D1532" s="1" t="s">
        <v>26</v>
      </c>
      <c r="E1532" s="6">
        <v>12398</v>
      </c>
      <c r="F1532" s="4">
        <v>35473</v>
      </c>
      <c r="G1532" s="1" t="s">
        <v>51</v>
      </c>
      <c r="H1532" s="1" t="s">
        <v>61</v>
      </c>
      <c r="I1532" s="1" t="s">
        <v>458</v>
      </c>
      <c r="J1532" s="1" t="s">
        <v>66</v>
      </c>
      <c r="K1532" s="1" t="s">
        <v>30</v>
      </c>
      <c r="L1532" s="1" t="s">
        <v>49</v>
      </c>
      <c r="M1532" s="1" t="s">
        <v>44</v>
      </c>
      <c r="N1532" s="5">
        <v>285375.48869999999</v>
      </c>
      <c r="O1532" s="5">
        <v>56313.84</v>
      </c>
      <c r="P1532" s="3">
        <v>2</v>
      </c>
      <c r="Q1532" s="5">
        <v>1778.3248000000003</v>
      </c>
      <c r="R1532" s="5">
        <v>713652.99040000001</v>
      </c>
      <c r="S1532" s="5">
        <v>341798.7489280001</v>
      </c>
      <c r="T1532" s="5">
        <v>213624.21807999999</v>
      </c>
      <c r="U1532" s="5">
        <v>98877.495225600025</v>
      </c>
      <c r="V1532" s="5">
        <v>2981.2271999999998</v>
      </c>
      <c r="W1532" s="2">
        <v>789757.48320000002</v>
      </c>
      <c r="X1532" s="3">
        <v>1</v>
      </c>
      <c r="Y1532" s="3">
        <v>3</v>
      </c>
    </row>
    <row r="1533" spans="1:25" x14ac:dyDescent="0.2">
      <c r="A1533" s="1" t="s">
        <v>4706</v>
      </c>
      <c r="B1533" s="1" t="s">
        <v>181</v>
      </c>
      <c r="C1533" s="3">
        <v>56</v>
      </c>
      <c r="D1533" s="1" t="s">
        <v>38</v>
      </c>
      <c r="E1533" s="6">
        <v>31265</v>
      </c>
      <c r="F1533" s="4">
        <v>37105</v>
      </c>
      <c r="G1533" s="1" t="s">
        <v>268</v>
      </c>
      <c r="H1533" s="1" t="s">
        <v>3182</v>
      </c>
      <c r="I1533" s="1" t="s">
        <v>41</v>
      </c>
      <c r="J1533" s="1" t="s">
        <v>36</v>
      </c>
      <c r="K1533" s="1" t="s">
        <v>3181</v>
      </c>
      <c r="L1533" s="1" t="s">
        <v>49</v>
      </c>
      <c r="M1533" s="1" t="s">
        <v>32</v>
      </c>
      <c r="N1533" s="5">
        <v>72070.732799999998</v>
      </c>
      <c r="O1533" s="5">
        <v>17690.88</v>
      </c>
      <c r="P1533" s="3">
        <v>2</v>
      </c>
      <c r="Q1533" s="5">
        <v>1015.7568000000001</v>
      </c>
      <c r="R1533" s="5">
        <v>152068.23680000001</v>
      </c>
      <c r="S1533" s="5">
        <v>208859.64339200003</v>
      </c>
      <c r="T1533" s="5">
        <v>119787.14841600001</v>
      </c>
      <c r="U1533" s="5">
        <v>112415.63159040001</v>
      </c>
      <c r="V1533" s="5">
        <v>2146.6240000000003</v>
      </c>
      <c r="W1533" s="2">
        <v>92649.29280000001</v>
      </c>
      <c r="X1533" s="3">
        <v>3</v>
      </c>
      <c r="Y1533" s="3">
        <v>1</v>
      </c>
    </row>
    <row r="1534" spans="1:25" x14ac:dyDescent="0.2">
      <c r="A1534" s="1" t="s">
        <v>4707</v>
      </c>
      <c r="B1534" s="1" t="s">
        <v>1791</v>
      </c>
      <c r="C1534" s="3">
        <v>67</v>
      </c>
      <c r="D1534" s="1" t="s">
        <v>38</v>
      </c>
      <c r="E1534" s="6">
        <v>37174</v>
      </c>
      <c r="F1534" s="4">
        <v>40418</v>
      </c>
      <c r="G1534" s="1" t="s">
        <v>79</v>
      </c>
      <c r="H1534" s="1" t="s">
        <v>3182</v>
      </c>
      <c r="I1534" s="1" t="s">
        <v>65</v>
      </c>
      <c r="J1534" s="1" t="s">
        <v>63</v>
      </c>
      <c r="K1534" s="1" t="s">
        <v>3181</v>
      </c>
      <c r="L1534" s="1" t="s">
        <v>31</v>
      </c>
      <c r="M1534" s="1" t="s">
        <v>32</v>
      </c>
      <c r="N1534" s="5">
        <v>98374.082999999999</v>
      </c>
      <c r="O1534" s="5">
        <v>21012.3</v>
      </c>
      <c r="P1534" s="3">
        <v>1</v>
      </c>
      <c r="Q1534" s="5">
        <v>3358.8747999999996</v>
      </c>
      <c r="R1534" s="5">
        <v>544636.43320000009</v>
      </c>
      <c r="S1534" s="5">
        <v>994585.0433759999</v>
      </c>
      <c r="T1534" s="5">
        <v>617605.22854799998</v>
      </c>
      <c r="U1534" s="5">
        <v>95929.331603040002</v>
      </c>
      <c r="V1534" s="5">
        <v>25196.837199999998</v>
      </c>
      <c r="W1534" s="2">
        <v>154219.6556</v>
      </c>
      <c r="X1534" s="3">
        <v>0</v>
      </c>
      <c r="Y1534" s="3">
        <v>1</v>
      </c>
    </row>
    <row r="1535" spans="1:25" x14ac:dyDescent="0.2">
      <c r="A1535" s="1" t="s">
        <v>4708</v>
      </c>
      <c r="B1535" s="1" t="s">
        <v>1792</v>
      </c>
      <c r="C1535" s="3">
        <v>64</v>
      </c>
      <c r="D1535" s="1" t="s">
        <v>26</v>
      </c>
      <c r="E1535" s="6">
        <v>2684</v>
      </c>
      <c r="F1535" s="4">
        <v>35181</v>
      </c>
      <c r="G1535" s="1" t="s">
        <v>27</v>
      </c>
      <c r="H1535" s="1" t="s">
        <v>3184</v>
      </c>
      <c r="I1535" s="1" t="s">
        <v>143</v>
      </c>
      <c r="J1535" s="1" t="s">
        <v>59</v>
      </c>
      <c r="K1535" s="1" t="s">
        <v>30</v>
      </c>
      <c r="L1535" s="1" t="s">
        <v>54</v>
      </c>
      <c r="M1535" s="1" t="s">
        <v>32</v>
      </c>
      <c r="N1535" s="5">
        <v>91243.057499999995</v>
      </c>
      <c r="O1535" s="5">
        <v>2150.0499999999997</v>
      </c>
      <c r="P1535" s="3">
        <v>1</v>
      </c>
      <c r="Q1535" s="5">
        <v>1529.4229999999998</v>
      </c>
      <c r="R1535" s="5">
        <v>125707.27749999998</v>
      </c>
      <c r="S1535" s="5">
        <v>0</v>
      </c>
      <c r="T1535" s="5">
        <v>0</v>
      </c>
      <c r="U1535" s="5">
        <v>0</v>
      </c>
      <c r="V1535" s="5">
        <v>954.03699999999981</v>
      </c>
      <c r="W1535" s="2">
        <v>133887.10999999999</v>
      </c>
      <c r="X1535" s="3">
        <v>0</v>
      </c>
      <c r="Y1535" s="3">
        <v>1</v>
      </c>
    </row>
    <row r="1536" spans="1:25" x14ac:dyDescent="0.2">
      <c r="A1536" s="1" t="s">
        <v>4709</v>
      </c>
      <c r="B1536" s="1" t="s">
        <v>1793</v>
      </c>
      <c r="C1536" s="3">
        <v>62</v>
      </c>
      <c r="D1536" s="1" t="s">
        <v>26</v>
      </c>
      <c r="E1536" s="6">
        <v>34467</v>
      </c>
      <c r="F1536" s="4">
        <v>38660</v>
      </c>
      <c r="G1536" s="1" t="s">
        <v>153</v>
      </c>
      <c r="H1536" s="1" t="s">
        <v>40</v>
      </c>
      <c r="I1536" s="1" t="s">
        <v>35</v>
      </c>
      <c r="J1536" s="1" t="s">
        <v>88</v>
      </c>
      <c r="K1536" s="1" t="s">
        <v>30</v>
      </c>
      <c r="L1536" s="1" t="s">
        <v>31</v>
      </c>
      <c r="M1536" s="1" t="s">
        <v>44</v>
      </c>
      <c r="N1536" s="5">
        <v>471052.34879999998</v>
      </c>
      <c r="O1536" s="5">
        <v>9266.4</v>
      </c>
      <c r="P1536" s="3">
        <v>1</v>
      </c>
      <c r="Q1536" s="5">
        <v>2021.9759999999999</v>
      </c>
      <c r="R1536" s="5">
        <v>1451497.432</v>
      </c>
      <c r="S1536" s="5">
        <v>2021380.9439999997</v>
      </c>
      <c r="T1536" s="5">
        <v>861284.05439999991</v>
      </c>
      <c r="U1536" s="5">
        <v>1021939.896384</v>
      </c>
      <c r="V1536" s="5">
        <v>18387.027999999998</v>
      </c>
      <c r="W1536" s="2">
        <v>2487458.5559999999</v>
      </c>
      <c r="X1536" s="3">
        <v>1</v>
      </c>
      <c r="Y1536" s="3">
        <v>4</v>
      </c>
    </row>
    <row r="1537" spans="1:25" x14ac:dyDescent="0.2">
      <c r="A1537" s="1" t="s">
        <v>4710</v>
      </c>
      <c r="B1537" s="1" t="s">
        <v>1794</v>
      </c>
      <c r="C1537" s="3">
        <v>60</v>
      </c>
      <c r="D1537" s="1" t="s">
        <v>38</v>
      </c>
      <c r="E1537" s="6">
        <v>43040</v>
      </c>
      <c r="F1537" s="4">
        <v>39335</v>
      </c>
      <c r="G1537" s="1" t="s">
        <v>136</v>
      </c>
      <c r="H1537" s="1" t="s">
        <v>40</v>
      </c>
      <c r="I1537" s="1" t="s">
        <v>448</v>
      </c>
      <c r="J1537" s="1" t="s">
        <v>88</v>
      </c>
      <c r="K1537" s="1" t="s">
        <v>30</v>
      </c>
      <c r="L1537" s="1" t="s">
        <v>31</v>
      </c>
      <c r="M1537" s="1" t="s">
        <v>77</v>
      </c>
      <c r="N1537" s="5">
        <v>35337.2166</v>
      </c>
      <c r="O1537" s="5">
        <v>6165.4500000000007</v>
      </c>
      <c r="P1537" s="3">
        <v>1</v>
      </c>
      <c r="Q1537" s="5">
        <v>900.46080000000006</v>
      </c>
      <c r="R1537" s="5">
        <v>705853.18080000009</v>
      </c>
      <c r="S1537" s="5">
        <v>119341.19577599998</v>
      </c>
      <c r="T1537" s="5">
        <v>29835.298943999998</v>
      </c>
      <c r="U1537" s="5">
        <v>53040.531456000004</v>
      </c>
      <c r="V1537" s="5">
        <v>20912.385600000001</v>
      </c>
      <c r="W1537" s="2">
        <v>394311.62880000001</v>
      </c>
      <c r="X1537" s="3">
        <v>2</v>
      </c>
      <c r="Y1537" s="3">
        <v>1</v>
      </c>
    </row>
    <row r="1538" spans="1:25" x14ac:dyDescent="0.2">
      <c r="A1538" s="1" t="s">
        <v>4711</v>
      </c>
      <c r="B1538" s="1" t="s">
        <v>1795</v>
      </c>
      <c r="C1538" s="3">
        <v>73</v>
      </c>
      <c r="D1538" s="1" t="s">
        <v>38</v>
      </c>
      <c r="E1538" s="6">
        <v>38960</v>
      </c>
      <c r="F1538" s="4">
        <v>40788</v>
      </c>
      <c r="G1538" s="1" t="s">
        <v>75</v>
      </c>
      <c r="H1538" s="1" t="s">
        <v>61</v>
      </c>
      <c r="I1538" s="1" t="s">
        <v>224</v>
      </c>
      <c r="J1538" s="1" t="s">
        <v>183</v>
      </c>
      <c r="K1538" s="1" t="s">
        <v>30</v>
      </c>
      <c r="L1538" s="1" t="s">
        <v>43</v>
      </c>
      <c r="M1538" s="1" t="s">
        <v>32</v>
      </c>
      <c r="N1538" s="5">
        <v>152280.51599999997</v>
      </c>
      <c r="O1538" s="5">
        <v>13713.06</v>
      </c>
      <c r="P1538" s="3">
        <v>2</v>
      </c>
      <c r="Q1538" s="5">
        <v>1336.2624000000003</v>
      </c>
      <c r="R1538" s="5">
        <v>773813.19000000006</v>
      </c>
      <c r="S1538" s="5">
        <v>860495.0176260001</v>
      </c>
      <c r="T1538" s="5">
        <v>410866.99039800011</v>
      </c>
      <c r="U1538" s="5">
        <v>269621.77218948002</v>
      </c>
      <c r="V1538" s="5">
        <v>25511.729400000004</v>
      </c>
      <c r="W1538" s="2">
        <v>674133.83580000012</v>
      </c>
      <c r="X1538" s="3">
        <v>2</v>
      </c>
      <c r="Y1538" s="3">
        <v>1</v>
      </c>
    </row>
    <row r="1539" spans="1:25" x14ac:dyDescent="0.2">
      <c r="A1539" s="1" t="s">
        <v>4712</v>
      </c>
      <c r="B1539" s="1" t="s">
        <v>1796</v>
      </c>
      <c r="C1539" s="3">
        <v>80</v>
      </c>
      <c r="D1539" s="1" t="s">
        <v>26</v>
      </c>
      <c r="E1539" s="6">
        <v>26940</v>
      </c>
      <c r="F1539" s="4">
        <v>35349</v>
      </c>
      <c r="G1539" s="1" t="s">
        <v>93</v>
      </c>
      <c r="H1539" s="1" t="s">
        <v>40</v>
      </c>
      <c r="I1539" s="1" t="s">
        <v>842</v>
      </c>
      <c r="J1539" s="1" t="s">
        <v>114</v>
      </c>
      <c r="K1539" s="1" t="s">
        <v>3181</v>
      </c>
      <c r="L1539" s="1" t="s">
        <v>54</v>
      </c>
      <c r="M1539" s="1" t="s">
        <v>44</v>
      </c>
      <c r="N1539" s="5">
        <v>512987.8047000001</v>
      </c>
      <c r="O1539" s="5">
        <v>61515.780000000006</v>
      </c>
      <c r="P1539" s="3">
        <v>1</v>
      </c>
      <c r="Q1539" s="5">
        <v>6672.6570000000011</v>
      </c>
      <c r="R1539" s="5">
        <v>2284895.8890000004</v>
      </c>
      <c r="S1539" s="5">
        <v>436494.57344100007</v>
      </c>
      <c r="T1539" s="5">
        <v>180714.31384500003</v>
      </c>
      <c r="U1539" s="5">
        <v>119688.48016965001</v>
      </c>
      <c r="V1539" s="5">
        <v>107769.98100000001</v>
      </c>
      <c r="W1539" s="2">
        <v>346486.11030000006</v>
      </c>
      <c r="X1539" s="3">
        <v>0</v>
      </c>
      <c r="Y1539" s="3">
        <v>5</v>
      </c>
    </row>
    <row r="1540" spans="1:25" x14ac:dyDescent="0.2">
      <c r="A1540" s="1" t="s">
        <v>4713</v>
      </c>
      <c r="B1540" s="1" t="s">
        <v>1797</v>
      </c>
      <c r="C1540" s="3">
        <v>69</v>
      </c>
      <c r="D1540" s="1" t="s">
        <v>26</v>
      </c>
      <c r="E1540" s="6">
        <v>13803</v>
      </c>
      <c r="F1540" s="4">
        <v>36812</v>
      </c>
      <c r="G1540" s="1" t="s">
        <v>51</v>
      </c>
      <c r="H1540" s="1" t="s">
        <v>40</v>
      </c>
      <c r="I1540" s="1" t="s">
        <v>807</v>
      </c>
      <c r="J1540" s="1" t="s">
        <v>59</v>
      </c>
      <c r="K1540" s="1" t="s">
        <v>30</v>
      </c>
      <c r="L1540" s="1" t="s">
        <v>49</v>
      </c>
      <c r="M1540" s="1" t="s">
        <v>44</v>
      </c>
      <c r="N1540" s="5">
        <v>91339.991999999984</v>
      </c>
      <c r="O1540" s="5">
        <v>2125.34</v>
      </c>
      <c r="P1540" s="3">
        <v>1</v>
      </c>
      <c r="Q1540" s="5">
        <v>127.2544</v>
      </c>
      <c r="R1540" s="5">
        <v>216548.95080000002</v>
      </c>
      <c r="S1540" s="5">
        <v>47898.397091999999</v>
      </c>
      <c r="T1540" s="5">
        <v>15790.68036</v>
      </c>
      <c r="U1540" s="5">
        <v>30212.835088799999</v>
      </c>
      <c r="V1540" s="5">
        <v>16043.391000000001</v>
      </c>
      <c r="W1540" s="2">
        <v>341117.1764</v>
      </c>
      <c r="X1540" s="3">
        <v>1</v>
      </c>
      <c r="Y1540" s="3">
        <v>1</v>
      </c>
    </row>
    <row r="1541" spans="1:25" x14ac:dyDescent="0.2">
      <c r="A1541" s="1" t="s">
        <v>4714</v>
      </c>
      <c r="B1541" s="1" t="s">
        <v>1798</v>
      </c>
      <c r="C1541" s="3">
        <v>32</v>
      </c>
      <c r="D1541" s="1" t="s">
        <v>38</v>
      </c>
      <c r="E1541" s="6">
        <v>2928</v>
      </c>
      <c r="F1541" s="4">
        <v>41419</v>
      </c>
      <c r="G1541" s="1" t="s">
        <v>283</v>
      </c>
      <c r="H1541" s="1" t="s">
        <v>40</v>
      </c>
      <c r="I1541" s="1" t="s">
        <v>260</v>
      </c>
      <c r="J1541" s="1" t="s">
        <v>42</v>
      </c>
      <c r="K1541" s="1" t="s">
        <v>30</v>
      </c>
      <c r="L1541" s="1" t="s">
        <v>31</v>
      </c>
      <c r="M1541" s="1" t="s">
        <v>55</v>
      </c>
      <c r="N1541" s="5">
        <v>159579.9675</v>
      </c>
      <c r="O1541" s="5">
        <v>25288.65</v>
      </c>
      <c r="P1541" s="3">
        <v>1</v>
      </c>
      <c r="Q1541" s="5">
        <v>3928.4280000000003</v>
      </c>
      <c r="R1541" s="5">
        <v>212778.2475</v>
      </c>
      <c r="S1541" s="5">
        <v>336606.82838999998</v>
      </c>
      <c r="T1541" s="5">
        <v>104659.26596999999</v>
      </c>
      <c r="U1541" s="5">
        <v>128306.60282159998</v>
      </c>
      <c r="V1541" s="5">
        <v>20083.927499999998</v>
      </c>
      <c r="W1541" s="2">
        <v>1286219.0564999999</v>
      </c>
      <c r="X1541" s="3">
        <v>3</v>
      </c>
      <c r="Y1541" s="3">
        <v>2</v>
      </c>
    </row>
    <row r="1542" spans="1:25" x14ac:dyDescent="0.2">
      <c r="A1542" s="1" t="s">
        <v>4715</v>
      </c>
      <c r="B1542" s="1" t="s">
        <v>1799</v>
      </c>
      <c r="C1542" s="3">
        <v>57</v>
      </c>
      <c r="D1542" s="1" t="s">
        <v>26</v>
      </c>
      <c r="E1542" s="6">
        <v>42750</v>
      </c>
      <c r="F1542" s="4">
        <v>37424</v>
      </c>
      <c r="G1542" s="1" t="s">
        <v>153</v>
      </c>
      <c r="H1542" s="1" t="s">
        <v>61</v>
      </c>
      <c r="I1542" s="1" t="s">
        <v>608</v>
      </c>
      <c r="J1542" s="1" t="s">
        <v>88</v>
      </c>
      <c r="K1542" s="1" t="s">
        <v>30</v>
      </c>
      <c r="L1542" s="1" t="s">
        <v>31</v>
      </c>
      <c r="M1542" s="1" t="s">
        <v>77</v>
      </c>
      <c r="N1542" s="5">
        <v>181593.39239999998</v>
      </c>
      <c r="O1542" s="5">
        <v>24063.41</v>
      </c>
      <c r="P1542" s="3">
        <v>3</v>
      </c>
      <c r="Q1542" s="5">
        <v>70.707000000000008</v>
      </c>
      <c r="R1542" s="5">
        <v>203307.1495</v>
      </c>
      <c r="S1542" s="5">
        <v>307847.83120000002</v>
      </c>
      <c r="T1542" s="5">
        <v>232069.90352000002</v>
      </c>
      <c r="U1542" s="5">
        <v>219803.35147679999</v>
      </c>
      <c r="V1542" s="5">
        <v>7288.5540000000001</v>
      </c>
      <c r="W1542" s="2">
        <v>366702.10850000003</v>
      </c>
      <c r="X1542" s="3">
        <v>3</v>
      </c>
      <c r="Y1542" s="3">
        <v>2</v>
      </c>
    </row>
    <row r="1543" spans="1:25" x14ac:dyDescent="0.2">
      <c r="A1543" s="1" t="s">
        <v>4716</v>
      </c>
      <c r="B1543" s="1" t="s">
        <v>1800</v>
      </c>
      <c r="C1543" s="3">
        <v>23</v>
      </c>
      <c r="D1543" s="1" t="s">
        <v>26</v>
      </c>
      <c r="E1543" s="6">
        <v>29090</v>
      </c>
      <c r="F1543" s="4">
        <v>39273</v>
      </c>
      <c r="G1543" s="1" t="s">
        <v>221</v>
      </c>
      <c r="H1543" s="1" t="s">
        <v>40</v>
      </c>
      <c r="I1543" s="1" t="s">
        <v>271</v>
      </c>
      <c r="J1543" s="1" t="s">
        <v>36</v>
      </c>
      <c r="K1543" s="1" t="s">
        <v>30</v>
      </c>
      <c r="L1543" s="1" t="s">
        <v>31</v>
      </c>
      <c r="M1543" s="1" t="s">
        <v>55</v>
      </c>
      <c r="N1543" s="5">
        <v>30326.329699999998</v>
      </c>
      <c r="O1543" s="5">
        <v>2020.58</v>
      </c>
      <c r="P1543" s="3">
        <v>3</v>
      </c>
      <c r="Q1543" s="5">
        <v>3886.3770000000004</v>
      </c>
      <c r="R1543" s="5">
        <v>409137.2219</v>
      </c>
      <c r="S1543" s="5">
        <v>211383.96389499999</v>
      </c>
      <c r="T1543" s="5">
        <v>54863.013530000004</v>
      </c>
      <c r="U1543" s="5">
        <v>71354.189949899999</v>
      </c>
      <c r="V1543" s="5">
        <v>36419.454100000003</v>
      </c>
      <c r="W1543" s="2">
        <v>711890.05119999999</v>
      </c>
      <c r="X1543" s="3">
        <v>1</v>
      </c>
      <c r="Y1543" s="3">
        <v>1</v>
      </c>
    </row>
    <row r="1544" spans="1:25" x14ac:dyDescent="0.2">
      <c r="A1544" s="1" t="s">
        <v>4717</v>
      </c>
      <c r="B1544" s="1" t="s">
        <v>1801</v>
      </c>
      <c r="C1544" s="3">
        <v>18</v>
      </c>
      <c r="D1544" s="1" t="s">
        <v>26</v>
      </c>
      <c r="E1544" s="6">
        <v>21001</v>
      </c>
      <c r="F1544" s="4">
        <v>36061</v>
      </c>
      <c r="G1544" s="1" t="s">
        <v>336</v>
      </c>
      <c r="H1544" s="1" t="s">
        <v>40</v>
      </c>
      <c r="I1544" s="1" t="s">
        <v>215</v>
      </c>
      <c r="J1544" s="1" t="s">
        <v>88</v>
      </c>
      <c r="K1544" s="1" t="s">
        <v>3181</v>
      </c>
      <c r="L1544" s="1" t="s">
        <v>49</v>
      </c>
      <c r="M1544" s="1" t="s">
        <v>32</v>
      </c>
      <c r="N1544" s="5">
        <v>76587.3024</v>
      </c>
      <c r="O1544" s="5">
        <v>16762.62</v>
      </c>
      <c r="P1544" s="3">
        <v>1</v>
      </c>
      <c r="Q1544" s="5">
        <v>5079.9168</v>
      </c>
      <c r="R1544" s="5">
        <v>822400.929</v>
      </c>
      <c r="S1544" s="5">
        <v>992388.86397000018</v>
      </c>
      <c r="T1544" s="5">
        <v>207709.29711000001</v>
      </c>
      <c r="U1544" s="5">
        <v>325718.94961619994</v>
      </c>
      <c r="V1544" s="5">
        <v>15336.732599999999</v>
      </c>
      <c r="W1544" s="2">
        <v>696597.13620000007</v>
      </c>
      <c r="X1544" s="3">
        <v>3</v>
      </c>
      <c r="Y1544" s="3">
        <v>1</v>
      </c>
    </row>
    <row r="1545" spans="1:25" x14ac:dyDescent="0.2">
      <c r="A1545" s="1" t="s">
        <v>4718</v>
      </c>
      <c r="B1545" s="1" t="s">
        <v>1802</v>
      </c>
      <c r="C1545" s="3">
        <v>39</v>
      </c>
      <c r="D1545" s="1" t="s">
        <v>38</v>
      </c>
      <c r="E1545" s="6">
        <v>37970</v>
      </c>
      <c r="F1545" s="4">
        <v>43061</v>
      </c>
      <c r="G1545" s="1" t="s">
        <v>181</v>
      </c>
      <c r="H1545" s="1" t="s">
        <v>40</v>
      </c>
      <c r="I1545" s="1" t="s">
        <v>52</v>
      </c>
      <c r="J1545" s="1" t="s">
        <v>66</v>
      </c>
      <c r="K1545" s="1" t="s">
        <v>30</v>
      </c>
      <c r="L1545" s="1" t="s">
        <v>31</v>
      </c>
      <c r="M1545" s="1" t="s">
        <v>32</v>
      </c>
      <c r="N1545" s="5">
        <v>75928.834800000011</v>
      </c>
      <c r="O1545" s="5">
        <v>7975.76</v>
      </c>
      <c r="P1545" s="3">
        <v>1</v>
      </c>
      <c r="Q1545" s="5">
        <v>301.78200000000004</v>
      </c>
      <c r="R1545" s="5">
        <v>620325.99719999998</v>
      </c>
      <c r="S1545" s="5">
        <v>1008768.9993680001</v>
      </c>
      <c r="T1545" s="5">
        <v>345468.83540000004</v>
      </c>
      <c r="U1545" s="5">
        <v>186553.17111600004</v>
      </c>
      <c r="V1545" s="5">
        <v>10227.5628</v>
      </c>
      <c r="W1545" s="2">
        <v>705476.7304</v>
      </c>
      <c r="X1545" s="3">
        <v>1</v>
      </c>
      <c r="Y1545" s="3">
        <v>1</v>
      </c>
    </row>
    <row r="1546" spans="1:25" x14ac:dyDescent="0.2">
      <c r="A1546" s="1" t="s">
        <v>4719</v>
      </c>
      <c r="B1546" s="1" t="s">
        <v>1803</v>
      </c>
      <c r="C1546" s="3">
        <v>69</v>
      </c>
      <c r="D1546" s="1" t="s">
        <v>38</v>
      </c>
      <c r="E1546" s="6">
        <v>38775</v>
      </c>
      <c r="F1546" s="4">
        <v>36831</v>
      </c>
      <c r="G1546" s="1" t="s">
        <v>373</v>
      </c>
      <c r="H1546" s="1" t="s">
        <v>40</v>
      </c>
      <c r="I1546" s="1" t="s">
        <v>248</v>
      </c>
      <c r="J1546" s="1" t="s">
        <v>138</v>
      </c>
      <c r="K1546" s="1" t="s">
        <v>84</v>
      </c>
      <c r="L1546" s="1" t="s">
        <v>49</v>
      </c>
      <c r="M1546" s="1" t="s">
        <v>32</v>
      </c>
      <c r="N1546" s="5">
        <v>61750.339200000002</v>
      </c>
      <c r="O1546" s="5">
        <v>44720.639999999999</v>
      </c>
      <c r="P1546" s="3">
        <v>2</v>
      </c>
      <c r="Q1546" s="5">
        <v>908.20799999999986</v>
      </c>
      <c r="R1546" s="5">
        <v>761581.29599999997</v>
      </c>
      <c r="S1546" s="5">
        <v>1156977.9647999997</v>
      </c>
      <c r="T1546" s="5">
        <v>636337.88063999987</v>
      </c>
      <c r="U1546" s="5">
        <v>115945.72032960002</v>
      </c>
      <c r="V1546" s="5">
        <v>83459.375999999989</v>
      </c>
      <c r="W1546" s="2">
        <v>2240804.16</v>
      </c>
      <c r="X1546" s="3">
        <v>3</v>
      </c>
      <c r="Y1546" s="3">
        <v>2</v>
      </c>
    </row>
    <row r="1547" spans="1:25" x14ac:dyDescent="0.2">
      <c r="A1547" s="1" t="s">
        <v>3931</v>
      </c>
      <c r="B1547" s="1" t="s">
        <v>1804</v>
      </c>
      <c r="C1547" s="3">
        <v>42</v>
      </c>
      <c r="D1547" s="1" t="s">
        <v>38</v>
      </c>
      <c r="E1547" s="6">
        <v>8628</v>
      </c>
      <c r="F1547" s="4">
        <v>40537</v>
      </c>
      <c r="G1547" s="1" t="s">
        <v>241</v>
      </c>
      <c r="H1547" s="1" t="s">
        <v>3182</v>
      </c>
      <c r="I1547" s="1" t="s">
        <v>188</v>
      </c>
      <c r="J1547" s="1" t="s">
        <v>36</v>
      </c>
      <c r="K1547" s="1" t="s">
        <v>3181</v>
      </c>
      <c r="L1547" s="1" t="s">
        <v>49</v>
      </c>
      <c r="M1547" s="1" t="s">
        <v>32</v>
      </c>
      <c r="N1547" s="5">
        <v>286607.88900000002</v>
      </c>
      <c r="O1547" s="5">
        <v>21810.06</v>
      </c>
      <c r="P1547" s="3">
        <v>2</v>
      </c>
      <c r="Q1547" s="5">
        <v>6838.6031999999996</v>
      </c>
      <c r="R1547" s="5">
        <v>1737252.2952000001</v>
      </c>
      <c r="S1547" s="5">
        <v>1822218.15402</v>
      </c>
      <c r="T1547" s="5">
        <v>1111108.6305000002</v>
      </c>
      <c r="U1547" s="5">
        <v>192592.16262000002</v>
      </c>
      <c r="V1547" s="5">
        <v>38869.648200000003</v>
      </c>
      <c r="W1547" s="2">
        <v>2515317.7617000001</v>
      </c>
      <c r="X1547" s="3">
        <v>3</v>
      </c>
      <c r="Y1547" s="3">
        <v>3</v>
      </c>
    </row>
    <row r="1548" spans="1:25" x14ac:dyDescent="0.2">
      <c r="A1548" s="1" t="s">
        <v>4720</v>
      </c>
      <c r="B1548" s="1" t="s">
        <v>1805</v>
      </c>
      <c r="C1548" s="3">
        <v>85</v>
      </c>
      <c r="D1548" s="1" t="s">
        <v>26</v>
      </c>
      <c r="E1548" s="6">
        <v>16919</v>
      </c>
      <c r="F1548" s="4">
        <v>36307</v>
      </c>
      <c r="G1548" s="1" t="s">
        <v>39</v>
      </c>
      <c r="H1548" s="1" t="s">
        <v>40</v>
      </c>
      <c r="I1548" s="1" t="s">
        <v>608</v>
      </c>
      <c r="J1548" s="1" t="s">
        <v>204</v>
      </c>
      <c r="K1548" s="1" t="s">
        <v>30</v>
      </c>
      <c r="L1548" s="1" t="s">
        <v>31</v>
      </c>
      <c r="M1548" s="1" t="s">
        <v>32</v>
      </c>
      <c r="N1548" s="5">
        <v>191841</v>
      </c>
      <c r="O1548" s="5">
        <v>22092.5</v>
      </c>
      <c r="P1548" s="3">
        <v>1</v>
      </c>
      <c r="Q1548" s="5">
        <v>802.40000000000009</v>
      </c>
      <c r="R1548" s="5">
        <v>703536.8</v>
      </c>
      <c r="S1548" s="5">
        <v>0</v>
      </c>
      <c r="T1548" s="5">
        <v>0</v>
      </c>
      <c r="U1548" s="5">
        <v>0</v>
      </c>
      <c r="V1548" s="5">
        <v>2736.8</v>
      </c>
      <c r="W1548" s="2">
        <v>785672.4</v>
      </c>
      <c r="X1548" s="3">
        <v>2</v>
      </c>
      <c r="Y1548" s="3">
        <v>2</v>
      </c>
    </row>
    <row r="1549" spans="1:25" x14ac:dyDescent="0.2">
      <c r="A1549" s="1" t="s">
        <v>4721</v>
      </c>
      <c r="B1549" s="1" t="s">
        <v>1806</v>
      </c>
      <c r="C1549" s="3">
        <v>30</v>
      </c>
      <c r="D1549" s="1" t="s">
        <v>38</v>
      </c>
      <c r="E1549" s="6">
        <v>40613</v>
      </c>
      <c r="F1549" s="4">
        <v>42685</v>
      </c>
      <c r="G1549" s="1" t="s">
        <v>153</v>
      </c>
      <c r="H1549" s="1" t="s">
        <v>3184</v>
      </c>
      <c r="I1549" s="1" t="s">
        <v>263</v>
      </c>
      <c r="J1549" s="1" t="s">
        <v>70</v>
      </c>
      <c r="K1549" s="1" t="s">
        <v>3181</v>
      </c>
      <c r="L1549" s="1" t="s">
        <v>49</v>
      </c>
      <c r="M1549" s="1" t="s">
        <v>44</v>
      </c>
      <c r="N1549" s="5">
        <v>97698.892200000002</v>
      </c>
      <c r="O1549" s="5">
        <v>24092.92</v>
      </c>
      <c r="P1549" s="3">
        <v>1</v>
      </c>
      <c r="Q1549" s="5">
        <v>688.56999999999994</v>
      </c>
      <c r="R1549" s="5">
        <v>371535.5</v>
      </c>
      <c r="S1549" s="5">
        <v>338535.57</v>
      </c>
      <c r="T1549" s="5">
        <v>270828.45600000001</v>
      </c>
      <c r="U1549" s="5">
        <v>33853.556999999993</v>
      </c>
      <c r="V1549" s="5">
        <v>24226.86</v>
      </c>
      <c r="W1549" s="2">
        <v>876909.62</v>
      </c>
      <c r="X1549" s="3">
        <v>0</v>
      </c>
      <c r="Y1549" s="3">
        <v>1</v>
      </c>
    </row>
    <row r="1550" spans="1:25" x14ac:dyDescent="0.2">
      <c r="A1550" s="1" t="s">
        <v>4722</v>
      </c>
      <c r="B1550" s="1" t="s">
        <v>1807</v>
      </c>
      <c r="C1550" s="3">
        <v>25</v>
      </c>
      <c r="D1550" s="1" t="s">
        <v>26</v>
      </c>
      <c r="E1550" s="6">
        <v>27130</v>
      </c>
      <c r="F1550" s="4">
        <v>39364</v>
      </c>
      <c r="G1550" s="1" t="s">
        <v>90</v>
      </c>
      <c r="H1550" s="1" t="s">
        <v>40</v>
      </c>
      <c r="I1550" s="1" t="s">
        <v>260</v>
      </c>
      <c r="J1550" s="1" t="s">
        <v>59</v>
      </c>
      <c r="K1550" s="1" t="s">
        <v>3181</v>
      </c>
      <c r="L1550" s="1" t="s">
        <v>49</v>
      </c>
      <c r="M1550" s="1" t="s">
        <v>32</v>
      </c>
      <c r="N1550" s="5">
        <v>342396.72000000003</v>
      </c>
      <c r="O1550" s="5">
        <v>54688.5</v>
      </c>
      <c r="P1550" s="3">
        <v>3</v>
      </c>
      <c r="Q1550" s="5">
        <v>3446.5499999999997</v>
      </c>
      <c r="R1550" s="5">
        <v>901247.98499999999</v>
      </c>
      <c r="S1550" s="5">
        <v>350878.55849999993</v>
      </c>
      <c r="T1550" s="5">
        <v>91533.536999999997</v>
      </c>
      <c r="U1550" s="5">
        <v>190084.64516999997</v>
      </c>
      <c r="V1550" s="5">
        <v>70924.41</v>
      </c>
      <c r="W1550" s="2">
        <v>2475385.6949999998</v>
      </c>
      <c r="X1550" s="3">
        <v>2</v>
      </c>
      <c r="Y1550" s="3">
        <v>4</v>
      </c>
    </row>
    <row r="1551" spans="1:25" x14ac:dyDescent="0.2">
      <c r="A1551" s="1" t="s">
        <v>4723</v>
      </c>
      <c r="B1551" s="1" t="s">
        <v>1808</v>
      </c>
      <c r="C1551" s="3">
        <v>68</v>
      </c>
      <c r="D1551" s="1" t="s">
        <v>26</v>
      </c>
      <c r="E1551" s="6">
        <v>22184</v>
      </c>
      <c r="F1551" s="4">
        <v>41199</v>
      </c>
      <c r="G1551" s="1" t="s">
        <v>34</v>
      </c>
      <c r="H1551" s="1" t="s">
        <v>40</v>
      </c>
      <c r="I1551" s="1" t="s">
        <v>383</v>
      </c>
      <c r="J1551" s="1" t="s">
        <v>42</v>
      </c>
      <c r="K1551" s="1" t="s">
        <v>30</v>
      </c>
      <c r="L1551" s="1" t="s">
        <v>49</v>
      </c>
      <c r="M1551" s="1" t="s">
        <v>32</v>
      </c>
      <c r="N1551" s="5">
        <v>80765.88</v>
      </c>
      <c r="O1551" s="5">
        <v>13141.199999999999</v>
      </c>
      <c r="P1551" s="3">
        <v>1</v>
      </c>
      <c r="Q1551" s="5">
        <v>903.75599999999997</v>
      </c>
      <c r="R1551" s="5">
        <v>78101.291999999987</v>
      </c>
      <c r="S1551" s="5">
        <v>48562.804919999988</v>
      </c>
      <c r="T1551" s="5">
        <v>32654.299859999999</v>
      </c>
      <c r="U1551" s="5">
        <v>46477.953467399995</v>
      </c>
      <c r="V1551" s="5">
        <v>15065.441999999999</v>
      </c>
      <c r="W1551" s="2">
        <v>290271.67199999996</v>
      </c>
      <c r="X1551" s="3">
        <v>3</v>
      </c>
      <c r="Y1551" s="3">
        <v>1</v>
      </c>
    </row>
    <row r="1552" spans="1:25" x14ac:dyDescent="0.2">
      <c r="A1552" s="1" t="s">
        <v>4724</v>
      </c>
      <c r="B1552" s="1" t="s">
        <v>1809</v>
      </c>
      <c r="C1552" s="3">
        <v>73</v>
      </c>
      <c r="D1552" s="1" t="s">
        <v>38</v>
      </c>
      <c r="E1552" s="6">
        <v>7860</v>
      </c>
      <c r="F1552" s="4">
        <v>41985</v>
      </c>
      <c r="G1552" s="1" t="s">
        <v>27</v>
      </c>
      <c r="H1552" s="1" t="s">
        <v>40</v>
      </c>
      <c r="I1552" s="1" t="s">
        <v>143</v>
      </c>
      <c r="J1552" s="1" t="s">
        <v>48</v>
      </c>
      <c r="K1552" s="1" t="s">
        <v>30</v>
      </c>
      <c r="L1552" s="1" t="s">
        <v>31</v>
      </c>
      <c r="M1552" s="1" t="s">
        <v>32</v>
      </c>
      <c r="N1552" s="5">
        <v>176480.36189999999</v>
      </c>
      <c r="O1552" s="5">
        <v>34644.449999999997</v>
      </c>
      <c r="P1552" s="3">
        <v>1</v>
      </c>
      <c r="Q1552" s="5">
        <v>1190.7125999999998</v>
      </c>
      <c r="R1552" s="5">
        <v>585187.38179999997</v>
      </c>
      <c r="S1552" s="5">
        <v>260575.308315</v>
      </c>
      <c r="T1552" s="5">
        <v>314344.81637999997</v>
      </c>
      <c r="U1552" s="5">
        <v>123090.8123088</v>
      </c>
      <c r="V1552" s="5">
        <v>28459.015200000002</v>
      </c>
      <c r="W1552" s="2">
        <v>882756.39060000004</v>
      </c>
      <c r="X1552" s="3">
        <v>3</v>
      </c>
      <c r="Y1552" s="3">
        <v>2</v>
      </c>
    </row>
    <row r="1553" spans="1:25" x14ac:dyDescent="0.2">
      <c r="A1553" s="1" t="s">
        <v>4725</v>
      </c>
      <c r="B1553" s="1" t="s">
        <v>1810</v>
      </c>
      <c r="C1553" s="3">
        <v>27</v>
      </c>
      <c r="D1553" s="1" t="s">
        <v>38</v>
      </c>
      <c r="E1553" s="6">
        <v>27186</v>
      </c>
      <c r="F1553" s="4">
        <v>35103</v>
      </c>
      <c r="G1553" s="1" t="s">
        <v>79</v>
      </c>
      <c r="H1553" s="1" t="s">
        <v>3182</v>
      </c>
      <c r="I1553" s="1" t="s">
        <v>230</v>
      </c>
      <c r="J1553" s="1" t="s">
        <v>126</v>
      </c>
      <c r="K1553" s="1" t="s">
        <v>30</v>
      </c>
      <c r="L1553" s="1" t="s">
        <v>43</v>
      </c>
      <c r="M1553" s="1" t="s">
        <v>77</v>
      </c>
      <c r="N1553" s="5">
        <v>34363.719000000005</v>
      </c>
      <c r="O1553" s="5">
        <v>21179.73</v>
      </c>
      <c r="P1553" s="3">
        <v>1</v>
      </c>
      <c r="Q1553" s="5">
        <v>3295.1295000000005</v>
      </c>
      <c r="R1553" s="5">
        <v>608489.70000000007</v>
      </c>
      <c r="S1553" s="5">
        <v>1264219.1406000003</v>
      </c>
      <c r="T1553" s="5">
        <v>342562.60584000003</v>
      </c>
      <c r="U1553" s="5">
        <v>416295.12862080004</v>
      </c>
      <c r="V1553" s="5">
        <v>48618.121500000001</v>
      </c>
      <c r="W1553" s="2">
        <v>1524000.7185</v>
      </c>
      <c r="X1553" s="3">
        <v>1</v>
      </c>
      <c r="Y1553" s="3">
        <v>1</v>
      </c>
    </row>
    <row r="1554" spans="1:25" x14ac:dyDescent="0.2">
      <c r="A1554" s="1" t="s">
        <v>4726</v>
      </c>
      <c r="B1554" s="1" t="s">
        <v>1811</v>
      </c>
      <c r="C1554" s="3">
        <v>31</v>
      </c>
      <c r="D1554" s="1" t="s">
        <v>38</v>
      </c>
      <c r="E1554" s="6">
        <v>26593</v>
      </c>
      <c r="F1554" s="4">
        <v>36260</v>
      </c>
      <c r="G1554" s="1" t="s">
        <v>283</v>
      </c>
      <c r="H1554" s="1" t="s">
        <v>61</v>
      </c>
      <c r="I1554" s="1" t="s">
        <v>242</v>
      </c>
      <c r="J1554" s="1" t="s">
        <v>88</v>
      </c>
      <c r="K1554" s="1" t="s">
        <v>30</v>
      </c>
      <c r="L1554" s="1" t="s">
        <v>31</v>
      </c>
      <c r="M1554" s="1" t="s">
        <v>32</v>
      </c>
      <c r="N1554" s="5">
        <v>212002.5</v>
      </c>
      <c r="O1554" s="5">
        <v>13938.5</v>
      </c>
      <c r="P1554" s="3">
        <v>1</v>
      </c>
      <c r="Q1554" s="5">
        <v>3269.37</v>
      </c>
      <c r="R1554" s="5">
        <v>705539.64</v>
      </c>
      <c r="S1554" s="5">
        <v>315219.34080000001</v>
      </c>
      <c r="T1554" s="5">
        <v>311178.06719999999</v>
      </c>
      <c r="U1554" s="5">
        <v>55769.575680000002</v>
      </c>
      <c r="V1554" s="5">
        <v>24006.45</v>
      </c>
      <c r="W1554" s="2">
        <v>418455.96</v>
      </c>
      <c r="X1554" s="3">
        <v>0</v>
      </c>
      <c r="Y1554" s="3">
        <v>2</v>
      </c>
    </row>
    <row r="1555" spans="1:25" x14ac:dyDescent="0.2">
      <c r="A1555" s="1" t="s">
        <v>4727</v>
      </c>
      <c r="B1555" s="1" t="s">
        <v>1812</v>
      </c>
      <c r="C1555" s="3">
        <v>75</v>
      </c>
      <c r="D1555" s="1" t="s">
        <v>38</v>
      </c>
      <c r="E1555" s="6">
        <v>26982</v>
      </c>
      <c r="F1555" s="4">
        <v>40715</v>
      </c>
      <c r="G1555" s="1" t="s">
        <v>221</v>
      </c>
      <c r="H1555" s="1" t="s">
        <v>3182</v>
      </c>
      <c r="I1555" s="1" t="s">
        <v>279</v>
      </c>
      <c r="J1555" s="1" t="s">
        <v>88</v>
      </c>
      <c r="K1555" s="1" t="s">
        <v>30</v>
      </c>
      <c r="L1555" s="1" t="s">
        <v>31</v>
      </c>
      <c r="M1555" s="1" t="s">
        <v>55</v>
      </c>
      <c r="N1555" s="5">
        <v>181525.44</v>
      </c>
      <c r="O1555" s="5">
        <v>34293.599999999999</v>
      </c>
      <c r="P1555" s="3">
        <v>1</v>
      </c>
      <c r="Q1555" s="5">
        <v>4470.8580000000002</v>
      </c>
      <c r="R1555" s="5">
        <v>1133013.6719999998</v>
      </c>
      <c r="S1555" s="5">
        <v>156772.43064000001</v>
      </c>
      <c r="T1555" s="5">
        <v>54390.435120000002</v>
      </c>
      <c r="U1555" s="5">
        <v>50689.752573599995</v>
      </c>
      <c r="V1555" s="5">
        <v>15540.839999999998</v>
      </c>
      <c r="W1555" s="2">
        <v>1558621.0080000001</v>
      </c>
      <c r="X1555" s="3">
        <v>1</v>
      </c>
      <c r="Y1555" s="3">
        <v>2</v>
      </c>
    </row>
    <row r="1556" spans="1:25" x14ac:dyDescent="0.2">
      <c r="A1556" s="1" t="s">
        <v>4728</v>
      </c>
      <c r="B1556" s="1" t="s">
        <v>1813</v>
      </c>
      <c r="C1556" s="3">
        <v>60</v>
      </c>
      <c r="D1556" s="1" t="s">
        <v>38</v>
      </c>
      <c r="E1556" s="6">
        <v>38116</v>
      </c>
      <c r="F1556" s="4">
        <v>35387</v>
      </c>
      <c r="G1556" s="1" t="s">
        <v>39</v>
      </c>
      <c r="H1556" s="1" t="s">
        <v>40</v>
      </c>
      <c r="I1556" s="1" t="s">
        <v>171</v>
      </c>
      <c r="J1556" s="1" t="s">
        <v>120</v>
      </c>
      <c r="K1556" s="1" t="s">
        <v>30</v>
      </c>
      <c r="L1556" s="1" t="s">
        <v>49</v>
      </c>
      <c r="M1556" s="1" t="s">
        <v>32</v>
      </c>
      <c r="N1556" s="5">
        <v>61488.504000000008</v>
      </c>
      <c r="O1556" s="5">
        <v>31544.640000000003</v>
      </c>
      <c r="P1556" s="3">
        <v>1</v>
      </c>
      <c r="Q1556" s="5">
        <v>273.32639999999998</v>
      </c>
      <c r="R1556" s="5">
        <v>253955.93039999998</v>
      </c>
      <c r="S1556" s="5">
        <v>292495.85157599999</v>
      </c>
      <c r="T1556" s="5">
        <v>76972.592520000006</v>
      </c>
      <c r="U1556" s="5">
        <v>118537.79248080001</v>
      </c>
      <c r="V1556" s="5">
        <v>54716.374799999998</v>
      </c>
      <c r="W1556" s="2">
        <v>1119246.3684</v>
      </c>
      <c r="X1556" s="3">
        <v>3</v>
      </c>
      <c r="Y1556" s="3">
        <v>2</v>
      </c>
    </row>
    <row r="1557" spans="1:25" x14ac:dyDescent="0.2">
      <c r="A1557" s="1" t="s">
        <v>4729</v>
      </c>
      <c r="B1557" s="1" t="s">
        <v>1814</v>
      </c>
      <c r="C1557" s="3">
        <v>59</v>
      </c>
      <c r="D1557" s="1" t="s">
        <v>26</v>
      </c>
      <c r="E1557" s="6">
        <v>30156</v>
      </c>
      <c r="F1557" s="4">
        <v>41610</v>
      </c>
      <c r="G1557" s="1" t="s">
        <v>268</v>
      </c>
      <c r="H1557" s="1" t="s">
        <v>61</v>
      </c>
      <c r="I1557" s="1" t="s">
        <v>544</v>
      </c>
      <c r="J1557" s="1" t="s">
        <v>36</v>
      </c>
      <c r="K1557" s="1" t="s">
        <v>30</v>
      </c>
      <c r="L1557" s="1" t="s">
        <v>43</v>
      </c>
      <c r="M1557" s="1" t="s">
        <v>55</v>
      </c>
      <c r="N1557" s="5">
        <v>77567.795200000008</v>
      </c>
      <c r="O1557" s="5">
        <v>12646.480000000001</v>
      </c>
      <c r="P1557" s="3">
        <v>2</v>
      </c>
      <c r="Q1557" s="5">
        <v>482.02560000000005</v>
      </c>
      <c r="R1557" s="5">
        <v>260742.78720000002</v>
      </c>
      <c r="S1557" s="5">
        <v>254105.55878400002</v>
      </c>
      <c r="T1557" s="5">
        <v>179991.43747200002</v>
      </c>
      <c r="U1557" s="5">
        <v>179850.26771712</v>
      </c>
      <c r="V1557" s="5">
        <v>661.44960000000003</v>
      </c>
      <c r="W1557" s="2">
        <v>84938.313600000009</v>
      </c>
      <c r="X1557" s="3">
        <v>0</v>
      </c>
      <c r="Y1557" s="3">
        <v>1</v>
      </c>
    </row>
    <row r="1558" spans="1:25" x14ac:dyDescent="0.2">
      <c r="A1558" s="1" t="s">
        <v>4730</v>
      </c>
      <c r="B1558" s="1" t="s">
        <v>1815</v>
      </c>
      <c r="C1558" s="3">
        <v>39</v>
      </c>
      <c r="D1558" s="1" t="s">
        <v>38</v>
      </c>
      <c r="E1558" s="6">
        <v>7529</v>
      </c>
      <c r="F1558" s="4">
        <v>39125</v>
      </c>
      <c r="G1558" s="1" t="s">
        <v>196</v>
      </c>
      <c r="H1558" s="1" t="s">
        <v>61</v>
      </c>
      <c r="I1558" s="1" t="s">
        <v>340</v>
      </c>
      <c r="J1558" s="1" t="s">
        <v>114</v>
      </c>
      <c r="K1558" s="1" t="s">
        <v>84</v>
      </c>
      <c r="L1558" s="1" t="s">
        <v>43</v>
      </c>
      <c r="M1558" s="1" t="s">
        <v>55</v>
      </c>
      <c r="N1558" s="5">
        <v>81291.163199999995</v>
      </c>
      <c r="O1558" s="5">
        <v>10274.099999999999</v>
      </c>
      <c r="P1558" s="3">
        <v>3</v>
      </c>
      <c r="Q1558" s="5">
        <v>9274.1243999999988</v>
      </c>
      <c r="R1558" s="5">
        <v>1241203.4364</v>
      </c>
      <c r="S1558" s="5">
        <v>1680247.9604039995</v>
      </c>
      <c r="T1558" s="5">
        <v>379782.07324199995</v>
      </c>
      <c r="U1558" s="5">
        <v>424089.98178690003</v>
      </c>
      <c r="V1558" s="5">
        <v>36109.245599999995</v>
      </c>
      <c r="W1558" s="2">
        <v>2430078.4871999999</v>
      </c>
      <c r="X1558" s="3">
        <v>1</v>
      </c>
      <c r="Y1558" s="3">
        <v>2</v>
      </c>
    </row>
    <row r="1559" spans="1:25" x14ac:dyDescent="0.2">
      <c r="A1559" s="1" t="s">
        <v>4731</v>
      </c>
      <c r="B1559" s="1" t="s">
        <v>1816</v>
      </c>
      <c r="C1559" s="3">
        <v>26</v>
      </c>
      <c r="D1559" s="1" t="s">
        <v>26</v>
      </c>
      <c r="E1559" s="6">
        <v>38739</v>
      </c>
      <c r="F1559" s="4">
        <v>37340</v>
      </c>
      <c r="G1559" s="1" t="s">
        <v>190</v>
      </c>
      <c r="H1559" s="1" t="s">
        <v>61</v>
      </c>
      <c r="I1559" s="1" t="s">
        <v>143</v>
      </c>
      <c r="J1559" s="1" t="s">
        <v>106</v>
      </c>
      <c r="K1559" s="1" t="s">
        <v>3181</v>
      </c>
      <c r="L1559" s="1" t="s">
        <v>31</v>
      </c>
      <c r="M1559" s="1" t="s">
        <v>32</v>
      </c>
      <c r="N1559" s="5">
        <v>129574.88500000002</v>
      </c>
      <c r="O1559" s="5">
        <v>6106.6500000000005</v>
      </c>
      <c r="P1559" s="3">
        <v>1</v>
      </c>
      <c r="Q1559" s="5">
        <v>67.853499999999997</v>
      </c>
      <c r="R1559" s="5">
        <v>150913.8125</v>
      </c>
      <c r="S1559" s="5">
        <v>514861.52151500003</v>
      </c>
      <c r="T1559" s="5">
        <v>507808.62396</v>
      </c>
      <c r="U1559" s="5">
        <v>154035.28260120004</v>
      </c>
      <c r="V1559" s="5">
        <v>14027.2055</v>
      </c>
      <c r="W1559" s="2">
        <v>637115.45700000005</v>
      </c>
      <c r="X1559" s="3">
        <v>0</v>
      </c>
      <c r="Y1559" s="3">
        <v>2</v>
      </c>
    </row>
    <row r="1560" spans="1:25" x14ac:dyDescent="0.2">
      <c r="A1560" s="1" t="s">
        <v>4732</v>
      </c>
      <c r="B1560" s="1" t="s">
        <v>1817</v>
      </c>
      <c r="C1560" s="3">
        <v>24</v>
      </c>
      <c r="D1560" s="1" t="s">
        <v>38</v>
      </c>
      <c r="E1560" s="6">
        <v>19882</v>
      </c>
      <c r="F1560" s="4">
        <v>42338</v>
      </c>
      <c r="G1560" s="1" t="s">
        <v>142</v>
      </c>
      <c r="H1560" s="1" t="s">
        <v>61</v>
      </c>
      <c r="I1560" s="1" t="s">
        <v>201</v>
      </c>
      <c r="J1560" s="1" t="s">
        <v>59</v>
      </c>
      <c r="K1560" s="1" t="s">
        <v>3181</v>
      </c>
      <c r="L1560" s="1" t="s">
        <v>49</v>
      </c>
      <c r="M1560" s="1" t="s">
        <v>44</v>
      </c>
      <c r="N1560" s="5">
        <v>341325.33119999996</v>
      </c>
      <c r="O1560" s="5">
        <v>14667.119999999999</v>
      </c>
      <c r="P1560" s="3">
        <v>2</v>
      </c>
      <c r="Q1560" s="5">
        <v>2981.6639999999998</v>
      </c>
      <c r="R1560" s="5">
        <v>477384.96959999995</v>
      </c>
      <c r="S1560" s="5">
        <v>764580.53951999999</v>
      </c>
      <c r="T1560" s="5">
        <v>646252.59887999995</v>
      </c>
      <c r="U1560" s="5">
        <v>232286.84962560007</v>
      </c>
      <c r="V1560" s="5">
        <v>30319.228800000001</v>
      </c>
      <c r="W1560" s="2">
        <v>1368961.1712</v>
      </c>
      <c r="X1560" s="3">
        <v>2</v>
      </c>
      <c r="Y1560" s="3">
        <v>2</v>
      </c>
    </row>
    <row r="1561" spans="1:25" x14ac:dyDescent="0.2">
      <c r="A1561" s="1" t="s">
        <v>4733</v>
      </c>
      <c r="B1561" s="1" t="s">
        <v>1818</v>
      </c>
      <c r="C1561" s="3">
        <v>44</v>
      </c>
      <c r="D1561" s="1" t="s">
        <v>38</v>
      </c>
      <c r="E1561" s="6">
        <v>1221</v>
      </c>
      <c r="F1561" s="4">
        <v>42763</v>
      </c>
      <c r="G1561" s="1" t="s">
        <v>309</v>
      </c>
      <c r="H1561" s="1" t="s">
        <v>40</v>
      </c>
      <c r="I1561" s="1" t="s">
        <v>346</v>
      </c>
      <c r="J1561" s="1" t="s">
        <v>204</v>
      </c>
      <c r="K1561" s="1" t="s">
        <v>84</v>
      </c>
      <c r="L1561" s="1" t="s">
        <v>54</v>
      </c>
      <c r="M1561" s="1" t="s">
        <v>32</v>
      </c>
      <c r="N1561" s="5">
        <v>146610.23999999999</v>
      </c>
      <c r="O1561" s="5">
        <v>18992.399999999998</v>
      </c>
      <c r="P1561" s="3">
        <v>3</v>
      </c>
      <c r="Q1561" s="5">
        <v>683.43000000000006</v>
      </c>
      <c r="R1561" s="5">
        <v>435339.30000000005</v>
      </c>
      <c r="S1561" s="5">
        <v>96693.036000000007</v>
      </c>
      <c r="T1561" s="5">
        <v>93176.925600000002</v>
      </c>
      <c r="U1561" s="5">
        <v>64450.303631999996</v>
      </c>
      <c r="V1561" s="5">
        <v>2869.35</v>
      </c>
      <c r="W1561" s="2">
        <v>638184.03</v>
      </c>
      <c r="X1561" s="3">
        <v>2</v>
      </c>
      <c r="Y1561" s="3">
        <v>2</v>
      </c>
    </row>
    <row r="1562" spans="1:25" x14ac:dyDescent="0.2">
      <c r="A1562" s="1" t="s">
        <v>4734</v>
      </c>
      <c r="B1562" s="1" t="s">
        <v>1819</v>
      </c>
      <c r="C1562" s="3">
        <v>63</v>
      </c>
      <c r="D1562" s="1" t="s">
        <v>26</v>
      </c>
      <c r="E1562" s="6">
        <v>9129</v>
      </c>
      <c r="F1562" s="4">
        <v>42023</v>
      </c>
      <c r="G1562" s="1" t="s">
        <v>75</v>
      </c>
      <c r="H1562" s="1" t="s">
        <v>40</v>
      </c>
      <c r="I1562" s="1" t="s">
        <v>110</v>
      </c>
      <c r="J1562" s="1" t="s">
        <v>48</v>
      </c>
      <c r="K1562" s="1" t="s">
        <v>84</v>
      </c>
      <c r="L1562" s="1" t="s">
        <v>43</v>
      </c>
      <c r="M1562" s="1" t="s">
        <v>32</v>
      </c>
      <c r="N1562" s="5">
        <v>62305.625</v>
      </c>
      <c r="O1562" s="5">
        <v>1775.5</v>
      </c>
      <c r="P1562" s="3">
        <v>2</v>
      </c>
      <c r="Q1562" s="5">
        <v>805.36500000000001</v>
      </c>
      <c r="R1562" s="5">
        <v>238816.215</v>
      </c>
      <c r="S1562" s="5">
        <v>143851.72725</v>
      </c>
      <c r="T1562" s="5">
        <v>40685.337</v>
      </c>
      <c r="U1562" s="5">
        <v>103573.24361999999</v>
      </c>
      <c r="V1562" s="5">
        <v>22491.81</v>
      </c>
      <c r="W1562" s="2">
        <v>125146.6425</v>
      </c>
      <c r="X1562" s="3">
        <v>3</v>
      </c>
      <c r="Y1562" s="3">
        <v>1</v>
      </c>
    </row>
    <row r="1563" spans="1:25" x14ac:dyDescent="0.2">
      <c r="A1563" s="1" t="s">
        <v>4735</v>
      </c>
      <c r="B1563" s="1" t="s">
        <v>1820</v>
      </c>
      <c r="C1563" s="3">
        <v>37</v>
      </c>
      <c r="D1563" s="1" t="s">
        <v>26</v>
      </c>
      <c r="E1563" s="6">
        <v>40177</v>
      </c>
      <c r="F1563" s="4">
        <v>42012</v>
      </c>
      <c r="G1563" s="1" t="s">
        <v>136</v>
      </c>
      <c r="H1563" s="1" t="s">
        <v>61</v>
      </c>
      <c r="I1563" s="1" t="s">
        <v>230</v>
      </c>
      <c r="J1563" s="1" t="s">
        <v>111</v>
      </c>
      <c r="K1563" s="1" t="s">
        <v>30</v>
      </c>
      <c r="L1563" s="1" t="s">
        <v>31</v>
      </c>
      <c r="M1563" s="1" t="s">
        <v>32</v>
      </c>
      <c r="N1563" s="5">
        <v>189742.76860000001</v>
      </c>
      <c r="O1563" s="5">
        <v>23607.71</v>
      </c>
      <c r="P1563" s="3">
        <v>1</v>
      </c>
      <c r="Q1563" s="5">
        <v>530.12119999999993</v>
      </c>
      <c r="R1563" s="5">
        <v>193600.00939999998</v>
      </c>
      <c r="S1563" s="5">
        <v>296574.40061199997</v>
      </c>
      <c r="T1563" s="5">
        <v>124147.42351199999</v>
      </c>
      <c r="U1563" s="5">
        <v>128009.78779903999</v>
      </c>
      <c r="V1563" s="5">
        <v>25188.342199999999</v>
      </c>
      <c r="W1563" s="2">
        <v>835097.65079999994</v>
      </c>
      <c r="X1563" s="3">
        <v>2</v>
      </c>
      <c r="Y1563" s="3">
        <v>2</v>
      </c>
    </row>
    <row r="1564" spans="1:25" x14ac:dyDescent="0.2">
      <c r="A1564" s="1" t="s">
        <v>4736</v>
      </c>
      <c r="B1564" s="1" t="s">
        <v>1821</v>
      </c>
      <c r="C1564" s="3">
        <v>36</v>
      </c>
      <c r="D1564" s="1" t="s">
        <v>26</v>
      </c>
      <c r="E1564" s="6">
        <v>7700</v>
      </c>
      <c r="F1564" s="4">
        <v>40627</v>
      </c>
      <c r="G1564" s="1" t="s">
        <v>150</v>
      </c>
      <c r="H1564" s="1" t="s">
        <v>3183</v>
      </c>
      <c r="I1564" s="1" t="s">
        <v>548</v>
      </c>
      <c r="J1564" s="1" t="s">
        <v>53</v>
      </c>
      <c r="K1564" s="1" t="s">
        <v>3181</v>
      </c>
      <c r="L1564" s="1" t="s">
        <v>54</v>
      </c>
      <c r="M1564" s="1" t="s">
        <v>44</v>
      </c>
      <c r="N1564" s="5">
        <v>491409.51690000005</v>
      </c>
      <c r="O1564" s="5">
        <v>34176.57</v>
      </c>
      <c r="P1564" s="3">
        <v>2</v>
      </c>
      <c r="Q1564" s="5">
        <v>4891.1117999999997</v>
      </c>
      <c r="R1564" s="5">
        <v>1468097.3304000001</v>
      </c>
      <c r="S1564" s="5">
        <v>521357.75224799995</v>
      </c>
      <c r="T1564" s="5">
        <v>181149.72747599997</v>
      </c>
      <c r="U1564" s="5">
        <v>135553.01558448002</v>
      </c>
      <c r="V1564" s="5">
        <v>103795.3842</v>
      </c>
      <c r="W1564" s="2">
        <v>512143.41119999997</v>
      </c>
      <c r="X1564" s="3">
        <v>2</v>
      </c>
      <c r="Y1564" s="3">
        <v>5</v>
      </c>
    </row>
    <row r="1565" spans="1:25" x14ac:dyDescent="0.2">
      <c r="A1565" s="1" t="s">
        <v>4737</v>
      </c>
      <c r="B1565" s="1" t="s">
        <v>1822</v>
      </c>
      <c r="C1565" s="3">
        <v>26</v>
      </c>
      <c r="D1565" s="1" t="s">
        <v>26</v>
      </c>
      <c r="E1565" s="6">
        <v>28840</v>
      </c>
      <c r="F1565" s="4">
        <v>43423</v>
      </c>
      <c r="G1565" s="1" t="s">
        <v>128</v>
      </c>
      <c r="H1565" s="1" t="s">
        <v>61</v>
      </c>
      <c r="I1565" s="1" t="s">
        <v>47</v>
      </c>
      <c r="J1565" s="1" t="s">
        <v>70</v>
      </c>
      <c r="K1565" s="1" t="s">
        <v>3181</v>
      </c>
      <c r="L1565" s="1" t="s">
        <v>49</v>
      </c>
      <c r="M1565" s="1" t="s">
        <v>77</v>
      </c>
      <c r="N1565" s="5">
        <v>297603.87929999997</v>
      </c>
      <c r="O1565" s="5">
        <v>47232.57</v>
      </c>
      <c r="P1565" s="3">
        <v>2</v>
      </c>
      <c r="Q1565" s="5">
        <v>4773.2957999999999</v>
      </c>
      <c r="R1565" s="5">
        <v>957889.70549999992</v>
      </c>
      <c r="S1565" s="5">
        <v>655045.49210100004</v>
      </c>
      <c r="T1565" s="5">
        <v>208750.76121900001</v>
      </c>
      <c r="U1565" s="5">
        <v>577519.77836552996</v>
      </c>
      <c r="V1565" s="5">
        <v>10808.0427</v>
      </c>
      <c r="W1565" s="2">
        <v>1249345.1879999998</v>
      </c>
      <c r="X1565" s="3">
        <v>0</v>
      </c>
      <c r="Y1565" s="3">
        <v>2</v>
      </c>
    </row>
    <row r="1566" spans="1:25" x14ac:dyDescent="0.2">
      <c r="A1566" s="1" t="s">
        <v>4738</v>
      </c>
      <c r="B1566" s="1" t="s">
        <v>1823</v>
      </c>
      <c r="C1566" s="3">
        <v>75</v>
      </c>
      <c r="D1566" s="1" t="s">
        <v>38</v>
      </c>
      <c r="E1566" s="6">
        <v>7263</v>
      </c>
      <c r="F1566" s="4">
        <v>35990</v>
      </c>
      <c r="G1566" s="1" t="s">
        <v>309</v>
      </c>
      <c r="H1566" s="1" t="s">
        <v>40</v>
      </c>
      <c r="I1566" s="1" t="s">
        <v>927</v>
      </c>
      <c r="J1566" s="1" t="s">
        <v>48</v>
      </c>
      <c r="K1566" s="1" t="s">
        <v>30</v>
      </c>
      <c r="L1566" s="1" t="s">
        <v>31</v>
      </c>
      <c r="M1566" s="1" t="s">
        <v>32</v>
      </c>
      <c r="N1566" s="5">
        <v>252612.864</v>
      </c>
      <c r="O1566" s="5">
        <v>27437.759999999998</v>
      </c>
      <c r="P1566" s="3">
        <v>1</v>
      </c>
      <c r="Q1566" s="5">
        <v>8765.0640000000003</v>
      </c>
      <c r="R1566" s="5">
        <v>311486.21279999998</v>
      </c>
      <c r="S1566" s="5">
        <v>816460.50653999997</v>
      </c>
      <c r="T1566" s="5">
        <v>176099.32493999999</v>
      </c>
      <c r="U1566" s="5">
        <v>303904.74410099996</v>
      </c>
      <c r="V1566" s="5">
        <v>55843.225199999993</v>
      </c>
      <c r="W1566" s="2">
        <v>1119019.7844</v>
      </c>
      <c r="X1566" s="3">
        <v>1</v>
      </c>
      <c r="Y1566" s="3">
        <v>3</v>
      </c>
    </row>
    <row r="1567" spans="1:25" x14ac:dyDescent="0.2">
      <c r="A1567" s="1" t="s">
        <v>4739</v>
      </c>
      <c r="B1567" s="1" t="s">
        <v>1824</v>
      </c>
      <c r="C1567" s="3">
        <v>74</v>
      </c>
      <c r="D1567" s="1" t="s">
        <v>26</v>
      </c>
      <c r="E1567" s="6">
        <v>30494</v>
      </c>
      <c r="F1567" s="4">
        <v>34835</v>
      </c>
      <c r="G1567" s="1" t="s">
        <v>291</v>
      </c>
      <c r="H1567" s="1" t="s">
        <v>3184</v>
      </c>
      <c r="I1567" s="1" t="s">
        <v>448</v>
      </c>
      <c r="J1567" s="1" t="s">
        <v>59</v>
      </c>
      <c r="K1567" s="1" t="s">
        <v>3181</v>
      </c>
      <c r="L1567" s="1" t="s">
        <v>54</v>
      </c>
      <c r="M1567" s="1" t="s">
        <v>77</v>
      </c>
      <c r="N1567" s="5">
        <v>121293.87520000002</v>
      </c>
      <c r="O1567" s="5">
        <v>20721.920000000002</v>
      </c>
      <c r="P1567" s="3">
        <v>1</v>
      </c>
      <c r="Q1567" s="5">
        <v>2167.2640000000001</v>
      </c>
      <c r="R1567" s="5">
        <v>1183417.5296</v>
      </c>
      <c r="S1567" s="5">
        <v>0</v>
      </c>
      <c r="T1567" s="5">
        <v>0</v>
      </c>
      <c r="U1567" s="5">
        <v>0</v>
      </c>
      <c r="V1567" s="5">
        <v>5374.1440000000002</v>
      </c>
      <c r="W1567" s="2">
        <v>182024.18560000003</v>
      </c>
      <c r="X1567" s="3">
        <v>3</v>
      </c>
      <c r="Y1567" s="3">
        <v>2</v>
      </c>
    </row>
    <row r="1568" spans="1:25" x14ac:dyDescent="0.2">
      <c r="A1568" s="1" t="s">
        <v>4740</v>
      </c>
      <c r="B1568" s="1" t="s">
        <v>1825</v>
      </c>
      <c r="C1568" s="3">
        <v>64</v>
      </c>
      <c r="D1568" s="1" t="s">
        <v>38</v>
      </c>
      <c r="E1568" s="6">
        <v>6688</v>
      </c>
      <c r="F1568" s="4">
        <v>40655</v>
      </c>
      <c r="G1568" s="1" t="s">
        <v>309</v>
      </c>
      <c r="H1568" s="1" t="s">
        <v>3182</v>
      </c>
      <c r="I1568" s="1" t="s">
        <v>157</v>
      </c>
      <c r="J1568" s="1" t="s">
        <v>183</v>
      </c>
      <c r="K1568" s="1" t="s">
        <v>30</v>
      </c>
      <c r="L1568" s="1" t="s">
        <v>31</v>
      </c>
      <c r="M1568" s="1" t="s">
        <v>32</v>
      </c>
      <c r="N1568" s="5">
        <v>283076.28089999995</v>
      </c>
      <c r="O1568" s="5">
        <v>44260.65</v>
      </c>
      <c r="P1568" s="3">
        <v>3</v>
      </c>
      <c r="Q1568" s="5">
        <v>2479.9445999999998</v>
      </c>
      <c r="R1568" s="5">
        <v>434375.61930000002</v>
      </c>
      <c r="S1568" s="5">
        <v>55301.514911999984</v>
      </c>
      <c r="T1568" s="5">
        <v>39778.282655999996</v>
      </c>
      <c r="U1568" s="5">
        <v>71552.398680000013</v>
      </c>
      <c r="V1568" s="5">
        <v>3708.0665999999997</v>
      </c>
      <c r="W1568" s="2">
        <v>63294.966</v>
      </c>
      <c r="X1568" s="3">
        <v>1</v>
      </c>
      <c r="Y1568" s="3">
        <v>2</v>
      </c>
    </row>
    <row r="1569" spans="1:25" x14ac:dyDescent="0.2">
      <c r="A1569" s="1" t="s">
        <v>4741</v>
      </c>
      <c r="B1569" s="1" t="s">
        <v>1826</v>
      </c>
      <c r="C1569" s="3">
        <v>25</v>
      </c>
      <c r="D1569" s="1" t="s">
        <v>38</v>
      </c>
      <c r="E1569" s="6">
        <v>2789</v>
      </c>
      <c r="F1569" s="4">
        <v>40466</v>
      </c>
      <c r="G1569" s="1" t="s">
        <v>93</v>
      </c>
      <c r="H1569" s="1" t="s">
        <v>61</v>
      </c>
      <c r="I1569" s="1" t="s">
        <v>608</v>
      </c>
      <c r="J1569" s="1" t="s">
        <v>59</v>
      </c>
      <c r="K1569" s="1" t="s">
        <v>3181</v>
      </c>
      <c r="L1569" s="1" t="s">
        <v>31</v>
      </c>
      <c r="M1569" s="1" t="s">
        <v>44</v>
      </c>
      <c r="N1569" s="5">
        <v>110572.21120000001</v>
      </c>
      <c r="O1569" s="5">
        <v>18163.2</v>
      </c>
      <c r="P1569" s="3">
        <v>1</v>
      </c>
      <c r="Q1569" s="5">
        <v>1933.2095999999999</v>
      </c>
      <c r="R1569" s="5">
        <v>476101.86240000004</v>
      </c>
      <c r="S1569" s="5">
        <v>37664.312832000003</v>
      </c>
      <c r="T1569" s="5">
        <v>10823.0784</v>
      </c>
      <c r="U1569" s="5">
        <v>22403.772287999996</v>
      </c>
      <c r="V1569" s="5">
        <v>42739.411200000002</v>
      </c>
      <c r="W1569" s="2">
        <v>1278489.0815999999</v>
      </c>
      <c r="X1569" s="3">
        <v>2</v>
      </c>
      <c r="Y1569" s="3">
        <v>2</v>
      </c>
    </row>
    <row r="1570" spans="1:25" x14ac:dyDescent="0.2">
      <c r="A1570" s="1" t="s">
        <v>4742</v>
      </c>
      <c r="B1570" s="1" t="s">
        <v>1827</v>
      </c>
      <c r="C1570" s="3">
        <v>54</v>
      </c>
      <c r="D1570" s="1" t="s">
        <v>26</v>
      </c>
      <c r="E1570" s="6">
        <v>10036</v>
      </c>
      <c r="F1570" s="4">
        <v>36012</v>
      </c>
      <c r="G1570" s="1" t="s">
        <v>51</v>
      </c>
      <c r="H1570" s="1" t="s">
        <v>3184</v>
      </c>
      <c r="I1570" s="1" t="s">
        <v>443</v>
      </c>
      <c r="J1570" s="1" t="s">
        <v>63</v>
      </c>
      <c r="K1570" s="1" t="s">
        <v>84</v>
      </c>
      <c r="L1570" s="1" t="s">
        <v>49</v>
      </c>
      <c r="M1570" s="1" t="s">
        <v>44</v>
      </c>
      <c r="N1570" s="5">
        <v>62559.669599999994</v>
      </c>
      <c r="O1570" s="5">
        <v>26774.23</v>
      </c>
      <c r="P1570" s="3">
        <v>1</v>
      </c>
      <c r="Q1570" s="5">
        <v>778.54079999999999</v>
      </c>
      <c r="R1570" s="5">
        <v>245560.97200000001</v>
      </c>
      <c r="S1570" s="5">
        <v>206792.295648</v>
      </c>
      <c r="T1570" s="5">
        <v>152846.47939200001</v>
      </c>
      <c r="U1570" s="5">
        <v>61857.869306879984</v>
      </c>
      <c r="V1570" s="5">
        <v>33283.373599999999</v>
      </c>
      <c r="W1570" s="2">
        <v>479575.47479999997</v>
      </c>
      <c r="X1570" s="3">
        <v>3</v>
      </c>
      <c r="Y1570" s="3">
        <v>1</v>
      </c>
    </row>
    <row r="1571" spans="1:25" x14ac:dyDescent="0.2">
      <c r="A1571" s="1" t="s">
        <v>4743</v>
      </c>
      <c r="B1571" s="1" t="s">
        <v>1828</v>
      </c>
      <c r="C1571" s="3">
        <v>18</v>
      </c>
      <c r="D1571" s="1" t="s">
        <v>38</v>
      </c>
      <c r="E1571" s="6">
        <v>42306</v>
      </c>
      <c r="F1571" s="4">
        <v>33864</v>
      </c>
      <c r="G1571" s="1" t="s">
        <v>82</v>
      </c>
      <c r="H1571" s="1" t="s">
        <v>40</v>
      </c>
      <c r="I1571" s="1" t="s">
        <v>167</v>
      </c>
      <c r="J1571" s="1" t="s">
        <v>204</v>
      </c>
      <c r="K1571" s="1" t="s">
        <v>30</v>
      </c>
      <c r="L1571" s="1" t="s">
        <v>49</v>
      </c>
      <c r="M1571" s="1" t="s">
        <v>32</v>
      </c>
      <c r="N1571" s="5">
        <v>200436.79499999998</v>
      </c>
      <c r="O1571" s="5">
        <v>62653.45</v>
      </c>
      <c r="P1571" s="3">
        <v>1</v>
      </c>
      <c r="Q1571" s="5">
        <v>848.06499999999994</v>
      </c>
      <c r="R1571" s="5">
        <v>479104.12349999993</v>
      </c>
      <c r="S1571" s="5">
        <v>1883360.0796799997</v>
      </c>
      <c r="T1571" s="5">
        <v>1283351.5587199999</v>
      </c>
      <c r="U1571" s="5">
        <v>398672.32837119995</v>
      </c>
      <c r="V1571" s="5">
        <v>86455.395999999993</v>
      </c>
      <c r="W1571" s="2">
        <v>212606.67499999996</v>
      </c>
      <c r="X1571" s="3">
        <v>1</v>
      </c>
      <c r="Y1571" s="3">
        <v>5</v>
      </c>
    </row>
    <row r="1572" spans="1:25" x14ac:dyDescent="0.2">
      <c r="A1572" s="1" t="s">
        <v>4744</v>
      </c>
      <c r="B1572" s="1" t="s">
        <v>1829</v>
      </c>
      <c r="C1572" s="3">
        <v>58</v>
      </c>
      <c r="D1572" s="1" t="s">
        <v>26</v>
      </c>
      <c r="E1572" s="6">
        <v>8452</v>
      </c>
      <c r="F1572" s="4">
        <v>38793</v>
      </c>
      <c r="G1572" s="1" t="s">
        <v>283</v>
      </c>
      <c r="H1572" s="1" t="s">
        <v>3184</v>
      </c>
      <c r="I1572" s="1" t="s">
        <v>383</v>
      </c>
      <c r="J1572" s="1" t="s">
        <v>29</v>
      </c>
      <c r="K1572" s="1" t="s">
        <v>84</v>
      </c>
      <c r="L1572" s="1" t="s">
        <v>31</v>
      </c>
      <c r="M1572" s="1" t="s">
        <v>32</v>
      </c>
      <c r="N1572" s="5">
        <v>144736.4284</v>
      </c>
      <c r="O1572" s="5">
        <v>29361.410000000003</v>
      </c>
      <c r="P1572" s="3">
        <v>1</v>
      </c>
      <c r="Q1572" s="5">
        <v>1535.3184000000001</v>
      </c>
      <c r="R1572" s="5">
        <v>492107.20790000004</v>
      </c>
      <c r="S1572" s="5">
        <v>702159.5764260001</v>
      </c>
      <c r="T1572" s="5">
        <v>711278.53196399997</v>
      </c>
      <c r="U1572" s="5">
        <v>172530.63877896004</v>
      </c>
      <c r="V1572" s="5">
        <v>21278.811400000002</v>
      </c>
      <c r="W1572" s="2">
        <v>884355.78</v>
      </c>
      <c r="X1572" s="3">
        <v>1</v>
      </c>
      <c r="Y1572" s="3">
        <v>2</v>
      </c>
    </row>
    <row r="1573" spans="1:25" x14ac:dyDescent="0.2">
      <c r="A1573" s="1" t="s">
        <v>4745</v>
      </c>
      <c r="B1573" s="1" t="s">
        <v>1830</v>
      </c>
      <c r="C1573" s="3">
        <v>38</v>
      </c>
      <c r="D1573" s="1" t="s">
        <v>26</v>
      </c>
      <c r="E1573" s="6">
        <v>26860</v>
      </c>
      <c r="F1573" s="4">
        <v>42905</v>
      </c>
      <c r="G1573" s="1" t="s">
        <v>185</v>
      </c>
      <c r="H1573" s="1" t="s">
        <v>40</v>
      </c>
      <c r="I1573" s="1" t="s">
        <v>163</v>
      </c>
      <c r="J1573" s="1" t="s">
        <v>106</v>
      </c>
      <c r="K1573" s="1" t="s">
        <v>30</v>
      </c>
      <c r="L1573" s="1" t="s">
        <v>31</v>
      </c>
      <c r="M1573" s="1" t="s">
        <v>32</v>
      </c>
      <c r="N1573" s="5">
        <v>117501.6704</v>
      </c>
      <c r="O1573" s="5">
        <v>34283.520000000004</v>
      </c>
      <c r="P1573" s="3">
        <v>1</v>
      </c>
      <c r="Q1573" s="5">
        <v>5583.3984</v>
      </c>
      <c r="R1573" s="5">
        <v>351717.86880000005</v>
      </c>
      <c r="S1573" s="5">
        <v>1724459.0048640002</v>
      </c>
      <c r="T1573" s="5">
        <v>856594.01548800012</v>
      </c>
      <c r="U1573" s="5">
        <v>181237.26011904003</v>
      </c>
      <c r="V1573" s="5">
        <v>7702.3872000000001</v>
      </c>
      <c r="W1573" s="2">
        <v>1076992.7040000001</v>
      </c>
      <c r="X1573" s="3">
        <v>0</v>
      </c>
      <c r="Y1573" s="3">
        <v>2</v>
      </c>
    </row>
    <row r="1574" spans="1:25" x14ac:dyDescent="0.2">
      <c r="A1574" s="1" t="s">
        <v>4746</v>
      </c>
      <c r="B1574" s="1" t="s">
        <v>1831</v>
      </c>
      <c r="C1574" s="3">
        <v>50</v>
      </c>
      <c r="D1574" s="1" t="s">
        <v>38</v>
      </c>
      <c r="E1574" s="6">
        <v>34062</v>
      </c>
      <c r="F1574" s="4">
        <v>40631</v>
      </c>
      <c r="G1574" s="1" t="s">
        <v>93</v>
      </c>
      <c r="H1574" s="1" t="s">
        <v>61</v>
      </c>
      <c r="I1574" s="1" t="s">
        <v>379</v>
      </c>
      <c r="J1574" s="1" t="s">
        <v>126</v>
      </c>
      <c r="K1574" s="1" t="s">
        <v>30</v>
      </c>
      <c r="L1574" s="1" t="s">
        <v>31</v>
      </c>
      <c r="M1574" s="1" t="s">
        <v>32</v>
      </c>
      <c r="N1574" s="5">
        <v>70908.006400000013</v>
      </c>
      <c r="O1574" s="5">
        <v>5827.3600000000006</v>
      </c>
      <c r="P1574" s="3">
        <v>1</v>
      </c>
      <c r="Q1574" s="5">
        <v>1760.3712</v>
      </c>
      <c r="R1574" s="5">
        <v>441249.44640000002</v>
      </c>
      <c r="S1574" s="5">
        <v>344791.35129600001</v>
      </c>
      <c r="T1574" s="5">
        <v>222677.74771200001</v>
      </c>
      <c r="U1574" s="5">
        <v>129655.91439359999</v>
      </c>
      <c r="V1574" s="5">
        <v>15339.609600000002</v>
      </c>
      <c r="W1574" s="2">
        <v>289990.0416</v>
      </c>
      <c r="X1574" s="3">
        <v>2</v>
      </c>
      <c r="Y1574" s="3">
        <v>1</v>
      </c>
    </row>
    <row r="1575" spans="1:25" x14ac:dyDescent="0.2">
      <c r="A1575" s="1" t="s">
        <v>4747</v>
      </c>
      <c r="B1575" s="1" t="s">
        <v>1832</v>
      </c>
      <c r="C1575" s="3">
        <v>84</v>
      </c>
      <c r="D1575" s="1" t="s">
        <v>26</v>
      </c>
      <c r="E1575" s="6">
        <v>39316</v>
      </c>
      <c r="F1575" s="4">
        <v>36614</v>
      </c>
      <c r="G1575" s="1" t="s">
        <v>27</v>
      </c>
      <c r="H1575" s="1" t="s">
        <v>40</v>
      </c>
      <c r="I1575" s="1" t="s">
        <v>413</v>
      </c>
      <c r="J1575" s="1" t="s">
        <v>239</v>
      </c>
      <c r="K1575" s="1" t="s">
        <v>84</v>
      </c>
      <c r="L1575" s="1" t="s">
        <v>49</v>
      </c>
      <c r="M1575" s="1" t="s">
        <v>44</v>
      </c>
      <c r="N1575" s="5">
        <v>64212.220800000003</v>
      </c>
      <c r="O1575" s="5">
        <v>27972.560000000001</v>
      </c>
      <c r="P1575" s="3">
        <v>1</v>
      </c>
      <c r="Q1575" s="5">
        <v>2864.0304000000006</v>
      </c>
      <c r="R1575" s="5">
        <v>665377.22160000016</v>
      </c>
      <c r="S1575" s="5">
        <v>307164.55240800011</v>
      </c>
      <c r="T1575" s="5">
        <v>144101.88878400004</v>
      </c>
      <c r="U1575" s="5">
        <v>221006.79153504001</v>
      </c>
      <c r="V1575" s="5">
        <v>25557.184800000003</v>
      </c>
      <c r="W1575" s="2">
        <v>993089.16000000027</v>
      </c>
      <c r="X1575" s="3">
        <v>2</v>
      </c>
      <c r="Y1575" s="3">
        <v>2</v>
      </c>
    </row>
    <row r="1576" spans="1:25" x14ac:dyDescent="0.2">
      <c r="A1576" s="1" t="s">
        <v>4748</v>
      </c>
      <c r="B1576" s="1" t="s">
        <v>1833</v>
      </c>
      <c r="C1576" s="3">
        <v>63</v>
      </c>
      <c r="D1576" s="1" t="s">
        <v>38</v>
      </c>
      <c r="E1576" s="6">
        <v>37845</v>
      </c>
      <c r="F1576" s="4">
        <v>43122</v>
      </c>
      <c r="G1576" s="1" t="s">
        <v>68</v>
      </c>
      <c r="H1576" s="1" t="s">
        <v>3183</v>
      </c>
      <c r="I1576" s="1" t="s">
        <v>35</v>
      </c>
      <c r="J1576" s="1" t="s">
        <v>42</v>
      </c>
      <c r="K1576" s="1" t="s">
        <v>30</v>
      </c>
      <c r="L1576" s="1" t="s">
        <v>31</v>
      </c>
      <c r="M1576" s="1" t="s">
        <v>32</v>
      </c>
      <c r="N1576" s="5">
        <v>149346.65399999998</v>
      </c>
      <c r="O1576" s="5">
        <v>29221.079999999998</v>
      </c>
      <c r="P1576" s="3">
        <v>2</v>
      </c>
      <c r="Q1576" s="5">
        <v>2580.4128000000001</v>
      </c>
      <c r="R1576" s="5">
        <v>590881.85120000003</v>
      </c>
      <c r="S1576" s="5">
        <v>3359892.4998400002</v>
      </c>
      <c r="T1576" s="5">
        <v>1702050.80584</v>
      </c>
      <c r="U1576" s="5">
        <v>452480.25968240004</v>
      </c>
      <c r="V1576" s="5">
        <v>20512.582399999999</v>
      </c>
      <c r="W1576" s="2">
        <v>646156.80319999997</v>
      </c>
      <c r="X1576" s="3">
        <v>0</v>
      </c>
      <c r="Y1576" s="3">
        <v>4</v>
      </c>
    </row>
    <row r="1577" spans="1:25" x14ac:dyDescent="0.2">
      <c r="A1577" s="1" t="s">
        <v>4749</v>
      </c>
      <c r="B1577" s="1" t="s">
        <v>1834</v>
      </c>
      <c r="C1577" s="3">
        <v>55</v>
      </c>
      <c r="D1577" s="1" t="s">
        <v>26</v>
      </c>
      <c r="E1577" s="6">
        <v>18359</v>
      </c>
      <c r="F1577" s="4">
        <v>34611</v>
      </c>
      <c r="G1577" s="1" t="s">
        <v>90</v>
      </c>
      <c r="H1577" s="1" t="s">
        <v>3183</v>
      </c>
      <c r="I1577" s="1" t="s">
        <v>634</v>
      </c>
      <c r="J1577" s="1" t="s">
        <v>63</v>
      </c>
      <c r="K1577" s="1" t="s">
        <v>84</v>
      </c>
      <c r="L1577" s="1" t="s">
        <v>54</v>
      </c>
      <c r="M1577" s="1" t="s">
        <v>44</v>
      </c>
      <c r="N1577" s="5">
        <v>109855.4808</v>
      </c>
      <c r="O1577" s="5">
        <v>19648.2</v>
      </c>
      <c r="P1577" s="3">
        <v>1</v>
      </c>
      <c r="Q1577" s="5">
        <v>2247.3984</v>
      </c>
      <c r="R1577" s="5">
        <v>458086.3872</v>
      </c>
      <c r="S1577" s="5">
        <v>291375.61190399999</v>
      </c>
      <c r="T1577" s="5">
        <v>191215.24531199998</v>
      </c>
      <c r="U1577" s="5">
        <v>29866.000220160004</v>
      </c>
      <c r="V1577" s="5">
        <v>11316.364799999999</v>
      </c>
      <c r="W1577" s="2">
        <v>1028243.6736000001</v>
      </c>
      <c r="X1577" s="3">
        <v>3</v>
      </c>
      <c r="Y1577" s="3">
        <v>1</v>
      </c>
    </row>
    <row r="1578" spans="1:25" x14ac:dyDescent="0.2">
      <c r="A1578" s="1" t="s">
        <v>4750</v>
      </c>
      <c r="B1578" s="1" t="s">
        <v>1835</v>
      </c>
      <c r="C1578" s="3">
        <v>60</v>
      </c>
      <c r="D1578" s="1" t="s">
        <v>26</v>
      </c>
      <c r="E1578" s="6">
        <v>4855</v>
      </c>
      <c r="F1578" s="4">
        <v>33967</v>
      </c>
      <c r="G1578" s="1" t="s">
        <v>128</v>
      </c>
      <c r="H1578" s="1" t="s">
        <v>40</v>
      </c>
      <c r="I1578" s="1" t="s">
        <v>510</v>
      </c>
      <c r="J1578" s="1" t="s">
        <v>114</v>
      </c>
      <c r="K1578" s="1" t="s">
        <v>30</v>
      </c>
      <c r="L1578" s="1" t="s">
        <v>31</v>
      </c>
      <c r="M1578" s="1" t="s">
        <v>44</v>
      </c>
      <c r="N1578" s="5">
        <v>103961.088</v>
      </c>
      <c r="O1578" s="5">
        <v>20240.920000000002</v>
      </c>
      <c r="P1578" s="3">
        <v>2</v>
      </c>
      <c r="Q1578" s="5">
        <v>2256.3828000000003</v>
      </c>
      <c r="R1578" s="5">
        <v>490614.39000000007</v>
      </c>
      <c r="S1578" s="5">
        <v>862135.0237080002</v>
      </c>
      <c r="T1578" s="5">
        <v>197220.43026000002</v>
      </c>
      <c r="U1578" s="5">
        <v>256386.55933800008</v>
      </c>
      <c r="V1578" s="5">
        <v>13699.375200000002</v>
      </c>
      <c r="W1578" s="2">
        <v>105736.40280000001</v>
      </c>
      <c r="X1578" s="3">
        <v>3</v>
      </c>
      <c r="Y1578" s="3">
        <v>1</v>
      </c>
    </row>
    <row r="1579" spans="1:25" x14ac:dyDescent="0.2">
      <c r="A1579" s="1" t="s">
        <v>4751</v>
      </c>
      <c r="B1579" s="1" t="s">
        <v>1836</v>
      </c>
      <c r="C1579" s="3">
        <v>24</v>
      </c>
      <c r="D1579" s="1" t="s">
        <v>26</v>
      </c>
      <c r="E1579" s="6">
        <v>41689</v>
      </c>
      <c r="F1579" s="4">
        <v>33941</v>
      </c>
      <c r="G1579" s="1" t="s">
        <v>206</v>
      </c>
      <c r="H1579" s="1" t="s">
        <v>40</v>
      </c>
      <c r="I1579" s="1" t="s">
        <v>571</v>
      </c>
      <c r="J1579" s="1" t="s">
        <v>106</v>
      </c>
      <c r="K1579" s="1" t="s">
        <v>3181</v>
      </c>
      <c r="L1579" s="1" t="s">
        <v>43</v>
      </c>
      <c r="M1579" s="1" t="s">
        <v>32</v>
      </c>
      <c r="N1579" s="5">
        <v>433365.48750000005</v>
      </c>
      <c r="O1579" s="5">
        <v>11774.58</v>
      </c>
      <c r="P1579" s="3">
        <v>2</v>
      </c>
      <c r="Q1579" s="5">
        <v>6543.3222000000005</v>
      </c>
      <c r="R1579" s="5">
        <v>980636.28180000011</v>
      </c>
      <c r="S1579" s="5">
        <v>1390316.98239</v>
      </c>
      <c r="T1579" s="5">
        <v>1012366.7347500001</v>
      </c>
      <c r="U1579" s="5">
        <v>415070.3612475</v>
      </c>
      <c r="V1579" s="5">
        <v>2148.8478</v>
      </c>
      <c r="W1579" s="2">
        <v>726069.50549999997</v>
      </c>
      <c r="X1579" s="3">
        <v>3</v>
      </c>
      <c r="Y1579" s="3">
        <v>4</v>
      </c>
    </row>
    <row r="1580" spans="1:25" x14ac:dyDescent="0.2">
      <c r="A1580" s="1" t="s">
        <v>4752</v>
      </c>
      <c r="B1580" s="1" t="s">
        <v>1837</v>
      </c>
      <c r="C1580" s="3">
        <v>67</v>
      </c>
      <c r="D1580" s="1" t="s">
        <v>26</v>
      </c>
      <c r="E1580" s="6">
        <v>37089</v>
      </c>
      <c r="F1580" s="4">
        <v>41765</v>
      </c>
      <c r="G1580" s="1" t="s">
        <v>104</v>
      </c>
      <c r="H1580" s="1" t="s">
        <v>3183</v>
      </c>
      <c r="I1580" s="1" t="s">
        <v>131</v>
      </c>
      <c r="J1580" s="1" t="s">
        <v>95</v>
      </c>
      <c r="K1580" s="1" t="s">
        <v>84</v>
      </c>
      <c r="L1580" s="1" t="s">
        <v>49</v>
      </c>
      <c r="M1580" s="1" t="s">
        <v>44</v>
      </c>
      <c r="N1580" s="5">
        <v>150898.03799999997</v>
      </c>
      <c r="O1580" s="5">
        <v>18778.079999999998</v>
      </c>
      <c r="P1580" s="3">
        <v>2</v>
      </c>
      <c r="Q1580" s="5">
        <v>42.635999999999996</v>
      </c>
      <c r="R1580" s="5">
        <v>284352.56549999997</v>
      </c>
      <c r="S1580" s="5">
        <v>606505.38494999986</v>
      </c>
      <c r="T1580" s="5">
        <v>321091.08614999999</v>
      </c>
      <c r="U1580" s="5">
        <v>321804.62189699995</v>
      </c>
      <c r="V1580" s="5">
        <v>9160.9259999999995</v>
      </c>
      <c r="W1580" s="2">
        <v>399466.37399999995</v>
      </c>
      <c r="X1580" s="3">
        <v>2</v>
      </c>
      <c r="Y1580" s="3">
        <v>2</v>
      </c>
    </row>
    <row r="1581" spans="1:25" x14ac:dyDescent="0.2">
      <c r="A1581" s="1" t="s">
        <v>4753</v>
      </c>
      <c r="B1581" s="1" t="s">
        <v>1838</v>
      </c>
      <c r="C1581" s="3">
        <v>28</v>
      </c>
      <c r="D1581" s="1" t="s">
        <v>38</v>
      </c>
      <c r="E1581" s="6">
        <v>12379</v>
      </c>
      <c r="F1581" s="4">
        <v>39358</v>
      </c>
      <c r="G1581" s="1" t="s">
        <v>339</v>
      </c>
      <c r="H1581" s="1" t="s">
        <v>40</v>
      </c>
      <c r="I1581" s="1" t="s">
        <v>563</v>
      </c>
      <c r="J1581" s="1" t="s">
        <v>95</v>
      </c>
      <c r="K1581" s="1" t="s">
        <v>3181</v>
      </c>
      <c r="L1581" s="1" t="s">
        <v>31</v>
      </c>
      <c r="M1581" s="1" t="s">
        <v>32</v>
      </c>
      <c r="N1581" s="5">
        <v>139596.55260000002</v>
      </c>
      <c r="O1581" s="5">
        <v>26119.98</v>
      </c>
      <c r="P1581" s="3">
        <v>1</v>
      </c>
      <c r="Q1581" s="5">
        <v>12102.462</v>
      </c>
      <c r="R1581" s="5">
        <v>222968.93219999998</v>
      </c>
      <c r="S1581" s="5">
        <v>540406.21759199991</v>
      </c>
      <c r="T1581" s="5">
        <v>317194.95380399999</v>
      </c>
      <c r="U1581" s="5">
        <v>78123.942325799973</v>
      </c>
      <c r="V1581" s="5">
        <v>48294.341999999997</v>
      </c>
      <c r="W1581" s="2">
        <v>339270.64019999997</v>
      </c>
      <c r="X1581" s="3">
        <v>3</v>
      </c>
      <c r="Y1581" s="3">
        <v>5</v>
      </c>
    </row>
    <row r="1582" spans="1:25" x14ac:dyDescent="0.2">
      <c r="A1582" s="1" t="s">
        <v>4754</v>
      </c>
      <c r="B1582" s="1" t="s">
        <v>1839</v>
      </c>
      <c r="C1582" s="3">
        <v>62</v>
      </c>
      <c r="D1582" s="1" t="s">
        <v>26</v>
      </c>
      <c r="E1582" s="6">
        <v>15013</v>
      </c>
      <c r="F1582" s="4">
        <v>40163</v>
      </c>
      <c r="G1582" s="1" t="s">
        <v>82</v>
      </c>
      <c r="H1582" s="1" t="s">
        <v>40</v>
      </c>
      <c r="I1582" s="1" t="s">
        <v>775</v>
      </c>
      <c r="J1582" s="1" t="s">
        <v>36</v>
      </c>
      <c r="K1582" s="1" t="s">
        <v>30</v>
      </c>
      <c r="L1582" s="1" t="s">
        <v>49</v>
      </c>
      <c r="M1582" s="1" t="s">
        <v>77</v>
      </c>
      <c r="N1582" s="5">
        <v>141515.02440000002</v>
      </c>
      <c r="O1582" s="5">
        <v>4827.2400000000007</v>
      </c>
      <c r="P1582" s="3">
        <v>1</v>
      </c>
      <c r="Q1582" s="5">
        <v>1563.0654</v>
      </c>
      <c r="R1582" s="5">
        <v>333744.67290000001</v>
      </c>
      <c r="S1582" s="5">
        <v>103201.62263099999</v>
      </c>
      <c r="T1582" s="5">
        <v>92338.293932999994</v>
      </c>
      <c r="U1582" s="5">
        <v>77183.950399289999</v>
      </c>
      <c r="V1582" s="5">
        <v>9673.2420000000002</v>
      </c>
      <c r="W1582" s="2">
        <v>441118.86749999993</v>
      </c>
      <c r="X1582" s="3">
        <v>1</v>
      </c>
      <c r="Y1582" s="3">
        <v>2</v>
      </c>
    </row>
    <row r="1583" spans="1:25" x14ac:dyDescent="0.2">
      <c r="A1583" s="1" t="s">
        <v>4755</v>
      </c>
      <c r="B1583" s="1" t="s">
        <v>1840</v>
      </c>
      <c r="C1583" s="3">
        <v>69</v>
      </c>
      <c r="D1583" s="1" t="s">
        <v>26</v>
      </c>
      <c r="E1583" s="6">
        <v>2034</v>
      </c>
      <c r="F1583" s="4">
        <v>36404</v>
      </c>
      <c r="G1583" s="1" t="s">
        <v>232</v>
      </c>
      <c r="H1583" s="1" t="s">
        <v>40</v>
      </c>
      <c r="I1583" s="1" t="s">
        <v>137</v>
      </c>
      <c r="J1583" s="1" t="s">
        <v>183</v>
      </c>
      <c r="K1583" s="1" t="s">
        <v>30</v>
      </c>
      <c r="L1583" s="1" t="s">
        <v>43</v>
      </c>
      <c r="M1583" s="1" t="s">
        <v>32</v>
      </c>
      <c r="N1583" s="5">
        <v>66543.569200000013</v>
      </c>
      <c r="O1583" s="5">
        <v>4081.0200000000004</v>
      </c>
      <c r="P1583" s="3">
        <v>1</v>
      </c>
      <c r="Q1583" s="5">
        <v>1225.836</v>
      </c>
      <c r="R1583" s="5">
        <v>333472.47599999997</v>
      </c>
      <c r="S1583" s="5">
        <v>126886.3272</v>
      </c>
      <c r="T1583" s="5">
        <v>175526.08596</v>
      </c>
      <c r="U1583" s="5">
        <v>22289.698144800001</v>
      </c>
      <c r="V1583" s="5">
        <v>16574.184000000001</v>
      </c>
      <c r="W1583" s="2">
        <v>522315.27600000001</v>
      </c>
      <c r="X1583" s="3">
        <v>1</v>
      </c>
      <c r="Y1583" s="3">
        <v>1</v>
      </c>
    </row>
    <row r="1584" spans="1:25" x14ac:dyDescent="0.2">
      <c r="A1584" s="1" t="s">
        <v>4756</v>
      </c>
      <c r="B1584" s="1" t="s">
        <v>1841</v>
      </c>
      <c r="C1584" s="3">
        <v>79</v>
      </c>
      <c r="D1584" s="1" t="s">
        <v>26</v>
      </c>
      <c r="E1584" s="6">
        <v>20957</v>
      </c>
      <c r="F1584" s="4">
        <v>43601</v>
      </c>
      <c r="G1584" s="1" t="s">
        <v>72</v>
      </c>
      <c r="H1584" s="1" t="s">
        <v>40</v>
      </c>
      <c r="I1584" s="1" t="s">
        <v>651</v>
      </c>
      <c r="J1584" s="1" t="s">
        <v>204</v>
      </c>
      <c r="K1584" s="1" t="s">
        <v>30</v>
      </c>
      <c r="L1584" s="1" t="s">
        <v>49</v>
      </c>
      <c r="M1584" s="1" t="s">
        <v>44</v>
      </c>
      <c r="N1584" s="5">
        <v>422382.63340000005</v>
      </c>
      <c r="O1584" s="5">
        <v>26844.09</v>
      </c>
      <c r="P1584" s="3">
        <v>2</v>
      </c>
      <c r="Q1584" s="5">
        <v>1356.7918</v>
      </c>
      <c r="R1584" s="5">
        <v>1596542.9207000001</v>
      </c>
      <c r="S1584" s="5">
        <v>1340974.7857869999</v>
      </c>
      <c r="T1584" s="5">
        <v>591295.968536</v>
      </c>
      <c r="U1584" s="5">
        <v>376317.64854684001</v>
      </c>
      <c r="V1584" s="5">
        <v>51077.317199999998</v>
      </c>
      <c r="W1584" s="2">
        <v>1931783.7539000001</v>
      </c>
      <c r="X1584" s="3">
        <v>2</v>
      </c>
      <c r="Y1584" s="3">
        <v>4</v>
      </c>
    </row>
    <row r="1585" spans="1:25" x14ac:dyDescent="0.2">
      <c r="A1585" s="1" t="s">
        <v>4757</v>
      </c>
      <c r="B1585" s="1" t="s">
        <v>1842</v>
      </c>
      <c r="C1585" s="3">
        <v>60</v>
      </c>
      <c r="D1585" s="1" t="s">
        <v>26</v>
      </c>
      <c r="E1585" s="6">
        <v>43207</v>
      </c>
      <c r="F1585" s="4">
        <v>38618</v>
      </c>
      <c r="G1585" s="1" t="s">
        <v>46</v>
      </c>
      <c r="H1585" s="1" t="s">
        <v>3182</v>
      </c>
      <c r="I1585" s="1" t="s">
        <v>215</v>
      </c>
      <c r="J1585" s="1" t="s">
        <v>42</v>
      </c>
      <c r="K1585" s="1" t="s">
        <v>30</v>
      </c>
      <c r="L1585" s="1" t="s">
        <v>43</v>
      </c>
      <c r="M1585" s="1" t="s">
        <v>44</v>
      </c>
      <c r="N1585" s="5">
        <v>488895.36</v>
      </c>
      <c r="O1585" s="5">
        <v>5781.2800000000007</v>
      </c>
      <c r="P1585" s="3">
        <v>2</v>
      </c>
      <c r="Q1585" s="5">
        <v>4794.8743999999997</v>
      </c>
      <c r="R1585" s="5">
        <v>369137.2488</v>
      </c>
      <c r="S1585" s="5">
        <v>878322.56001600006</v>
      </c>
      <c r="T1585" s="5">
        <v>902061.00758400001</v>
      </c>
      <c r="U1585" s="5">
        <v>222191.86923648004</v>
      </c>
      <c r="V1585" s="5">
        <v>37463.062400000003</v>
      </c>
      <c r="W1585" s="2">
        <v>179953.14079999999</v>
      </c>
      <c r="X1585" s="3">
        <v>2</v>
      </c>
      <c r="Y1585" s="3">
        <v>4</v>
      </c>
    </row>
    <row r="1586" spans="1:25" x14ac:dyDescent="0.2">
      <c r="A1586" s="1" t="s">
        <v>4758</v>
      </c>
      <c r="B1586" s="1" t="s">
        <v>1843</v>
      </c>
      <c r="C1586" s="3">
        <v>60</v>
      </c>
      <c r="D1586" s="1" t="s">
        <v>26</v>
      </c>
      <c r="E1586" s="6">
        <v>29439</v>
      </c>
      <c r="F1586" s="4">
        <v>40552</v>
      </c>
      <c r="G1586" s="1" t="s">
        <v>206</v>
      </c>
      <c r="H1586" s="1" t="s">
        <v>40</v>
      </c>
      <c r="I1586" s="1" t="s">
        <v>188</v>
      </c>
      <c r="J1586" s="1" t="s">
        <v>53</v>
      </c>
      <c r="K1586" s="1" t="s">
        <v>3181</v>
      </c>
      <c r="L1586" s="1" t="s">
        <v>43</v>
      </c>
      <c r="M1586" s="1" t="s">
        <v>32</v>
      </c>
      <c r="N1586" s="5">
        <v>92607.75</v>
      </c>
      <c r="O1586" s="5">
        <v>19835</v>
      </c>
      <c r="P1586" s="3">
        <v>1</v>
      </c>
      <c r="Q1586" s="5">
        <v>999.9</v>
      </c>
      <c r="R1586" s="5">
        <v>102478.95</v>
      </c>
      <c r="S1586" s="5">
        <v>229116.19500000001</v>
      </c>
      <c r="T1586" s="5">
        <v>140015.45250000001</v>
      </c>
      <c r="U1586" s="5">
        <v>60715.791675000008</v>
      </c>
      <c r="V1586" s="5">
        <v>3956.85</v>
      </c>
      <c r="W1586" s="2">
        <v>312132.60000000003</v>
      </c>
      <c r="X1586" s="3">
        <v>2</v>
      </c>
      <c r="Y1586" s="3">
        <v>2</v>
      </c>
    </row>
    <row r="1587" spans="1:25" x14ac:dyDescent="0.2">
      <c r="A1587" s="1" t="s">
        <v>4759</v>
      </c>
      <c r="B1587" s="1" t="s">
        <v>1844</v>
      </c>
      <c r="C1587" s="3">
        <v>18</v>
      </c>
      <c r="D1587" s="1" t="s">
        <v>38</v>
      </c>
      <c r="E1587" s="6">
        <v>39197</v>
      </c>
      <c r="F1587" s="4">
        <v>43223</v>
      </c>
      <c r="G1587" s="1" t="s">
        <v>75</v>
      </c>
      <c r="H1587" s="1" t="s">
        <v>40</v>
      </c>
      <c r="I1587" s="1" t="s">
        <v>98</v>
      </c>
      <c r="J1587" s="1" t="s">
        <v>102</v>
      </c>
      <c r="K1587" s="1" t="s">
        <v>84</v>
      </c>
      <c r="L1587" s="1" t="s">
        <v>49</v>
      </c>
      <c r="M1587" s="1" t="s">
        <v>55</v>
      </c>
      <c r="N1587" s="5">
        <v>328107.31560000003</v>
      </c>
      <c r="O1587" s="5">
        <v>35319.240000000005</v>
      </c>
      <c r="P1587" s="3">
        <v>2</v>
      </c>
      <c r="Q1587" s="5">
        <v>8433.0720000000019</v>
      </c>
      <c r="R1587" s="5">
        <v>86324.170500000007</v>
      </c>
      <c r="S1587" s="5">
        <v>1688758.5894750005</v>
      </c>
      <c r="T1587" s="5">
        <v>688012.75867500016</v>
      </c>
      <c r="U1587" s="5">
        <v>377156.08498275001</v>
      </c>
      <c r="V1587" s="5">
        <v>95976.495000000024</v>
      </c>
      <c r="W1587" s="2">
        <v>1912940.4690000005</v>
      </c>
      <c r="X1587" s="3">
        <v>1</v>
      </c>
      <c r="Y1587" s="3">
        <v>3</v>
      </c>
    </row>
    <row r="1588" spans="1:25" x14ac:dyDescent="0.2">
      <c r="A1588" s="1" t="s">
        <v>4760</v>
      </c>
      <c r="B1588" s="1" t="s">
        <v>1845</v>
      </c>
      <c r="C1588" s="3">
        <v>76</v>
      </c>
      <c r="D1588" s="1" t="s">
        <v>26</v>
      </c>
      <c r="E1588" s="6">
        <v>25951</v>
      </c>
      <c r="F1588" s="4">
        <v>41610</v>
      </c>
      <c r="G1588" s="1" t="s">
        <v>339</v>
      </c>
      <c r="H1588" s="1" t="s">
        <v>61</v>
      </c>
      <c r="I1588" s="1" t="s">
        <v>892</v>
      </c>
      <c r="J1588" s="1" t="s">
        <v>42</v>
      </c>
      <c r="K1588" s="1" t="s">
        <v>30</v>
      </c>
      <c r="L1588" s="1" t="s">
        <v>43</v>
      </c>
      <c r="M1588" s="1" t="s">
        <v>77</v>
      </c>
      <c r="N1588" s="5">
        <v>59980.665599999993</v>
      </c>
      <c r="O1588" s="5">
        <v>24186.959999999999</v>
      </c>
      <c r="P1588" s="3">
        <v>2</v>
      </c>
      <c r="Q1588" s="5">
        <v>19.180800000000001</v>
      </c>
      <c r="R1588" s="5">
        <v>478753.30079999997</v>
      </c>
      <c r="S1588" s="5">
        <v>503727.82127999997</v>
      </c>
      <c r="T1588" s="5">
        <v>517342.08671999996</v>
      </c>
      <c r="U1588" s="5">
        <v>119260.96525439998</v>
      </c>
      <c r="V1588" s="5">
        <v>25489.684799999995</v>
      </c>
      <c r="W1588" s="2">
        <v>1321626.9168</v>
      </c>
      <c r="X1588" s="3">
        <v>0</v>
      </c>
      <c r="Y1588" s="3">
        <v>2</v>
      </c>
    </row>
    <row r="1589" spans="1:25" x14ac:dyDescent="0.2">
      <c r="A1589" s="1" t="s">
        <v>4761</v>
      </c>
      <c r="B1589" s="1" t="s">
        <v>1846</v>
      </c>
      <c r="C1589" s="3">
        <v>63</v>
      </c>
      <c r="D1589" s="1" t="s">
        <v>26</v>
      </c>
      <c r="E1589" s="6">
        <v>36580</v>
      </c>
      <c r="F1589" s="4">
        <v>41600</v>
      </c>
      <c r="G1589" s="1" t="s">
        <v>128</v>
      </c>
      <c r="H1589" s="1" t="s">
        <v>3182</v>
      </c>
      <c r="I1589" s="1" t="s">
        <v>47</v>
      </c>
      <c r="J1589" s="1" t="s">
        <v>42</v>
      </c>
      <c r="K1589" s="1" t="s">
        <v>3181</v>
      </c>
      <c r="L1589" s="1" t="s">
        <v>31</v>
      </c>
      <c r="M1589" s="1" t="s">
        <v>32</v>
      </c>
      <c r="N1589" s="5">
        <v>96059.684700000013</v>
      </c>
      <c r="O1589" s="5">
        <v>14301.41</v>
      </c>
      <c r="P1589" s="3">
        <v>3</v>
      </c>
      <c r="Q1589" s="5">
        <v>817.66079999999999</v>
      </c>
      <c r="R1589" s="5">
        <v>1309510.8717</v>
      </c>
      <c r="S1589" s="5">
        <v>657336.86687700008</v>
      </c>
      <c r="T1589" s="5">
        <v>302223.84684000001</v>
      </c>
      <c r="U1589" s="5">
        <v>430668.98174700001</v>
      </c>
      <c r="V1589" s="5">
        <v>72159.339900000006</v>
      </c>
      <c r="W1589" s="2">
        <v>131595.38220000002</v>
      </c>
      <c r="X1589" s="3">
        <v>1</v>
      </c>
      <c r="Y1589" s="3">
        <v>4</v>
      </c>
    </row>
    <row r="1590" spans="1:25" x14ac:dyDescent="0.2">
      <c r="A1590" s="1" t="s">
        <v>4762</v>
      </c>
      <c r="B1590" s="1" t="s">
        <v>1847</v>
      </c>
      <c r="C1590" s="3">
        <v>82</v>
      </c>
      <c r="D1590" s="1" t="s">
        <v>26</v>
      </c>
      <c r="E1590" s="6">
        <v>35100</v>
      </c>
      <c r="F1590" s="4">
        <v>43073</v>
      </c>
      <c r="G1590" s="1" t="s">
        <v>133</v>
      </c>
      <c r="H1590" s="1" t="s">
        <v>40</v>
      </c>
      <c r="I1590" s="1" t="s">
        <v>137</v>
      </c>
      <c r="J1590" s="1" t="s">
        <v>126</v>
      </c>
      <c r="K1590" s="1" t="s">
        <v>30</v>
      </c>
      <c r="L1590" s="1" t="s">
        <v>49</v>
      </c>
      <c r="M1590" s="1" t="s">
        <v>32</v>
      </c>
      <c r="N1590" s="5">
        <v>138340.66740000001</v>
      </c>
      <c r="O1590" s="5">
        <v>14770.470000000001</v>
      </c>
      <c r="P1590" s="3">
        <v>2</v>
      </c>
      <c r="Q1590" s="5">
        <v>275.80800000000005</v>
      </c>
      <c r="R1590" s="5">
        <v>533544.02400000009</v>
      </c>
      <c r="S1590" s="5">
        <v>160695.22560000003</v>
      </c>
      <c r="T1590" s="5">
        <v>96417.13536</v>
      </c>
      <c r="U1590" s="5">
        <v>119075.16216960001</v>
      </c>
      <c r="V1590" s="5">
        <v>17394.312000000002</v>
      </c>
      <c r="W1590" s="2">
        <v>53883.648000000008</v>
      </c>
      <c r="X1590" s="3">
        <v>1</v>
      </c>
      <c r="Y1590" s="3">
        <v>1</v>
      </c>
    </row>
    <row r="1591" spans="1:25" x14ac:dyDescent="0.2">
      <c r="A1591" s="1" t="s">
        <v>4763</v>
      </c>
      <c r="B1591" s="1" t="s">
        <v>1848</v>
      </c>
      <c r="C1591" s="3">
        <v>84</v>
      </c>
      <c r="D1591" s="1" t="s">
        <v>38</v>
      </c>
      <c r="E1591" s="6">
        <v>32346</v>
      </c>
      <c r="F1591" s="4">
        <v>43685</v>
      </c>
      <c r="G1591" s="1" t="s">
        <v>90</v>
      </c>
      <c r="H1591" s="1" t="s">
        <v>40</v>
      </c>
      <c r="I1591" s="1" t="s">
        <v>435</v>
      </c>
      <c r="J1591" s="1" t="s">
        <v>106</v>
      </c>
      <c r="K1591" s="1" t="s">
        <v>3181</v>
      </c>
      <c r="L1591" s="1" t="s">
        <v>31</v>
      </c>
      <c r="M1591" s="1" t="s">
        <v>44</v>
      </c>
      <c r="N1591" s="5">
        <v>145503.58499999999</v>
      </c>
      <c r="O1591" s="5">
        <v>27033.75</v>
      </c>
      <c r="P1591" s="3">
        <v>1</v>
      </c>
      <c r="Q1591" s="5">
        <v>975.66750000000002</v>
      </c>
      <c r="R1591" s="5">
        <v>466532.68050000002</v>
      </c>
      <c r="S1591" s="5">
        <v>499893.16252500011</v>
      </c>
      <c r="T1591" s="5">
        <v>359146.54395000002</v>
      </c>
      <c r="U1591" s="5">
        <v>124924.75731450002</v>
      </c>
      <c r="V1591" s="5">
        <v>26095.513500000001</v>
      </c>
      <c r="W1591" s="2">
        <v>375420.63150000002</v>
      </c>
      <c r="X1591" s="3">
        <v>2</v>
      </c>
      <c r="Y1591" s="3">
        <v>2</v>
      </c>
    </row>
    <row r="1592" spans="1:25" x14ac:dyDescent="0.2">
      <c r="A1592" s="1" t="s">
        <v>4764</v>
      </c>
      <c r="B1592" s="1" t="s">
        <v>1849</v>
      </c>
      <c r="C1592" s="3">
        <v>51</v>
      </c>
      <c r="D1592" s="1" t="s">
        <v>26</v>
      </c>
      <c r="E1592" s="6">
        <v>26946</v>
      </c>
      <c r="F1592" s="4">
        <v>38608</v>
      </c>
      <c r="G1592" s="1" t="s">
        <v>118</v>
      </c>
      <c r="H1592" s="1" t="s">
        <v>61</v>
      </c>
      <c r="I1592" s="1" t="s">
        <v>137</v>
      </c>
      <c r="J1592" s="1" t="s">
        <v>239</v>
      </c>
      <c r="K1592" s="1" t="s">
        <v>30</v>
      </c>
      <c r="L1592" s="1" t="s">
        <v>31</v>
      </c>
      <c r="M1592" s="1" t="s">
        <v>32</v>
      </c>
      <c r="N1592" s="5">
        <v>138844.4094</v>
      </c>
      <c r="O1592" s="5">
        <v>22795.47</v>
      </c>
      <c r="P1592" s="3">
        <v>1</v>
      </c>
      <c r="Q1592" s="5">
        <v>6568.9428000000007</v>
      </c>
      <c r="R1592" s="5">
        <v>629977.94880000013</v>
      </c>
      <c r="S1592" s="5">
        <v>286280.41236900003</v>
      </c>
      <c r="T1592" s="5">
        <v>74761.126797000004</v>
      </c>
      <c r="U1592" s="5">
        <v>116189.73169524001</v>
      </c>
      <c r="V1592" s="5">
        <v>22248.250200000002</v>
      </c>
      <c r="W1592" s="2">
        <v>1056141.7161000001</v>
      </c>
      <c r="X1592" s="3">
        <v>0</v>
      </c>
      <c r="Y1592" s="3">
        <v>2</v>
      </c>
    </row>
    <row r="1593" spans="1:25" x14ac:dyDescent="0.2">
      <c r="A1593" s="1" t="s">
        <v>4765</v>
      </c>
      <c r="B1593" s="1" t="s">
        <v>1850</v>
      </c>
      <c r="C1593" s="3">
        <v>50</v>
      </c>
      <c r="D1593" s="1" t="s">
        <v>26</v>
      </c>
      <c r="E1593" s="6">
        <v>16366</v>
      </c>
      <c r="F1593" s="4">
        <v>37985</v>
      </c>
      <c r="G1593" s="1" t="s">
        <v>156</v>
      </c>
      <c r="H1593" s="1" t="s">
        <v>61</v>
      </c>
      <c r="I1593" s="1" t="s">
        <v>313</v>
      </c>
      <c r="J1593" s="1" t="s">
        <v>36</v>
      </c>
      <c r="K1593" s="1" t="s">
        <v>84</v>
      </c>
      <c r="L1593" s="1" t="s">
        <v>43</v>
      </c>
      <c r="M1593" s="1" t="s">
        <v>32</v>
      </c>
      <c r="N1593" s="5">
        <v>87964.254000000001</v>
      </c>
      <c r="O1593" s="5">
        <v>28324.170000000002</v>
      </c>
      <c r="P1593" s="3">
        <v>1</v>
      </c>
      <c r="Q1593" s="5">
        <v>3876.8246999999997</v>
      </c>
      <c r="R1593" s="5">
        <v>235674.2115</v>
      </c>
      <c r="S1593" s="5">
        <v>95426.12211299999</v>
      </c>
      <c r="T1593" s="5">
        <v>23274.663929999995</v>
      </c>
      <c r="U1593" s="5">
        <v>39101.435402399999</v>
      </c>
      <c r="V1593" s="5">
        <v>35246.326499999996</v>
      </c>
      <c r="W1593" s="2">
        <v>764131.21470000001</v>
      </c>
      <c r="X1593" s="3">
        <v>1</v>
      </c>
      <c r="Y1593" s="3">
        <v>2</v>
      </c>
    </row>
    <row r="1594" spans="1:25" x14ac:dyDescent="0.2">
      <c r="A1594" s="1" t="s">
        <v>4766</v>
      </c>
      <c r="B1594" s="1" t="s">
        <v>1851</v>
      </c>
      <c r="C1594" s="3">
        <v>57</v>
      </c>
      <c r="D1594" s="1" t="s">
        <v>26</v>
      </c>
      <c r="E1594" s="6">
        <v>28156</v>
      </c>
      <c r="F1594" s="4">
        <v>34383</v>
      </c>
      <c r="G1594" s="1" t="s">
        <v>51</v>
      </c>
      <c r="H1594" s="1" t="s">
        <v>3183</v>
      </c>
      <c r="I1594" s="1" t="s">
        <v>173</v>
      </c>
      <c r="J1594" s="1" t="s">
        <v>48</v>
      </c>
      <c r="K1594" s="1" t="s">
        <v>30</v>
      </c>
      <c r="L1594" s="1" t="s">
        <v>43</v>
      </c>
      <c r="M1594" s="1" t="s">
        <v>55</v>
      </c>
      <c r="N1594" s="5">
        <v>187601.46659999996</v>
      </c>
      <c r="O1594" s="5">
        <v>4761.21</v>
      </c>
      <c r="P1594" s="3">
        <v>1</v>
      </c>
      <c r="Q1594" s="5">
        <v>5015.0423999999994</v>
      </c>
      <c r="R1594" s="5">
        <v>0</v>
      </c>
      <c r="S1594" s="5">
        <v>1268649.1730519996</v>
      </c>
      <c r="T1594" s="5">
        <v>678995.3320559999</v>
      </c>
      <c r="U1594" s="5">
        <v>231573.14482751998</v>
      </c>
      <c r="V1594" s="5">
        <v>57662.465399999994</v>
      </c>
      <c r="W1594" s="2">
        <v>495342.27779999992</v>
      </c>
      <c r="X1594" s="3">
        <v>3</v>
      </c>
      <c r="Y1594" s="3">
        <v>2</v>
      </c>
    </row>
    <row r="1595" spans="1:25" x14ac:dyDescent="0.2">
      <c r="A1595" s="1" t="s">
        <v>4767</v>
      </c>
      <c r="B1595" s="1" t="s">
        <v>1852</v>
      </c>
      <c r="C1595" s="3">
        <v>18</v>
      </c>
      <c r="D1595" s="1" t="s">
        <v>38</v>
      </c>
      <c r="E1595" s="6">
        <v>6558</v>
      </c>
      <c r="F1595" s="4">
        <v>41008</v>
      </c>
      <c r="G1595" s="1" t="s">
        <v>349</v>
      </c>
      <c r="H1595" s="1" t="s">
        <v>61</v>
      </c>
      <c r="I1595" s="1" t="s">
        <v>539</v>
      </c>
      <c r="J1595" s="1" t="s">
        <v>239</v>
      </c>
      <c r="K1595" s="1" t="s">
        <v>30</v>
      </c>
      <c r="L1595" s="1" t="s">
        <v>31</v>
      </c>
      <c r="M1595" s="1" t="s">
        <v>32</v>
      </c>
      <c r="N1595" s="5">
        <v>37871.017100000005</v>
      </c>
      <c r="O1595" s="5">
        <v>34761.58</v>
      </c>
      <c r="P1595" s="3">
        <v>1</v>
      </c>
      <c r="Q1595" s="5">
        <v>3608.556</v>
      </c>
      <c r="R1595" s="5">
        <v>93376.134600000005</v>
      </c>
      <c r="S1595" s="5">
        <v>659353.32313200005</v>
      </c>
      <c r="T1595" s="5">
        <v>517139.86128000001</v>
      </c>
      <c r="U1595" s="5">
        <v>84035.227457999965</v>
      </c>
      <c r="V1595" s="5">
        <v>18233.203799999999</v>
      </c>
      <c r="W1595" s="2">
        <v>802254.96959999995</v>
      </c>
      <c r="X1595" s="3">
        <v>1</v>
      </c>
      <c r="Y1595" s="3">
        <v>2</v>
      </c>
    </row>
    <row r="1596" spans="1:25" x14ac:dyDescent="0.2">
      <c r="A1596" s="1" t="s">
        <v>4768</v>
      </c>
      <c r="B1596" s="1" t="s">
        <v>1853</v>
      </c>
      <c r="C1596" s="3">
        <v>63</v>
      </c>
      <c r="D1596" s="1" t="s">
        <v>38</v>
      </c>
      <c r="E1596" s="6">
        <v>38167</v>
      </c>
      <c r="F1596" s="4">
        <v>35547</v>
      </c>
      <c r="G1596" s="1" t="s">
        <v>93</v>
      </c>
      <c r="H1596" s="1" t="s">
        <v>40</v>
      </c>
      <c r="I1596" s="1" t="s">
        <v>571</v>
      </c>
      <c r="J1596" s="1" t="s">
        <v>239</v>
      </c>
      <c r="K1596" s="1" t="s">
        <v>30</v>
      </c>
      <c r="L1596" s="1" t="s">
        <v>31</v>
      </c>
      <c r="M1596" s="1" t="s">
        <v>32</v>
      </c>
      <c r="N1596" s="5">
        <v>307054.44</v>
      </c>
      <c r="O1596" s="5">
        <v>35028.9</v>
      </c>
      <c r="P1596" s="3">
        <v>1</v>
      </c>
      <c r="Q1596" s="5">
        <v>1717.5059999999999</v>
      </c>
      <c r="R1596" s="5">
        <v>531702.39599999995</v>
      </c>
      <c r="S1596" s="5">
        <v>1112826.2709600001</v>
      </c>
      <c r="T1596" s="5">
        <v>996367.70772000006</v>
      </c>
      <c r="U1596" s="5">
        <v>267854.69545199996</v>
      </c>
      <c r="V1596" s="5">
        <v>24031.925999999999</v>
      </c>
      <c r="W1596" s="2">
        <v>1480748.6880000001</v>
      </c>
      <c r="X1596" s="3">
        <v>3</v>
      </c>
      <c r="Y1596" s="3">
        <v>4</v>
      </c>
    </row>
    <row r="1597" spans="1:25" x14ac:dyDescent="0.2">
      <c r="A1597" s="1" t="s">
        <v>4769</v>
      </c>
      <c r="B1597" s="1" t="s">
        <v>1854</v>
      </c>
      <c r="C1597" s="3">
        <v>35</v>
      </c>
      <c r="D1597" s="1" t="s">
        <v>38</v>
      </c>
      <c r="E1597" s="6">
        <v>18505</v>
      </c>
      <c r="F1597" s="4">
        <v>43007</v>
      </c>
      <c r="G1597" s="1" t="s">
        <v>339</v>
      </c>
      <c r="H1597" s="1" t="s">
        <v>61</v>
      </c>
      <c r="I1597" s="1" t="s">
        <v>773</v>
      </c>
      <c r="J1597" s="1" t="s">
        <v>95</v>
      </c>
      <c r="K1597" s="1" t="s">
        <v>30</v>
      </c>
      <c r="L1597" s="1" t="s">
        <v>43</v>
      </c>
      <c r="M1597" s="1" t="s">
        <v>32</v>
      </c>
      <c r="N1597" s="5">
        <v>334843.22690000001</v>
      </c>
      <c r="O1597" s="5">
        <v>68760.510000000009</v>
      </c>
      <c r="P1597" s="3">
        <v>1</v>
      </c>
      <c r="Q1597" s="5">
        <v>9810.3824000000004</v>
      </c>
      <c r="R1597" s="5">
        <v>2374318.4738000003</v>
      </c>
      <c r="S1597" s="5">
        <v>3245233.1253160001</v>
      </c>
      <c r="T1597" s="5">
        <v>1800437.5558260002</v>
      </c>
      <c r="U1597" s="5">
        <v>232278.67232569991</v>
      </c>
      <c r="V1597" s="5">
        <v>50535.958200000001</v>
      </c>
      <c r="W1597" s="2">
        <v>2581344.9115999998</v>
      </c>
      <c r="X1597" s="3">
        <v>1</v>
      </c>
      <c r="Y1597" s="3">
        <v>4</v>
      </c>
    </row>
    <row r="1598" spans="1:25" x14ac:dyDescent="0.2">
      <c r="A1598" s="1" t="s">
        <v>4770</v>
      </c>
      <c r="B1598" s="1" t="s">
        <v>1855</v>
      </c>
      <c r="C1598" s="3">
        <v>54</v>
      </c>
      <c r="D1598" s="1" t="s">
        <v>26</v>
      </c>
      <c r="E1598" s="6">
        <v>11924</v>
      </c>
      <c r="F1598" s="4">
        <v>34295</v>
      </c>
      <c r="G1598" s="1" t="s">
        <v>221</v>
      </c>
      <c r="H1598" s="1" t="s">
        <v>61</v>
      </c>
      <c r="I1598" s="1" t="s">
        <v>305</v>
      </c>
      <c r="J1598" s="1" t="s">
        <v>183</v>
      </c>
      <c r="K1598" s="1" t="s">
        <v>3181</v>
      </c>
      <c r="L1598" s="1" t="s">
        <v>31</v>
      </c>
      <c r="M1598" s="1" t="s">
        <v>77</v>
      </c>
      <c r="N1598" s="5">
        <v>102583.5</v>
      </c>
      <c r="O1598" s="5">
        <v>22735.5</v>
      </c>
      <c r="P1598" s="3">
        <v>1</v>
      </c>
      <c r="Q1598" s="5">
        <v>4758.125</v>
      </c>
      <c r="R1598" s="5">
        <v>939876.6</v>
      </c>
      <c r="S1598" s="5">
        <v>93238.894999999975</v>
      </c>
      <c r="T1598" s="5">
        <v>51078.699000000001</v>
      </c>
      <c r="U1598" s="5">
        <v>25798.796859999995</v>
      </c>
      <c r="V1598" s="5">
        <v>8800.9499999999989</v>
      </c>
      <c r="W1598" s="2">
        <v>963100.85</v>
      </c>
      <c r="X1598" s="3">
        <v>3</v>
      </c>
      <c r="Y1598" s="3">
        <v>2</v>
      </c>
    </row>
    <row r="1599" spans="1:25" x14ac:dyDescent="0.2">
      <c r="A1599" s="1" t="s">
        <v>4771</v>
      </c>
      <c r="B1599" s="1" t="s">
        <v>1856</v>
      </c>
      <c r="C1599" s="3">
        <v>53</v>
      </c>
      <c r="D1599" s="1" t="s">
        <v>26</v>
      </c>
      <c r="E1599" s="6">
        <v>8804</v>
      </c>
      <c r="F1599" s="4">
        <v>38770</v>
      </c>
      <c r="G1599" s="1" t="s">
        <v>206</v>
      </c>
      <c r="H1599" s="1" t="s">
        <v>61</v>
      </c>
      <c r="I1599" s="1" t="s">
        <v>594</v>
      </c>
      <c r="J1599" s="1" t="s">
        <v>59</v>
      </c>
      <c r="K1599" s="1" t="s">
        <v>84</v>
      </c>
      <c r="L1599" s="1" t="s">
        <v>49</v>
      </c>
      <c r="M1599" s="1" t="s">
        <v>32</v>
      </c>
      <c r="N1599" s="5">
        <v>99151.323499999999</v>
      </c>
      <c r="O1599" s="5">
        <v>27849.22</v>
      </c>
      <c r="P1599" s="3">
        <v>3</v>
      </c>
      <c r="Q1599" s="5">
        <v>3352.3316</v>
      </c>
      <c r="R1599" s="5">
        <v>357978.07880000002</v>
      </c>
      <c r="S1599" s="5">
        <v>600265.16586000007</v>
      </c>
      <c r="T1599" s="5">
        <v>509527.40823</v>
      </c>
      <c r="U1599" s="5">
        <v>107419.5453789</v>
      </c>
      <c r="V1599" s="5">
        <v>47746.813000000002</v>
      </c>
      <c r="W1599" s="2">
        <v>144831.90340000001</v>
      </c>
      <c r="X1599" s="3">
        <v>2</v>
      </c>
      <c r="Y1599" s="3">
        <v>2</v>
      </c>
    </row>
    <row r="1600" spans="1:25" x14ac:dyDescent="0.2">
      <c r="A1600" s="1" t="s">
        <v>4772</v>
      </c>
      <c r="B1600" s="1" t="s">
        <v>1857</v>
      </c>
      <c r="C1600" s="3">
        <v>41</v>
      </c>
      <c r="D1600" s="1" t="s">
        <v>38</v>
      </c>
      <c r="E1600" s="6">
        <v>8144</v>
      </c>
      <c r="F1600" s="4">
        <v>42283</v>
      </c>
      <c r="G1600" s="1" t="s">
        <v>136</v>
      </c>
      <c r="H1600" s="1" t="s">
        <v>61</v>
      </c>
      <c r="I1600" s="1" t="s">
        <v>116</v>
      </c>
      <c r="J1600" s="1" t="s">
        <v>53</v>
      </c>
      <c r="K1600" s="1" t="s">
        <v>30</v>
      </c>
      <c r="L1600" s="1" t="s">
        <v>31</v>
      </c>
      <c r="M1600" s="1" t="s">
        <v>32</v>
      </c>
      <c r="N1600" s="5">
        <v>170208.96</v>
      </c>
      <c r="O1600" s="5">
        <v>29922</v>
      </c>
      <c r="P1600" s="3">
        <v>1</v>
      </c>
      <c r="Q1600" s="5">
        <v>2939.7240000000006</v>
      </c>
      <c r="R1600" s="5">
        <v>313549.47000000003</v>
      </c>
      <c r="S1600" s="5">
        <v>659087.25300000014</v>
      </c>
      <c r="T1600" s="5">
        <v>380014.27200000006</v>
      </c>
      <c r="U1600" s="5">
        <v>267197.53499999997</v>
      </c>
      <c r="V1600" s="5">
        <v>59873.400000000009</v>
      </c>
      <c r="W1600" s="2">
        <v>1522225.584</v>
      </c>
      <c r="X1600" s="3">
        <v>0</v>
      </c>
      <c r="Y1600" s="3">
        <v>2</v>
      </c>
    </row>
    <row r="1601" spans="1:25" x14ac:dyDescent="0.2">
      <c r="A1601" s="1" t="s">
        <v>4773</v>
      </c>
      <c r="B1601" s="1" t="s">
        <v>1858</v>
      </c>
      <c r="C1601" s="3">
        <v>84</v>
      </c>
      <c r="D1601" s="1" t="s">
        <v>38</v>
      </c>
      <c r="E1601" s="6">
        <v>15787</v>
      </c>
      <c r="F1601" s="4">
        <v>35213</v>
      </c>
      <c r="G1601" s="1" t="s">
        <v>150</v>
      </c>
      <c r="H1601" s="1" t="s">
        <v>40</v>
      </c>
      <c r="I1601" s="1" t="s">
        <v>375</v>
      </c>
      <c r="J1601" s="1" t="s">
        <v>239</v>
      </c>
      <c r="K1601" s="1" t="s">
        <v>30</v>
      </c>
      <c r="L1601" s="1" t="s">
        <v>31</v>
      </c>
      <c r="M1601" s="1" t="s">
        <v>55</v>
      </c>
      <c r="N1601" s="5">
        <v>156360.75840000002</v>
      </c>
      <c r="O1601" s="5">
        <v>36720.54</v>
      </c>
      <c r="P1601" s="3">
        <v>1</v>
      </c>
      <c r="Q1601" s="5">
        <v>2619.3024000000005</v>
      </c>
      <c r="R1601" s="5">
        <v>491419.65600000002</v>
      </c>
      <c r="S1601" s="5">
        <v>256500.32054400005</v>
      </c>
      <c r="T1601" s="5">
        <v>291029.20984800003</v>
      </c>
      <c r="U1601" s="5">
        <v>186061.38636384005</v>
      </c>
      <c r="V1601" s="5">
        <v>14386.226400000001</v>
      </c>
      <c r="W1601" s="2">
        <v>120138.03360000001</v>
      </c>
      <c r="X1601" s="3">
        <v>2</v>
      </c>
      <c r="Y1601" s="3">
        <v>2</v>
      </c>
    </row>
    <row r="1602" spans="1:25" x14ac:dyDescent="0.2">
      <c r="A1602" s="1" t="s">
        <v>4774</v>
      </c>
      <c r="B1602" s="1" t="s">
        <v>1859</v>
      </c>
      <c r="C1602" s="3">
        <v>51</v>
      </c>
      <c r="D1602" s="1" t="s">
        <v>38</v>
      </c>
      <c r="E1602" s="6">
        <v>5687</v>
      </c>
      <c r="F1602" s="4">
        <v>42899</v>
      </c>
      <c r="G1602" s="1" t="s">
        <v>86</v>
      </c>
      <c r="H1602" s="1" t="s">
        <v>61</v>
      </c>
      <c r="I1602" s="1" t="s">
        <v>403</v>
      </c>
      <c r="J1602" s="1" t="s">
        <v>95</v>
      </c>
      <c r="K1602" s="1" t="s">
        <v>3181</v>
      </c>
      <c r="L1602" s="1" t="s">
        <v>31</v>
      </c>
      <c r="M1602" s="1" t="s">
        <v>32</v>
      </c>
      <c r="N1602" s="5">
        <v>254049.92549999998</v>
      </c>
      <c r="O1602" s="5">
        <v>6954.57</v>
      </c>
      <c r="P1602" s="3">
        <v>1</v>
      </c>
      <c r="Q1602" s="5">
        <v>8670.1481999999996</v>
      </c>
      <c r="R1602" s="5">
        <v>142987.9878</v>
      </c>
      <c r="S1602" s="5">
        <v>1568622.8734469998</v>
      </c>
      <c r="T1602" s="5">
        <v>907026.83158500004</v>
      </c>
      <c r="U1602" s="5">
        <v>171268.00761105001</v>
      </c>
      <c r="V1602" s="5">
        <v>216.70740000000001</v>
      </c>
      <c r="W1602" s="2">
        <v>711447.61589999998</v>
      </c>
      <c r="X1602" s="3">
        <v>2</v>
      </c>
      <c r="Y1602" s="3">
        <v>2</v>
      </c>
    </row>
    <row r="1603" spans="1:25" x14ac:dyDescent="0.2">
      <c r="A1603" s="1" t="s">
        <v>4775</v>
      </c>
      <c r="B1603" s="1" t="s">
        <v>1860</v>
      </c>
      <c r="C1603" s="3">
        <v>66</v>
      </c>
      <c r="D1603" s="1" t="s">
        <v>26</v>
      </c>
      <c r="E1603" s="6">
        <v>38156</v>
      </c>
      <c r="F1603" s="4">
        <v>39819</v>
      </c>
      <c r="G1603" s="1" t="s">
        <v>283</v>
      </c>
      <c r="H1603" s="1" t="s">
        <v>3184</v>
      </c>
      <c r="I1603" s="1" t="s">
        <v>244</v>
      </c>
      <c r="J1603" s="1" t="s">
        <v>88</v>
      </c>
      <c r="K1603" s="1" t="s">
        <v>84</v>
      </c>
      <c r="L1603" s="1" t="s">
        <v>54</v>
      </c>
      <c r="M1603" s="1" t="s">
        <v>32</v>
      </c>
      <c r="N1603" s="5">
        <v>261771.17639999997</v>
      </c>
      <c r="O1603" s="5">
        <v>20614.599999999999</v>
      </c>
      <c r="P1603" s="3">
        <v>1</v>
      </c>
      <c r="Q1603" s="5">
        <v>2516.3027999999999</v>
      </c>
      <c r="R1603" s="5">
        <v>785259.36719999998</v>
      </c>
      <c r="S1603" s="5">
        <v>826021.00765799987</v>
      </c>
      <c r="T1603" s="5">
        <v>275340.33588599996</v>
      </c>
      <c r="U1603" s="5">
        <v>441629.21146806004</v>
      </c>
      <c r="V1603" s="5">
        <v>45726.852599999998</v>
      </c>
      <c r="W1603" s="2">
        <v>1175634.4247999999</v>
      </c>
      <c r="X1603" s="3">
        <v>1</v>
      </c>
      <c r="Y1603" s="3">
        <v>2</v>
      </c>
    </row>
    <row r="1604" spans="1:25" x14ac:dyDescent="0.2">
      <c r="A1604" s="1" t="s">
        <v>4776</v>
      </c>
      <c r="B1604" s="1" t="s">
        <v>1861</v>
      </c>
      <c r="C1604" s="3">
        <v>77</v>
      </c>
      <c r="D1604" s="1" t="s">
        <v>26</v>
      </c>
      <c r="E1604" s="6">
        <v>29116</v>
      </c>
      <c r="F1604" s="4">
        <v>40913</v>
      </c>
      <c r="G1604" s="1" t="s">
        <v>206</v>
      </c>
      <c r="H1604" s="1" t="s">
        <v>40</v>
      </c>
      <c r="I1604" s="1" t="s">
        <v>892</v>
      </c>
      <c r="J1604" s="1" t="s">
        <v>66</v>
      </c>
      <c r="K1604" s="1" t="s">
        <v>30</v>
      </c>
      <c r="L1604" s="1" t="s">
        <v>31</v>
      </c>
      <c r="M1604" s="1" t="s">
        <v>32</v>
      </c>
      <c r="N1604" s="5">
        <v>162652.1268</v>
      </c>
      <c r="O1604" s="5">
        <v>37196.720000000001</v>
      </c>
      <c r="P1604" s="3">
        <v>3</v>
      </c>
      <c r="Q1604" s="5">
        <v>5965.097600000001</v>
      </c>
      <c r="R1604" s="5">
        <v>158088.08960000001</v>
      </c>
      <c r="S1604" s="5">
        <v>1305930.6014720004</v>
      </c>
      <c r="T1604" s="5">
        <v>746246.05798400007</v>
      </c>
      <c r="U1604" s="5">
        <v>222474.60603648002</v>
      </c>
      <c r="V1604" s="5">
        <v>83580.716800000009</v>
      </c>
      <c r="W1604" s="2">
        <v>1210723.1360000002</v>
      </c>
      <c r="X1604" s="3">
        <v>0</v>
      </c>
      <c r="Y1604" s="3">
        <v>4</v>
      </c>
    </row>
    <row r="1605" spans="1:25" x14ac:dyDescent="0.2">
      <c r="A1605" s="1" t="s">
        <v>4777</v>
      </c>
      <c r="B1605" s="1" t="s">
        <v>1862</v>
      </c>
      <c r="C1605" s="3">
        <v>40</v>
      </c>
      <c r="D1605" s="1" t="s">
        <v>38</v>
      </c>
      <c r="E1605" s="6">
        <v>26957</v>
      </c>
      <c r="F1605" s="4">
        <v>36486</v>
      </c>
      <c r="G1605" s="1" t="s">
        <v>232</v>
      </c>
      <c r="H1605" s="1" t="s">
        <v>40</v>
      </c>
      <c r="I1605" s="1" t="s">
        <v>215</v>
      </c>
      <c r="J1605" s="1" t="s">
        <v>138</v>
      </c>
      <c r="K1605" s="1" t="s">
        <v>3181</v>
      </c>
      <c r="L1605" s="1" t="s">
        <v>49</v>
      </c>
      <c r="M1605" s="1" t="s">
        <v>44</v>
      </c>
      <c r="N1605" s="5">
        <v>230764.80000000002</v>
      </c>
      <c r="O1605" s="5">
        <v>21653.399999999998</v>
      </c>
      <c r="P1605" s="3">
        <v>1</v>
      </c>
      <c r="Q1605" s="5">
        <v>1907.49</v>
      </c>
      <c r="R1605" s="5">
        <v>676955.94000000006</v>
      </c>
      <c r="S1605" s="5">
        <v>381602.52804</v>
      </c>
      <c r="T1605" s="5">
        <v>398689.20839999994</v>
      </c>
      <c r="U1605" s="5">
        <v>193079.48806800001</v>
      </c>
      <c r="V1605" s="5">
        <v>16057.488000000001</v>
      </c>
      <c r="W1605" s="2">
        <v>594087.66</v>
      </c>
      <c r="X1605" s="3">
        <v>2</v>
      </c>
      <c r="Y1605" s="3">
        <v>2</v>
      </c>
    </row>
    <row r="1606" spans="1:25" x14ac:dyDescent="0.2">
      <c r="A1606" s="1" t="s">
        <v>4778</v>
      </c>
      <c r="B1606" s="1" t="s">
        <v>1863</v>
      </c>
      <c r="C1606" s="3">
        <v>72</v>
      </c>
      <c r="D1606" s="1" t="s">
        <v>26</v>
      </c>
      <c r="E1606" s="6">
        <v>20979</v>
      </c>
      <c r="F1606" s="4">
        <v>40096</v>
      </c>
      <c r="G1606" s="1" t="s">
        <v>140</v>
      </c>
      <c r="H1606" s="1" t="s">
        <v>40</v>
      </c>
      <c r="I1606" s="1" t="s">
        <v>209</v>
      </c>
      <c r="J1606" s="1" t="s">
        <v>59</v>
      </c>
      <c r="K1606" s="1" t="s">
        <v>30</v>
      </c>
      <c r="L1606" s="1" t="s">
        <v>31</v>
      </c>
      <c r="M1606" s="1" t="s">
        <v>44</v>
      </c>
      <c r="N1606" s="5">
        <v>316487.53740000009</v>
      </c>
      <c r="O1606" s="5">
        <v>51908.880000000005</v>
      </c>
      <c r="P1606" s="3">
        <v>1</v>
      </c>
      <c r="Q1606" s="5">
        <v>2178.2460000000001</v>
      </c>
      <c r="R1606" s="5">
        <v>1133288.142</v>
      </c>
      <c r="S1606" s="5">
        <v>333646.22339999996</v>
      </c>
      <c r="T1606" s="5">
        <v>190654.98480000001</v>
      </c>
      <c r="U1606" s="5">
        <v>323160.19923600001</v>
      </c>
      <c r="V1606" s="5">
        <v>16174.745999999997</v>
      </c>
      <c r="W1606" s="2">
        <v>1183141.7220000001</v>
      </c>
      <c r="X1606" s="3">
        <v>3</v>
      </c>
      <c r="Y1606" s="3">
        <v>5</v>
      </c>
    </row>
    <row r="1607" spans="1:25" x14ac:dyDescent="0.2">
      <c r="A1607" s="1" t="s">
        <v>4779</v>
      </c>
      <c r="B1607" s="1" t="s">
        <v>1864</v>
      </c>
      <c r="C1607" s="3">
        <v>74</v>
      </c>
      <c r="D1607" s="1" t="s">
        <v>26</v>
      </c>
      <c r="E1607" s="6">
        <v>30197</v>
      </c>
      <c r="F1607" s="4">
        <v>37691</v>
      </c>
      <c r="G1607" s="1" t="s">
        <v>373</v>
      </c>
      <c r="H1607" s="1" t="s">
        <v>3182</v>
      </c>
      <c r="I1607" s="1" t="s">
        <v>522</v>
      </c>
      <c r="J1607" s="1" t="s">
        <v>126</v>
      </c>
      <c r="K1607" s="1" t="s">
        <v>3181</v>
      </c>
      <c r="L1607" s="1" t="s">
        <v>43</v>
      </c>
      <c r="M1607" s="1" t="s">
        <v>55</v>
      </c>
      <c r="N1607" s="5">
        <v>36006.025499999996</v>
      </c>
      <c r="O1607" s="5">
        <v>36840.36</v>
      </c>
      <c r="P1607" s="3">
        <v>1</v>
      </c>
      <c r="Q1607" s="5">
        <v>2452.1819999999998</v>
      </c>
      <c r="R1607" s="5">
        <v>862294.27079999994</v>
      </c>
      <c r="S1607" s="5">
        <v>489630.61713599996</v>
      </c>
      <c r="T1607" s="5">
        <v>151954.32945600001</v>
      </c>
      <c r="U1607" s="5">
        <v>259335.38893823995</v>
      </c>
      <c r="V1607" s="5">
        <v>33108.3024</v>
      </c>
      <c r="W1607" s="2">
        <v>726780.00839999993</v>
      </c>
      <c r="X1607" s="3">
        <v>0</v>
      </c>
      <c r="Y1607" s="3">
        <v>2</v>
      </c>
    </row>
    <row r="1608" spans="1:25" x14ac:dyDescent="0.2">
      <c r="A1608" s="1" t="s">
        <v>4780</v>
      </c>
      <c r="B1608" s="1" t="s">
        <v>1865</v>
      </c>
      <c r="C1608" s="3">
        <v>59</v>
      </c>
      <c r="D1608" s="1" t="s">
        <v>26</v>
      </c>
      <c r="E1608" s="6">
        <v>36825</v>
      </c>
      <c r="F1608" s="4">
        <v>41469</v>
      </c>
      <c r="G1608" s="1" t="s">
        <v>193</v>
      </c>
      <c r="H1608" s="1" t="s">
        <v>3184</v>
      </c>
      <c r="I1608" s="1" t="s">
        <v>334</v>
      </c>
      <c r="J1608" s="1" t="s">
        <v>138</v>
      </c>
      <c r="K1608" s="1" t="s">
        <v>30</v>
      </c>
      <c r="L1608" s="1" t="s">
        <v>43</v>
      </c>
      <c r="M1608" s="1" t="s">
        <v>77</v>
      </c>
      <c r="N1608" s="5">
        <v>348927.59039999999</v>
      </c>
      <c r="O1608" s="5">
        <v>32421.72</v>
      </c>
      <c r="P1608" s="3">
        <v>3</v>
      </c>
      <c r="Q1608" s="5">
        <v>2000.0616</v>
      </c>
      <c r="R1608" s="5">
        <v>684129.09360000002</v>
      </c>
      <c r="S1608" s="5">
        <v>328315.7646719999</v>
      </c>
      <c r="T1608" s="5">
        <v>213117.25075199999</v>
      </c>
      <c r="U1608" s="5">
        <v>228611.45087423999</v>
      </c>
      <c r="V1608" s="5">
        <v>12037.077599999999</v>
      </c>
      <c r="W1608" s="2">
        <v>773614.28280000004</v>
      </c>
      <c r="X1608" s="3">
        <v>0</v>
      </c>
      <c r="Y1608" s="3">
        <v>5</v>
      </c>
    </row>
    <row r="1609" spans="1:25" x14ac:dyDescent="0.2">
      <c r="A1609" s="1" t="s">
        <v>4781</v>
      </c>
      <c r="B1609" s="1" t="s">
        <v>1866</v>
      </c>
      <c r="C1609" s="3">
        <v>26</v>
      </c>
      <c r="D1609" s="1" t="s">
        <v>26</v>
      </c>
      <c r="E1609" s="6">
        <v>19807</v>
      </c>
      <c r="F1609" s="4">
        <v>34830</v>
      </c>
      <c r="G1609" s="1" t="s">
        <v>206</v>
      </c>
      <c r="H1609" s="1" t="s">
        <v>40</v>
      </c>
      <c r="I1609" s="1" t="s">
        <v>340</v>
      </c>
      <c r="J1609" s="1" t="s">
        <v>53</v>
      </c>
      <c r="K1609" s="1" t="s">
        <v>84</v>
      </c>
      <c r="L1609" s="1" t="s">
        <v>31</v>
      </c>
      <c r="M1609" s="1" t="s">
        <v>44</v>
      </c>
      <c r="N1609" s="5">
        <v>38281.040000000001</v>
      </c>
      <c r="O1609" s="5">
        <v>26898.400000000001</v>
      </c>
      <c r="P1609" s="3">
        <v>1</v>
      </c>
      <c r="Q1609" s="5">
        <v>1912.3200000000002</v>
      </c>
      <c r="R1609" s="5">
        <v>1038515.8400000001</v>
      </c>
      <c r="S1609" s="5">
        <v>1506675.7120000003</v>
      </c>
      <c r="T1609" s="5">
        <v>320168.58880000003</v>
      </c>
      <c r="U1609" s="5">
        <v>435052.61184000003</v>
      </c>
      <c r="V1609" s="5">
        <v>49608.960000000006</v>
      </c>
      <c r="W1609" s="2">
        <v>880957.44000000006</v>
      </c>
      <c r="X1609" s="3">
        <v>1</v>
      </c>
      <c r="Y1609" s="3">
        <v>1</v>
      </c>
    </row>
    <row r="1610" spans="1:25" x14ac:dyDescent="0.2">
      <c r="A1610" s="1" t="s">
        <v>4782</v>
      </c>
      <c r="B1610" s="1" t="s">
        <v>1867</v>
      </c>
      <c r="C1610" s="3">
        <v>65</v>
      </c>
      <c r="D1610" s="1" t="s">
        <v>38</v>
      </c>
      <c r="E1610" s="6">
        <v>5337</v>
      </c>
      <c r="F1610" s="4">
        <v>37540</v>
      </c>
      <c r="G1610" s="1" t="s">
        <v>336</v>
      </c>
      <c r="H1610" s="1" t="s">
        <v>61</v>
      </c>
      <c r="I1610" s="1" t="s">
        <v>443</v>
      </c>
      <c r="J1610" s="1" t="s">
        <v>53</v>
      </c>
      <c r="K1610" s="1" t="s">
        <v>3181</v>
      </c>
      <c r="L1610" s="1" t="s">
        <v>31</v>
      </c>
      <c r="M1610" s="1" t="s">
        <v>55</v>
      </c>
      <c r="N1610" s="5">
        <v>80225.542300000001</v>
      </c>
      <c r="O1610" s="5">
        <v>12850.1</v>
      </c>
      <c r="P1610" s="3">
        <v>2</v>
      </c>
      <c r="Q1610" s="5">
        <v>4444.4399999999996</v>
      </c>
      <c r="R1610" s="5">
        <v>947589.93559999997</v>
      </c>
      <c r="S1610" s="5">
        <v>216390.40469200004</v>
      </c>
      <c r="T1610" s="5">
        <v>112410.59984000001</v>
      </c>
      <c r="U1610" s="5">
        <v>18547.748973599995</v>
      </c>
      <c r="V1610" s="5">
        <v>9999.4201999999987</v>
      </c>
      <c r="W1610" s="2">
        <v>1392172.3970000001</v>
      </c>
      <c r="X1610" s="3">
        <v>3</v>
      </c>
      <c r="Y1610" s="3">
        <v>1</v>
      </c>
    </row>
    <row r="1611" spans="1:25" x14ac:dyDescent="0.2">
      <c r="A1611" s="1" t="s">
        <v>4783</v>
      </c>
      <c r="B1611" s="1" t="s">
        <v>1868</v>
      </c>
      <c r="C1611" s="3">
        <v>52</v>
      </c>
      <c r="D1611" s="1" t="s">
        <v>26</v>
      </c>
      <c r="E1611" s="6">
        <v>25758</v>
      </c>
      <c r="F1611" s="4">
        <v>40479</v>
      </c>
      <c r="G1611" s="1" t="s">
        <v>268</v>
      </c>
      <c r="H1611" s="1" t="s">
        <v>3183</v>
      </c>
      <c r="I1611" s="1" t="s">
        <v>900</v>
      </c>
      <c r="J1611" s="1" t="s">
        <v>29</v>
      </c>
      <c r="K1611" s="1" t="s">
        <v>30</v>
      </c>
      <c r="L1611" s="1" t="s">
        <v>43</v>
      </c>
      <c r="M1611" s="1" t="s">
        <v>44</v>
      </c>
      <c r="N1611" s="5">
        <v>484690.99679999991</v>
      </c>
      <c r="O1611" s="5">
        <v>11373.06</v>
      </c>
      <c r="P1611" s="3">
        <v>2</v>
      </c>
      <c r="Q1611" s="5">
        <v>7984.0967999999993</v>
      </c>
      <c r="R1611" s="5">
        <v>1236981.3063999999</v>
      </c>
      <c r="S1611" s="5">
        <v>1407701.3014399998</v>
      </c>
      <c r="T1611" s="5">
        <v>722873.64127999998</v>
      </c>
      <c r="U1611" s="5">
        <v>223710.36898559995</v>
      </c>
      <c r="V1611" s="5">
        <v>97886.223199999993</v>
      </c>
      <c r="W1611" s="2">
        <v>3487314.0839999998</v>
      </c>
      <c r="X1611" s="3">
        <v>1</v>
      </c>
      <c r="Y1611" s="3">
        <v>5</v>
      </c>
    </row>
    <row r="1612" spans="1:25" x14ac:dyDescent="0.2">
      <c r="A1612" s="1" t="s">
        <v>4784</v>
      </c>
      <c r="B1612" s="1" t="s">
        <v>1869</v>
      </c>
      <c r="C1612" s="3">
        <v>65</v>
      </c>
      <c r="D1612" s="1" t="s">
        <v>38</v>
      </c>
      <c r="E1612" s="6">
        <v>41598</v>
      </c>
      <c r="F1612" s="4">
        <v>40264</v>
      </c>
      <c r="G1612" s="1" t="s">
        <v>291</v>
      </c>
      <c r="H1612" s="1" t="s">
        <v>40</v>
      </c>
      <c r="I1612" s="1" t="s">
        <v>571</v>
      </c>
      <c r="J1612" s="1" t="s">
        <v>102</v>
      </c>
      <c r="K1612" s="1" t="s">
        <v>84</v>
      </c>
      <c r="L1612" s="1" t="s">
        <v>49</v>
      </c>
      <c r="M1612" s="1" t="s">
        <v>32</v>
      </c>
      <c r="N1612" s="5">
        <v>139535.92439999999</v>
      </c>
      <c r="O1612" s="5">
        <v>58891.42</v>
      </c>
      <c r="P1612" s="3">
        <v>1</v>
      </c>
      <c r="Q1612" s="5">
        <v>7107.5519999999997</v>
      </c>
      <c r="R1612" s="5">
        <v>649611.07199999993</v>
      </c>
      <c r="S1612" s="5">
        <v>1021773.491712</v>
      </c>
      <c r="T1612" s="5">
        <v>454121.55187199992</v>
      </c>
      <c r="U1612" s="5">
        <v>280987.71022080001</v>
      </c>
      <c r="V1612" s="5">
        <v>27691.747199999998</v>
      </c>
      <c r="W1612" s="2">
        <v>1962514.4543999999</v>
      </c>
      <c r="X1612" s="3">
        <v>1</v>
      </c>
      <c r="Y1612" s="3">
        <v>3</v>
      </c>
    </row>
    <row r="1613" spans="1:25" x14ac:dyDescent="0.2">
      <c r="A1613" s="1" t="s">
        <v>4785</v>
      </c>
      <c r="B1613" s="1" t="s">
        <v>1870</v>
      </c>
      <c r="C1613" s="3">
        <v>65</v>
      </c>
      <c r="D1613" s="1" t="s">
        <v>26</v>
      </c>
      <c r="E1613" s="6">
        <v>41967</v>
      </c>
      <c r="F1613" s="4">
        <v>39435</v>
      </c>
      <c r="G1613" s="1" t="s">
        <v>196</v>
      </c>
      <c r="H1613" s="1" t="s">
        <v>61</v>
      </c>
      <c r="I1613" s="1" t="s">
        <v>674</v>
      </c>
      <c r="J1613" s="1" t="s">
        <v>42</v>
      </c>
      <c r="K1613" s="1" t="s">
        <v>30</v>
      </c>
      <c r="L1613" s="1" t="s">
        <v>31</v>
      </c>
      <c r="M1613" s="1" t="s">
        <v>55</v>
      </c>
      <c r="N1613" s="5">
        <v>204212.27520000003</v>
      </c>
      <c r="O1613" s="5">
        <v>39148.160000000003</v>
      </c>
      <c r="P1613" s="3">
        <v>2</v>
      </c>
      <c r="Q1613" s="5">
        <v>3970.9760000000006</v>
      </c>
      <c r="R1613" s="5">
        <v>139875.96800000002</v>
      </c>
      <c r="S1613" s="5">
        <v>2532175.0336000002</v>
      </c>
      <c r="T1613" s="5">
        <v>1127226.3052799997</v>
      </c>
      <c r="U1613" s="5">
        <v>450727.1559808001</v>
      </c>
      <c r="V1613" s="5">
        <v>48104.064000000006</v>
      </c>
      <c r="W1613" s="2">
        <v>1763512.1280000003</v>
      </c>
      <c r="X1613" s="3">
        <v>2</v>
      </c>
      <c r="Y1613" s="3">
        <v>2</v>
      </c>
    </row>
    <row r="1614" spans="1:25" x14ac:dyDescent="0.2">
      <c r="A1614" s="1" t="s">
        <v>4786</v>
      </c>
      <c r="B1614" s="1" t="s">
        <v>1871</v>
      </c>
      <c r="C1614" s="3">
        <v>67</v>
      </c>
      <c r="D1614" s="1" t="s">
        <v>38</v>
      </c>
      <c r="E1614" s="6">
        <v>13750</v>
      </c>
      <c r="F1614" s="4">
        <v>43226</v>
      </c>
      <c r="G1614" s="1" t="s">
        <v>118</v>
      </c>
      <c r="H1614" s="1" t="s">
        <v>3182</v>
      </c>
      <c r="I1614" s="1" t="s">
        <v>914</v>
      </c>
      <c r="J1614" s="1" t="s">
        <v>63</v>
      </c>
      <c r="K1614" s="1" t="s">
        <v>3181</v>
      </c>
      <c r="L1614" s="1" t="s">
        <v>49</v>
      </c>
      <c r="M1614" s="1" t="s">
        <v>44</v>
      </c>
      <c r="N1614" s="5">
        <v>349188</v>
      </c>
      <c r="O1614" s="5">
        <v>49402.5</v>
      </c>
      <c r="P1614" s="3">
        <v>1</v>
      </c>
      <c r="Q1614" s="5">
        <v>5869.14</v>
      </c>
      <c r="R1614" s="5">
        <v>692863.5</v>
      </c>
      <c r="S1614" s="5">
        <v>727295.4384000001</v>
      </c>
      <c r="T1614" s="5">
        <v>529660.8084000001</v>
      </c>
      <c r="U1614" s="5">
        <v>234789.94043999995</v>
      </c>
      <c r="V1614" s="5">
        <v>64263.840000000011</v>
      </c>
      <c r="W1614" s="2">
        <v>294391.26</v>
      </c>
      <c r="X1614" s="3">
        <v>0</v>
      </c>
      <c r="Y1614" s="3">
        <v>3</v>
      </c>
    </row>
    <row r="1615" spans="1:25" x14ac:dyDescent="0.2">
      <c r="A1615" s="1" t="s">
        <v>4787</v>
      </c>
      <c r="B1615" s="1" t="s">
        <v>1872</v>
      </c>
      <c r="C1615" s="3">
        <v>47</v>
      </c>
      <c r="D1615" s="1" t="s">
        <v>26</v>
      </c>
      <c r="E1615" s="6">
        <v>3538</v>
      </c>
      <c r="F1615" s="4">
        <v>37294</v>
      </c>
      <c r="G1615" s="1" t="s">
        <v>283</v>
      </c>
      <c r="H1615" s="1" t="s">
        <v>40</v>
      </c>
      <c r="I1615" s="1" t="s">
        <v>368</v>
      </c>
      <c r="J1615" s="1" t="s">
        <v>95</v>
      </c>
      <c r="K1615" s="1" t="s">
        <v>30</v>
      </c>
      <c r="L1615" s="1" t="s">
        <v>31</v>
      </c>
      <c r="M1615" s="1" t="s">
        <v>55</v>
      </c>
      <c r="N1615" s="5">
        <v>84800.04</v>
      </c>
      <c r="O1615" s="5">
        <v>46266.9</v>
      </c>
      <c r="P1615" s="3">
        <v>1</v>
      </c>
      <c r="Q1615" s="5">
        <v>6607.7439999999997</v>
      </c>
      <c r="R1615" s="5">
        <v>1067368.0160000001</v>
      </c>
      <c r="S1615" s="5">
        <v>3123544.4654699997</v>
      </c>
      <c r="T1615" s="5">
        <v>720817.95357000001</v>
      </c>
      <c r="U1615" s="5">
        <v>1712270.2842530997</v>
      </c>
      <c r="V1615" s="5">
        <v>124704.86599999999</v>
      </c>
      <c r="W1615" s="2">
        <v>823236.05649999995</v>
      </c>
      <c r="X1615" s="3">
        <v>2</v>
      </c>
      <c r="Y1615" s="3">
        <v>5</v>
      </c>
    </row>
    <row r="1616" spans="1:25" x14ac:dyDescent="0.2">
      <c r="A1616" s="1" t="s">
        <v>4788</v>
      </c>
      <c r="B1616" s="1" t="s">
        <v>1873</v>
      </c>
      <c r="C1616" s="3">
        <v>30</v>
      </c>
      <c r="D1616" s="1" t="s">
        <v>26</v>
      </c>
      <c r="E1616" s="6">
        <v>23307</v>
      </c>
      <c r="F1616" s="4">
        <v>40638</v>
      </c>
      <c r="G1616" s="1" t="s">
        <v>93</v>
      </c>
      <c r="H1616" s="1" t="s">
        <v>3184</v>
      </c>
      <c r="I1616" s="1" t="s">
        <v>588</v>
      </c>
      <c r="J1616" s="1" t="s">
        <v>36</v>
      </c>
      <c r="K1616" s="1" t="s">
        <v>3181</v>
      </c>
      <c r="L1616" s="1" t="s">
        <v>54</v>
      </c>
      <c r="M1616" s="1" t="s">
        <v>32</v>
      </c>
      <c r="N1616" s="5">
        <v>114430.69440000001</v>
      </c>
      <c r="O1616" s="5">
        <v>15505.6</v>
      </c>
      <c r="P1616" s="3">
        <v>2</v>
      </c>
      <c r="Q1616" s="5">
        <v>2375.5136000000002</v>
      </c>
      <c r="R1616" s="5">
        <v>336785.06240000005</v>
      </c>
      <c r="S1616" s="5">
        <v>26828.577792000004</v>
      </c>
      <c r="T1616" s="5">
        <v>7290.3744000000006</v>
      </c>
      <c r="U1616" s="5">
        <v>23402.101824000005</v>
      </c>
      <c r="V1616" s="5">
        <v>251.71200000000002</v>
      </c>
      <c r="W1616" s="2">
        <v>340478.89920000004</v>
      </c>
      <c r="X1616" s="3">
        <v>1</v>
      </c>
      <c r="Y1616" s="3">
        <v>1</v>
      </c>
    </row>
    <row r="1617" spans="1:25" x14ac:dyDescent="0.2">
      <c r="A1617" s="1" t="s">
        <v>4789</v>
      </c>
      <c r="B1617" s="1" t="s">
        <v>1874</v>
      </c>
      <c r="C1617" s="3">
        <v>66</v>
      </c>
      <c r="D1617" s="1" t="s">
        <v>38</v>
      </c>
      <c r="E1617" s="6">
        <v>15572</v>
      </c>
      <c r="F1617" s="4">
        <v>38402</v>
      </c>
      <c r="G1617" s="1" t="s">
        <v>206</v>
      </c>
      <c r="H1617" s="1" t="s">
        <v>3184</v>
      </c>
      <c r="I1617" s="1" t="s">
        <v>260</v>
      </c>
      <c r="J1617" s="1" t="s">
        <v>138</v>
      </c>
      <c r="K1617" s="1" t="s">
        <v>30</v>
      </c>
      <c r="L1617" s="1" t="s">
        <v>43</v>
      </c>
      <c r="M1617" s="1" t="s">
        <v>44</v>
      </c>
      <c r="N1617" s="5">
        <v>170920.41750000001</v>
      </c>
      <c r="O1617" s="5">
        <v>5516.55</v>
      </c>
      <c r="P1617" s="3">
        <v>3</v>
      </c>
      <c r="Q1617" s="5">
        <v>2695.5</v>
      </c>
      <c r="R1617" s="5">
        <v>333446.40000000002</v>
      </c>
      <c r="S1617" s="5">
        <v>752092.20000000007</v>
      </c>
      <c r="T1617" s="5">
        <v>255711.34800000003</v>
      </c>
      <c r="U1617" s="5">
        <v>526163.70312000008</v>
      </c>
      <c r="V1617" s="5">
        <v>13552.65</v>
      </c>
      <c r="W1617" s="2">
        <v>274001.40000000002</v>
      </c>
      <c r="X1617" s="3">
        <v>1</v>
      </c>
      <c r="Y1617" s="3">
        <v>2</v>
      </c>
    </row>
    <row r="1618" spans="1:25" x14ac:dyDescent="0.2">
      <c r="A1618" s="1" t="s">
        <v>4790</v>
      </c>
      <c r="B1618" s="1" t="s">
        <v>1875</v>
      </c>
      <c r="C1618" s="3">
        <v>48</v>
      </c>
      <c r="D1618" s="1" t="s">
        <v>38</v>
      </c>
      <c r="E1618" s="6">
        <v>615</v>
      </c>
      <c r="F1618" s="4">
        <v>38568</v>
      </c>
      <c r="G1618" s="1" t="s">
        <v>232</v>
      </c>
      <c r="H1618" s="1" t="s">
        <v>61</v>
      </c>
      <c r="I1618" s="1" t="s">
        <v>413</v>
      </c>
      <c r="J1618" s="1" t="s">
        <v>126</v>
      </c>
      <c r="K1618" s="1" t="s">
        <v>3181</v>
      </c>
      <c r="L1618" s="1" t="s">
        <v>49</v>
      </c>
      <c r="M1618" s="1" t="s">
        <v>32</v>
      </c>
      <c r="N1618" s="5">
        <v>321119.76240000001</v>
      </c>
      <c r="O1618" s="5">
        <v>48322.6</v>
      </c>
      <c r="P1618" s="3">
        <v>2</v>
      </c>
      <c r="Q1618" s="5">
        <v>7706.5416999999998</v>
      </c>
      <c r="R1618" s="5">
        <v>860889.42939999991</v>
      </c>
      <c r="S1618" s="5">
        <v>391029.9495959999</v>
      </c>
      <c r="T1618" s="5">
        <v>92972.155848000009</v>
      </c>
      <c r="U1618" s="5">
        <v>194913.39026016</v>
      </c>
      <c r="V1618" s="5">
        <v>87025.881799999988</v>
      </c>
      <c r="W1618" s="2">
        <v>1614452.2393999998</v>
      </c>
      <c r="X1618" s="3">
        <v>2</v>
      </c>
      <c r="Y1618" s="3">
        <v>3</v>
      </c>
    </row>
    <row r="1619" spans="1:25" x14ac:dyDescent="0.2">
      <c r="A1619" s="1" t="s">
        <v>4791</v>
      </c>
      <c r="B1619" s="1" t="s">
        <v>699</v>
      </c>
      <c r="C1619" s="3">
        <v>30</v>
      </c>
      <c r="D1619" s="1" t="s">
        <v>38</v>
      </c>
      <c r="E1619" s="6">
        <v>27154</v>
      </c>
      <c r="F1619" s="4">
        <v>37105</v>
      </c>
      <c r="G1619" s="1" t="s">
        <v>39</v>
      </c>
      <c r="H1619" s="1" t="s">
        <v>40</v>
      </c>
      <c r="I1619" s="1" t="s">
        <v>226</v>
      </c>
      <c r="J1619" s="1" t="s">
        <v>183</v>
      </c>
      <c r="K1619" s="1" t="s">
        <v>84</v>
      </c>
      <c r="L1619" s="1" t="s">
        <v>54</v>
      </c>
      <c r="M1619" s="1" t="s">
        <v>55</v>
      </c>
      <c r="N1619" s="5">
        <v>138366.6648</v>
      </c>
      <c r="O1619" s="5">
        <v>25964.120000000003</v>
      </c>
      <c r="P1619" s="3">
        <v>1</v>
      </c>
      <c r="Q1619" s="5">
        <v>1997.7866999999999</v>
      </c>
      <c r="R1619" s="5">
        <v>1181013.9978</v>
      </c>
      <c r="S1619" s="5">
        <v>2735303.7266100002</v>
      </c>
      <c r="T1619" s="5">
        <v>1416150.1563300001</v>
      </c>
      <c r="U1619" s="5">
        <v>518543.7490232999</v>
      </c>
      <c r="V1619" s="5">
        <v>25406.663100000002</v>
      </c>
      <c r="W1619" s="2">
        <v>3021187.2600000002</v>
      </c>
      <c r="X1619" s="3">
        <v>1</v>
      </c>
      <c r="Y1619" s="3">
        <v>4</v>
      </c>
    </row>
    <row r="1620" spans="1:25" x14ac:dyDescent="0.2">
      <c r="A1620" s="1" t="s">
        <v>3635</v>
      </c>
      <c r="B1620" s="1" t="s">
        <v>1876</v>
      </c>
      <c r="C1620" s="3">
        <v>41</v>
      </c>
      <c r="D1620" s="1" t="s">
        <v>26</v>
      </c>
      <c r="E1620" s="6">
        <v>10662</v>
      </c>
      <c r="F1620" s="4">
        <v>36274</v>
      </c>
      <c r="G1620" s="1" t="s">
        <v>150</v>
      </c>
      <c r="H1620" s="1" t="s">
        <v>40</v>
      </c>
      <c r="I1620" s="1" t="s">
        <v>605</v>
      </c>
      <c r="J1620" s="1" t="s">
        <v>123</v>
      </c>
      <c r="K1620" s="1" t="s">
        <v>30</v>
      </c>
      <c r="L1620" s="1" t="s">
        <v>49</v>
      </c>
      <c r="M1620" s="1" t="s">
        <v>77</v>
      </c>
      <c r="N1620" s="5">
        <v>139498.46400000001</v>
      </c>
      <c r="O1620" s="5">
        <v>21813.72</v>
      </c>
      <c r="P1620" s="3">
        <v>2</v>
      </c>
      <c r="Q1620" s="5">
        <v>6892.7656000000006</v>
      </c>
      <c r="R1620" s="5">
        <v>187627.58559999999</v>
      </c>
      <c r="S1620" s="5">
        <v>911326.28361600009</v>
      </c>
      <c r="T1620" s="5">
        <v>268037.14223999996</v>
      </c>
      <c r="U1620" s="5">
        <v>343470.45227040001</v>
      </c>
      <c r="V1620" s="5">
        <v>52516.270800000006</v>
      </c>
      <c r="W1620" s="2">
        <v>2017006.2556</v>
      </c>
      <c r="X1620" s="3">
        <v>2</v>
      </c>
      <c r="Y1620" s="3">
        <v>2</v>
      </c>
    </row>
    <row r="1621" spans="1:25" x14ac:dyDescent="0.2">
      <c r="A1621" s="1" t="s">
        <v>4792</v>
      </c>
      <c r="B1621" s="1" t="s">
        <v>1877</v>
      </c>
      <c r="C1621" s="3">
        <v>29</v>
      </c>
      <c r="D1621" s="1" t="s">
        <v>38</v>
      </c>
      <c r="E1621" s="6">
        <v>19847</v>
      </c>
      <c r="F1621" s="4">
        <v>38833</v>
      </c>
      <c r="G1621" s="1" t="s">
        <v>82</v>
      </c>
      <c r="H1621" s="1" t="s">
        <v>3183</v>
      </c>
      <c r="I1621" s="1" t="s">
        <v>171</v>
      </c>
      <c r="J1621" s="1" t="s">
        <v>123</v>
      </c>
      <c r="K1621" s="1" t="s">
        <v>84</v>
      </c>
      <c r="L1621" s="1" t="s">
        <v>49</v>
      </c>
      <c r="M1621" s="1" t="s">
        <v>44</v>
      </c>
      <c r="N1621" s="5">
        <v>292103.82090000005</v>
      </c>
      <c r="O1621" s="5">
        <v>10039.35</v>
      </c>
      <c r="P1621" s="3">
        <v>3</v>
      </c>
      <c r="Q1621" s="5">
        <v>4907.8425000000007</v>
      </c>
      <c r="R1621" s="5">
        <v>447035.09700000001</v>
      </c>
      <c r="S1621" s="5">
        <v>1380431.1128999998</v>
      </c>
      <c r="T1621" s="5">
        <v>900912.93683999998</v>
      </c>
      <c r="U1621" s="5">
        <v>353390.3649024</v>
      </c>
      <c r="V1621" s="5">
        <v>28762.342500000002</v>
      </c>
      <c r="W1621" s="2">
        <v>450153.85200000001</v>
      </c>
      <c r="X1621" s="3">
        <v>1</v>
      </c>
      <c r="Y1621" s="3">
        <v>5</v>
      </c>
    </row>
    <row r="1622" spans="1:25" x14ac:dyDescent="0.2">
      <c r="A1622" s="1" t="s">
        <v>4793</v>
      </c>
      <c r="B1622" s="1" t="s">
        <v>1878</v>
      </c>
      <c r="C1622" s="3">
        <v>47</v>
      </c>
      <c r="D1622" s="1" t="s">
        <v>38</v>
      </c>
      <c r="E1622" s="6">
        <v>12874</v>
      </c>
      <c r="F1622" s="4">
        <v>37821</v>
      </c>
      <c r="G1622" s="1" t="s">
        <v>142</v>
      </c>
      <c r="H1622" s="1" t="s">
        <v>40</v>
      </c>
      <c r="I1622" s="1" t="s">
        <v>775</v>
      </c>
      <c r="J1622" s="1" t="s">
        <v>126</v>
      </c>
      <c r="K1622" s="1" t="s">
        <v>3181</v>
      </c>
      <c r="L1622" s="1" t="s">
        <v>31</v>
      </c>
      <c r="M1622" s="1" t="s">
        <v>32</v>
      </c>
      <c r="N1622" s="5">
        <v>181982.23680000001</v>
      </c>
      <c r="O1622" s="5">
        <v>4557.84</v>
      </c>
      <c r="P1622" s="3">
        <v>1</v>
      </c>
      <c r="Q1622" s="5">
        <v>2754.0240000000003</v>
      </c>
      <c r="R1622" s="5">
        <v>231460.32000000004</v>
      </c>
      <c r="S1622" s="5">
        <v>113852.15660000002</v>
      </c>
      <c r="T1622" s="5">
        <v>73566.008880000009</v>
      </c>
      <c r="U1622" s="5">
        <v>110734.35908080003</v>
      </c>
      <c r="V1622" s="5">
        <v>27682.928000000004</v>
      </c>
      <c r="W1622" s="2">
        <v>741194.63600000017</v>
      </c>
      <c r="X1622" s="3">
        <v>3</v>
      </c>
      <c r="Y1622" s="3">
        <v>2</v>
      </c>
    </row>
    <row r="1623" spans="1:25" x14ac:dyDescent="0.2">
      <c r="A1623" s="1" t="s">
        <v>4794</v>
      </c>
      <c r="B1623" s="1" t="s">
        <v>1879</v>
      </c>
      <c r="C1623" s="3">
        <v>47</v>
      </c>
      <c r="D1623" s="1" t="s">
        <v>38</v>
      </c>
      <c r="E1623" s="6">
        <v>12708</v>
      </c>
      <c r="F1623" s="4">
        <v>40196</v>
      </c>
      <c r="G1623" s="1" t="s">
        <v>291</v>
      </c>
      <c r="H1623" s="1" t="s">
        <v>61</v>
      </c>
      <c r="I1623" s="1" t="s">
        <v>715</v>
      </c>
      <c r="J1623" s="1" t="s">
        <v>114</v>
      </c>
      <c r="K1623" s="1" t="s">
        <v>3181</v>
      </c>
      <c r="L1623" s="1" t="s">
        <v>31</v>
      </c>
      <c r="M1623" s="1" t="s">
        <v>32</v>
      </c>
      <c r="N1623" s="5">
        <v>41258.8776</v>
      </c>
      <c r="O1623" s="5">
        <v>31081.95</v>
      </c>
      <c r="P1623" s="3">
        <v>2</v>
      </c>
      <c r="Q1623" s="5">
        <v>970.10160000000008</v>
      </c>
      <c r="R1623" s="5">
        <v>540708.32399999991</v>
      </c>
      <c r="S1623" s="5">
        <v>1292689.0423680001</v>
      </c>
      <c r="T1623" s="5">
        <v>354446.99548800004</v>
      </c>
      <c r="U1623" s="5">
        <v>722446.37609759986</v>
      </c>
      <c r="V1623" s="5">
        <v>3308.7168000000001</v>
      </c>
      <c r="W1623" s="2">
        <v>444933.24119999999</v>
      </c>
      <c r="X1623" s="3">
        <v>2</v>
      </c>
      <c r="Y1623" s="3">
        <v>2</v>
      </c>
    </row>
    <row r="1624" spans="1:25" x14ac:dyDescent="0.2">
      <c r="A1624" s="1" t="s">
        <v>4795</v>
      </c>
      <c r="B1624" s="1" t="s">
        <v>1880</v>
      </c>
      <c r="C1624" s="3">
        <v>35</v>
      </c>
      <c r="D1624" s="1" t="s">
        <v>26</v>
      </c>
      <c r="E1624" s="6">
        <v>41222</v>
      </c>
      <c r="F1624" s="4">
        <v>36927</v>
      </c>
      <c r="G1624" s="1" t="s">
        <v>100</v>
      </c>
      <c r="H1624" s="1" t="s">
        <v>40</v>
      </c>
      <c r="I1624" s="1" t="s">
        <v>226</v>
      </c>
      <c r="J1624" s="1" t="s">
        <v>95</v>
      </c>
      <c r="K1624" s="1" t="s">
        <v>84</v>
      </c>
      <c r="L1624" s="1" t="s">
        <v>43</v>
      </c>
      <c r="M1624" s="1" t="s">
        <v>44</v>
      </c>
      <c r="N1624" s="5">
        <v>138442.8903</v>
      </c>
      <c r="O1624" s="5">
        <v>4883.1299999999992</v>
      </c>
      <c r="P1624" s="3">
        <v>1</v>
      </c>
      <c r="Q1624" s="5">
        <v>661.95839999999998</v>
      </c>
      <c r="R1624" s="5">
        <v>258408.864</v>
      </c>
      <c r="S1624" s="5">
        <v>442275.47135999991</v>
      </c>
      <c r="T1624" s="5">
        <v>228048.28992000001</v>
      </c>
      <c r="U1624" s="5">
        <v>537088.27553280001</v>
      </c>
      <c r="V1624" s="5">
        <v>24945.983999999997</v>
      </c>
      <c r="W1624" s="2">
        <v>990724.74239999987</v>
      </c>
      <c r="X1624" s="3">
        <v>0</v>
      </c>
      <c r="Y1624" s="3">
        <v>2</v>
      </c>
    </row>
    <row r="1625" spans="1:25" x14ac:dyDescent="0.2">
      <c r="A1625" s="1" t="s">
        <v>4796</v>
      </c>
      <c r="B1625" s="1" t="s">
        <v>1881</v>
      </c>
      <c r="C1625" s="3">
        <v>64</v>
      </c>
      <c r="D1625" s="1" t="s">
        <v>26</v>
      </c>
      <c r="E1625" s="6">
        <v>20721</v>
      </c>
      <c r="F1625" s="4">
        <v>39537</v>
      </c>
      <c r="G1625" s="1" t="s">
        <v>156</v>
      </c>
      <c r="H1625" s="1" t="s">
        <v>40</v>
      </c>
      <c r="I1625" s="1" t="s">
        <v>773</v>
      </c>
      <c r="J1625" s="1" t="s">
        <v>66</v>
      </c>
      <c r="K1625" s="1" t="s">
        <v>30</v>
      </c>
      <c r="L1625" s="1" t="s">
        <v>49</v>
      </c>
      <c r="M1625" s="1" t="s">
        <v>55</v>
      </c>
      <c r="N1625" s="5">
        <v>116508.93740000001</v>
      </c>
      <c r="O1625" s="5">
        <v>14003.02</v>
      </c>
      <c r="P1625" s="3">
        <v>3</v>
      </c>
      <c r="Q1625" s="5">
        <v>68.265000000000001</v>
      </c>
      <c r="R1625" s="5">
        <v>294887.77999999997</v>
      </c>
      <c r="S1625" s="5">
        <v>21065.1175</v>
      </c>
      <c r="T1625" s="5">
        <v>31597.67625</v>
      </c>
      <c r="U1625" s="5">
        <v>12744.396087499999</v>
      </c>
      <c r="V1625" s="5">
        <v>8857.43</v>
      </c>
      <c r="W1625" s="2">
        <v>140095.13500000001</v>
      </c>
      <c r="X1625" s="3">
        <v>2</v>
      </c>
      <c r="Y1625" s="3">
        <v>1</v>
      </c>
    </row>
    <row r="1626" spans="1:25" x14ac:dyDescent="0.2">
      <c r="A1626" s="1" t="s">
        <v>4797</v>
      </c>
      <c r="B1626" s="1" t="s">
        <v>1882</v>
      </c>
      <c r="C1626" s="3">
        <v>44</v>
      </c>
      <c r="D1626" s="1" t="s">
        <v>38</v>
      </c>
      <c r="E1626" s="6">
        <v>3655</v>
      </c>
      <c r="F1626" s="4">
        <v>40199</v>
      </c>
      <c r="G1626" s="1" t="s">
        <v>150</v>
      </c>
      <c r="H1626" s="1" t="s">
        <v>3182</v>
      </c>
      <c r="I1626" s="1" t="s">
        <v>248</v>
      </c>
      <c r="J1626" s="1" t="s">
        <v>120</v>
      </c>
      <c r="K1626" s="1" t="s">
        <v>84</v>
      </c>
      <c r="L1626" s="1" t="s">
        <v>31</v>
      </c>
      <c r="M1626" s="1" t="s">
        <v>32</v>
      </c>
      <c r="N1626" s="5">
        <v>111496.5</v>
      </c>
      <c r="O1626" s="5">
        <v>7301</v>
      </c>
      <c r="P1626" s="3">
        <v>1</v>
      </c>
      <c r="Q1626" s="5">
        <v>1799.0249999999999</v>
      </c>
      <c r="R1626" s="5">
        <v>274664.43</v>
      </c>
      <c r="S1626" s="5">
        <v>329165.37569999998</v>
      </c>
      <c r="T1626" s="5">
        <v>214155.78659999999</v>
      </c>
      <c r="U1626" s="5">
        <v>217090.51404599997</v>
      </c>
      <c r="V1626" s="5">
        <v>34670.345000000001</v>
      </c>
      <c r="W1626" s="2">
        <v>160689.245</v>
      </c>
      <c r="X1626" s="3">
        <v>3</v>
      </c>
      <c r="Y1626" s="3">
        <v>2</v>
      </c>
    </row>
    <row r="1627" spans="1:25" x14ac:dyDescent="0.2">
      <c r="A1627" s="1" t="s">
        <v>4798</v>
      </c>
      <c r="B1627" s="1" t="s">
        <v>1883</v>
      </c>
      <c r="C1627" s="3">
        <v>38</v>
      </c>
      <c r="D1627" s="1" t="s">
        <v>26</v>
      </c>
      <c r="E1627" s="6">
        <v>27628</v>
      </c>
      <c r="F1627" s="4">
        <v>42064</v>
      </c>
      <c r="G1627" s="1" t="s">
        <v>156</v>
      </c>
      <c r="H1627" s="1" t="s">
        <v>40</v>
      </c>
      <c r="I1627" s="1" t="s">
        <v>664</v>
      </c>
      <c r="J1627" s="1" t="s">
        <v>126</v>
      </c>
      <c r="K1627" s="1" t="s">
        <v>3181</v>
      </c>
      <c r="L1627" s="1" t="s">
        <v>31</v>
      </c>
      <c r="M1627" s="1" t="s">
        <v>32</v>
      </c>
      <c r="N1627" s="5">
        <v>73812.59599999999</v>
      </c>
      <c r="O1627" s="5">
        <v>9656.94</v>
      </c>
      <c r="P1627" s="3">
        <v>3</v>
      </c>
      <c r="Q1627" s="5">
        <v>43.021499999999996</v>
      </c>
      <c r="R1627" s="5">
        <v>328683.76549999998</v>
      </c>
      <c r="S1627" s="5">
        <v>615087.97879999992</v>
      </c>
      <c r="T1627" s="5">
        <v>229989.41815999997</v>
      </c>
      <c r="U1627" s="5">
        <v>243895.75507199997</v>
      </c>
      <c r="V1627" s="5">
        <v>17864.801499999998</v>
      </c>
      <c r="W1627" s="2">
        <v>353781.12399999995</v>
      </c>
      <c r="X1627" s="3">
        <v>3</v>
      </c>
      <c r="Y1627" s="3">
        <v>2</v>
      </c>
    </row>
    <row r="1628" spans="1:25" x14ac:dyDescent="0.2">
      <c r="A1628" s="1" t="s">
        <v>4799</v>
      </c>
      <c r="B1628" s="1" t="s">
        <v>1884</v>
      </c>
      <c r="C1628" s="3">
        <v>60</v>
      </c>
      <c r="D1628" s="1" t="s">
        <v>26</v>
      </c>
      <c r="E1628" s="6">
        <v>2149</v>
      </c>
      <c r="F1628" s="4">
        <v>36767</v>
      </c>
      <c r="G1628" s="1" t="s">
        <v>190</v>
      </c>
      <c r="H1628" s="1" t="s">
        <v>40</v>
      </c>
      <c r="I1628" s="1" t="s">
        <v>359</v>
      </c>
      <c r="J1628" s="1" t="s">
        <v>239</v>
      </c>
      <c r="K1628" s="1" t="s">
        <v>30</v>
      </c>
      <c r="L1628" s="1" t="s">
        <v>54</v>
      </c>
      <c r="M1628" s="1" t="s">
        <v>44</v>
      </c>
      <c r="N1628" s="5">
        <v>51971.25</v>
      </c>
      <c r="O1628" s="5">
        <v>24291</v>
      </c>
      <c r="P1628" s="3">
        <v>2</v>
      </c>
      <c r="Q1628" s="5">
        <v>774.4</v>
      </c>
      <c r="R1628" s="5">
        <v>61186.400000000001</v>
      </c>
      <c r="S1628" s="5">
        <v>623735.05920000002</v>
      </c>
      <c r="T1628" s="5">
        <v>481977.09119999997</v>
      </c>
      <c r="U1628" s="5">
        <v>269907.171072</v>
      </c>
      <c r="V1628" s="5">
        <v>7678.88</v>
      </c>
      <c r="W1628" s="2">
        <v>314790.08</v>
      </c>
      <c r="X1628" s="3">
        <v>0</v>
      </c>
      <c r="Y1628" s="3">
        <v>2</v>
      </c>
    </row>
    <row r="1629" spans="1:25" x14ac:dyDescent="0.2">
      <c r="A1629" s="1" t="s">
        <v>4800</v>
      </c>
      <c r="B1629" s="1" t="s">
        <v>1885</v>
      </c>
      <c r="C1629" s="3">
        <v>85</v>
      </c>
      <c r="D1629" s="1" t="s">
        <v>26</v>
      </c>
      <c r="E1629" s="6">
        <v>1616</v>
      </c>
      <c r="F1629" s="4">
        <v>36168</v>
      </c>
      <c r="G1629" s="1" t="s">
        <v>97</v>
      </c>
      <c r="H1629" s="1" t="s">
        <v>3183</v>
      </c>
      <c r="I1629" s="1" t="s">
        <v>315</v>
      </c>
      <c r="J1629" s="1" t="s">
        <v>53</v>
      </c>
      <c r="K1629" s="1" t="s">
        <v>84</v>
      </c>
      <c r="L1629" s="1" t="s">
        <v>49</v>
      </c>
      <c r="M1629" s="1" t="s">
        <v>32</v>
      </c>
      <c r="N1629" s="5">
        <v>90061.208100000003</v>
      </c>
      <c r="O1629" s="5">
        <v>22896.079999999998</v>
      </c>
      <c r="P1629" s="3">
        <v>1</v>
      </c>
      <c r="Q1629" s="5">
        <v>1568.5374999999999</v>
      </c>
      <c r="R1629" s="5">
        <v>127661.62499999999</v>
      </c>
      <c r="S1629" s="5">
        <v>433119.984375</v>
      </c>
      <c r="T1629" s="5">
        <v>152458.23449999999</v>
      </c>
      <c r="U1629" s="5">
        <v>230904.92606999999</v>
      </c>
      <c r="V1629" s="5">
        <v>10078.949999999999</v>
      </c>
      <c r="W1629" s="2">
        <v>354743.58749999997</v>
      </c>
      <c r="X1629" s="3">
        <v>1</v>
      </c>
      <c r="Y1629" s="3">
        <v>1</v>
      </c>
    </row>
    <row r="1630" spans="1:25" x14ac:dyDescent="0.2">
      <c r="A1630" s="1" t="s">
        <v>4801</v>
      </c>
      <c r="B1630" s="1" t="s">
        <v>1886</v>
      </c>
      <c r="C1630" s="3">
        <v>65</v>
      </c>
      <c r="D1630" s="1" t="s">
        <v>38</v>
      </c>
      <c r="E1630" s="6">
        <v>3720</v>
      </c>
      <c r="F1630" s="4">
        <v>34396</v>
      </c>
      <c r="G1630" s="1" t="s">
        <v>39</v>
      </c>
      <c r="H1630" s="1" t="s">
        <v>40</v>
      </c>
      <c r="I1630" s="1" t="s">
        <v>94</v>
      </c>
      <c r="J1630" s="1" t="s">
        <v>70</v>
      </c>
      <c r="K1630" s="1" t="s">
        <v>84</v>
      </c>
      <c r="L1630" s="1" t="s">
        <v>31</v>
      </c>
      <c r="M1630" s="1" t="s">
        <v>32</v>
      </c>
      <c r="N1630" s="5">
        <v>112254.76799999998</v>
      </c>
      <c r="O1630" s="5">
        <v>9488.16</v>
      </c>
      <c r="P1630" s="3">
        <v>1</v>
      </c>
      <c r="Q1630" s="5">
        <v>592.41600000000005</v>
      </c>
      <c r="R1630" s="5">
        <v>1414317.1680000001</v>
      </c>
      <c r="S1630" s="5">
        <v>348082.7328</v>
      </c>
      <c r="T1630" s="5">
        <v>224671.58207999999</v>
      </c>
      <c r="U1630" s="5">
        <v>45883.632960000003</v>
      </c>
      <c r="V1630" s="5">
        <v>7191.36</v>
      </c>
      <c r="W1630" s="2">
        <v>1239307.344</v>
      </c>
      <c r="X1630" s="3">
        <v>3</v>
      </c>
      <c r="Y1630" s="3">
        <v>2</v>
      </c>
    </row>
    <row r="1631" spans="1:25" x14ac:dyDescent="0.2">
      <c r="A1631" s="1" t="s">
        <v>4802</v>
      </c>
      <c r="B1631" s="1" t="s">
        <v>1887</v>
      </c>
      <c r="C1631" s="3">
        <v>19</v>
      </c>
      <c r="D1631" s="1" t="s">
        <v>38</v>
      </c>
      <c r="E1631" s="6">
        <v>36551</v>
      </c>
      <c r="F1631" s="4">
        <v>39813</v>
      </c>
      <c r="G1631" s="1" t="s">
        <v>97</v>
      </c>
      <c r="H1631" s="1" t="s">
        <v>40</v>
      </c>
      <c r="I1631" s="1" t="s">
        <v>279</v>
      </c>
      <c r="J1631" s="1" t="s">
        <v>95</v>
      </c>
      <c r="K1631" s="1" t="s">
        <v>30</v>
      </c>
      <c r="L1631" s="1" t="s">
        <v>43</v>
      </c>
      <c r="M1631" s="1" t="s">
        <v>44</v>
      </c>
      <c r="N1631" s="5">
        <v>200034.64800000002</v>
      </c>
      <c r="O1631" s="5">
        <v>36168</v>
      </c>
      <c r="P1631" s="3">
        <v>1</v>
      </c>
      <c r="Q1631" s="5">
        <v>4542.4962000000005</v>
      </c>
      <c r="R1631" s="5">
        <v>656478.10800000001</v>
      </c>
      <c r="S1631" s="5">
        <v>396416.24985600013</v>
      </c>
      <c r="T1631" s="5">
        <v>269171.52768000006</v>
      </c>
      <c r="U1631" s="5">
        <v>189398.8749312</v>
      </c>
      <c r="V1631" s="5">
        <v>11930.133600000003</v>
      </c>
      <c r="W1631" s="2">
        <v>374449.34340000001</v>
      </c>
      <c r="X1631" s="3">
        <v>3</v>
      </c>
      <c r="Y1631" s="3">
        <v>2</v>
      </c>
    </row>
    <row r="1632" spans="1:25" x14ac:dyDescent="0.2">
      <c r="A1632" s="1" t="s">
        <v>4803</v>
      </c>
      <c r="B1632" s="1" t="s">
        <v>1888</v>
      </c>
      <c r="C1632" s="3">
        <v>72</v>
      </c>
      <c r="D1632" s="1" t="s">
        <v>26</v>
      </c>
      <c r="E1632" s="6">
        <v>2240</v>
      </c>
      <c r="F1632" s="4">
        <v>35119</v>
      </c>
      <c r="G1632" s="1" t="s">
        <v>153</v>
      </c>
      <c r="H1632" s="1" t="s">
        <v>61</v>
      </c>
      <c r="I1632" s="1" t="s">
        <v>108</v>
      </c>
      <c r="J1632" s="1" t="s">
        <v>66</v>
      </c>
      <c r="K1632" s="1" t="s">
        <v>3181</v>
      </c>
      <c r="L1632" s="1" t="s">
        <v>54</v>
      </c>
      <c r="M1632" s="1" t="s">
        <v>32</v>
      </c>
      <c r="N1632" s="5">
        <v>468818.09100000001</v>
      </c>
      <c r="O1632" s="5">
        <v>32124.55</v>
      </c>
      <c r="P1632" s="3">
        <v>1</v>
      </c>
      <c r="Q1632" s="5">
        <v>3952.7747999999997</v>
      </c>
      <c r="R1632" s="5">
        <v>204628.2126</v>
      </c>
      <c r="S1632" s="5">
        <v>80368.812573999996</v>
      </c>
      <c r="T1632" s="5">
        <v>39633.934967999994</v>
      </c>
      <c r="U1632" s="5">
        <v>87370.807751679997</v>
      </c>
      <c r="V1632" s="5">
        <v>22240.5304</v>
      </c>
      <c r="W1632" s="2">
        <v>622936.25820000004</v>
      </c>
      <c r="X1632" s="3">
        <v>3</v>
      </c>
      <c r="Y1632" s="3">
        <v>4</v>
      </c>
    </row>
    <row r="1633" spans="1:25" x14ac:dyDescent="0.2">
      <c r="A1633" s="1" t="s">
        <v>4804</v>
      </c>
      <c r="B1633" s="1" t="s">
        <v>1889</v>
      </c>
      <c r="C1633" s="3">
        <v>64</v>
      </c>
      <c r="D1633" s="1" t="s">
        <v>38</v>
      </c>
      <c r="E1633" s="6">
        <v>18335</v>
      </c>
      <c r="F1633" s="4">
        <v>38864</v>
      </c>
      <c r="G1633" s="1" t="s">
        <v>291</v>
      </c>
      <c r="H1633" s="1" t="s">
        <v>40</v>
      </c>
      <c r="I1633" s="1" t="s">
        <v>203</v>
      </c>
      <c r="J1633" s="1" t="s">
        <v>183</v>
      </c>
      <c r="K1633" s="1" t="s">
        <v>30</v>
      </c>
      <c r="L1633" s="1" t="s">
        <v>49</v>
      </c>
      <c r="M1633" s="1" t="s">
        <v>32</v>
      </c>
      <c r="N1633" s="5">
        <v>102656.95440000002</v>
      </c>
      <c r="O1633" s="5">
        <v>10408.530000000001</v>
      </c>
      <c r="P1633" s="3">
        <v>2</v>
      </c>
      <c r="Q1633" s="5">
        <v>1680.0629999999999</v>
      </c>
      <c r="R1633" s="5">
        <v>36116.988600000004</v>
      </c>
      <c r="S1633" s="5">
        <v>149993.13991200001</v>
      </c>
      <c r="T1633" s="5">
        <v>120912.83727600001</v>
      </c>
      <c r="U1633" s="5">
        <v>18320.590660679998</v>
      </c>
      <c r="V1633" s="5">
        <v>24312.888600000002</v>
      </c>
      <c r="W1633" s="2">
        <v>440832.68459999998</v>
      </c>
      <c r="X1633" s="3">
        <v>0</v>
      </c>
      <c r="Y1633" s="3">
        <v>1</v>
      </c>
    </row>
    <row r="1634" spans="1:25" x14ac:dyDescent="0.2">
      <c r="A1634" s="1" t="s">
        <v>4805</v>
      </c>
      <c r="B1634" s="1" t="s">
        <v>1890</v>
      </c>
      <c r="C1634" s="3">
        <v>21</v>
      </c>
      <c r="D1634" s="1" t="s">
        <v>38</v>
      </c>
      <c r="E1634" s="6">
        <v>163</v>
      </c>
      <c r="F1634" s="4">
        <v>35554</v>
      </c>
      <c r="G1634" s="1" t="s">
        <v>349</v>
      </c>
      <c r="H1634" s="1" t="s">
        <v>40</v>
      </c>
      <c r="I1634" s="1" t="s">
        <v>219</v>
      </c>
      <c r="J1634" s="1" t="s">
        <v>66</v>
      </c>
      <c r="K1634" s="1" t="s">
        <v>30</v>
      </c>
      <c r="L1634" s="1" t="s">
        <v>31</v>
      </c>
      <c r="M1634" s="1" t="s">
        <v>44</v>
      </c>
      <c r="N1634" s="5">
        <v>58419.236399999994</v>
      </c>
      <c r="O1634" s="5">
        <v>32798.479999999996</v>
      </c>
      <c r="P1634" s="3">
        <v>2</v>
      </c>
      <c r="Q1634" s="5">
        <v>5453.7293999999993</v>
      </c>
      <c r="R1634" s="5">
        <v>211534.51899999997</v>
      </c>
      <c r="S1634" s="5">
        <v>288545.15947599994</v>
      </c>
      <c r="T1634" s="5">
        <v>114829.19611799999</v>
      </c>
      <c r="U1634" s="5">
        <v>163440.22247462001</v>
      </c>
      <c r="V1634" s="5">
        <v>43380.552600000003</v>
      </c>
      <c r="W1634" s="2">
        <v>1504926.8276</v>
      </c>
      <c r="X1634" s="3">
        <v>3</v>
      </c>
      <c r="Y1634" s="3">
        <v>2</v>
      </c>
    </row>
    <row r="1635" spans="1:25" x14ac:dyDescent="0.2">
      <c r="A1635" s="1" t="s">
        <v>4806</v>
      </c>
      <c r="B1635" s="1" t="s">
        <v>1891</v>
      </c>
      <c r="C1635" s="3">
        <v>72</v>
      </c>
      <c r="D1635" s="1" t="s">
        <v>38</v>
      </c>
      <c r="E1635" s="6">
        <v>5005</v>
      </c>
      <c r="F1635" s="4">
        <v>41048</v>
      </c>
      <c r="G1635" s="1" t="s">
        <v>147</v>
      </c>
      <c r="H1635" s="1" t="s">
        <v>40</v>
      </c>
      <c r="I1635" s="1" t="s">
        <v>477</v>
      </c>
      <c r="J1635" s="1" t="s">
        <v>48</v>
      </c>
      <c r="K1635" s="1" t="s">
        <v>30</v>
      </c>
      <c r="L1635" s="1" t="s">
        <v>31</v>
      </c>
      <c r="M1635" s="1" t="s">
        <v>77</v>
      </c>
      <c r="N1635" s="5">
        <v>140855.22119999997</v>
      </c>
      <c r="O1635" s="5">
        <v>12999.46</v>
      </c>
      <c r="P1635" s="3">
        <v>1</v>
      </c>
      <c r="Q1635" s="5">
        <v>1083.384</v>
      </c>
      <c r="R1635" s="5">
        <v>669122.46</v>
      </c>
      <c r="S1635" s="5">
        <v>476404.092</v>
      </c>
      <c r="T1635" s="5">
        <v>381123.27359999996</v>
      </c>
      <c r="U1635" s="5">
        <v>157107.48278400002</v>
      </c>
      <c r="V1635" s="5">
        <v>34604.82</v>
      </c>
      <c r="W1635" s="2">
        <v>476822.16900000005</v>
      </c>
      <c r="X1635" s="3">
        <v>2</v>
      </c>
      <c r="Y1635" s="3">
        <v>1</v>
      </c>
    </row>
    <row r="1636" spans="1:25" x14ac:dyDescent="0.2">
      <c r="A1636" s="1" t="s">
        <v>4807</v>
      </c>
      <c r="B1636" s="1" t="s">
        <v>1892</v>
      </c>
      <c r="C1636" s="3">
        <v>34</v>
      </c>
      <c r="D1636" s="1" t="s">
        <v>26</v>
      </c>
      <c r="E1636" s="6">
        <v>17518</v>
      </c>
      <c r="F1636" s="4">
        <v>39741</v>
      </c>
      <c r="G1636" s="1" t="s">
        <v>144</v>
      </c>
      <c r="H1636" s="1" t="s">
        <v>3184</v>
      </c>
      <c r="I1636" s="1" t="s">
        <v>605</v>
      </c>
      <c r="J1636" s="1" t="s">
        <v>42</v>
      </c>
      <c r="K1636" s="1" t="s">
        <v>30</v>
      </c>
      <c r="L1636" s="1" t="s">
        <v>49</v>
      </c>
      <c r="M1636" s="1" t="s">
        <v>77</v>
      </c>
      <c r="N1636" s="5">
        <v>303715.36999999994</v>
      </c>
      <c r="O1636" s="5">
        <v>37170.699999999997</v>
      </c>
      <c r="P1636" s="3">
        <v>1</v>
      </c>
      <c r="Q1636" s="5">
        <v>7323.54</v>
      </c>
      <c r="R1636" s="5">
        <v>830988.05999999994</v>
      </c>
      <c r="S1636" s="5">
        <v>3243585.6709200004</v>
      </c>
      <c r="T1636" s="5">
        <v>1203594.6829199998</v>
      </c>
      <c r="U1636" s="5">
        <v>911671.97253720032</v>
      </c>
      <c r="V1636" s="5">
        <v>8706.9989999999998</v>
      </c>
      <c r="W1636" s="2">
        <v>1639408.932</v>
      </c>
      <c r="X1636" s="3">
        <v>2</v>
      </c>
      <c r="Y1636" s="3">
        <v>2</v>
      </c>
    </row>
    <row r="1637" spans="1:25" x14ac:dyDescent="0.2">
      <c r="A1637" s="1" t="s">
        <v>4808</v>
      </c>
      <c r="B1637" s="1" t="s">
        <v>1893</v>
      </c>
      <c r="C1637" s="3">
        <v>40</v>
      </c>
      <c r="D1637" s="1" t="s">
        <v>38</v>
      </c>
      <c r="E1637" s="6">
        <v>4576</v>
      </c>
      <c r="F1637" s="4">
        <v>42441</v>
      </c>
      <c r="G1637" s="1" t="s">
        <v>339</v>
      </c>
      <c r="H1637" s="1" t="s">
        <v>3182</v>
      </c>
      <c r="I1637" s="1" t="s">
        <v>292</v>
      </c>
      <c r="J1637" s="1" t="s">
        <v>138</v>
      </c>
      <c r="K1637" s="1" t="s">
        <v>3181</v>
      </c>
      <c r="L1637" s="1" t="s">
        <v>31</v>
      </c>
      <c r="M1637" s="1" t="s">
        <v>77</v>
      </c>
      <c r="N1637" s="5">
        <v>67402.742399999988</v>
      </c>
      <c r="O1637" s="5">
        <v>2197.44</v>
      </c>
      <c r="P1637" s="3">
        <v>3</v>
      </c>
      <c r="Q1637" s="5">
        <v>1495.8431999999998</v>
      </c>
      <c r="R1637" s="5">
        <v>127332.39959999999</v>
      </c>
      <c r="S1637" s="5">
        <v>429040.49965200003</v>
      </c>
      <c r="T1637" s="5">
        <v>256437.99979199999</v>
      </c>
      <c r="U1637" s="5">
        <v>146761.43988095998</v>
      </c>
      <c r="V1637" s="5">
        <v>27940.2588</v>
      </c>
      <c r="W1637" s="2">
        <v>599202.96479999996</v>
      </c>
      <c r="X1637" s="3">
        <v>3</v>
      </c>
      <c r="Y1637" s="3">
        <v>1</v>
      </c>
    </row>
    <row r="1638" spans="1:25" x14ac:dyDescent="0.2">
      <c r="A1638" s="1" t="s">
        <v>4809</v>
      </c>
      <c r="B1638" s="1" t="s">
        <v>1894</v>
      </c>
      <c r="C1638" s="3">
        <v>48</v>
      </c>
      <c r="D1638" s="1" t="s">
        <v>26</v>
      </c>
      <c r="E1638" s="6">
        <v>42806</v>
      </c>
      <c r="F1638" s="4">
        <v>34884</v>
      </c>
      <c r="G1638" s="1" t="s">
        <v>118</v>
      </c>
      <c r="H1638" s="1" t="s">
        <v>3184</v>
      </c>
      <c r="I1638" s="1" t="s">
        <v>588</v>
      </c>
      <c r="J1638" s="1" t="s">
        <v>53</v>
      </c>
      <c r="K1638" s="1" t="s">
        <v>84</v>
      </c>
      <c r="L1638" s="1" t="s">
        <v>31</v>
      </c>
      <c r="M1638" s="1" t="s">
        <v>55</v>
      </c>
      <c r="N1638" s="5">
        <v>50226.875</v>
      </c>
      <c r="O1638" s="5">
        <v>18022.25</v>
      </c>
      <c r="P1638" s="3">
        <v>1</v>
      </c>
      <c r="Q1638" s="5">
        <v>2153.355</v>
      </c>
      <c r="R1638" s="5">
        <v>371797.72250000003</v>
      </c>
      <c r="S1638" s="5">
        <v>33293.547200000001</v>
      </c>
      <c r="T1638" s="5">
        <v>26560.020799999998</v>
      </c>
      <c r="U1638" s="5">
        <v>6943.0138880000022</v>
      </c>
      <c r="V1638" s="5">
        <v>13309.282499999999</v>
      </c>
      <c r="W1638" s="2">
        <v>239669.6575</v>
      </c>
      <c r="X1638" s="3">
        <v>3</v>
      </c>
      <c r="Y1638" s="3">
        <v>1</v>
      </c>
    </row>
    <row r="1639" spans="1:25" x14ac:dyDescent="0.2">
      <c r="A1639" s="1" t="s">
        <v>4810</v>
      </c>
      <c r="B1639" s="1" t="s">
        <v>1895</v>
      </c>
      <c r="C1639" s="3">
        <v>83</v>
      </c>
      <c r="D1639" s="1" t="s">
        <v>26</v>
      </c>
      <c r="E1639" s="6">
        <v>13931</v>
      </c>
      <c r="F1639" s="4">
        <v>35329</v>
      </c>
      <c r="G1639" s="1" t="s">
        <v>68</v>
      </c>
      <c r="H1639" s="1" t="s">
        <v>3184</v>
      </c>
      <c r="I1639" s="1" t="s">
        <v>350</v>
      </c>
      <c r="J1639" s="1" t="s">
        <v>102</v>
      </c>
      <c r="K1639" s="1" t="s">
        <v>30</v>
      </c>
      <c r="L1639" s="1" t="s">
        <v>31</v>
      </c>
      <c r="M1639" s="1" t="s">
        <v>44</v>
      </c>
      <c r="N1639" s="5">
        <v>33952.277999999998</v>
      </c>
      <c r="O1639" s="5">
        <v>7396.32</v>
      </c>
      <c r="P1639" s="3">
        <v>2</v>
      </c>
      <c r="Q1639" s="5">
        <v>3527.35</v>
      </c>
      <c r="R1639" s="5">
        <v>284148.90640000004</v>
      </c>
      <c r="S1639" s="5">
        <v>447927.90365600004</v>
      </c>
      <c r="T1639" s="5">
        <v>212624.0049</v>
      </c>
      <c r="U1639" s="5">
        <v>65913.441519000015</v>
      </c>
      <c r="V1639" s="5">
        <v>40683.704400000002</v>
      </c>
      <c r="W1639" s="2">
        <v>678764.2080000001</v>
      </c>
      <c r="X1639" s="3">
        <v>2</v>
      </c>
      <c r="Y1639" s="3">
        <v>1</v>
      </c>
    </row>
    <row r="1640" spans="1:25" x14ac:dyDescent="0.2">
      <c r="A1640" s="1" t="s">
        <v>4678</v>
      </c>
      <c r="B1640" s="1" t="s">
        <v>1896</v>
      </c>
      <c r="C1640" s="3">
        <v>17</v>
      </c>
      <c r="D1640" s="1" t="s">
        <v>26</v>
      </c>
      <c r="E1640" s="6">
        <v>24720</v>
      </c>
      <c r="F1640" s="4">
        <v>42646</v>
      </c>
      <c r="G1640" s="1" t="s">
        <v>72</v>
      </c>
      <c r="H1640" s="1" t="s">
        <v>40</v>
      </c>
      <c r="I1640" s="1" t="s">
        <v>403</v>
      </c>
      <c r="J1640" s="1" t="s">
        <v>36</v>
      </c>
      <c r="K1640" s="1" t="s">
        <v>84</v>
      </c>
      <c r="L1640" s="1" t="s">
        <v>31</v>
      </c>
      <c r="M1640" s="1" t="s">
        <v>55</v>
      </c>
      <c r="N1640" s="5">
        <v>284819.61599999998</v>
      </c>
      <c r="O1640" s="5">
        <v>39901.68</v>
      </c>
      <c r="P1640" s="3">
        <v>1</v>
      </c>
      <c r="Q1640" s="5">
        <v>3858.7031999999995</v>
      </c>
      <c r="R1640" s="5">
        <v>476516.67839999998</v>
      </c>
      <c r="S1640" s="5">
        <v>885748.2700319998</v>
      </c>
      <c r="T1640" s="5">
        <v>757688.27918399987</v>
      </c>
      <c r="U1640" s="5">
        <v>213540.03473904001</v>
      </c>
      <c r="V1640" s="5">
        <v>10419.753599999998</v>
      </c>
      <c r="W1640" s="2">
        <v>450288.01439999999</v>
      </c>
      <c r="X1640" s="3">
        <v>1</v>
      </c>
      <c r="Y1640" s="3">
        <v>2</v>
      </c>
    </row>
    <row r="1641" spans="1:25" x14ac:dyDescent="0.2">
      <c r="A1641" s="1" t="s">
        <v>4811</v>
      </c>
      <c r="B1641" s="1" t="s">
        <v>1897</v>
      </c>
      <c r="C1641" s="3">
        <v>58</v>
      </c>
      <c r="D1641" s="1" t="s">
        <v>26</v>
      </c>
      <c r="E1641" s="6">
        <v>21987</v>
      </c>
      <c r="F1641" s="4">
        <v>39040</v>
      </c>
      <c r="G1641" s="1" t="s">
        <v>34</v>
      </c>
      <c r="H1641" s="1" t="s">
        <v>61</v>
      </c>
      <c r="I1641" s="1" t="s">
        <v>608</v>
      </c>
      <c r="J1641" s="1" t="s">
        <v>36</v>
      </c>
      <c r="K1641" s="1" t="s">
        <v>84</v>
      </c>
      <c r="L1641" s="1" t="s">
        <v>49</v>
      </c>
      <c r="M1641" s="1" t="s">
        <v>44</v>
      </c>
      <c r="N1641" s="5">
        <v>236893.50799999997</v>
      </c>
      <c r="O1641" s="5">
        <v>30897.72</v>
      </c>
      <c r="P1641" s="3">
        <v>1</v>
      </c>
      <c r="Q1641" s="5">
        <v>827.29590000000007</v>
      </c>
      <c r="R1641" s="5">
        <v>842966.35580000002</v>
      </c>
      <c r="S1641" s="5">
        <v>491151.70287700003</v>
      </c>
      <c r="T1641" s="5">
        <v>528454.363855</v>
      </c>
      <c r="U1641" s="5">
        <v>55021.424942550002</v>
      </c>
      <c r="V1641" s="5">
        <v>2354.3264000000004</v>
      </c>
      <c r="W1641" s="2">
        <v>1135129.3698000002</v>
      </c>
      <c r="X1641" s="3">
        <v>0</v>
      </c>
      <c r="Y1641" s="3">
        <v>2</v>
      </c>
    </row>
    <row r="1642" spans="1:25" x14ac:dyDescent="0.2">
      <c r="A1642" s="1" t="s">
        <v>4812</v>
      </c>
      <c r="B1642" s="1" t="s">
        <v>1898</v>
      </c>
      <c r="C1642" s="3">
        <v>42</v>
      </c>
      <c r="D1642" s="1" t="s">
        <v>38</v>
      </c>
      <c r="E1642" s="6">
        <v>14470</v>
      </c>
      <c r="F1642" s="4">
        <v>41621</v>
      </c>
      <c r="G1642" s="1" t="s">
        <v>336</v>
      </c>
      <c r="H1642" s="1" t="s">
        <v>40</v>
      </c>
      <c r="I1642" s="1" t="s">
        <v>186</v>
      </c>
      <c r="J1642" s="1" t="s">
        <v>106</v>
      </c>
      <c r="K1642" s="1" t="s">
        <v>3181</v>
      </c>
      <c r="L1642" s="1" t="s">
        <v>43</v>
      </c>
      <c r="M1642" s="1" t="s">
        <v>55</v>
      </c>
      <c r="N1642" s="5">
        <v>223656.45120000004</v>
      </c>
      <c r="O1642" s="5">
        <v>30746.240000000002</v>
      </c>
      <c r="P1642" s="3">
        <v>3</v>
      </c>
      <c r="Q1642" s="5">
        <v>1089.9616000000001</v>
      </c>
      <c r="R1642" s="5">
        <v>486874.0576</v>
      </c>
      <c r="S1642" s="5">
        <v>42186.42534400001</v>
      </c>
      <c r="T1642" s="5">
        <v>45516.932608000003</v>
      </c>
      <c r="U1642" s="5">
        <v>8193.0478694400044</v>
      </c>
      <c r="V1642" s="5">
        <v>13025.488000000001</v>
      </c>
      <c r="W1642" s="2">
        <v>971928.2496000001</v>
      </c>
      <c r="X1642" s="3">
        <v>2</v>
      </c>
      <c r="Y1642" s="3">
        <v>2</v>
      </c>
    </row>
    <row r="1643" spans="1:25" x14ac:dyDescent="0.2">
      <c r="A1643" s="1" t="s">
        <v>4813</v>
      </c>
      <c r="B1643" s="1" t="s">
        <v>1899</v>
      </c>
      <c r="C1643" s="3">
        <v>43</v>
      </c>
      <c r="D1643" s="1" t="s">
        <v>38</v>
      </c>
      <c r="E1643" s="6">
        <v>38087</v>
      </c>
      <c r="F1643" s="4">
        <v>38002</v>
      </c>
      <c r="G1643" s="1" t="s">
        <v>185</v>
      </c>
      <c r="H1643" s="1" t="s">
        <v>61</v>
      </c>
      <c r="I1643" s="1" t="s">
        <v>411</v>
      </c>
      <c r="J1643" s="1" t="s">
        <v>102</v>
      </c>
      <c r="K1643" s="1" t="s">
        <v>3181</v>
      </c>
      <c r="L1643" s="1" t="s">
        <v>49</v>
      </c>
      <c r="M1643" s="1" t="s">
        <v>44</v>
      </c>
      <c r="N1643" s="5">
        <v>233880.86610000001</v>
      </c>
      <c r="O1643" s="5">
        <v>5531.35</v>
      </c>
      <c r="P1643" s="3">
        <v>1</v>
      </c>
      <c r="Q1643" s="5">
        <v>10937.1477</v>
      </c>
      <c r="R1643" s="5">
        <v>729742.34580000001</v>
      </c>
      <c r="S1643" s="5">
        <v>1146381.805071</v>
      </c>
      <c r="T1643" s="5">
        <v>335526.381972</v>
      </c>
      <c r="U1643" s="5">
        <v>668070.30721536011</v>
      </c>
      <c r="V1643" s="5">
        <v>87161.108699999997</v>
      </c>
      <c r="W1643" s="2">
        <v>439707.05430000002</v>
      </c>
      <c r="X1643" s="3">
        <v>0</v>
      </c>
      <c r="Y1643" s="3">
        <v>4</v>
      </c>
    </row>
    <row r="1644" spans="1:25" x14ac:dyDescent="0.2">
      <c r="A1644" s="1" t="s">
        <v>4814</v>
      </c>
      <c r="B1644" s="1" t="s">
        <v>1900</v>
      </c>
      <c r="C1644" s="3">
        <v>54</v>
      </c>
      <c r="D1644" s="1" t="s">
        <v>26</v>
      </c>
      <c r="E1644" s="6">
        <v>15538</v>
      </c>
      <c r="F1644" s="4">
        <v>38355</v>
      </c>
      <c r="G1644" s="1" t="s">
        <v>82</v>
      </c>
      <c r="H1644" s="1" t="s">
        <v>40</v>
      </c>
      <c r="I1644" s="1" t="s">
        <v>445</v>
      </c>
      <c r="J1644" s="1" t="s">
        <v>59</v>
      </c>
      <c r="K1644" s="1" t="s">
        <v>3181</v>
      </c>
      <c r="L1644" s="1" t="s">
        <v>43</v>
      </c>
      <c r="M1644" s="1" t="s">
        <v>77</v>
      </c>
      <c r="N1644" s="5">
        <v>325866.6642</v>
      </c>
      <c r="O1644" s="5">
        <v>6405.63</v>
      </c>
      <c r="P1644" s="3">
        <v>2</v>
      </c>
      <c r="Q1644" s="5">
        <v>6912.2592000000013</v>
      </c>
      <c r="R1644" s="5">
        <v>136488.84480000002</v>
      </c>
      <c r="S1644" s="5">
        <v>600544.06473600003</v>
      </c>
      <c r="T1644" s="5">
        <v>233544.91406400001</v>
      </c>
      <c r="U1644" s="5">
        <v>374116.70995776</v>
      </c>
      <c r="V1644" s="5">
        <v>35695.598400000003</v>
      </c>
      <c r="W1644" s="2">
        <v>948872.23200000008</v>
      </c>
      <c r="X1644" s="3">
        <v>0</v>
      </c>
      <c r="Y1644" s="3">
        <v>3</v>
      </c>
    </row>
    <row r="1645" spans="1:25" x14ac:dyDescent="0.2">
      <c r="A1645" s="1" t="s">
        <v>4815</v>
      </c>
      <c r="B1645" s="1" t="s">
        <v>1901</v>
      </c>
      <c r="C1645" s="3">
        <v>76</v>
      </c>
      <c r="D1645" s="1" t="s">
        <v>38</v>
      </c>
      <c r="E1645" s="6">
        <v>624</v>
      </c>
      <c r="F1645" s="4">
        <v>43229</v>
      </c>
      <c r="G1645" s="1" t="s">
        <v>93</v>
      </c>
      <c r="H1645" s="1" t="s">
        <v>3182</v>
      </c>
      <c r="I1645" s="1" t="s">
        <v>244</v>
      </c>
      <c r="J1645" s="1" t="s">
        <v>36</v>
      </c>
      <c r="K1645" s="1" t="s">
        <v>84</v>
      </c>
      <c r="L1645" s="1" t="s">
        <v>49</v>
      </c>
      <c r="M1645" s="1" t="s">
        <v>32</v>
      </c>
      <c r="N1645" s="5">
        <v>94314.479999999981</v>
      </c>
      <c r="O1645" s="5">
        <v>15868.8</v>
      </c>
      <c r="P1645" s="3">
        <v>1</v>
      </c>
      <c r="Q1645" s="5">
        <v>8565.4755000000005</v>
      </c>
      <c r="R1645" s="5">
        <v>1459532.0249999999</v>
      </c>
      <c r="S1645" s="5">
        <v>3760505.4471749999</v>
      </c>
      <c r="T1645" s="5">
        <v>1867963.4901000001</v>
      </c>
      <c r="U1645" s="5">
        <v>471906.56591999996</v>
      </c>
      <c r="V1645" s="5">
        <v>77808.762000000002</v>
      </c>
      <c r="W1645" s="2">
        <v>951559.93799999997</v>
      </c>
      <c r="X1645" s="3">
        <v>3</v>
      </c>
      <c r="Y1645" s="3">
        <v>5</v>
      </c>
    </row>
    <row r="1646" spans="1:25" x14ac:dyDescent="0.2">
      <c r="A1646" s="1" t="s">
        <v>4816</v>
      </c>
      <c r="B1646" s="1" t="s">
        <v>1902</v>
      </c>
      <c r="C1646" s="3">
        <v>32</v>
      </c>
      <c r="D1646" s="1" t="s">
        <v>26</v>
      </c>
      <c r="E1646" s="6">
        <v>19273</v>
      </c>
      <c r="F1646" s="4">
        <v>37635</v>
      </c>
      <c r="G1646" s="1" t="s">
        <v>79</v>
      </c>
      <c r="H1646" s="1" t="s">
        <v>3184</v>
      </c>
      <c r="I1646" s="1" t="s">
        <v>145</v>
      </c>
      <c r="J1646" s="1" t="s">
        <v>29</v>
      </c>
      <c r="K1646" s="1" t="s">
        <v>84</v>
      </c>
      <c r="L1646" s="1" t="s">
        <v>49</v>
      </c>
      <c r="M1646" s="1" t="s">
        <v>77</v>
      </c>
      <c r="N1646" s="5">
        <v>274475.79389999999</v>
      </c>
      <c r="O1646" s="5">
        <v>56993.090000000004</v>
      </c>
      <c r="P1646" s="3">
        <v>1</v>
      </c>
      <c r="Q1646" s="5">
        <v>1837.22</v>
      </c>
      <c r="R1646" s="5">
        <v>720813.94000000006</v>
      </c>
      <c r="S1646" s="5">
        <v>1218779.8700000001</v>
      </c>
      <c r="T1646" s="5">
        <v>511887.5454</v>
      </c>
      <c r="U1646" s="5">
        <v>629134.168894</v>
      </c>
      <c r="V1646" s="5">
        <v>4208.05</v>
      </c>
      <c r="W1646" s="2">
        <v>566092.45000000007</v>
      </c>
      <c r="X1646" s="3">
        <v>0</v>
      </c>
      <c r="Y1646" s="3">
        <v>3</v>
      </c>
    </row>
    <row r="1647" spans="1:25" x14ac:dyDescent="0.2">
      <c r="A1647" s="1" t="s">
        <v>4817</v>
      </c>
      <c r="B1647" s="1" t="s">
        <v>1903</v>
      </c>
      <c r="C1647" s="3">
        <v>22</v>
      </c>
      <c r="D1647" s="1" t="s">
        <v>38</v>
      </c>
      <c r="E1647" s="6">
        <v>38893</v>
      </c>
      <c r="F1647" s="4">
        <v>36695</v>
      </c>
      <c r="G1647" s="1" t="s">
        <v>82</v>
      </c>
      <c r="H1647" s="1" t="s">
        <v>40</v>
      </c>
      <c r="I1647" s="1" t="s">
        <v>179</v>
      </c>
      <c r="J1647" s="1" t="s">
        <v>102</v>
      </c>
      <c r="K1647" s="1" t="s">
        <v>3181</v>
      </c>
      <c r="L1647" s="1" t="s">
        <v>31</v>
      </c>
      <c r="M1647" s="1" t="s">
        <v>32</v>
      </c>
      <c r="N1647" s="5">
        <v>381103.30440000002</v>
      </c>
      <c r="O1647" s="5">
        <v>22245.55</v>
      </c>
      <c r="P1647" s="3">
        <v>1</v>
      </c>
      <c r="Q1647" s="5">
        <v>4636.7219999999998</v>
      </c>
      <c r="R1647" s="5">
        <v>573978.49739999988</v>
      </c>
      <c r="S1647" s="5">
        <v>592604.24011199991</v>
      </c>
      <c r="T1647" s="5">
        <v>311896.96847999998</v>
      </c>
      <c r="U1647" s="5">
        <v>103965.65616</v>
      </c>
      <c r="V1647" s="5">
        <v>2487.7991999999999</v>
      </c>
      <c r="W1647" s="2">
        <v>2167704.0605999995</v>
      </c>
      <c r="X1647" s="3">
        <v>0</v>
      </c>
      <c r="Y1647" s="3">
        <v>4</v>
      </c>
    </row>
    <row r="1648" spans="1:25" x14ac:dyDescent="0.2">
      <c r="A1648" s="1" t="s">
        <v>4818</v>
      </c>
      <c r="B1648" s="1" t="s">
        <v>1904</v>
      </c>
      <c r="C1648" s="3">
        <v>75</v>
      </c>
      <c r="D1648" s="1" t="s">
        <v>38</v>
      </c>
      <c r="E1648" s="6">
        <v>21687</v>
      </c>
      <c r="F1648" s="4">
        <v>34655</v>
      </c>
      <c r="G1648" s="1" t="s">
        <v>252</v>
      </c>
      <c r="H1648" s="1" t="s">
        <v>40</v>
      </c>
      <c r="I1648" s="1" t="s">
        <v>279</v>
      </c>
      <c r="J1648" s="1" t="s">
        <v>126</v>
      </c>
      <c r="K1648" s="1" t="s">
        <v>30</v>
      </c>
      <c r="L1648" s="1" t="s">
        <v>31</v>
      </c>
      <c r="M1648" s="1" t="s">
        <v>32</v>
      </c>
      <c r="N1648" s="5">
        <v>185228.21729999999</v>
      </c>
      <c r="O1648" s="5">
        <v>19918.599999999999</v>
      </c>
      <c r="P1648" s="3">
        <v>2</v>
      </c>
      <c r="Q1648" s="5">
        <v>1959.9469999999997</v>
      </c>
      <c r="R1648" s="5">
        <v>163347.16049999997</v>
      </c>
      <c r="S1648" s="5">
        <v>469912.37437500001</v>
      </c>
      <c r="T1648" s="5">
        <v>138209.52187500001</v>
      </c>
      <c r="U1648" s="5">
        <v>265362.28200000001</v>
      </c>
      <c r="V1648" s="5">
        <v>36333.326499999996</v>
      </c>
      <c r="W1648" s="2">
        <v>946593.27749999997</v>
      </c>
      <c r="X1648" s="3">
        <v>3</v>
      </c>
      <c r="Y1648" s="3">
        <v>2</v>
      </c>
    </row>
    <row r="1649" spans="1:25" x14ac:dyDescent="0.2">
      <c r="A1649" s="1" t="s">
        <v>4819</v>
      </c>
      <c r="B1649" s="1" t="s">
        <v>1905</v>
      </c>
      <c r="C1649" s="3">
        <v>83</v>
      </c>
      <c r="D1649" s="1" t="s">
        <v>26</v>
      </c>
      <c r="E1649" s="6">
        <v>10691</v>
      </c>
      <c r="F1649" s="4">
        <v>39758</v>
      </c>
      <c r="G1649" s="1" t="s">
        <v>211</v>
      </c>
      <c r="H1649" s="1" t="s">
        <v>61</v>
      </c>
      <c r="I1649" s="1" t="s">
        <v>269</v>
      </c>
      <c r="J1649" s="1" t="s">
        <v>106</v>
      </c>
      <c r="K1649" s="1" t="s">
        <v>30</v>
      </c>
      <c r="L1649" s="1" t="s">
        <v>43</v>
      </c>
      <c r="M1649" s="1" t="s">
        <v>44</v>
      </c>
      <c r="N1649" s="5">
        <v>210650.8248</v>
      </c>
      <c r="O1649" s="5">
        <v>28919.280000000002</v>
      </c>
      <c r="P1649" s="3">
        <v>1</v>
      </c>
      <c r="Q1649" s="5">
        <v>4093.5491999999995</v>
      </c>
      <c r="R1649" s="5">
        <v>707178.11580000003</v>
      </c>
      <c r="S1649" s="5">
        <v>30355.174277999995</v>
      </c>
      <c r="T1649" s="5">
        <v>17597.20248</v>
      </c>
      <c r="U1649" s="5">
        <v>15045.608120399998</v>
      </c>
      <c r="V1649" s="5">
        <v>4661.8883999999998</v>
      </c>
      <c r="W1649" s="2">
        <v>699099.19559999998</v>
      </c>
      <c r="X1649" s="3">
        <v>1</v>
      </c>
      <c r="Y1649" s="3">
        <v>3</v>
      </c>
    </row>
    <row r="1650" spans="1:25" x14ac:dyDescent="0.2">
      <c r="A1650" s="1" t="s">
        <v>4820</v>
      </c>
      <c r="B1650" s="1" t="s">
        <v>1906</v>
      </c>
      <c r="C1650" s="3">
        <v>24</v>
      </c>
      <c r="D1650" s="1" t="s">
        <v>38</v>
      </c>
      <c r="E1650" s="6">
        <v>1111</v>
      </c>
      <c r="F1650" s="4">
        <v>34364</v>
      </c>
      <c r="G1650" s="1" t="s">
        <v>153</v>
      </c>
      <c r="H1650" s="1" t="s">
        <v>3182</v>
      </c>
      <c r="I1650" s="1" t="s">
        <v>260</v>
      </c>
      <c r="J1650" s="1" t="s">
        <v>29</v>
      </c>
      <c r="K1650" s="1" t="s">
        <v>3181</v>
      </c>
      <c r="L1650" s="1" t="s">
        <v>54</v>
      </c>
      <c r="M1650" s="1" t="s">
        <v>32</v>
      </c>
      <c r="N1650" s="5">
        <v>72484.300799999997</v>
      </c>
      <c r="O1650" s="5">
        <v>14037.84</v>
      </c>
      <c r="P1650" s="3">
        <v>3</v>
      </c>
      <c r="Q1650" s="5">
        <v>1117.0116</v>
      </c>
      <c r="R1650" s="5">
        <v>353225.87279999995</v>
      </c>
      <c r="S1650" s="5">
        <v>160468.51647599999</v>
      </c>
      <c r="T1650" s="5">
        <v>187666.57011599996</v>
      </c>
      <c r="U1650" s="5">
        <v>88529.664598200005</v>
      </c>
      <c r="V1650" s="5">
        <v>11943.676799999999</v>
      </c>
      <c r="W1650" s="2">
        <v>81281.231999999989</v>
      </c>
      <c r="X1650" s="3">
        <v>2</v>
      </c>
      <c r="Y1650" s="3">
        <v>1</v>
      </c>
    </row>
    <row r="1651" spans="1:25" x14ac:dyDescent="0.2">
      <c r="A1651" s="1" t="s">
        <v>4821</v>
      </c>
      <c r="B1651" s="1" t="s">
        <v>1907</v>
      </c>
      <c r="C1651" s="3">
        <v>26</v>
      </c>
      <c r="D1651" s="1" t="s">
        <v>26</v>
      </c>
      <c r="E1651" s="6">
        <v>24736</v>
      </c>
      <c r="F1651" s="4">
        <v>40144</v>
      </c>
      <c r="G1651" s="1" t="s">
        <v>140</v>
      </c>
      <c r="H1651" s="1" t="s">
        <v>40</v>
      </c>
      <c r="I1651" s="1" t="s">
        <v>503</v>
      </c>
      <c r="J1651" s="1" t="s">
        <v>138</v>
      </c>
      <c r="K1651" s="1" t="s">
        <v>3181</v>
      </c>
      <c r="L1651" s="1" t="s">
        <v>31</v>
      </c>
      <c r="M1651" s="1" t="s">
        <v>32</v>
      </c>
      <c r="N1651" s="5">
        <v>264913.6875</v>
      </c>
      <c r="O1651" s="5">
        <v>52901.25</v>
      </c>
      <c r="P1651" s="3">
        <v>1</v>
      </c>
      <c r="Q1651" s="5">
        <v>4641</v>
      </c>
      <c r="R1651" s="5">
        <v>208822.94999999998</v>
      </c>
      <c r="S1651" s="5">
        <v>1447898.5499999998</v>
      </c>
      <c r="T1651" s="5">
        <v>630870.08250000002</v>
      </c>
      <c r="U1651" s="5">
        <v>395276.30414999992</v>
      </c>
      <c r="V1651" s="5">
        <v>31956.75</v>
      </c>
      <c r="W1651" s="2">
        <v>1421316.7499999998</v>
      </c>
      <c r="X1651" s="3">
        <v>2</v>
      </c>
      <c r="Y1651" s="3">
        <v>3</v>
      </c>
    </row>
    <row r="1652" spans="1:25" x14ac:dyDescent="0.2">
      <c r="A1652" s="1" t="s">
        <v>4822</v>
      </c>
      <c r="B1652" s="1" t="s">
        <v>1908</v>
      </c>
      <c r="C1652" s="3">
        <v>70</v>
      </c>
      <c r="D1652" s="1" t="s">
        <v>26</v>
      </c>
      <c r="E1652" s="6">
        <v>20712</v>
      </c>
      <c r="F1652" s="4">
        <v>35911</v>
      </c>
      <c r="G1652" s="1" t="s">
        <v>241</v>
      </c>
      <c r="H1652" s="1" t="s">
        <v>40</v>
      </c>
      <c r="I1652" s="1" t="s">
        <v>435</v>
      </c>
      <c r="J1652" s="1" t="s">
        <v>70</v>
      </c>
      <c r="K1652" s="1" t="s">
        <v>30</v>
      </c>
      <c r="L1652" s="1" t="s">
        <v>54</v>
      </c>
      <c r="M1652" s="1" t="s">
        <v>32</v>
      </c>
      <c r="N1652" s="5">
        <v>345819.23199999996</v>
      </c>
      <c r="O1652" s="5">
        <v>24722.720000000001</v>
      </c>
      <c r="P1652" s="3">
        <v>1</v>
      </c>
      <c r="Q1652" s="5">
        <v>2177.56</v>
      </c>
      <c r="R1652" s="5">
        <v>286200.71040000004</v>
      </c>
      <c r="S1652" s="5">
        <v>1312115.5397680001</v>
      </c>
      <c r="T1652" s="5">
        <v>493667.23278400005</v>
      </c>
      <c r="U1652" s="5">
        <v>837675.34657663992</v>
      </c>
      <c r="V1652" s="5">
        <v>53240.008800000003</v>
      </c>
      <c r="W1652" s="2">
        <v>1279233.8416000002</v>
      </c>
      <c r="X1652" s="3">
        <v>2</v>
      </c>
      <c r="Y1652" s="3">
        <v>4</v>
      </c>
    </row>
    <row r="1653" spans="1:25" x14ac:dyDescent="0.2">
      <c r="A1653" s="1" t="s">
        <v>4823</v>
      </c>
      <c r="B1653" s="1" t="s">
        <v>1909</v>
      </c>
      <c r="C1653" s="3">
        <v>29</v>
      </c>
      <c r="D1653" s="1" t="s">
        <v>38</v>
      </c>
      <c r="E1653" s="6">
        <v>24683</v>
      </c>
      <c r="F1653" s="4">
        <v>43605</v>
      </c>
      <c r="G1653" s="1" t="s">
        <v>27</v>
      </c>
      <c r="H1653" s="1" t="s">
        <v>40</v>
      </c>
      <c r="I1653" s="1" t="s">
        <v>900</v>
      </c>
      <c r="J1653" s="1" t="s">
        <v>70</v>
      </c>
      <c r="K1653" s="1" t="s">
        <v>3181</v>
      </c>
      <c r="L1653" s="1" t="s">
        <v>49</v>
      </c>
      <c r="M1653" s="1" t="s">
        <v>55</v>
      </c>
      <c r="N1653" s="5">
        <v>168308.6121</v>
      </c>
      <c r="O1653" s="5">
        <v>12991.259999999998</v>
      </c>
      <c r="P1653" s="3">
        <v>2</v>
      </c>
      <c r="Q1653" s="5">
        <v>2541.1799999999998</v>
      </c>
      <c r="R1653" s="5">
        <v>126578.89</v>
      </c>
      <c r="S1653" s="5">
        <v>105527.84999999999</v>
      </c>
      <c r="T1653" s="5">
        <v>28492.519500000002</v>
      </c>
      <c r="U1653" s="5">
        <v>68561.444145000001</v>
      </c>
      <c r="V1653" s="5">
        <v>25353.579999999998</v>
      </c>
      <c r="W1653" s="2">
        <v>785860.94</v>
      </c>
      <c r="X1653" s="3">
        <v>1</v>
      </c>
      <c r="Y1653" s="3">
        <v>1</v>
      </c>
    </row>
    <row r="1654" spans="1:25" x14ac:dyDescent="0.2">
      <c r="A1654" s="1" t="s">
        <v>4824</v>
      </c>
      <c r="B1654" s="1" t="s">
        <v>1910</v>
      </c>
      <c r="C1654" s="3">
        <v>66</v>
      </c>
      <c r="D1654" s="1" t="s">
        <v>38</v>
      </c>
      <c r="E1654" s="6">
        <v>23525</v>
      </c>
      <c r="F1654" s="4">
        <v>42399</v>
      </c>
      <c r="G1654" s="1" t="s">
        <v>97</v>
      </c>
      <c r="H1654" s="1" t="s">
        <v>61</v>
      </c>
      <c r="I1654" s="1" t="s">
        <v>775</v>
      </c>
      <c r="J1654" s="1" t="s">
        <v>123</v>
      </c>
      <c r="K1654" s="1" t="s">
        <v>30</v>
      </c>
      <c r="L1654" s="1" t="s">
        <v>54</v>
      </c>
      <c r="M1654" s="1" t="s">
        <v>44</v>
      </c>
      <c r="N1654" s="5">
        <v>95699.34659999999</v>
      </c>
      <c r="O1654" s="5">
        <v>29523.37</v>
      </c>
      <c r="P1654" s="3">
        <v>3</v>
      </c>
      <c r="Q1654" s="5">
        <v>3145.6391999999996</v>
      </c>
      <c r="R1654" s="5">
        <v>113185.11600000001</v>
      </c>
      <c r="S1654" s="5">
        <v>68399.886719999995</v>
      </c>
      <c r="T1654" s="5">
        <v>31090.857600000003</v>
      </c>
      <c r="U1654" s="5">
        <v>50833.552175999997</v>
      </c>
      <c r="V1654" s="5">
        <v>15264.655999999999</v>
      </c>
      <c r="W1654" s="2">
        <v>938632.93039999995</v>
      </c>
      <c r="X1654" s="3">
        <v>0</v>
      </c>
      <c r="Y1654" s="3">
        <v>2</v>
      </c>
    </row>
    <row r="1655" spans="1:25" x14ac:dyDescent="0.2">
      <c r="A1655" s="1" t="s">
        <v>4825</v>
      </c>
      <c r="B1655" s="1" t="s">
        <v>1911</v>
      </c>
      <c r="C1655" s="3">
        <v>72</v>
      </c>
      <c r="D1655" s="1" t="s">
        <v>38</v>
      </c>
      <c r="E1655" s="6">
        <v>35391</v>
      </c>
      <c r="F1655" s="4">
        <v>39664</v>
      </c>
      <c r="G1655" s="1" t="s">
        <v>90</v>
      </c>
      <c r="H1655" s="1" t="s">
        <v>61</v>
      </c>
      <c r="I1655" s="1" t="s">
        <v>428</v>
      </c>
      <c r="J1655" s="1" t="s">
        <v>126</v>
      </c>
      <c r="K1655" s="1" t="s">
        <v>30</v>
      </c>
      <c r="L1655" s="1" t="s">
        <v>49</v>
      </c>
      <c r="M1655" s="1" t="s">
        <v>44</v>
      </c>
      <c r="N1655" s="5">
        <v>390347.05079999997</v>
      </c>
      <c r="O1655" s="5">
        <v>32717.64</v>
      </c>
      <c r="P1655" s="3">
        <v>2</v>
      </c>
      <c r="Q1655" s="5">
        <v>655.55600000000004</v>
      </c>
      <c r="R1655" s="5">
        <v>798844.10100000002</v>
      </c>
      <c r="S1655" s="5">
        <v>272225.31599999999</v>
      </c>
      <c r="T1655" s="5">
        <v>292023.52080000006</v>
      </c>
      <c r="U1655" s="5">
        <v>239459.28705599994</v>
      </c>
      <c r="V1655" s="5">
        <v>26341.15</v>
      </c>
      <c r="W1655" s="2">
        <v>759225.35699999996</v>
      </c>
      <c r="X1655" s="3">
        <v>3</v>
      </c>
      <c r="Y1655" s="3">
        <v>5</v>
      </c>
    </row>
    <row r="1656" spans="1:25" x14ac:dyDescent="0.2">
      <c r="A1656" s="1" t="s">
        <v>4826</v>
      </c>
      <c r="B1656" s="1" t="s">
        <v>1912</v>
      </c>
      <c r="C1656" s="3">
        <v>57</v>
      </c>
      <c r="D1656" s="1" t="s">
        <v>38</v>
      </c>
      <c r="E1656" s="6">
        <v>26115</v>
      </c>
      <c r="F1656" s="4">
        <v>38856</v>
      </c>
      <c r="G1656" s="1" t="s">
        <v>291</v>
      </c>
      <c r="H1656" s="1" t="s">
        <v>3182</v>
      </c>
      <c r="I1656" s="1" t="s">
        <v>307</v>
      </c>
      <c r="J1656" s="1" t="s">
        <v>29</v>
      </c>
      <c r="K1656" s="1" t="s">
        <v>3181</v>
      </c>
      <c r="L1656" s="1" t="s">
        <v>43</v>
      </c>
      <c r="M1656" s="1" t="s">
        <v>32</v>
      </c>
      <c r="N1656" s="5">
        <v>142392.94080000001</v>
      </c>
      <c r="O1656" s="5">
        <v>45693.120000000003</v>
      </c>
      <c r="P1656" s="3">
        <v>1</v>
      </c>
      <c r="Q1656" s="5">
        <v>6610.9560000000001</v>
      </c>
      <c r="R1656" s="5">
        <v>1055434.9806000001</v>
      </c>
      <c r="S1656" s="5">
        <v>1200953.2613100002</v>
      </c>
      <c r="T1656" s="5">
        <v>206533.36341000002</v>
      </c>
      <c r="U1656" s="5">
        <v>692422.22429160005</v>
      </c>
      <c r="V1656" s="5">
        <v>8896.8132000000005</v>
      </c>
      <c r="W1656" s="2">
        <v>2623231.4856000002</v>
      </c>
      <c r="X1656" s="3">
        <v>1</v>
      </c>
      <c r="Y1656" s="3">
        <v>2</v>
      </c>
    </row>
    <row r="1657" spans="1:25" x14ac:dyDescent="0.2">
      <c r="A1657" s="1" t="s">
        <v>4827</v>
      </c>
      <c r="B1657" s="1" t="s">
        <v>1913</v>
      </c>
      <c r="C1657" s="3">
        <v>54</v>
      </c>
      <c r="D1657" s="1" t="s">
        <v>38</v>
      </c>
      <c r="E1657" s="6">
        <v>37327</v>
      </c>
      <c r="F1657" s="4">
        <v>42738</v>
      </c>
      <c r="G1657" s="1" t="s">
        <v>193</v>
      </c>
      <c r="H1657" s="1" t="s">
        <v>3182</v>
      </c>
      <c r="I1657" s="1" t="s">
        <v>1121</v>
      </c>
      <c r="J1657" s="1" t="s">
        <v>126</v>
      </c>
      <c r="K1657" s="1" t="s">
        <v>84</v>
      </c>
      <c r="L1657" s="1" t="s">
        <v>49</v>
      </c>
      <c r="M1657" s="1" t="s">
        <v>32</v>
      </c>
      <c r="N1657" s="5">
        <v>379053.53850000002</v>
      </c>
      <c r="O1657" s="5">
        <v>45646.51</v>
      </c>
      <c r="P1657" s="3">
        <v>1</v>
      </c>
      <c r="Q1657" s="5">
        <v>3644.9594999999999</v>
      </c>
      <c r="R1657" s="5">
        <v>1787687.811</v>
      </c>
      <c r="S1657" s="5">
        <v>97304.564174999992</v>
      </c>
      <c r="T1657" s="5">
        <v>59228.865149999998</v>
      </c>
      <c r="U1657" s="5">
        <v>29191.369252500001</v>
      </c>
      <c r="V1657" s="5">
        <v>19720.245999999999</v>
      </c>
      <c r="W1657" s="2">
        <v>731342.33899999992</v>
      </c>
      <c r="X1657" s="3">
        <v>3</v>
      </c>
      <c r="Y1657" s="3">
        <v>4</v>
      </c>
    </row>
    <row r="1658" spans="1:25" x14ac:dyDescent="0.2">
      <c r="A1658" s="1" t="s">
        <v>4828</v>
      </c>
      <c r="B1658" s="1" t="s">
        <v>1914</v>
      </c>
      <c r="C1658" s="3">
        <v>52</v>
      </c>
      <c r="D1658" s="1" t="s">
        <v>38</v>
      </c>
      <c r="E1658" s="6">
        <v>39984</v>
      </c>
      <c r="F1658" s="4">
        <v>43561</v>
      </c>
      <c r="G1658" s="1" t="s">
        <v>349</v>
      </c>
      <c r="H1658" s="1" t="s">
        <v>3184</v>
      </c>
      <c r="I1658" s="1" t="s">
        <v>52</v>
      </c>
      <c r="J1658" s="1" t="s">
        <v>111</v>
      </c>
      <c r="K1658" s="1" t="s">
        <v>30</v>
      </c>
      <c r="L1658" s="1" t="s">
        <v>43</v>
      </c>
      <c r="M1658" s="1" t="s">
        <v>44</v>
      </c>
      <c r="N1658" s="5">
        <v>47929.952499999999</v>
      </c>
      <c r="O1658" s="5">
        <v>17458.89</v>
      </c>
      <c r="P1658" s="3">
        <v>3</v>
      </c>
      <c r="Q1658" s="5">
        <v>430.03200000000004</v>
      </c>
      <c r="R1658" s="5">
        <v>431728.81600000005</v>
      </c>
      <c r="S1658" s="5">
        <v>27367.891200000002</v>
      </c>
      <c r="T1658" s="5">
        <v>27025.792560000002</v>
      </c>
      <c r="U1658" s="5">
        <v>6393.8235815999997</v>
      </c>
      <c r="V1658" s="5">
        <v>5921</v>
      </c>
      <c r="W1658" s="2">
        <v>385784.08799999999</v>
      </c>
      <c r="X1658" s="3">
        <v>0</v>
      </c>
      <c r="Y1658" s="3">
        <v>1</v>
      </c>
    </row>
    <row r="1659" spans="1:25" x14ac:dyDescent="0.2">
      <c r="A1659" s="1" t="s">
        <v>4829</v>
      </c>
      <c r="B1659" s="1" t="s">
        <v>1915</v>
      </c>
      <c r="C1659" s="3">
        <v>82</v>
      </c>
      <c r="D1659" s="1" t="s">
        <v>38</v>
      </c>
      <c r="E1659" s="6">
        <v>7159</v>
      </c>
      <c r="F1659" s="4">
        <v>42995</v>
      </c>
      <c r="G1659" s="1" t="s">
        <v>153</v>
      </c>
      <c r="H1659" s="1" t="s">
        <v>40</v>
      </c>
      <c r="I1659" s="1" t="s">
        <v>271</v>
      </c>
      <c r="J1659" s="1" t="s">
        <v>114</v>
      </c>
      <c r="K1659" s="1" t="s">
        <v>3181</v>
      </c>
      <c r="L1659" s="1" t="s">
        <v>31</v>
      </c>
      <c r="M1659" s="1" t="s">
        <v>44</v>
      </c>
      <c r="N1659" s="5">
        <v>264217.60639999999</v>
      </c>
      <c r="O1659" s="5">
        <v>31962.48</v>
      </c>
      <c r="P1659" s="3">
        <v>3</v>
      </c>
      <c r="Q1659" s="5">
        <v>6889.08</v>
      </c>
      <c r="R1659" s="5">
        <v>531769.65599999996</v>
      </c>
      <c r="S1659" s="5">
        <v>914049.57916800014</v>
      </c>
      <c r="T1659" s="5">
        <v>582482.57496</v>
      </c>
      <c r="U1659" s="5">
        <v>276007.12782720005</v>
      </c>
      <c r="V1659" s="5">
        <v>76682.86559999999</v>
      </c>
      <c r="W1659" s="2">
        <v>227082.9264</v>
      </c>
      <c r="X1659" s="3">
        <v>3</v>
      </c>
      <c r="Y1659" s="3">
        <v>4</v>
      </c>
    </row>
    <row r="1660" spans="1:25" x14ac:dyDescent="0.2">
      <c r="A1660" s="1" t="s">
        <v>4830</v>
      </c>
      <c r="B1660" s="1" t="s">
        <v>1916</v>
      </c>
      <c r="C1660" s="3">
        <v>70</v>
      </c>
      <c r="D1660" s="1" t="s">
        <v>38</v>
      </c>
      <c r="E1660" s="6">
        <v>14848</v>
      </c>
      <c r="F1660" s="4">
        <v>40856</v>
      </c>
      <c r="G1660" s="1" t="s">
        <v>218</v>
      </c>
      <c r="H1660" s="1" t="s">
        <v>61</v>
      </c>
      <c r="I1660" s="1" t="s">
        <v>319</v>
      </c>
      <c r="J1660" s="1" t="s">
        <v>183</v>
      </c>
      <c r="K1660" s="1" t="s">
        <v>30</v>
      </c>
      <c r="L1660" s="1" t="s">
        <v>43</v>
      </c>
      <c r="M1660" s="1" t="s">
        <v>32</v>
      </c>
      <c r="N1660" s="5">
        <v>183031.56</v>
      </c>
      <c r="O1660" s="5">
        <v>35955</v>
      </c>
      <c r="P1660" s="3">
        <v>1</v>
      </c>
      <c r="Q1660" s="5">
        <v>7551.2520000000004</v>
      </c>
      <c r="R1660" s="5">
        <v>534932.28899999999</v>
      </c>
      <c r="S1660" s="5">
        <v>1058173.9025399999</v>
      </c>
      <c r="T1660" s="5">
        <v>997359.31043999991</v>
      </c>
      <c r="U1660" s="5">
        <v>249583.08597840005</v>
      </c>
      <c r="V1660" s="5">
        <v>53740.422000000006</v>
      </c>
      <c r="W1660" s="2">
        <v>1468926.0090000001</v>
      </c>
      <c r="X1660" s="3">
        <v>0</v>
      </c>
      <c r="Y1660" s="3">
        <v>4</v>
      </c>
    </row>
    <row r="1661" spans="1:25" x14ac:dyDescent="0.2">
      <c r="A1661" s="1" t="s">
        <v>4831</v>
      </c>
      <c r="B1661" s="1" t="s">
        <v>1917</v>
      </c>
      <c r="C1661" s="3">
        <v>39</v>
      </c>
      <c r="D1661" s="1" t="s">
        <v>38</v>
      </c>
      <c r="E1661" s="6">
        <v>22898</v>
      </c>
      <c r="F1661" s="4">
        <v>43186</v>
      </c>
      <c r="G1661" s="1" t="s">
        <v>339</v>
      </c>
      <c r="H1661" s="1" t="s">
        <v>3182</v>
      </c>
      <c r="I1661" s="1" t="s">
        <v>450</v>
      </c>
      <c r="J1661" s="1" t="s">
        <v>59</v>
      </c>
      <c r="K1661" s="1" t="s">
        <v>30</v>
      </c>
      <c r="L1661" s="1" t="s">
        <v>43</v>
      </c>
      <c r="M1661" s="1" t="s">
        <v>32</v>
      </c>
      <c r="N1661" s="5">
        <v>58847.052299999996</v>
      </c>
      <c r="O1661" s="5">
        <v>1731.01</v>
      </c>
      <c r="P1661" s="3">
        <v>1</v>
      </c>
      <c r="Q1661" s="5">
        <v>3625.7220999999995</v>
      </c>
      <c r="R1661" s="5">
        <v>327630.00269999995</v>
      </c>
      <c r="S1661" s="5">
        <v>640243.85525099991</v>
      </c>
      <c r="T1661" s="5">
        <v>322360.54250399995</v>
      </c>
      <c r="U1661" s="5">
        <v>96529.073560920006</v>
      </c>
      <c r="V1661" s="5">
        <v>15337.679499999998</v>
      </c>
      <c r="W1661" s="2">
        <v>475510.7785999999</v>
      </c>
      <c r="X1661" s="3">
        <v>0</v>
      </c>
      <c r="Y1661" s="3">
        <v>1</v>
      </c>
    </row>
    <row r="1662" spans="1:25" x14ac:dyDescent="0.2">
      <c r="A1662" s="1" t="s">
        <v>4832</v>
      </c>
      <c r="B1662" s="1" t="s">
        <v>1918</v>
      </c>
      <c r="C1662" s="3">
        <v>35</v>
      </c>
      <c r="D1662" s="1" t="s">
        <v>26</v>
      </c>
      <c r="E1662" s="6">
        <v>21954</v>
      </c>
      <c r="F1662" s="4">
        <v>35357</v>
      </c>
      <c r="G1662" s="1" t="s">
        <v>72</v>
      </c>
      <c r="H1662" s="1" t="s">
        <v>3182</v>
      </c>
      <c r="I1662" s="1" t="s">
        <v>648</v>
      </c>
      <c r="J1662" s="1" t="s">
        <v>111</v>
      </c>
      <c r="K1662" s="1" t="s">
        <v>3181</v>
      </c>
      <c r="L1662" s="1" t="s">
        <v>31</v>
      </c>
      <c r="M1662" s="1" t="s">
        <v>32</v>
      </c>
      <c r="N1662" s="5">
        <v>305474.84459999995</v>
      </c>
      <c r="O1662" s="5">
        <v>55916.759999999995</v>
      </c>
      <c r="P1662" s="3">
        <v>2</v>
      </c>
      <c r="Q1662" s="5">
        <v>2999.9487999999997</v>
      </c>
      <c r="R1662" s="5">
        <v>1345293.0048</v>
      </c>
      <c r="S1662" s="5">
        <v>269723.69715199998</v>
      </c>
      <c r="T1662" s="5">
        <v>170684.52710400001</v>
      </c>
      <c r="U1662" s="5">
        <v>48044.533555199981</v>
      </c>
      <c r="V1662" s="5">
        <v>57586.111999999994</v>
      </c>
      <c r="W1662" s="2">
        <v>1431928</v>
      </c>
      <c r="X1662" s="3">
        <v>3</v>
      </c>
      <c r="Y1662" s="3">
        <v>2</v>
      </c>
    </row>
    <row r="1663" spans="1:25" x14ac:dyDescent="0.2">
      <c r="A1663" s="1" t="s">
        <v>4833</v>
      </c>
      <c r="B1663" s="1" t="s">
        <v>1919</v>
      </c>
      <c r="C1663" s="3">
        <v>60</v>
      </c>
      <c r="D1663" s="1" t="s">
        <v>26</v>
      </c>
      <c r="E1663" s="6">
        <v>39193</v>
      </c>
      <c r="F1663" s="4">
        <v>40770</v>
      </c>
      <c r="G1663" s="1" t="s">
        <v>185</v>
      </c>
      <c r="H1663" s="1" t="s">
        <v>40</v>
      </c>
      <c r="I1663" s="1" t="s">
        <v>292</v>
      </c>
      <c r="J1663" s="1" t="s">
        <v>42</v>
      </c>
      <c r="K1663" s="1" t="s">
        <v>30</v>
      </c>
      <c r="L1663" s="1" t="s">
        <v>49</v>
      </c>
      <c r="M1663" s="1" t="s">
        <v>44</v>
      </c>
      <c r="N1663" s="5">
        <v>307944.31470000005</v>
      </c>
      <c r="O1663" s="5">
        <v>14357.460000000001</v>
      </c>
      <c r="P1663" s="3">
        <v>2</v>
      </c>
      <c r="Q1663" s="5">
        <v>4015.0328</v>
      </c>
      <c r="R1663" s="5">
        <v>1321538.5755999999</v>
      </c>
      <c r="S1663" s="5">
        <v>806858.37248000002</v>
      </c>
      <c r="T1663" s="5">
        <v>256232.05071999997</v>
      </c>
      <c r="U1663" s="5">
        <v>340952.17983039998</v>
      </c>
      <c r="V1663" s="5">
        <v>104038.92360000001</v>
      </c>
      <c r="W1663" s="2">
        <v>293342.9264</v>
      </c>
      <c r="X1663" s="3">
        <v>2</v>
      </c>
      <c r="Y1663" s="3">
        <v>3</v>
      </c>
    </row>
    <row r="1664" spans="1:25" x14ac:dyDescent="0.2">
      <c r="A1664" s="1" t="s">
        <v>4834</v>
      </c>
      <c r="B1664" s="1" t="s">
        <v>1920</v>
      </c>
      <c r="C1664" s="3">
        <v>31</v>
      </c>
      <c r="D1664" s="1" t="s">
        <v>26</v>
      </c>
      <c r="E1664" s="6">
        <v>39125</v>
      </c>
      <c r="F1664" s="4">
        <v>40690</v>
      </c>
      <c r="G1664" s="1" t="s">
        <v>153</v>
      </c>
      <c r="H1664" s="1" t="s">
        <v>61</v>
      </c>
      <c r="I1664" s="1" t="s">
        <v>143</v>
      </c>
      <c r="J1664" s="1" t="s">
        <v>48</v>
      </c>
      <c r="K1664" s="1" t="s">
        <v>3181</v>
      </c>
      <c r="L1664" s="1" t="s">
        <v>54</v>
      </c>
      <c r="M1664" s="1" t="s">
        <v>44</v>
      </c>
      <c r="N1664" s="5">
        <v>210111.51360000001</v>
      </c>
      <c r="O1664" s="5">
        <v>37398</v>
      </c>
      <c r="P1664" s="3">
        <v>1</v>
      </c>
      <c r="Q1664" s="5">
        <v>2337.1680000000001</v>
      </c>
      <c r="R1664" s="5">
        <v>0</v>
      </c>
      <c r="S1664" s="5">
        <v>81827.200004000013</v>
      </c>
      <c r="T1664" s="5">
        <v>65013.391783999992</v>
      </c>
      <c r="U1664" s="5">
        <v>28247.197809600002</v>
      </c>
      <c r="V1664" s="5">
        <v>447.9572</v>
      </c>
      <c r="W1664" s="2">
        <v>1162832.4176</v>
      </c>
      <c r="X1664" s="3">
        <v>3</v>
      </c>
      <c r="Y1664" s="3">
        <v>5</v>
      </c>
    </row>
    <row r="1665" spans="1:25" x14ac:dyDescent="0.2">
      <c r="A1665" s="1" t="s">
        <v>4835</v>
      </c>
      <c r="B1665" s="1" t="s">
        <v>1921</v>
      </c>
      <c r="C1665" s="3">
        <v>73</v>
      </c>
      <c r="D1665" s="1" t="s">
        <v>38</v>
      </c>
      <c r="E1665" s="6">
        <v>33471</v>
      </c>
      <c r="F1665" s="4">
        <v>36755</v>
      </c>
      <c r="G1665" s="1" t="s">
        <v>39</v>
      </c>
      <c r="H1665" s="1" t="s">
        <v>3182</v>
      </c>
      <c r="I1665" s="1" t="s">
        <v>664</v>
      </c>
      <c r="J1665" s="1" t="s">
        <v>88</v>
      </c>
      <c r="K1665" s="1" t="s">
        <v>3181</v>
      </c>
      <c r="L1665" s="1" t="s">
        <v>31</v>
      </c>
      <c r="M1665" s="1" t="s">
        <v>32</v>
      </c>
      <c r="N1665" s="5">
        <v>72711.105599999995</v>
      </c>
      <c r="O1665" s="5">
        <v>13876.449999999999</v>
      </c>
      <c r="P1665" s="3">
        <v>1</v>
      </c>
      <c r="Q1665" s="5">
        <v>1623.5753999999999</v>
      </c>
      <c r="R1665" s="5">
        <v>282070.48800000001</v>
      </c>
      <c r="S1665" s="5">
        <v>221793.11472399998</v>
      </c>
      <c r="T1665" s="5">
        <v>89432.707549999992</v>
      </c>
      <c r="U1665" s="5">
        <v>220004.46057299996</v>
      </c>
      <c r="V1665" s="5">
        <v>14378.823</v>
      </c>
      <c r="W1665" s="2">
        <v>581719.41440000001</v>
      </c>
      <c r="X1665" s="3">
        <v>3</v>
      </c>
      <c r="Y1665" s="3">
        <v>1</v>
      </c>
    </row>
    <row r="1666" spans="1:25" x14ac:dyDescent="0.2">
      <c r="A1666" s="1" t="s">
        <v>4836</v>
      </c>
      <c r="B1666" s="1" t="s">
        <v>1922</v>
      </c>
      <c r="C1666" s="3">
        <v>62</v>
      </c>
      <c r="D1666" s="1" t="s">
        <v>26</v>
      </c>
      <c r="E1666" s="6">
        <v>11082</v>
      </c>
      <c r="F1666" s="4">
        <v>38000</v>
      </c>
      <c r="G1666" s="1" t="s">
        <v>75</v>
      </c>
      <c r="H1666" s="1" t="s">
        <v>40</v>
      </c>
      <c r="I1666" s="1" t="s">
        <v>527</v>
      </c>
      <c r="J1666" s="1" t="s">
        <v>70</v>
      </c>
      <c r="K1666" s="1" t="s">
        <v>84</v>
      </c>
      <c r="L1666" s="1" t="s">
        <v>31</v>
      </c>
      <c r="M1666" s="1" t="s">
        <v>55</v>
      </c>
      <c r="N1666" s="5">
        <v>153294.08000000002</v>
      </c>
      <c r="O1666" s="5">
        <v>47332.480000000003</v>
      </c>
      <c r="P1666" s="3">
        <v>1</v>
      </c>
      <c r="Q1666" s="5">
        <v>3531.6480000000001</v>
      </c>
      <c r="R1666" s="5">
        <v>1032232.1664</v>
      </c>
      <c r="S1666" s="5">
        <v>396539.88710400002</v>
      </c>
      <c r="T1666" s="5">
        <v>178831.713792</v>
      </c>
      <c r="U1666" s="5">
        <v>144853.68817151999</v>
      </c>
      <c r="V1666" s="5">
        <v>7394.9183999999996</v>
      </c>
      <c r="W1666" s="2">
        <v>638836.60800000001</v>
      </c>
      <c r="X1666" s="3">
        <v>1</v>
      </c>
      <c r="Y1666" s="3">
        <v>2</v>
      </c>
    </row>
    <row r="1667" spans="1:25" x14ac:dyDescent="0.2">
      <c r="A1667" s="1" t="s">
        <v>4837</v>
      </c>
      <c r="B1667" s="1" t="s">
        <v>1923</v>
      </c>
      <c r="C1667" s="3">
        <v>20</v>
      </c>
      <c r="D1667" s="1" t="s">
        <v>38</v>
      </c>
      <c r="E1667" s="6">
        <v>20106</v>
      </c>
      <c r="F1667" s="4">
        <v>35368</v>
      </c>
      <c r="G1667" s="1" t="s">
        <v>241</v>
      </c>
      <c r="H1667" s="1" t="s">
        <v>3183</v>
      </c>
      <c r="I1667" s="1" t="s">
        <v>914</v>
      </c>
      <c r="J1667" s="1" t="s">
        <v>36</v>
      </c>
      <c r="K1667" s="1" t="s">
        <v>84</v>
      </c>
      <c r="L1667" s="1" t="s">
        <v>31</v>
      </c>
      <c r="M1667" s="1" t="s">
        <v>44</v>
      </c>
      <c r="N1667" s="5">
        <v>365561.23499999999</v>
      </c>
      <c r="O1667" s="5">
        <v>37850.85</v>
      </c>
      <c r="P1667" s="3">
        <v>1</v>
      </c>
      <c r="Q1667" s="5">
        <v>2684.8709999999996</v>
      </c>
      <c r="R1667" s="5">
        <v>349750.23300000001</v>
      </c>
      <c r="S1667" s="5">
        <v>54859.240169999997</v>
      </c>
      <c r="T1667" s="5">
        <v>25252.666109999998</v>
      </c>
      <c r="U1667" s="5">
        <v>57497.708387700004</v>
      </c>
      <c r="V1667" s="5">
        <v>35152.897499999999</v>
      </c>
      <c r="W1667" s="2">
        <v>1162829.2409999999</v>
      </c>
      <c r="X1667" s="3">
        <v>1</v>
      </c>
      <c r="Y1667" s="3">
        <v>5</v>
      </c>
    </row>
    <row r="1668" spans="1:25" x14ac:dyDescent="0.2">
      <c r="A1668" s="1" t="s">
        <v>4838</v>
      </c>
      <c r="B1668" s="1" t="s">
        <v>1924</v>
      </c>
      <c r="C1668" s="3">
        <v>43</v>
      </c>
      <c r="D1668" s="1" t="s">
        <v>26</v>
      </c>
      <c r="E1668" s="6">
        <v>2118</v>
      </c>
      <c r="F1668" s="4">
        <v>41827</v>
      </c>
      <c r="G1668" s="1" t="s">
        <v>86</v>
      </c>
      <c r="H1668" s="1" t="s">
        <v>3182</v>
      </c>
      <c r="I1668" s="1" t="s">
        <v>122</v>
      </c>
      <c r="J1668" s="1" t="s">
        <v>114</v>
      </c>
      <c r="K1668" s="1" t="s">
        <v>3181</v>
      </c>
      <c r="L1668" s="1" t="s">
        <v>31</v>
      </c>
      <c r="M1668" s="1" t="s">
        <v>55</v>
      </c>
      <c r="N1668" s="5">
        <v>278325.12840000005</v>
      </c>
      <c r="O1668" s="5">
        <v>31407.420000000002</v>
      </c>
      <c r="P1668" s="3">
        <v>3</v>
      </c>
      <c r="Q1668" s="5">
        <v>309.09780000000006</v>
      </c>
      <c r="R1668" s="5">
        <v>499815.56460000004</v>
      </c>
      <c r="S1668" s="5">
        <v>334392.31656600005</v>
      </c>
      <c r="T1668" s="5">
        <v>364337.89715400001</v>
      </c>
      <c r="U1668" s="5">
        <v>103761.43673742002</v>
      </c>
      <c r="V1668" s="5">
        <v>4084.6014</v>
      </c>
      <c r="W1668" s="2">
        <v>486852.47160000005</v>
      </c>
      <c r="X1668" s="3">
        <v>0</v>
      </c>
      <c r="Y1668" s="3">
        <v>2</v>
      </c>
    </row>
    <row r="1669" spans="1:25" x14ac:dyDescent="0.2">
      <c r="A1669" s="1" t="s">
        <v>4839</v>
      </c>
      <c r="B1669" s="1" t="s">
        <v>1925</v>
      </c>
      <c r="C1669" s="3">
        <v>40</v>
      </c>
      <c r="D1669" s="1" t="s">
        <v>26</v>
      </c>
      <c r="E1669" s="6">
        <v>4440</v>
      </c>
      <c r="F1669" s="4">
        <v>41117</v>
      </c>
      <c r="G1669" s="1" t="s">
        <v>291</v>
      </c>
      <c r="H1669" s="1" t="s">
        <v>3182</v>
      </c>
      <c r="I1669" s="1" t="s">
        <v>76</v>
      </c>
      <c r="J1669" s="1" t="s">
        <v>48</v>
      </c>
      <c r="K1669" s="1" t="s">
        <v>30</v>
      </c>
      <c r="L1669" s="1" t="s">
        <v>31</v>
      </c>
      <c r="M1669" s="1" t="s">
        <v>32</v>
      </c>
      <c r="N1669" s="5">
        <v>64687.897600000011</v>
      </c>
      <c r="O1669" s="5">
        <v>26213.119999999999</v>
      </c>
      <c r="P1669" s="3">
        <v>2</v>
      </c>
      <c r="Q1669" s="5">
        <v>4105.2479999999996</v>
      </c>
      <c r="R1669" s="5">
        <v>790835.80799999996</v>
      </c>
      <c r="S1669" s="5">
        <v>444066.53760000004</v>
      </c>
      <c r="T1669" s="5">
        <v>228377.07648000002</v>
      </c>
      <c r="U1669" s="5">
        <v>132289.5361536</v>
      </c>
      <c r="V1669" s="5">
        <v>10837.344000000001</v>
      </c>
      <c r="W1669" s="2">
        <v>1010949.4079999999</v>
      </c>
      <c r="X1669" s="3">
        <v>2</v>
      </c>
      <c r="Y1669" s="3">
        <v>2</v>
      </c>
    </row>
    <row r="1670" spans="1:25" x14ac:dyDescent="0.2">
      <c r="A1670" s="1" t="s">
        <v>4840</v>
      </c>
      <c r="B1670" s="1" t="s">
        <v>1926</v>
      </c>
      <c r="C1670" s="3">
        <v>40</v>
      </c>
      <c r="D1670" s="1" t="s">
        <v>26</v>
      </c>
      <c r="E1670" s="6">
        <v>8737</v>
      </c>
      <c r="F1670" s="4">
        <v>34043</v>
      </c>
      <c r="G1670" s="1" t="s">
        <v>156</v>
      </c>
      <c r="H1670" s="1" t="s">
        <v>3182</v>
      </c>
      <c r="I1670" s="1" t="s">
        <v>557</v>
      </c>
      <c r="J1670" s="1" t="s">
        <v>70</v>
      </c>
      <c r="K1670" s="1" t="s">
        <v>30</v>
      </c>
      <c r="L1670" s="1" t="s">
        <v>49</v>
      </c>
      <c r="M1670" s="1" t="s">
        <v>55</v>
      </c>
      <c r="N1670" s="5">
        <v>49767.509999999995</v>
      </c>
      <c r="O1670" s="5">
        <v>18779.099999999999</v>
      </c>
      <c r="P1670" s="3">
        <v>1</v>
      </c>
      <c r="Q1670" s="5">
        <v>1961.3039999999996</v>
      </c>
      <c r="R1670" s="5">
        <v>168992.49599999998</v>
      </c>
      <c r="S1670" s="5">
        <v>219769.85567999998</v>
      </c>
      <c r="T1670" s="5">
        <v>88217.477279999977</v>
      </c>
      <c r="U1670" s="5">
        <v>60560.524315200011</v>
      </c>
      <c r="V1670" s="5">
        <v>4503.6719999999996</v>
      </c>
      <c r="W1670" s="2">
        <v>279498.59999999998</v>
      </c>
      <c r="X1670" s="3">
        <v>3</v>
      </c>
      <c r="Y1670" s="3">
        <v>1</v>
      </c>
    </row>
    <row r="1671" spans="1:25" x14ac:dyDescent="0.2">
      <c r="A1671" s="1" t="s">
        <v>4841</v>
      </c>
      <c r="B1671" s="1" t="s">
        <v>1927</v>
      </c>
      <c r="C1671" s="3">
        <v>61</v>
      </c>
      <c r="D1671" s="1" t="s">
        <v>38</v>
      </c>
      <c r="E1671" s="6">
        <v>2715</v>
      </c>
      <c r="F1671" s="4">
        <v>42319</v>
      </c>
      <c r="G1671" s="1" t="s">
        <v>39</v>
      </c>
      <c r="H1671" s="1" t="s">
        <v>3183</v>
      </c>
      <c r="I1671" s="1" t="s">
        <v>527</v>
      </c>
      <c r="J1671" s="1" t="s">
        <v>123</v>
      </c>
      <c r="K1671" s="1" t="s">
        <v>30</v>
      </c>
      <c r="L1671" s="1" t="s">
        <v>31</v>
      </c>
      <c r="M1671" s="1" t="s">
        <v>44</v>
      </c>
      <c r="N1671" s="5">
        <v>96837.004799999981</v>
      </c>
      <c r="O1671" s="5">
        <v>22583.879999999997</v>
      </c>
      <c r="P1671" s="3">
        <v>1</v>
      </c>
      <c r="Q1671" s="5">
        <v>1942.1999999999998</v>
      </c>
      <c r="R1671" s="5">
        <v>638341.65</v>
      </c>
      <c r="S1671" s="5">
        <v>636611.625</v>
      </c>
      <c r="T1671" s="5">
        <v>417617.22599999991</v>
      </c>
      <c r="U1671" s="5">
        <v>98089.119180000052</v>
      </c>
      <c r="V1671" s="5">
        <v>31928.85</v>
      </c>
      <c r="W1671" s="2">
        <v>557118.9</v>
      </c>
      <c r="X1671" s="3">
        <v>3</v>
      </c>
      <c r="Y1671" s="3">
        <v>1</v>
      </c>
    </row>
    <row r="1672" spans="1:25" x14ac:dyDescent="0.2">
      <c r="A1672" s="1" t="s">
        <v>4842</v>
      </c>
      <c r="B1672" s="1" t="s">
        <v>1928</v>
      </c>
      <c r="C1672" s="3">
        <v>17</v>
      </c>
      <c r="D1672" s="1" t="s">
        <v>26</v>
      </c>
      <c r="E1672" s="6">
        <v>8305</v>
      </c>
      <c r="F1672" s="4">
        <v>38230</v>
      </c>
      <c r="G1672" s="1" t="s">
        <v>79</v>
      </c>
      <c r="H1672" s="1" t="s">
        <v>40</v>
      </c>
      <c r="I1672" s="1" t="s">
        <v>91</v>
      </c>
      <c r="J1672" s="1" t="s">
        <v>66</v>
      </c>
      <c r="K1672" s="1" t="s">
        <v>30</v>
      </c>
      <c r="L1672" s="1" t="s">
        <v>31</v>
      </c>
      <c r="M1672" s="1" t="s">
        <v>44</v>
      </c>
      <c r="N1672" s="5">
        <v>112505.67359999998</v>
      </c>
      <c r="O1672" s="5">
        <v>11242.8</v>
      </c>
      <c r="P1672" s="3">
        <v>2</v>
      </c>
      <c r="Q1672" s="5">
        <v>711.99</v>
      </c>
      <c r="R1672" s="5">
        <v>223278.60600000003</v>
      </c>
      <c r="S1672" s="5">
        <v>1109608.7859000002</v>
      </c>
      <c r="T1672" s="5">
        <v>287676.35189999995</v>
      </c>
      <c r="U1672" s="5">
        <v>635764.73769900016</v>
      </c>
      <c r="V1672" s="5">
        <v>29880.738000000001</v>
      </c>
      <c r="W1672" s="2">
        <v>86444.334000000003</v>
      </c>
      <c r="X1672" s="3">
        <v>3</v>
      </c>
      <c r="Y1672" s="3">
        <v>1</v>
      </c>
    </row>
    <row r="1673" spans="1:25" x14ac:dyDescent="0.2">
      <c r="A1673" s="1" t="s">
        <v>4843</v>
      </c>
      <c r="B1673" s="1" t="s">
        <v>1929</v>
      </c>
      <c r="C1673" s="3">
        <v>49</v>
      </c>
      <c r="D1673" s="1" t="s">
        <v>26</v>
      </c>
      <c r="E1673" s="6">
        <v>4567</v>
      </c>
      <c r="F1673" s="4">
        <v>42559</v>
      </c>
      <c r="G1673" s="1" t="s">
        <v>27</v>
      </c>
      <c r="H1673" s="1" t="s">
        <v>61</v>
      </c>
      <c r="I1673" s="1" t="s">
        <v>143</v>
      </c>
      <c r="J1673" s="1" t="s">
        <v>95</v>
      </c>
      <c r="K1673" s="1" t="s">
        <v>30</v>
      </c>
      <c r="L1673" s="1" t="s">
        <v>49</v>
      </c>
      <c r="M1673" s="1" t="s">
        <v>32</v>
      </c>
      <c r="N1673" s="5">
        <v>432010.27980000002</v>
      </c>
      <c r="O1673" s="5">
        <v>23347.32</v>
      </c>
      <c r="P1673" s="3">
        <v>1</v>
      </c>
      <c r="Q1673" s="5">
        <v>2651.8470000000002</v>
      </c>
      <c r="R1673" s="5">
        <v>863853.27600000007</v>
      </c>
      <c r="S1673" s="5">
        <v>251496.87255000003</v>
      </c>
      <c r="T1673" s="5">
        <v>246924.20214000001</v>
      </c>
      <c r="U1673" s="5">
        <v>182998.26980819998</v>
      </c>
      <c r="V1673" s="5">
        <v>43754.040000000008</v>
      </c>
      <c r="W1673" s="2">
        <v>589717.27650000004</v>
      </c>
      <c r="X1673" s="3">
        <v>3</v>
      </c>
      <c r="Y1673" s="3">
        <v>4</v>
      </c>
    </row>
    <row r="1674" spans="1:25" x14ac:dyDescent="0.2">
      <c r="A1674" s="1" t="s">
        <v>4844</v>
      </c>
      <c r="B1674" s="1" t="s">
        <v>1930</v>
      </c>
      <c r="C1674" s="3">
        <v>19</v>
      </c>
      <c r="D1674" s="1" t="s">
        <v>38</v>
      </c>
      <c r="E1674" s="6">
        <v>6503</v>
      </c>
      <c r="F1674" s="4">
        <v>40285</v>
      </c>
      <c r="G1674" s="1" t="s">
        <v>27</v>
      </c>
      <c r="H1674" s="1" t="s">
        <v>40</v>
      </c>
      <c r="I1674" s="1" t="s">
        <v>203</v>
      </c>
      <c r="J1674" s="1" t="s">
        <v>59</v>
      </c>
      <c r="K1674" s="1" t="s">
        <v>84</v>
      </c>
      <c r="L1674" s="1" t="s">
        <v>31</v>
      </c>
      <c r="M1674" s="1" t="s">
        <v>32</v>
      </c>
      <c r="N1674" s="5">
        <v>113684.5567</v>
      </c>
      <c r="O1674" s="5">
        <v>5710.4</v>
      </c>
      <c r="P1674" s="3">
        <v>1</v>
      </c>
      <c r="Q1674" s="5">
        <v>1165.5149999999999</v>
      </c>
      <c r="R1674" s="5">
        <v>412964.79749999999</v>
      </c>
      <c r="S1674" s="5">
        <v>111178.81125</v>
      </c>
      <c r="T1674" s="5">
        <v>53365.829400000002</v>
      </c>
      <c r="U1674" s="5">
        <v>67359.53577599999</v>
      </c>
      <c r="V1674" s="5">
        <v>20072.400000000001</v>
      </c>
      <c r="W1674" s="2">
        <v>159087.315</v>
      </c>
      <c r="X1674" s="3">
        <v>3</v>
      </c>
      <c r="Y1674" s="3">
        <v>1</v>
      </c>
    </row>
    <row r="1675" spans="1:25" x14ac:dyDescent="0.2">
      <c r="A1675" s="1" t="s">
        <v>4845</v>
      </c>
      <c r="B1675" s="1" t="s">
        <v>1931</v>
      </c>
      <c r="C1675" s="3">
        <v>50</v>
      </c>
      <c r="D1675" s="1" t="s">
        <v>38</v>
      </c>
      <c r="E1675" s="6">
        <v>25819</v>
      </c>
      <c r="F1675" s="4">
        <v>34309</v>
      </c>
      <c r="G1675" s="1" t="s">
        <v>57</v>
      </c>
      <c r="H1675" s="1" t="s">
        <v>3182</v>
      </c>
      <c r="I1675" s="1" t="s">
        <v>585</v>
      </c>
      <c r="J1675" s="1" t="s">
        <v>48</v>
      </c>
      <c r="K1675" s="1" t="s">
        <v>3181</v>
      </c>
      <c r="L1675" s="1" t="s">
        <v>43</v>
      </c>
      <c r="M1675" s="1" t="s">
        <v>44</v>
      </c>
      <c r="N1675" s="5">
        <v>69433.567500000005</v>
      </c>
      <c r="O1675" s="5">
        <v>29961.250000000004</v>
      </c>
      <c r="P1675" s="3">
        <v>1</v>
      </c>
      <c r="Q1675" s="5">
        <v>5019.1459999999997</v>
      </c>
      <c r="R1675" s="5">
        <v>1145286.56</v>
      </c>
      <c r="S1675" s="5">
        <v>985148.61103999987</v>
      </c>
      <c r="T1675" s="5">
        <v>271765.13408000005</v>
      </c>
      <c r="U1675" s="5">
        <v>415800.65514240001</v>
      </c>
      <c r="V1675" s="5">
        <v>36300.286</v>
      </c>
      <c r="W1675" s="2">
        <v>296777.18400000001</v>
      </c>
      <c r="X1675" s="3">
        <v>1</v>
      </c>
      <c r="Y1675" s="3">
        <v>2</v>
      </c>
    </row>
    <row r="1676" spans="1:25" x14ac:dyDescent="0.2">
      <c r="A1676" s="1" t="s">
        <v>4846</v>
      </c>
      <c r="B1676" s="1" t="s">
        <v>1932</v>
      </c>
      <c r="C1676" s="3">
        <v>80</v>
      </c>
      <c r="D1676" s="1" t="s">
        <v>38</v>
      </c>
      <c r="E1676" s="6">
        <v>30741</v>
      </c>
      <c r="F1676" s="4">
        <v>42592</v>
      </c>
      <c r="G1676" s="1" t="s">
        <v>39</v>
      </c>
      <c r="H1676" s="1" t="s">
        <v>3183</v>
      </c>
      <c r="I1676" s="1" t="s">
        <v>340</v>
      </c>
      <c r="J1676" s="1" t="s">
        <v>70</v>
      </c>
      <c r="K1676" s="1" t="s">
        <v>3181</v>
      </c>
      <c r="L1676" s="1" t="s">
        <v>31</v>
      </c>
      <c r="M1676" s="1" t="s">
        <v>32</v>
      </c>
      <c r="N1676" s="5">
        <v>129996.19079999998</v>
      </c>
      <c r="O1676" s="5">
        <v>7533.3399999999992</v>
      </c>
      <c r="P1676" s="3">
        <v>1</v>
      </c>
      <c r="Q1676" s="5">
        <v>1028.0463</v>
      </c>
      <c r="R1676" s="5">
        <v>447947.21789999993</v>
      </c>
      <c r="S1676" s="5">
        <v>1013124.647988</v>
      </c>
      <c r="T1676" s="5">
        <v>312220.80346799997</v>
      </c>
      <c r="U1676" s="5">
        <v>240473.73720167999</v>
      </c>
      <c r="V1676" s="5">
        <v>55125.967800000006</v>
      </c>
      <c r="W1676" s="2">
        <v>983046.29489999998</v>
      </c>
      <c r="X1676" s="3">
        <v>3</v>
      </c>
      <c r="Y1676" s="3">
        <v>1</v>
      </c>
    </row>
    <row r="1677" spans="1:25" x14ac:dyDescent="0.2">
      <c r="A1677" s="1" t="s">
        <v>4847</v>
      </c>
      <c r="B1677" s="1" t="s">
        <v>1933</v>
      </c>
      <c r="C1677" s="3">
        <v>62</v>
      </c>
      <c r="D1677" s="1" t="s">
        <v>38</v>
      </c>
      <c r="E1677" s="6">
        <v>19815</v>
      </c>
      <c r="F1677" s="4">
        <v>41069</v>
      </c>
      <c r="G1677" s="1" t="s">
        <v>133</v>
      </c>
      <c r="H1677" s="1" t="s">
        <v>3182</v>
      </c>
      <c r="I1677" s="1" t="s">
        <v>548</v>
      </c>
      <c r="J1677" s="1" t="s">
        <v>66</v>
      </c>
      <c r="K1677" s="1" t="s">
        <v>30</v>
      </c>
      <c r="L1677" s="1" t="s">
        <v>31</v>
      </c>
      <c r="M1677" s="1" t="s">
        <v>32</v>
      </c>
      <c r="N1677" s="5">
        <v>100901.295</v>
      </c>
      <c r="O1677" s="5">
        <v>21168</v>
      </c>
      <c r="P1677" s="3">
        <v>2</v>
      </c>
      <c r="Q1677" s="5">
        <v>3312.7560000000003</v>
      </c>
      <c r="R1677" s="5">
        <v>50876.784</v>
      </c>
      <c r="S1677" s="5">
        <v>505043.45280000009</v>
      </c>
      <c r="T1677" s="5">
        <v>271089.50040000002</v>
      </c>
      <c r="U1677" s="5">
        <v>81215.443476000015</v>
      </c>
      <c r="V1677" s="5">
        <v>5030.6400000000003</v>
      </c>
      <c r="W1677" s="2">
        <v>871845.40800000017</v>
      </c>
      <c r="X1677" s="3">
        <v>2</v>
      </c>
      <c r="Y1677" s="3">
        <v>2</v>
      </c>
    </row>
    <row r="1678" spans="1:25" x14ac:dyDescent="0.2">
      <c r="A1678" s="1" t="s">
        <v>4848</v>
      </c>
      <c r="B1678" s="1" t="s">
        <v>1934</v>
      </c>
      <c r="C1678" s="3">
        <v>20</v>
      </c>
      <c r="D1678" s="1" t="s">
        <v>26</v>
      </c>
      <c r="E1678" s="6">
        <v>27518</v>
      </c>
      <c r="F1678" s="4">
        <v>42419</v>
      </c>
      <c r="G1678" s="1" t="s">
        <v>82</v>
      </c>
      <c r="H1678" s="1" t="s">
        <v>40</v>
      </c>
      <c r="I1678" s="1" t="s">
        <v>355</v>
      </c>
      <c r="J1678" s="1" t="s">
        <v>123</v>
      </c>
      <c r="K1678" s="1" t="s">
        <v>30</v>
      </c>
      <c r="L1678" s="1" t="s">
        <v>31</v>
      </c>
      <c r="M1678" s="1" t="s">
        <v>44</v>
      </c>
      <c r="N1678" s="5">
        <v>167943.87720000002</v>
      </c>
      <c r="O1678" s="5">
        <v>14054.01</v>
      </c>
      <c r="P1678" s="3">
        <v>1</v>
      </c>
      <c r="Q1678" s="5">
        <v>2149.5846000000001</v>
      </c>
      <c r="R1678" s="5">
        <v>665637.26610000001</v>
      </c>
      <c r="S1678" s="5">
        <v>153113.14106999998</v>
      </c>
      <c r="T1678" s="5">
        <v>137579.92385999998</v>
      </c>
      <c r="U1678" s="5">
        <v>64928.847937799997</v>
      </c>
      <c r="V1678" s="5">
        <v>33865.282800000001</v>
      </c>
      <c r="W1678" s="2">
        <v>287653.76880000002</v>
      </c>
      <c r="X1678" s="3">
        <v>2</v>
      </c>
      <c r="Y1678" s="3">
        <v>2</v>
      </c>
    </row>
    <row r="1679" spans="1:25" x14ac:dyDescent="0.2">
      <c r="A1679" s="1" t="s">
        <v>4849</v>
      </c>
      <c r="B1679" s="1" t="s">
        <v>1935</v>
      </c>
      <c r="C1679" s="3">
        <v>84</v>
      </c>
      <c r="D1679" s="1" t="s">
        <v>38</v>
      </c>
      <c r="E1679" s="6">
        <v>33556</v>
      </c>
      <c r="F1679" s="4">
        <v>37415</v>
      </c>
      <c r="G1679" s="1" t="s">
        <v>136</v>
      </c>
      <c r="H1679" s="1" t="s">
        <v>40</v>
      </c>
      <c r="I1679" s="1" t="s">
        <v>137</v>
      </c>
      <c r="J1679" s="1" t="s">
        <v>88</v>
      </c>
      <c r="K1679" s="1" t="s">
        <v>84</v>
      </c>
      <c r="L1679" s="1" t="s">
        <v>54</v>
      </c>
      <c r="M1679" s="1" t="s">
        <v>32</v>
      </c>
      <c r="N1679" s="5">
        <v>131150.23700000002</v>
      </c>
      <c r="O1679" s="5">
        <v>13680.75</v>
      </c>
      <c r="P1679" s="3">
        <v>1</v>
      </c>
      <c r="Q1679" s="5">
        <v>3437.6588999999999</v>
      </c>
      <c r="R1679" s="5">
        <v>298772.42849999998</v>
      </c>
      <c r="S1679" s="5">
        <v>647719.45617599995</v>
      </c>
      <c r="T1679" s="5">
        <v>155009.784384</v>
      </c>
      <c r="U1679" s="5">
        <v>438456.24725760001</v>
      </c>
      <c r="V1679" s="5">
        <v>33521.178599999999</v>
      </c>
      <c r="W1679" s="2">
        <v>584749.19880000001</v>
      </c>
      <c r="X1679" s="3">
        <v>0</v>
      </c>
      <c r="Y1679" s="3">
        <v>1</v>
      </c>
    </row>
    <row r="1680" spans="1:25" x14ac:dyDescent="0.2">
      <c r="A1680" s="1" t="s">
        <v>4850</v>
      </c>
      <c r="B1680" s="1" t="s">
        <v>1936</v>
      </c>
      <c r="C1680" s="3">
        <v>19</v>
      </c>
      <c r="D1680" s="1" t="s">
        <v>38</v>
      </c>
      <c r="E1680" s="6">
        <v>22873</v>
      </c>
      <c r="F1680" s="4">
        <v>37195</v>
      </c>
      <c r="G1680" s="1" t="s">
        <v>27</v>
      </c>
      <c r="H1680" s="1" t="s">
        <v>3184</v>
      </c>
      <c r="I1680" s="1" t="s">
        <v>281</v>
      </c>
      <c r="J1680" s="1" t="s">
        <v>183</v>
      </c>
      <c r="K1680" s="1" t="s">
        <v>30</v>
      </c>
      <c r="L1680" s="1" t="s">
        <v>49</v>
      </c>
      <c r="M1680" s="1" t="s">
        <v>44</v>
      </c>
      <c r="N1680" s="5">
        <v>366034.24</v>
      </c>
      <c r="O1680" s="5">
        <v>17474.68</v>
      </c>
      <c r="P1680" s="3">
        <v>1</v>
      </c>
      <c r="Q1680" s="5">
        <v>3038.1</v>
      </c>
      <c r="R1680" s="5">
        <v>559075.83600000001</v>
      </c>
      <c r="S1680" s="5">
        <v>1532568.0025799999</v>
      </c>
      <c r="T1680" s="5">
        <v>411176.78118000005</v>
      </c>
      <c r="U1680" s="5">
        <v>951687.34989479987</v>
      </c>
      <c r="V1680" s="5">
        <v>85826.792400000006</v>
      </c>
      <c r="W1680" s="2">
        <v>1019083.4376000001</v>
      </c>
      <c r="X1680" s="3">
        <v>2</v>
      </c>
      <c r="Y1680" s="3">
        <v>3</v>
      </c>
    </row>
    <row r="1681" spans="1:25" x14ac:dyDescent="0.2">
      <c r="A1681" s="1" t="s">
        <v>4851</v>
      </c>
      <c r="B1681" s="1" t="s">
        <v>1937</v>
      </c>
      <c r="C1681" s="3">
        <v>76</v>
      </c>
      <c r="D1681" s="1" t="s">
        <v>38</v>
      </c>
      <c r="E1681" s="6">
        <v>8236</v>
      </c>
      <c r="F1681" s="4">
        <v>38006</v>
      </c>
      <c r="G1681" s="1" t="s">
        <v>336</v>
      </c>
      <c r="H1681" s="1" t="s">
        <v>40</v>
      </c>
      <c r="I1681" s="1" t="s">
        <v>488</v>
      </c>
      <c r="J1681" s="1" t="s">
        <v>59</v>
      </c>
      <c r="K1681" s="1" t="s">
        <v>30</v>
      </c>
      <c r="L1681" s="1" t="s">
        <v>54</v>
      </c>
      <c r="M1681" s="1" t="s">
        <v>44</v>
      </c>
      <c r="N1681" s="5">
        <v>128380.30589999999</v>
      </c>
      <c r="O1681" s="5">
        <v>39652.86</v>
      </c>
      <c r="P1681" s="3">
        <v>1</v>
      </c>
      <c r="Q1681" s="5">
        <v>9587.9133000000002</v>
      </c>
      <c r="R1681" s="5">
        <v>2015150.9589000002</v>
      </c>
      <c r="S1681" s="5">
        <v>570860.32464900007</v>
      </c>
      <c r="T1681" s="5">
        <v>123126.736689</v>
      </c>
      <c r="U1681" s="5">
        <v>124992.2933055</v>
      </c>
      <c r="V1681" s="5">
        <v>117978.05519999999</v>
      </c>
      <c r="W1681" s="2">
        <v>2411017.4367</v>
      </c>
      <c r="X1681" s="3">
        <v>2</v>
      </c>
      <c r="Y1681" s="3">
        <v>4</v>
      </c>
    </row>
    <row r="1682" spans="1:25" x14ac:dyDescent="0.2">
      <c r="A1682" s="1" t="s">
        <v>4852</v>
      </c>
      <c r="B1682" s="1" t="s">
        <v>1938</v>
      </c>
      <c r="C1682" s="3">
        <v>17</v>
      </c>
      <c r="D1682" s="1" t="s">
        <v>26</v>
      </c>
      <c r="E1682" s="6">
        <v>5174</v>
      </c>
      <c r="F1682" s="4">
        <v>41978</v>
      </c>
      <c r="G1682" s="1" t="s">
        <v>218</v>
      </c>
      <c r="H1682" s="1" t="s">
        <v>3183</v>
      </c>
      <c r="I1682" s="1" t="s">
        <v>350</v>
      </c>
      <c r="J1682" s="1" t="s">
        <v>126</v>
      </c>
      <c r="K1682" s="1" t="s">
        <v>30</v>
      </c>
      <c r="L1682" s="1" t="s">
        <v>31</v>
      </c>
      <c r="M1682" s="1" t="s">
        <v>44</v>
      </c>
      <c r="N1682" s="5">
        <v>402930.82580000005</v>
      </c>
      <c r="O1682" s="5">
        <v>9845.77</v>
      </c>
      <c r="P1682" s="3">
        <v>1</v>
      </c>
      <c r="Q1682" s="5">
        <v>2162.1668</v>
      </c>
      <c r="R1682" s="5">
        <v>395885.87440000003</v>
      </c>
      <c r="S1682" s="5">
        <v>1070724.1255760002</v>
      </c>
      <c r="T1682" s="5">
        <v>313136.30087600002</v>
      </c>
      <c r="U1682" s="5">
        <v>508795.98306852009</v>
      </c>
      <c r="V1682" s="5">
        <v>36525.713200000006</v>
      </c>
      <c r="W1682" s="2">
        <v>2100375.8914000001</v>
      </c>
      <c r="X1682" s="3">
        <v>0</v>
      </c>
      <c r="Y1682" s="3">
        <v>3</v>
      </c>
    </row>
    <row r="1683" spans="1:25" x14ac:dyDescent="0.2">
      <c r="A1683" s="1" t="s">
        <v>4853</v>
      </c>
      <c r="B1683" s="1" t="s">
        <v>1939</v>
      </c>
      <c r="C1683" s="3">
        <v>61</v>
      </c>
      <c r="D1683" s="1" t="s">
        <v>26</v>
      </c>
      <c r="E1683" s="6">
        <v>22456</v>
      </c>
      <c r="F1683" s="4">
        <v>40173</v>
      </c>
      <c r="G1683" s="1" t="s">
        <v>283</v>
      </c>
      <c r="H1683" s="1" t="s">
        <v>40</v>
      </c>
      <c r="I1683" s="1" t="s">
        <v>161</v>
      </c>
      <c r="J1683" s="1" t="s">
        <v>95</v>
      </c>
      <c r="K1683" s="1" t="s">
        <v>30</v>
      </c>
      <c r="L1683" s="1" t="s">
        <v>31</v>
      </c>
      <c r="M1683" s="1" t="s">
        <v>44</v>
      </c>
      <c r="N1683" s="5">
        <v>480745.86210000009</v>
      </c>
      <c r="O1683" s="5">
        <v>69602.45</v>
      </c>
      <c r="P1683" s="3">
        <v>2</v>
      </c>
      <c r="Q1683" s="5">
        <v>3950.5320000000002</v>
      </c>
      <c r="R1683" s="5">
        <v>270004.92480000004</v>
      </c>
      <c r="S1683" s="5">
        <v>1112801.5405440002</v>
      </c>
      <c r="T1683" s="5">
        <v>381237.56481600006</v>
      </c>
      <c r="U1683" s="5">
        <v>324567.11599200004</v>
      </c>
      <c r="V1683" s="5">
        <v>49397.029200000004</v>
      </c>
      <c r="W1683" s="2">
        <v>2296981.5624000002</v>
      </c>
      <c r="X1683" s="3">
        <v>1</v>
      </c>
      <c r="Y1683" s="3">
        <v>4</v>
      </c>
    </row>
    <row r="1684" spans="1:25" x14ac:dyDescent="0.2">
      <c r="A1684" s="1" t="s">
        <v>4854</v>
      </c>
      <c r="B1684" s="1" t="s">
        <v>1533</v>
      </c>
      <c r="C1684" s="3">
        <v>69</v>
      </c>
      <c r="D1684" s="1" t="s">
        <v>26</v>
      </c>
      <c r="E1684" s="6">
        <v>41191</v>
      </c>
      <c r="F1684" s="4">
        <v>37092</v>
      </c>
      <c r="G1684" s="1" t="s">
        <v>82</v>
      </c>
      <c r="H1684" s="1" t="s">
        <v>40</v>
      </c>
      <c r="I1684" s="1" t="s">
        <v>419</v>
      </c>
      <c r="J1684" s="1" t="s">
        <v>66</v>
      </c>
      <c r="K1684" s="1" t="s">
        <v>30</v>
      </c>
      <c r="L1684" s="1" t="s">
        <v>49</v>
      </c>
      <c r="M1684" s="1" t="s">
        <v>55</v>
      </c>
      <c r="N1684" s="5">
        <v>113169.48019999999</v>
      </c>
      <c r="O1684" s="5">
        <v>26216.720000000001</v>
      </c>
      <c r="P1684" s="3">
        <v>1</v>
      </c>
      <c r="Q1684" s="5">
        <v>2889.4077000000002</v>
      </c>
      <c r="R1684" s="5">
        <v>163914.4437</v>
      </c>
      <c r="S1684" s="5">
        <v>545505.680268</v>
      </c>
      <c r="T1684" s="5">
        <v>199432.18418400001</v>
      </c>
      <c r="U1684" s="5">
        <v>286478.46692783997</v>
      </c>
      <c r="V1684" s="5">
        <v>16409.784900000002</v>
      </c>
      <c r="W1684" s="2">
        <v>417685.78499999997</v>
      </c>
      <c r="X1684" s="3">
        <v>0</v>
      </c>
      <c r="Y1684" s="3">
        <v>1</v>
      </c>
    </row>
    <row r="1685" spans="1:25" x14ac:dyDescent="0.2">
      <c r="A1685" s="1" t="s">
        <v>4855</v>
      </c>
      <c r="B1685" s="1" t="s">
        <v>1940</v>
      </c>
      <c r="C1685" s="3">
        <v>64</v>
      </c>
      <c r="D1685" s="1" t="s">
        <v>38</v>
      </c>
      <c r="E1685" s="6">
        <v>9072</v>
      </c>
      <c r="F1685" s="4">
        <v>36262</v>
      </c>
      <c r="G1685" s="1" t="s">
        <v>140</v>
      </c>
      <c r="H1685" s="1" t="s">
        <v>61</v>
      </c>
      <c r="I1685" s="1" t="s">
        <v>315</v>
      </c>
      <c r="J1685" s="1" t="s">
        <v>204</v>
      </c>
      <c r="K1685" s="1" t="s">
        <v>30</v>
      </c>
      <c r="L1685" s="1" t="s">
        <v>31</v>
      </c>
      <c r="M1685" s="1" t="s">
        <v>32</v>
      </c>
      <c r="N1685" s="5">
        <v>282986.86379999999</v>
      </c>
      <c r="O1685" s="5">
        <v>4808.7300000000005</v>
      </c>
      <c r="P1685" s="3">
        <v>1</v>
      </c>
      <c r="Q1685" s="5">
        <v>2710.4584</v>
      </c>
      <c r="R1685" s="5">
        <v>672434.41200000001</v>
      </c>
      <c r="S1685" s="5">
        <v>1503762.6489600001</v>
      </c>
      <c r="T1685" s="5">
        <v>404859.17472000013</v>
      </c>
      <c r="U1685" s="5">
        <v>989013.12681599974</v>
      </c>
      <c r="V1685" s="5">
        <v>34105.437600000005</v>
      </c>
      <c r="W1685" s="2">
        <v>2005275.8336000002</v>
      </c>
      <c r="X1685" s="3">
        <v>0</v>
      </c>
      <c r="Y1685" s="3">
        <v>3</v>
      </c>
    </row>
    <row r="1686" spans="1:25" x14ac:dyDescent="0.2">
      <c r="A1686" s="1" t="s">
        <v>4856</v>
      </c>
      <c r="B1686" s="1" t="s">
        <v>1941</v>
      </c>
      <c r="C1686" s="3">
        <v>63</v>
      </c>
      <c r="D1686" s="1" t="s">
        <v>26</v>
      </c>
      <c r="E1686" s="6">
        <v>19617</v>
      </c>
      <c r="F1686" s="4">
        <v>35904</v>
      </c>
      <c r="G1686" s="1" t="s">
        <v>218</v>
      </c>
      <c r="H1686" s="1" t="s">
        <v>3182</v>
      </c>
      <c r="I1686" s="1" t="s">
        <v>171</v>
      </c>
      <c r="J1686" s="1" t="s">
        <v>120</v>
      </c>
      <c r="K1686" s="1" t="s">
        <v>30</v>
      </c>
      <c r="L1686" s="1" t="s">
        <v>43</v>
      </c>
      <c r="M1686" s="1" t="s">
        <v>32</v>
      </c>
      <c r="N1686" s="5">
        <v>79064.7</v>
      </c>
      <c r="O1686" s="5">
        <v>40560</v>
      </c>
      <c r="P1686" s="3">
        <v>3</v>
      </c>
      <c r="Q1686" s="5">
        <v>1989.2599999999998</v>
      </c>
      <c r="R1686" s="5">
        <v>440512.8</v>
      </c>
      <c r="S1686" s="5">
        <v>478134.74799999991</v>
      </c>
      <c r="T1686" s="5">
        <v>221991.133</v>
      </c>
      <c r="U1686" s="5">
        <v>125510.37134999999</v>
      </c>
      <c r="V1686" s="5">
        <v>74812.92</v>
      </c>
      <c r="W1686" s="2">
        <v>1740979.2399999998</v>
      </c>
      <c r="X1686" s="3">
        <v>3</v>
      </c>
      <c r="Y1686" s="3">
        <v>2</v>
      </c>
    </row>
    <row r="1687" spans="1:25" x14ac:dyDescent="0.2">
      <c r="A1687" s="1" t="s">
        <v>4857</v>
      </c>
      <c r="B1687" s="1" t="s">
        <v>1942</v>
      </c>
      <c r="C1687" s="3">
        <v>42</v>
      </c>
      <c r="D1687" s="1" t="s">
        <v>26</v>
      </c>
      <c r="E1687" s="6">
        <v>25853</v>
      </c>
      <c r="F1687" s="4">
        <v>34912</v>
      </c>
      <c r="G1687" s="1" t="s">
        <v>27</v>
      </c>
      <c r="H1687" s="1" t="s">
        <v>61</v>
      </c>
      <c r="I1687" s="1" t="s">
        <v>175</v>
      </c>
      <c r="J1687" s="1" t="s">
        <v>59</v>
      </c>
      <c r="K1687" s="1" t="s">
        <v>30</v>
      </c>
      <c r="L1687" s="1" t="s">
        <v>31</v>
      </c>
      <c r="M1687" s="1" t="s">
        <v>32</v>
      </c>
      <c r="N1687" s="5">
        <v>217152.91520000002</v>
      </c>
      <c r="O1687" s="5">
        <v>40432.6</v>
      </c>
      <c r="P1687" s="3">
        <v>1</v>
      </c>
      <c r="Q1687" s="5">
        <v>3213.6</v>
      </c>
      <c r="R1687" s="5">
        <v>442208.52</v>
      </c>
      <c r="S1687" s="5">
        <v>2150327.79</v>
      </c>
      <c r="T1687" s="5">
        <v>1075163.895</v>
      </c>
      <c r="U1687" s="5">
        <v>293878.13130000001</v>
      </c>
      <c r="V1687" s="5">
        <v>60584.160000000003</v>
      </c>
      <c r="W1687" s="2">
        <v>1148607.72</v>
      </c>
      <c r="X1687" s="3">
        <v>1</v>
      </c>
      <c r="Y1687" s="3">
        <v>2</v>
      </c>
    </row>
    <row r="1688" spans="1:25" x14ac:dyDescent="0.2">
      <c r="A1688" s="1" t="s">
        <v>4858</v>
      </c>
      <c r="B1688" s="1" t="s">
        <v>4859</v>
      </c>
      <c r="C1688" s="3">
        <v>56</v>
      </c>
      <c r="D1688" s="1" t="s">
        <v>38</v>
      </c>
      <c r="E1688" s="6">
        <v>31771</v>
      </c>
      <c r="F1688" s="4">
        <v>35972</v>
      </c>
      <c r="G1688" s="1" t="s">
        <v>147</v>
      </c>
      <c r="H1688" s="1" t="s">
        <v>61</v>
      </c>
      <c r="I1688" s="1" t="s">
        <v>303</v>
      </c>
      <c r="J1688" s="1" t="s">
        <v>204</v>
      </c>
      <c r="K1688" s="1" t="s">
        <v>30</v>
      </c>
      <c r="L1688" s="1" t="s">
        <v>43</v>
      </c>
      <c r="M1688" s="1" t="s">
        <v>44</v>
      </c>
      <c r="N1688" s="5">
        <v>205230.68100000001</v>
      </c>
      <c r="O1688" s="5">
        <v>9475.8700000000008</v>
      </c>
      <c r="P1688" s="3">
        <v>1</v>
      </c>
      <c r="Q1688" s="5">
        <v>2756.1378</v>
      </c>
      <c r="R1688" s="5">
        <v>214775.49340000001</v>
      </c>
      <c r="S1688" s="5">
        <v>129367.967544</v>
      </c>
      <c r="T1688" s="5">
        <v>69069.338604000004</v>
      </c>
      <c r="U1688" s="5">
        <v>27178.236571320002</v>
      </c>
      <c r="V1688" s="5">
        <v>25903.442600000002</v>
      </c>
      <c r="W1688" s="2">
        <v>1123659.9324</v>
      </c>
      <c r="X1688" s="3">
        <v>2</v>
      </c>
      <c r="Y1688" s="3">
        <v>2</v>
      </c>
    </row>
    <row r="1689" spans="1:25" x14ac:dyDescent="0.2">
      <c r="A1689" s="1" t="s">
        <v>4860</v>
      </c>
      <c r="B1689" s="1" t="s">
        <v>1943</v>
      </c>
      <c r="C1689" s="3">
        <v>56</v>
      </c>
      <c r="D1689" s="1" t="s">
        <v>26</v>
      </c>
      <c r="E1689" s="6">
        <v>2484</v>
      </c>
      <c r="F1689" s="4">
        <v>42910</v>
      </c>
      <c r="G1689" s="1" t="s">
        <v>46</v>
      </c>
      <c r="H1689" s="1" t="s">
        <v>40</v>
      </c>
      <c r="I1689" s="1" t="s">
        <v>52</v>
      </c>
      <c r="J1689" s="1" t="s">
        <v>66</v>
      </c>
      <c r="K1689" s="1" t="s">
        <v>3181</v>
      </c>
      <c r="L1689" s="1" t="s">
        <v>49</v>
      </c>
      <c r="M1689" s="1" t="s">
        <v>55</v>
      </c>
      <c r="N1689" s="5">
        <v>141076.92930000002</v>
      </c>
      <c r="O1689" s="5">
        <v>23841.48</v>
      </c>
      <c r="P1689" s="3">
        <v>1</v>
      </c>
      <c r="Q1689" s="5">
        <v>7681.5180000000009</v>
      </c>
      <c r="R1689" s="5">
        <v>286219.48680000001</v>
      </c>
      <c r="S1689" s="5">
        <v>1419823.5910560002</v>
      </c>
      <c r="T1689" s="5">
        <v>691708.92897599994</v>
      </c>
      <c r="U1689" s="5">
        <v>205328.33470656001</v>
      </c>
      <c r="V1689" s="5">
        <v>44834.446800000005</v>
      </c>
      <c r="W1689" s="2">
        <v>288474.21720000001</v>
      </c>
      <c r="X1689" s="3">
        <v>2</v>
      </c>
      <c r="Y1689" s="3">
        <v>2</v>
      </c>
    </row>
    <row r="1690" spans="1:25" x14ac:dyDescent="0.2">
      <c r="A1690" s="1" t="s">
        <v>4861</v>
      </c>
      <c r="B1690" s="1" t="s">
        <v>1944</v>
      </c>
      <c r="C1690" s="3">
        <v>40</v>
      </c>
      <c r="D1690" s="1" t="s">
        <v>26</v>
      </c>
      <c r="E1690" s="6">
        <v>24653</v>
      </c>
      <c r="F1690" s="4">
        <v>38541</v>
      </c>
      <c r="G1690" s="1" t="s">
        <v>193</v>
      </c>
      <c r="H1690" s="1" t="s">
        <v>3182</v>
      </c>
      <c r="I1690" s="1" t="s">
        <v>277</v>
      </c>
      <c r="J1690" s="1" t="s">
        <v>239</v>
      </c>
      <c r="K1690" s="1" t="s">
        <v>30</v>
      </c>
      <c r="L1690" s="1" t="s">
        <v>49</v>
      </c>
      <c r="M1690" s="1" t="s">
        <v>32</v>
      </c>
      <c r="N1690" s="5">
        <v>89051.638500000015</v>
      </c>
      <c r="O1690" s="5">
        <v>4331.32</v>
      </c>
      <c r="P1690" s="3">
        <v>2</v>
      </c>
      <c r="Q1690" s="5">
        <v>502.49760000000003</v>
      </c>
      <c r="R1690" s="5">
        <v>234064.85520000002</v>
      </c>
      <c r="S1690" s="5">
        <v>130298.126904</v>
      </c>
      <c r="T1690" s="5">
        <v>163859.765652</v>
      </c>
      <c r="U1690" s="5">
        <v>41616.432047520007</v>
      </c>
      <c r="V1690" s="5">
        <v>15004.136400000001</v>
      </c>
      <c r="W1690" s="2">
        <v>312536.73</v>
      </c>
      <c r="X1690" s="3">
        <v>1</v>
      </c>
      <c r="Y1690" s="3">
        <v>1</v>
      </c>
    </row>
    <row r="1691" spans="1:25" x14ac:dyDescent="0.2">
      <c r="A1691" s="1" t="s">
        <v>4862</v>
      </c>
      <c r="B1691" s="1" t="s">
        <v>1945</v>
      </c>
      <c r="C1691" s="3">
        <v>66</v>
      </c>
      <c r="D1691" s="1" t="s">
        <v>26</v>
      </c>
      <c r="E1691" s="6">
        <v>22405</v>
      </c>
      <c r="F1691" s="4">
        <v>41618</v>
      </c>
      <c r="G1691" s="1" t="s">
        <v>68</v>
      </c>
      <c r="H1691" s="1" t="s">
        <v>40</v>
      </c>
      <c r="I1691" s="1" t="s">
        <v>787</v>
      </c>
      <c r="J1691" s="1" t="s">
        <v>36</v>
      </c>
      <c r="K1691" s="1" t="s">
        <v>30</v>
      </c>
      <c r="L1691" s="1" t="s">
        <v>31</v>
      </c>
      <c r="M1691" s="1" t="s">
        <v>55</v>
      </c>
      <c r="N1691" s="5">
        <v>36306.25</v>
      </c>
      <c r="O1691" s="5">
        <v>5281.5</v>
      </c>
      <c r="P1691" s="3">
        <v>2</v>
      </c>
      <c r="Q1691" s="5">
        <v>2902.8924999999999</v>
      </c>
      <c r="R1691" s="5">
        <v>509390.39750000002</v>
      </c>
      <c r="S1691" s="5">
        <v>367935.50792499998</v>
      </c>
      <c r="T1691" s="5">
        <v>96305.267175000001</v>
      </c>
      <c r="U1691" s="5">
        <v>108454.547034</v>
      </c>
      <c r="V1691" s="5">
        <v>7863.4750000000004</v>
      </c>
      <c r="W1691" s="2">
        <v>428419.32750000001</v>
      </c>
      <c r="X1691" s="3">
        <v>0</v>
      </c>
      <c r="Y1691" s="3">
        <v>1</v>
      </c>
    </row>
    <row r="1692" spans="1:25" x14ac:dyDescent="0.2">
      <c r="A1692" s="1" t="s">
        <v>4863</v>
      </c>
      <c r="B1692" s="1" t="s">
        <v>1946</v>
      </c>
      <c r="C1692" s="3">
        <v>72</v>
      </c>
      <c r="D1692" s="1" t="s">
        <v>26</v>
      </c>
      <c r="E1692" s="6">
        <v>17986</v>
      </c>
      <c r="F1692" s="4">
        <v>34399</v>
      </c>
      <c r="G1692" s="1" t="s">
        <v>136</v>
      </c>
      <c r="H1692" s="1" t="s">
        <v>3182</v>
      </c>
      <c r="I1692" s="1" t="s">
        <v>260</v>
      </c>
      <c r="J1692" s="1" t="s">
        <v>53</v>
      </c>
      <c r="K1692" s="1" t="s">
        <v>84</v>
      </c>
      <c r="L1692" s="1" t="s">
        <v>31</v>
      </c>
      <c r="M1692" s="1" t="s">
        <v>55</v>
      </c>
      <c r="N1692" s="5">
        <v>131060.15999999999</v>
      </c>
      <c r="O1692" s="5">
        <v>27387.8</v>
      </c>
      <c r="P1692" s="3">
        <v>1</v>
      </c>
      <c r="Q1692" s="5">
        <v>1647.9232000000002</v>
      </c>
      <c r="R1692" s="5">
        <v>1230159.7616000001</v>
      </c>
      <c r="S1692" s="5">
        <v>1476110.496784</v>
      </c>
      <c r="T1692" s="5">
        <v>651789.05052799999</v>
      </c>
      <c r="U1692" s="5">
        <v>380338.08124927996</v>
      </c>
      <c r="V1692" s="5">
        <v>6394.5111999999999</v>
      </c>
      <c r="W1692" s="2">
        <v>377511.9656</v>
      </c>
      <c r="X1692" s="3">
        <v>2</v>
      </c>
      <c r="Y1692" s="3">
        <v>2</v>
      </c>
    </row>
    <row r="1693" spans="1:25" x14ac:dyDescent="0.2">
      <c r="A1693" s="1" t="s">
        <v>4864</v>
      </c>
      <c r="B1693" s="1" t="s">
        <v>1947</v>
      </c>
      <c r="C1693" s="3">
        <v>39</v>
      </c>
      <c r="D1693" s="1" t="s">
        <v>26</v>
      </c>
      <c r="E1693" s="6">
        <v>40336</v>
      </c>
      <c r="F1693" s="4">
        <v>34422</v>
      </c>
      <c r="G1693" s="1" t="s">
        <v>75</v>
      </c>
      <c r="H1693" s="1" t="s">
        <v>40</v>
      </c>
      <c r="I1693" s="1" t="s">
        <v>375</v>
      </c>
      <c r="J1693" s="1" t="s">
        <v>204</v>
      </c>
      <c r="K1693" s="1" t="s">
        <v>3181</v>
      </c>
      <c r="L1693" s="1" t="s">
        <v>49</v>
      </c>
      <c r="M1693" s="1" t="s">
        <v>44</v>
      </c>
      <c r="N1693" s="5">
        <v>347873.76260000007</v>
      </c>
      <c r="O1693" s="5">
        <v>8150.87</v>
      </c>
      <c r="P1693" s="3">
        <v>1</v>
      </c>
      <c r="Q1693" s="5">
        <v>789.47960000000012</v>
      </c>
      <c r="R1693" s="5">
        <v>583355.93680000002</v>
      </c>
      <c r="S1693" s="5">
        <v>474517.29124800005</v>
      </c>
      <c r="T1693" s="5">
        <v>391992.54494400002</v>
      </c>
      <c r="U1693" s="5">
        <v>103981.18034303999</v>
      </c>
      <c r="V1693" s="5">
        <v>17619.711200000002</v>
      </c>
      <c r="W1693" s="2">
        <v>1118741.1508000002</v>
      </c>
      <c r="X1693" s="3">
        <v>3</v>
      </c>
      <c r="Y1693" s="3">
        <v>4</v>
      </c>
    </row>
    <row r="1694" spans="1:25" x14ac:dyDescent="0.2">
      <c r="A1694" s="1" t="s">
        <v>4865</v>
      </c>
      <c r="B1694" s="1" t="s">
        <v>1948</v>
      </c>
      <c r="C1694" s="3">
        <v>24</v>
      </c>
      <c r="D1694" s="1" t="s">
        <v>38</v>
      </c>
      <c r="E1694" s="6">
        <v>19193</v>
      </c>
      <c r="F1694" s="4">
        <v>36243</v>
      </c>
      <c r="G1694" s="1" t="s">
        <v>339</v>
      </c>
      <c r="H1694" s="1" t="s">
        <v>40</v>
      </c>
      <c r="I1694" s="1" t="s">
        <v>830</v>
      </c>
      <c r="J1694" s="1" t="s">
        <v>88</v>
      </c>
      <c r="K1694" s="1" t="s">
        <v>3181</v>
      </c>
      <c r="L1694" s="1" t="s">
        <v>31</v>
      </c>
      <c r="M1694" s="1" t="s">
        <v>55</v>
      </c>
      <c r="N1694" s="5">
        <v>53882.639999999992</v>
      </c>
      <c r="O1694" s="5">
        <v>4068.8</v>
      </c>
      <c r="P1694" s="3">
        <v>3</v>
      </c>
      <c r="Q1694" s="5">
        <v>3158.7360000000003</v>
      </c>
      <c r="R1694" s="5">
        <v>378781.61600000004</v>
      </c>
      <c r="S1694" s="5">
        <v>1654622.9070400002</v>
      </c>
      <c r="T1694" s="5">
        <v>596920.92215999996</v>
      </c>
      <c r="U1694" s="5">
        <v>279191.43482080009</v>
      </c>
      <c r="V1694" s="5">
        <v>16909.16</v>
      </c>
      <c r="W1694" s="2">
        <v>760984.24800000014</v>
      </c>
      <c r="X1694" s="3">
        <v>0</v>
      </c>
      <c r="Y1694" s="3">
        <v>1</v>
      </c>
    </row>
    <row r="1695" spans="1:25" x14ac:dyDescent="0.2">
      <c r="A1695" s="1" t="s">
        <v>4866</v>
      </c>
      <c r="B1695" s="1" t="s">
        <v>1949</v>
      </c>
      <c r="C1695" s="3">
        <v>60</v>
      </c>
      <c r="D1695" s="1" t="s">
        <v>26</v>
      </c>
      <c r="E1695" s="6">
        <v>28928</v>
      </c>
      <c r="F1695" s="4">
        <v>34467</v>
      </c>
      <c r="G1695" s="1" t="s">
        <v>82</v>
      </c>
      <c r="H1695" s="1" t="s">
        <v>40</v>
      </c>
      <c r="I1695" s="1" t="s">
        <v>154</v>
      </c>
      <c r="J1695" s="1" t="s">
        <v>59</v>
      </c>
      <c r="K1695" s="1" t="s">
        <v>30</v>
      </c>
      <c r="L1695" s="1" t="s">
        <v>31</v>
      </c>
      <c r="M1695" s="1" t="s">
        <v>77</v>
      </c>
      <c r="N1695" s="5">
        <v>231058.46400000004</v>
      </c>
      <c r="O1695" s="5">
        <v>15558.480000000001</v>
      </c>
      <c r="P1695" s="3">
        <v>2</v>
      </c>
      <c r="Q1695" s="5">
        <v>1811.8688000000002</v>
      </c>
      <c r="R1695" s="5">
        <v>852715.88640000008</v>
      </c>
      <c r="S1695" s="5">
        <v>564498.4632</v>
      </c>
      <c r="T1695" s="5">
        <v>204180.29520000002</v>
      </c>
      <c r="U1695" s="5">
        <v>384459.48525600001</v>
      </c>
      <c r="V1695" s="5">
        <v>37945.017599999999</v>
      </c>
      <c r="W1695" s="2">
        <v>1037021.1600000001</v>
      </c>
      <c r="X1695" s="3">
        <v>2</v>
      </c>
      <c r="Y1695" s="3">
        <v>2</v>
      </c>
    </row>
    <row r="1696" spans="1:25" x14ac:dyDescent="0.2">
      <c r="A1696" s="1" t="s">
        <v>4867</v>
      </c>
      <c r="B1696" s="1" t="s">
        <v>1950</v>
      </c>
      <c r="C1696" s="3">
        <v>66</v>
      </c>
      <c r="D1696" s="1" t="s">
        <v>26</v>
      </c>
      <c r="E1696" s="6">
        <v>38833</v>
      </c>
      <c r="F1696" s="4">
        <v>40589</v>
      </c>
      <c r="G1696" s="1" t="s">
        <v>140</v>
      </c>
      <c r="H1696" s="1" t="s">
        <v>40</v>
      </c>
      <c r="I1696" s="1" t="s">
        <v>317</v>
      </c>
      <c r="J1696" s="1" t="s">
        <v>66</v>
      </c>
      <c r="K1696" s="1" t="s">
        <v>3181</v>
      </c>
      <c r="L1696" s="1" t="s">
        <v>49</v>
      </c>
      <c r="M1696" s="1" t="s">
        <v>55</v>
      </c>
      <c r="N1696" s="5">
        <v>335256.24210000003</v>
      </c>
      <c r="O1696" s="5">
        <v>59449.08</v>
      </c>
      <c r="P1696" s="3">
        <v>1</v>
      </c>
      <c r="Q1696" s="5">
        <v>8125.4501999999993</v>
      </c>
      <c r="R1696" s="5">
        <v>1617781.8132000002</v>
      </c>
      <c r="S1696" s="5">
        <v>1512888.5918160002</v>
      </c>
      <c r="T1696" s="5">
        <v>564331.45885200007</v>
      </c>
      <c r="U1696" s="5">
        <v>604555.08411059994</v>
      </c>
      <c r="V1696" s="5">
        <v>51312.87</v>
      </c>
      <c r="W1696" s="2">
        <v>2094410.1906000001</v>
      </c>
      <c r="X1696" s="3">
        <v>1</v>
      </c>
      <c r="Y1696" s="3">
        <v>3</v>
      </c>
    </row>
    <row r="1697" spans="1:25" x14ac:dyDescent="0.2">
      <c r="A1697" s="1" t="s">
        <v>4868</v>
      </c>
      <c r="B1697" s="1" t="s">
        <v>1951</v>
      </c>
      <c r="C1697" s="3">
        <v>78</v>
      </c>
      <c r="D1697" s="1" t="s">
        <v>38</v>
      </c>
      <c r="E1697" s="6">
        <v>40868</v>
      </c>
      <c r="F1697" s="4">
        <v>34191</v>
      </c>
      <c r="G1697" s="1" t="s">
        <v>283</v>
      </c>
      <c r="H1697" s="1" t="s">
        <v>40</v>
      </c>
      <c r="I1697" s="1" t="s">
        <v>550</v>
      </c>
      <c r="J1697" s="1" t="s">
        <v>95</v>
      </c>
      <c r="K1697" s="1" t="s">
        <v>30</v>
      </c>
      <c r="L1697" s="1" t="s">
        <v>31</v>
      </c>
      <c r="M1697" s="1" t="s">
        <v>32</v>
      </c>
      <c r="N1697" s="5">
        <v>151559.3222</v>
      </c>
      <c r="O1697" s="5">
        <v>17095.079999999998</v>
      </c>
      <c r="P1697" s="3">
        <v>2</v>
      </c>
      <c r="Q1697" s="5">
        <v>3992.6402999999996</v>
      </c>
      <c r="R1697" s="5">
        <v>342906.4326</v>
      </c>
      <c r="S1697" s="5">
        <v>529821.6525829999</v>
      </c>
      <c r="T1697" s="5">
        <v>384472.34966199991</v>
      </c>
      <c r="U1697" s="5">
        <v>44730.075802140018</v>
      </c>
      <c r="V1697" s="5">
        <v>45363.623999999996</v>
      </c>
      <c r="W1697" s="2">
        <v>989413.3890999998</v>
      </c>
      <c r="X1697" s="3">
        <v>0</v>
      </c>
      <c r="Y1697" s="3">
        <v>1</v>
      </c>
    </row>
    <row r="1698" spans="1:25" x14ac:dyDescent="0.2">
      <c r="A1698" s="1" t="s">
        <v>4869</v>
      </c>
      <c r="B1698" s="1" t="s">
        <v>1952</v>
      </c>
      <c r="C1698" s="3">
        <v>64</v>
      </c>
      <c r="D1698" s="1" t="s">
        <v>26</v>
      </c>
      <c r="E1698" s="6">
        <v>12695</v>
      </c>
      <c r="F1698" s="4">
        <v>34326</v>
      </c>
      <c r="G1698" s="1" t="s">
        <v>185</v>
      </c>
      <c r="H1698" s="1" t="s">
        <v>61</v>
      </c>
      <c r="I1698" s="1" t="s">
        <v>500</v>
      </c>
      <c r="J1698" s="1" t="s">
        <v>239</v>
      </c>
      <c r="K1698" s="1" t="s">
        <v>3181</v>
      </c>
      <c r="L1698" s="1" t="s">
        <v>31</v>
      </c>
      <c r="M1698" s="1" t="s">
        <v>32</v>
      </c>
      <c r="N1698" s="5">
        <v>44123.9833</v>
      </c>
      <c r="O1698" s="5">
        <v>8392.6299999999992</v>
      </c>
      <c r="P1698" s="3">
        <v>1</v>
      </c>
      <c r="Q1698" s="5">
        <v>651.3968000000001</v>
      </c>
      <c r="R1698" s="5">
        <v>450969.07759999996</v>
      </c>
      <c r="S1698" s="5">
        <v>380147.711648</v>
      </c>
      <c r="T1698" s="5">
        <v>161149.57341600003</v>
      </c>
      <c r="U1698" s="5">
        <v>183999.75651832001</v>
      </c>
      <c r="V1698" s="5">
        <v>26413.5128</v>
      </c>
      <c r="W1698" s="2">
        <v>487106.76960000006</v>
      </c>
      <c r="X1698" s="3">
        <v>3</v>
      </c>
      <c r="Y1698" s="3">
        <v>1</v>
      </c>
    </row>
    <row r="1699" spans="1:25" x14ac:dyDescent="0.2">
      <c r="A1699" s="1" t="s">
        <v>4870</v>
      </c>
      <c r="B1699" s="1" t="s">
        <v>1953</v>
      </c>
      <c r="C1699" s="3">
        <v>34</v>
      </c>
      <c r="D1699" s="1" t="s">
        <v>38</v>
      </c>
      <c r="E1699" s="6">
        <v>30600</v>
      </c>
      <c r="F1699" s="4">
        <v>40560</v>
      </c>
      <c r="G1699" s="1" t="s">
        <v>193</v>
      </c>
      <c r="H1699" s="1" t="s">
        <v>3184</v>
      </c>
      <c r="I1699" s="1" t="s">
        <v>557</v>
      </c>
      <c r="J1699" s="1" t="s">
        <v>106</v>
      </c>
      <c r="K1699" s="1" t="s">
        <v>3181</v>
      </c>
      <c r="L1699" s="1" t="s">
        <v>43</v>
      </c>
      <c r="M1699" s="1" t="s">
        <v>44</v>
      </c>
      <c r="N1699" s="5">
        <v>91594.717499999999</v>
      </c>
      <c r="O1699" s="5">
        <v>27913.600000000002</v>
      </c>
      <c r="P1699" s="3">
        <v>1</v>
      </c>
      <c r="Q1699" s="5">
        <v>4577.1959999999999</v>
      </c>
      <c r="R1699" s="5">
        <v>1003171.8320000001</v>
      </c>
      <c r="S1699" s="5">
        <v>809741.08384000009</v>
      </c>
      <c r="T1699" s="5">
        <v>327010.82232000004</v>
      </c>
      <c r="U1699" s="5">
        <v>447070.50994320004</v>
      </c>
      <c r="V1699" s="5">
        <v>64132.12</v>
      </c>
      <c r="W1699" s="2">
        <v>1723533.6560000002</v>
      </c>
      <c r="X1699" s="3">
        <v>2</v>
      </c>
      <c r="Y1699" s="3">
        <v>2</v>
      </c>
    </row>
    <row r="1700" spans="1:25" x14ac:dyDescent="0.2">
      <c r="A1700" s="1" t="s">
        <v>4871</v>
      </c>
      <c r="B1700" s="1" t="s">
        <v>1954</v>
      </c>
      <c r="C1700" s="3">
        <v>79</v>
      </c>
      <c r="D1700" s="1" t="s">
        <v>26</v>
      </c>
      <c r="E1700" s="6">
        <v>11378</v>
      </c>
      <c r="F1700" s="4">
        <v>33756</v>
      </c>
      <c r="G1700" s="1" t="s">
        <v>147</v>
      </c>
      <c r="H1700" s="1" t="s">
        <v>40</v>
      </c>
      <c r="I1700" s="1" t="s">
        <v>209</v>
      </c>
      <c r="J1700" s="1" t="s">
        <v>106</v>
      </c>
      <c r="K1700" s="1" t="s">
        <v>30</v>
      </c>
      <c r="L1700" s="1" t="s">
        <v>31</v>
      </c>
      <c r="M1700" s="1" t="s">
        <v>32</v>
      </c>
      <c r="N1700" s="5">
        <v>196645.5</v>
      </c>
      <c r="O1700" s="5">
        <v>37964.5</v>
      </c>
      <c r="P1700" s="3">
        <v>2</v>
      </c>
      <c r="Q1700" s="5">
        <v>3375.2400000000002</v>
      </c>
      <c r="R1700" s="5">
        <v>1206252.96</v>
      </c>
      <c r="S1700" s="5">
        <v>648147.53520000004</v>
      </c>
      <c r="T1700" s="5">
        <v>265151.26440000004</v>
      </c>
      <c r="U1700" s="5">
        <v>185213.06839199999</v>
      </c>
      <c r="V1700" s="5">
        <v>7167.6</v>
      </c>
      <c r="W1700" s="2">
        <v>1549559.8800000001</v>
      </c>
      <c r="X1700" s="3">
        <v>2</v>
      </c>
      <c r="Y1700" s="3">
        <v>2</v>
      </c>
    </row>
    <row r="1701" spans="1:25" x14ac:dyDescent="0.2">
      <c r="A1701" s="1" t="s">
        <v>4872</v>
      </c>
      <c r="B1701" s="1" t="s">
        <v>1955</v>
      </c>
      <c r="C1701" s="3">
        <v>43</v>
      </c>
      <c r="D1701" s="1" t="s">
        <v>26</v>
      </c>
      <c r="E1701" s="6">
        <v>27906</v>
      </c>
      <c r="F1701" s="4">
        <v>42807</v>
      </c>
      <c r="G1701" s="1" t="s">
        <v>68</v>
      </c>
      <c r="H1701" s="1" t="s">
        <v>61</v>
      </c>
      <c r="I1701" s="1" t="s">
        <v>319</v>
      </c>
      <c r="J1701" s="1" t="s">
        <v>29</v>
      </c>
      <c r="K1701" s="1" t="s">
        <v>84</v>
      </c>
      <c r="L1701" s="1" t="s">
        <v>31</v>
      </c>
      <c r="M1701" s="1" t="s">
        <v>55</v>
      </c>
      <c r="N1701" s="5">
        <v>361257.6704</v>
      </c>
      <c r="O1701" s="5">
        <v>51674.68</v>
      </c>
      <c r="P1701" s="3">
        <v>1</v>
      </c>
      <c r="Q1701" s="5">
        <v>8534.3744000000006</v>
      </c>
      <c r="R1701" s="5">
        <v>704827.55680000002</v>
      </c>
      <c r="S1701" s="5">
        <v>298804.88319999998</v>
      </c>
      <c r="T1701" s="5">
        <v>113256.6896</v>
      </c>
      <c r="U1701" s="5">
        <v>72797.544527999999</v>
      </c>
      <c r="V1701" s="5">
        <v>57647.550399999993</v>
      </c>
      <c r="W1701" s="2">
        <v>1009649.664</v>
      </c>
      <c r="X1701" s="3">
        <v>0</v>
      </c>
      <c r="Y1701" s="3">
        <v>3</v>
      </c>
    </row>
    <row r="1702" spans="1:25" x14ac:dyDescent="0.2">
      <c r="A1702" s="1" t="s">
        <v>4873</v>
      </c>
      <c r="B1702" s="1" t="s">
        <v>1060</v>
      </c>
      <c r="C1702" s="3">
        <v>41</v>
      </c>
      <c r="D1702" s="1" t="s">
        <v>38</v>
      </c>
      <c r="E1702" s="6">
        <v>1446</v>
      </c>
      <c r="F1702" s="4">
        <v>36635</v>
      </c>
      <c r="G1702" s="1" t="s">
        <v>150</v>
      </c>
      <c r="H1702" s="1" t="s">
        <v>61</v>
      </c>
      <c r="I1702" s="1" t="s">
        <v>47</v>
      </c>
      <c r="J1702" s="1" t="s">
        <v>204</v>
      </c>
      <c r="K1702" s="1" t="s">
        <v>3181</v>
      </c>
      <c r="L1702" s="1" t="s">
        <v>43</v>
      </c>
      <c r="M1702" s="1" t="s">
        <v>44</v>
      </c>
      <c r="N1702" s="5">
        <v>21741.375700000004</v>
      </c>
      <c r="O1702" s="5">
        <v>6296.72</v>
      </c>
      <c r="P1702" s="3">
        <v>1</v>
      </c>
      <c r="Q1702" s="5">
        <v>2407.212</v>
      </c>
      <c r="R1702" s="5">
        <v>327242.89439999999</v>
      </c>
      <c r="S1702" s="5">
        <v>136512.06177600002</v>
      </c>
      <c r="T1702" s="5">
        <v>106176.04804800001</v>
      </c>
      <c r="U1702" s="5">
        <v>22650.890250240001</v>
      </c>
      <c r="V1702" s="5">
        <v>3584.3688000000002</v>
      </c>
      <c r="W1702" s="2">
        <v>482143.47120000003</v>
      </c>
      <c r="X1702" s="3">
        <v>2</v>
      </c>
      <c r="Y1702" s="3">
        <v>1</v>
      </c>
    </row>
    <row r="1703" spans="1:25" x14ac:dyDescent="0.2">
      <c r="A1703" s="1" t="s">
        <v>4874</v>
      </c>
      <c r="B1703" s="1" t="s">
        <v>1956</v>
      </c>
      <c r="C1703" s="3">
        <v>26</v>
      </c>
      <c r="D1703" s="1" t="s">
        <v>26</v>
      </c>
      <c r="E1703" s="6">
        <v>8748</v>
      </c>
      <c r="F1703" s="4">
        <v>41503</v>
      </c>
      <c r="G1703" s="1" t="s">
        <v>336</v>
      </c>
      <c r="H1703" s="1" t="s">
        <v>40</v>
      </c>
      <c r="I1703" s="1" t="s">
        <v>443</v>
      </c>
      <c r="J1703" s="1" t="s">
        <v>53</v>
      </c>
      <c r="K1703" s="1" t="s">
        <v>30</v>
      </c>
      <c r="L1703" s="1" t="s">
        <v>31</v>
      </c>
      <c r="M1703" s="1" t="s">
        <v>32</v>
      </c>
      <c r="N1703" s="5">
        <v>285493.065</v>
      </c>
      <c r="O1703" s="5">
        <v>47536.450000000004</v>
      </c>
      <c r="P1703" s="3">
        <v>1</v>
      </c>
      <c r="Q1703" s="5">
        <v>741.32500000000005</v>
      </c>
      <c r="R1703" s="5">
        <v>395561.72500000003</v>
      </c>
      <c r="S1703" s="5">
        <v>199546.75</v>
      </c>
      <c r="T1703" s="5">
        <v>171610.20500000002</v>
      </c>
      <c r="U1703" s="5">
        <v>191085.96780000001</v>
      </c>
      <c r="V1703" s="5">
        <v>14546.675000000001</v>
      </c>
      <c r="W1703" s="2">
        <v>495808.95</v>
      </c>
      <c r="X1703" s="3">
        <v>2</v>
      </c>
      <c r="Y1703" s="3">
        <v>2</v>
      </c>
    </row>
    <row r="1704" spans="1:25" x14ac:dyDescent="0.2">
      <c r="A1704" s="1" t="s">
        <v>4875</v>
      </c>
      <c r="B1704" s="1" t="s">
        <v>1957</v>
      </c>
      <c r="C1704" s="3">
        <v>71</v>
      </c>
      <c r="D1704" s="1" t="s">
        <v>26</v>
      </c>
      <c r="E1704" s="6">
        <v>37727</v>
      </c>
      <c r="F1704" s="4">
        <v>39763</v>
      </c>
      <c r="G1704" s="1" t="s">
        <v>130</v>
      </c>
      <c r="H1704" s="1" t="s">
        <v>3184</v>
      </c>
      <c r="I1704" s="1" t="s">
        <v>527</v>
      </c>
      <c r="J1704" s="1" t="s">
        <v>53</v>
      </c>
      <c r="K1704" s="1" t="s">
        <v>3181</v>
      </c>
      <c r="L1704" s="1" t="s">
        <v>49</v>
      </c>
      <c r="M1704" s="1" t="s">
        <v>32</v>
      </c>
      <c r="N1704" s="5">
        <v>264059.28110000002</v>
      </c>
      <c r="O1704" s="5">
        <v>33093.980000000003</v>
      </c>
      <c r="P1704" s="3">
        <v>1</v>
      </c>
      <c r="Q1704" s="5">
        <v>327.7774</v>
      </c>
      <c r="R1704" s="5">
        <v>315540.10460000002</v>
      </c>
      <c r="S1704" s="5">
        <v>1114277.6365</v>
      </c>
      <c r="T1704" s="5">
        <v>283136.12075</v>
      </c>
      <c r="U1704" s="5">
        <v>453748.46706000005</v>
      </c>
      <c r="V1704" s="5">
        <v>22427.821200000002</v>
      </c>
      <c r="W1704" s="2">
        <v>1278613.8630000001</v>
      </c>
      <c r="X1704" s="3">
        <v>3</v>
      </c>
      <c r="Y1704" s="3">
        <v>2</v>
      </c>
    </row>
    <row r="1705" spans="1:25" x14ac:dyDescent="0.2">
      <c r="A1705" s="1" t="s">
        <v>4876</v>
      </c>
      <c r="B1705" s="1" t="s">
        <v>1958</v>
      </c>
      <c r="C1705" s="3">
        <v>37</v>
      </c>
      <c r="D1705" s="1" t="s">
        <v>38</v>
      </c>
      <c r="E1705" s="6">
        <v>33958</v>
      </c>
      <c r="F1705" s="4">
        <v>40710</v>
      </c>
      <c r="G1705" s="1" t="s">
        <v>90</v>
      </c>
      <c r="H1705" s="1" t="s">
        <v>61</v>
      </c>
      <c r="I1705" s="1" t="s">
        <v>871</v>
      </c>
      <c r="J1705" s="1" t="s">
        <v>70</v>
      </c>
      <c r="K1705" s="1" t="s">
        <v>30</v>
      </c>
      <c r="L1705" s="1" t="s">
        <v>31</v>
      </c>
      <c r="M1705" s="1" t="s">
        <v>44</v>
      </c>
      <c r="N1705" s="5">
        <v>126030.65820000001</v>
      </c>
      <c r="O1705" s="5">
        <v>32997.5</v>
      </c>
      <c r="P1705" s="3">
        <v>1</v>
      </c>
      <c r="Q1705" s="5">
        <v>233.02600000000001</v>
      </c>
      <c r="R1705" s="5">
        <v>832160.63600000006</v>
      </c>
      <c r="S1705" s="5">
        <v>296880.200992</v>
      </c>
      <c r="T1705" s="5">
        <v>134398.46936800002</v>
      </c>
      <c r="U1705" s="5">
        <v>80097.475848719987</v>
      </c>
      <c r="V1705" s="5">
        <v>55982.761200000001</v>
      </c>
      <c r="W1705" s="2">
        <v>1788185.9944</v>
      </c>
      <c r="X1705" s="3">
        <v>0</v>
      </c>
      <c r="Y1705" s="3">
        <v>2</v>
      </c>
    </row>
    <row r="1706" spans="1:25" x14ac:dyDescent="0.2">
      <c r="A1706" s="1" t="s">
        <v>4877</v>
      </c>
      <c r="B1706" s="1" t="s">
        <v>1959</v>
      </c>
      <c r="C1706" s="3">
        <v>24</v>
      </c>
      <c r="D1706" s="1" t="s">
        <v>38</v>
      </c>
      <c r="E1706" s="6">
        <v>42424</v>
      </c>
      <c r="F1706" s="4">
        <v>37587</v>
      </c>
      <c r="G1706" s="1" t="s">
        <v>218</v>
      </c>
      <c r="H1706" s="1" t="s">
        <v>40</v>
      </c>
      <c r="I1706" s="1" t="s">
        <v>317</v>
      </c>
      <c r="J1706" s="1" t="s">
        <v>88</v>
      </c>
      <c r="K1706" s="1" t="s">
        <v>30</v>
      </c>
      <c r="L1706" s="1" t="s">
        <v>31</v>
      </c>
      <c r="M1706" s="1" t="s">
        <v>44</v>
      </c>
      <c r="N1706" s="5">
        <v>15919.475400000001</v>
      </c>
      <c r="O1706" s="5">
        <v>4138.29</v>
      </c>
      <c r="P1706" s="3">
        <v>1</v>
      </c>
      <c r="Q1706" s="5">
        <v>1165.8761999999999</v>
      </c>
      <c r="R1706" s="5">
        <v>345276.75600000005</v>
      </c>
      <c r="S1706" s="5">
        <v>274261.18633200001</v>
      </c>
      <c r="T1706" s="5">
        <v>188155.930158</v>
      </c>
      <c r="U1706" s="5">
        <v>83681.552666880001</v>
      </c>
      <c r="V1706" s="5">
        <v>1983.9168000000002</v>
      </c>
      <c r="W1706" s="2">
        <v>303565.97340000002</v>
      </c>
      <c r="X1706" s="3">
        <v>2</v>
      </c>
      <c r="Y1706" s="3">
        <v>1</v>
      </c>
    </row>
    <row r="1707" spans="1:25" x14ac:dyDescent="0.2">
      <c r="A1707" s="1" t="s">
        <v>4878</v>
      </c>
      <c r="B1707" s="1" t="s">
        <v>1960</v>
      </c>
      <c r="C1707" s="3">
        <v>59</v>
      </c>
      <c r="D1707" s="1" t="s">
        <v>26</v>
      </c>
      <c r="E1707" s="6">
        <v>22837</v>
      </c>
      <c r="F1707" s="4">
        <v>37198</v>
      </c>
      <c r="G1707" s="1" t="s">
        <v>93</v>
      </c>
      <c r="H1707" s="1" t="s">
        <v>61</v>
      </c>
      <c r="I1707" s="1" t="s">
        <v>83</v>
      </c>
      <c r="J1707" s="1" t="s">
        <v>59</v>
      </c>
      <c r="K1707" s="1" t="s">
        <v>30</v>
      </c>
      <c r="L1707" s="1" t="s">
        <v>31</v>
      </c>
      <c r="M1707" s="1" t="s">
        <v>55</v>
      </c>
      <c r="N1707" s="5">
        <v>204822.52800000002</v>
      </c>
      <c r="O1707" s="5">
        <v>31427.039999999997</v>
      </c>
      <c r="P1707" s="3">
        <v>1</v>
      </c>
      <c r="Q1707" s="5">
        <v>3446.8799999999997</v>
      </c>
      <c r="R1707" s="5">
        <v>717965.28</v>
      </c>
      <c r="S1707" s="5">
        <v>154796.16</v>
      </c>
      <c r="T1707" s="5">
        <v>125384.88960000001</v>
      </c>
      <c r="U1707" s="5">
        <v>33528.848255999983</v>
      </c>
      <c r="V1707" s="5">
        <v>13876.32</v>
      </c>
      <c r="W1707" s="2">
        <v>1058494.08</v>
      </c>
      <c r="X1707" s="3">
        <v>0</v>
      </c>
      <c r="Y1707" s="3">
        <v>2</v>
      </c>
    </row>
    <row r="1708" spans="1:25" x14ac:dyDescent="0.2">
      <c r="A1708" s="1" t="s">
        <v>4879</v>
      </c>
      <c r="B1708" s="1" t="s">
        <v>1961</v>
      </c>
      <c r="C1708" s="3">
        <v>51</v>
      </c>
      <c r="D1708" s="1" t="s">
        <v>26</v>
      </c>
      <c r="E1708" s="6">
        <v>28929</v>
      </c>
      <c r="F1708" s="4">
        <v>39557</v>
      </c>
      <c r="G1708" s="1" t="s">
        <v>68</v>
      </c>
      <c r="H1708" s="1" t="s">
        <v>61</v>
      </c>
      <c r="I1708" s="1" t="s">
        <v>544</v>
      </c>
      <c r="J1708" s="1" t="s">
        <v>63</v>
      </c>
      <c r="K1708" s="1" t="s">
        <v>30</v>
      </c>
      <c r="L1708" s="1" t="s">
        <v>31</v>
      </c>
      <c r="M1708" s="1" t="s">
        <v>55</v>
      </c>
      <c r="N1708" s="5">
        <v>361269.29499999998</v>
      </c>
      <c r="O1708" s="5">
        <v>7619.4</v>
      </c>
      <c r="P1708" s="3">
        <v>3</v>
      </c>
      <c r="Q1708" s="5">
        <v>3861.9749999999999</v>
      </c>
      <c r="R1708" s="5">
        <v>272547.82500000001</v>
      </c>
      <c r="S1708" s="5">
        <v>2720079.9</v>
      </c>
      <c r="T1708" s="5">
        <v>598417.57799999998</v>
      </c>
      <c r="U1708" s="5">
        <v>1348615.6144200002</v>
      </c>
      <c r="V1708" s="5">
        <v>90197.324999999997</v>
      </c>
      <c r="W1708" s="2">
        <v>301316.92499999999</v>
      </c>
      <c r="X1708" s="3">
        <v>0</v>
      </c>
      <c r="Y1708" s="3">
        <v>4</v>
      </c>
    </row>
    <row r="1709" spans="1:25" x14ac:dyDescent="0.2">
      <c r="A1709" s="1" t="s">
        <v>4880</v>
      </c>
      <c r="B1709" s="1" t="s">
        <v>1962</v>
      </c>
      <c r="C1709" s="3">
        <v>24</v>
      </c>
      <c r="D1709" s="1" t="s">
        <v>38</v>
      </c>
      <c r="E1709" s="6">
        <v>14155</v>
      </c>
      <c r="F1709" s="4">
        <v>43249</v>
      </c>
      <c r="G1709" s="1" t="s">
        <v>181</v>
      </c>
      <c r="H1709" s="1" t="s">
        <v>3182</v>
      </c>
      <c r="I1709" s="1" t="s">
        <v>352</v>
      </c>
      <c r="J1709" s="1" t="s">
        <v>114</v>
      </c>
      <c r="K1709" s="1" t="s">
        <v>30</v>
      </c>
      <c r="L1709" s="1" t="s">
        <v>49</v>
      </c>
      <c r="M1709" s="1" t="s">
        <v>32</v>
      </c>
      <c r="N1709" s="5">
        <v>253010.88</v>
      </c>
      <c r="O1709" s="5">
        <v>47710.2</v>
      </c>
      <c r="P1709" s="3">
        <v>1</v>
      </c>
      <c r="Q1709" s="5">
        <v>1862.3519999999999</v>
      </c>
      <c r="R1709" s="5">
        <v>484643.73600000003</v>
      </c>
      <c r="S1709" s="5">
        <v>419094.98496000003</v>
      </c>
      <c r="T1709" s="5">
        <v>120295.78271999999</v>
      </c>
      <c r="U1709" s="5">
        <v>254367.37281599999</v>
      </c>
      <c r="V1709" s="5">
        <v>37599.552000000003</v>
      </c>
      <c r="W1709" s="2">
        <v>1506211.2</v>
      </c>
      <c r="X1709" s="3">
        <v>0</v>
      </c>
      <c r="Y1709" s="3">
        <v>2</v>
      </c>
    </row>
    <row r="1710" spans="1:25" x14ac:dyDescent="0.2">
      <c r="A1710" s="1" t="s">
        <v>4881</v>
      </c>
      <c r="B1710" s="1" t="s">
        <v>1963</v>
      </c>
      <c r="C1710" s="3">
        <v>26</v>
      </c>
      <c r="D1710" s="1" t="s">
        <v>38</v>
      </c>
      <c r="E1710" s="6">
        <v>34418</v>
      </c>
      <c r="F1710" s="4">
        <v>36677</v>
      </c>
      <c r="G1710" s="1" t="s">
        <v>51</v>
      </c>
      <c r="H1710" s="1" t="s">
        <v>40</v>
      </c>
      <c r="I1710" s="1" t="s">
        <v>69</v>
      </c>
      <c r="J1710" s="1" t="s">
        <v>126</v>
      </c>
      <c r="K1710" s="1" t="s">
        <v>30</v>
      </c>
      <c r="L1710" s="1" t="s">
        <v>43</v>
      </c>
      <c r="M1710" s="1" t="s">
        <v>44</v>
      </c>
      <c r="N1710" s="5">
        <v>290646.58290000004</v>
      </c>
      <c r="O1710" s="5">
        <v>44449.14</v>
      </c>
      <c r="P1710" s="3">
        <v>2</v>
      </c>
      <c r="Q1710" s="5">
        <v>5444.0515000000005</v>
      </c>
      <c r="R1710" s="5">
        <v>1028198.9577000001</v>
      </c>
      <c r="S1710" s="5">
        <v>267004.58515399997</v>
      </c>
      <c r="T1710" s="5">
        <v>81951.902374000012</v>
      </c>
      <c r="U1710" s="5">
        <v>224363.15982198008</v>
      </c>
      <c r="V1710" s="5">
        <v>8894.5448000000015</v>
      </c>
      <c r="W1710" s="2">
        <v>162684.7703</v>
      </c>
      <c r="X1710" s="3">
        <v>1</v>
      </c>
      <c r="Y1710" s="3">
        <v>2</v>
      </c>
    </row>
    <row r="1711" spans="1:25" x14ac:dyDescent="0.2">
      <c r="A1711" s="1" t="s">
        <v>4882</v>
      </c>
      <c r="B1711" s="1" t="s">
        <v>1964</v>
      </c>
      <c r="C1711" s="3">
        <v>43</v>
      </c>
      <c r="D1711" s="1" t="s">
        <v>38</v>
      </c>
      <c r="E1711" s="6">
        <v>43096</v>
      </c>
      <c r="F1711" s="4">
        <v>42260</v>
      </c>
      <c r="G1711" s="1" t="s">
        <v>133</v>
      </c>
      <c r="H1711" s="1" t="s">
        <v>40</v>
      </c>
      <c r="I1711" s="1" t="s">
        <v>522</v>
      </c>
      <c r="J1711" s="1" t="s">
        <v>111</v>
      </c>
      <c r="K1711" s="1" t="s">
        <v>30</v>
      </c>
      <c r="L1711" s="1" t="s">
        <v>31</v>
      </c>
      <c r="M1711" s="1" t="s">
        <v>32</v>
      </c>
      <c r="N1711" s="5">
        <v>86331.986799999999</v>
      </c>
      <c r="O1711" s="5">
        <v>9527.85</v>
      </c>
      <c r="P1711" s="3">
        <v>1</v>
      </c>
      <c r="Q1711" s="5">
        <v>1690.2129999999997</v>
      </c>
      <c r="R1711" s="5">
        <v>196482.65</v>
      </c>
      <c r="S1711" s="5">
        <v>46348.639399999993</v>
      </c>
      <c r="T1711" s="5">
        <v>30457.677319999995</v>
      </c>
      <c r="U1711" s="5">
        <v>32536.744858800004</v>
      </c>
      <c r="V1711" s="5">
        <v>2377.886</v>
      </c>
      <c r="W1711" s="2">
        <v>204841.49</v>
      </c>
      <c r="X1711" s="3">
        <v>1</v>
      </c>
      <c r="Y1711" s="3">
        <v>1</v>
      </c>
    </row>
    <row r="1712" spans="1:25" x14ac:dyDescent="0.2">
      <c r="A1712" s="1" t="s">
        <v>4883</v>
      </c>
      <c r="B1712" s="1" t="s">
        <v>1965</v>
      </c>
      <c r="C1712" s="3">
        <v>79</v>
      </c>
      <c r="D1712" s="1" t="s">
        <v>38</v>
      </c>
      <c r="E1712" s="6">
        <v>33641</v>
      </c>
      <c r="F1712" s="4">
        <v>39835</v>
      </c>
      <c r="G1712" s="1" t="s">
        <v>185</v>
      </c>
      <c r="H1712" s="1" t="s">
        <v>61</v>
      </c>
      <c r="I1712" s="1" t="s">
        <v>522</v>
      </c>
      <c r="J1712" s="1" t="s">
        <v>70</v>
      </c>
      <c r="K1712" s="1" t="s">
        <v>84</v>
      </c>
      <c r="L1712" s="1" t="s">
        <v>31</v>
      </c>
      <c r="M1712" s="1" t="s">
        <v>44</v>
      </c>
      <c r="N1712" s="5">
        <v>70220.066399999996</v>
      </c>
      <c r="O1712" s="5">
        <v>44668.119999999995</v>
      </c>
      <c r="P1712" s="3">
        <v>3</v>
      </c>
      <c r="Q1712" s="5">
        <v>3029.0848000000001</v>
      </c>
      <c r="R1712" s="5">
        <v>662458.18239999993</v>
      </c>
      <c r="S1712" s="5">
        <v>667288.86784000008</v>
      </c>
      <c r="T1712" s="5">
        <v>172780.15327999997</v>
      </c>
      <c r="U1712" s="5">
        <v>499155.9048896</v>
      </c>
      <c r="V1712" s="5">
        <v>42742.380799999999</v>
      </c>
      <c r="W1712" s="2">
        <v>1113544.32</v>
      </c>
      <c r="X1712" s="3">
        <v>1</v>
      </c>
      <c r="Y1712" s="3">
        <v>2</v>
      </c>
    </row>
    <row r="1713" spans="1:25" x14ac:dyDescent="0.2">
      <c r="A1713" s="1" t="s">
        <v>4884</v>
      </c>
      <c r="B1713" s="1" t="s">
        <v>1966</v>
      </c>
      <c r="C1713" s="3">
        <v>84</v>
      </c>
      <c r="D1713" s="1" t="s">
        <v>38</v>
      </c>
      <c r="E1713" s="6">
        <v>31245</v>
      </c>
      <c r="F1713" s="4">
        <v>38450</v>
      </c>
      <c r="G1713" s="1" t="s">
        <v>79</v>
      </c>
      <c r="H1713" s="1" t="s">
        <v>40</v>
      </c>
      <c r="I1713" s="1" t="s">
        <v>186</v>
      </c>
      <c r="J1713" s="1" t="s">
        <v>70</v>
      </c>
      <c r="K1713" s="1" t="s">
        <v>30</v>
      </c>
      <c r="L1713" s="1" t="s">
        <v>43</v>
      </c>
      <c r="M1713" s="1" t="s">
        <v>32</v>
      </c>
      <c r="N1713" s="5">
        <v>92465.878799999991</v>
      </c>
      <c r="O1713" s="5">
        <v>29491.8</v>
      </c>
      <c r="P1713" s="3">
        <v>1</v>
      </c>
      <c r="Q1713" s="5">
        <v>26.569600000000001</v>
      </c>
      <c r="R1713" s="5">
        <v>66963.478399999993</v>
      </c>
      <c r="S1713" s="5">
        <v>361818.94438399997</v>
      </c>
      <c r="T1713" s="5">
        <v>371340.49555200007</v>
      </c>
      <c r="U1713" s="5">
        <v>129873.95793151998</v>
      </c>
      <c r="V1713" s="5">
        <v>23968.956000000002</v>
      </c>
      <c r="W1713" s="2">
        <v>379833.80320000002</v>
      </c>
      <c r="X1713" s="3">
        <v>1</v>
      </c>
      <c r="Y1713" s="3">
        <v>1</v>
      </c>
    </row>
    <row r="1714" spans="1:25" x14ac:dyDescent="0.2">
      <c r="A1714" s="1" t="s">
        <v>4885</v>
      </c>
      <c r="B1714" s="1" t="s">
        <v>1967</v>
      </c>
      <c r="C1714" s="3">
        <v>53</v>
      </c>
      <c r="D1714" s="1" t="s">
        <v>26</v>
      </c>
      <c r="E1714" s="6">
        <v>30425</v>
      </c>
      <c r="F1714" s="4">
        <v>35517</v>
      </c>
      <c r="G1714" s="1" t="s">
        <v>46</v>
      </c>
      <c r="H1714" s="1" t="s">
        <v>61</v>
      </c>
      <c r="I1714" s="1" t="s">
        <v>98</v>
      </c>
      <c r="J1714" s="1" t="s">
        <v>106</v>
      </c>
      <c r="K1714" s="1" t="s">
        <v>84</v>
      </c>
      <c r="L1714" s="1" t="s">
        <v>54</v>
      </c>
      <c r="M1714" s="1" t="s">
        <v>44</v>
      </c>
      <c r="N1714" s="5">
        <v>87221.55</v>
      </c>
      <c r="O1714" s="5">
        <v>2728.2</v>
      </c>
      <c r="P1714" s="3">
        <v>2</v>
      </c>
      <c r="Q1714" s="5">
        <v>802.94999999999993</v>
      </c>
      <c r="R1714" s="5">
        <v>438262.83</v>
      </c>
      <c r="S1714" s="5">
        <v>394022.58731999999</v>
      </c>
      <c r="T1714" s="5">
        <v>141253.38036000001</v>
      </c>
      <c r="U1714" s="5">
        <v>276559.24996799999</v>
      </c>
      <c r="V1714" s="5">
        <v>8450.85</v>
      </c>
      <c r="W1714" s="2">
        <v>142895.84400000001</v>
      </c>
      <c r="X1714" s="3">
        <v>2</v>
      </c>
      <c r="Y1714" s="3">
        <v>1</v>
      </c>
    </row>
    <row r="1715" spans="1:25" x14ac:dyDescent="0.2">
      <c r="A1715" s="1" t="s">
        <v>4886</v>
      </c>
      <c r="B1715" s="1" t="s">
        <v>1968</v>
      </c>
      <c r="C1715" s="3">
        <v>50</v>
      </c>
      <c r="D1715" s="1" t="s">
        <v>38</v>
      </c>
      <c r="E1715" s="6">
        <v>10826</v>
      </c>
      <c r="F1715" s="4">
        <v>35008</v>
      </c>
      <c r="G1715" s="1" t="s">
        <v>97</v>
      </c>
      <c r="H1715" s="1" t="s">
        <v>40</v>
      </c>
      <c r="I1715" s="1" t="s">
        <v>125</v>
      </c>
      <c r="J1715" s="1" t="s">
        <v>63</v>
      </c>
      <c r="K1715" s="1" t="s">
        <v>30</v>
      </c>
      <c r="L1715" s="1" t="s">
        <v>31</v>
      </c>
      <c r="M1715" s="1" t="s">
        <v>32</v>
      </c>
      <c r="N1715" s="5">
        <v>191245.95629999999</v>
      </c>
      <c r="O1715" s="5">
        <v>16513.919999999998</v>
      </c>
      <c r="P1715" s="3">
        <v>1</v>
      </c>
      <c r="Q1715" s="5">
        <v>5238.0371999999998</v>
      </c>
      <c r="R1715" s="5">
        <v>793387.3727999999</v>
      </c>
      <c r="S1715" s="5">
        <v>1052777.8039680002</v>
      </c>
      <c r="T1715" s="5">
        <v>614120.38564799994</v>
      </c>
      <c r="U1715" s="5">
        <v>161425.92994176</v>
      </c>
      <c r="V1715" s="5">
        <v>8925.0743999999995</v>
      </c>
      <c r="W1715" s="2">
        <v>810082.33680000005</v>
      </c>
      <c r="X1715" s="3">
        <v>0</v>
      </c>
      <c r="Y1715" s="3">
        <v>2</v>
      </c>
    </row>
    <row r="1716" spans="1:25" x14ac:dyDescent="0.2">
      <c r="A1716" s="1" t="s">
        <v>4887</v>
      </c>
      <c r="B1716" s="1" t="s">
        <v>1969</v>
      </c>
      <c r="C1716" s="3">
        <v>85</v>
      </c>
      <c r="D1716" s="1" t="s">
        <v>38</v>
      </c>
      <c r="E1716" s="6">
        <v>13821</v>
      </c>
      <c r="F1716" s="4">
        <v>36383</v>
      </c>
      <c r="G1716" s="1" t="s">
        <v>196</v>
      </c>
      <c r="H1716" s="1" t="s">
        <v>3182</v>
      </c>
      <c r="I1716" s="1" t="s">
        <v>423</v>
      </c>
      <c r="J1716" s="1" t="s">
        <v>106</v>
      </c>
      <c r="K1716" s="1" t="s">
        <v>30</v>
      </c>
      <c r="L1716" s="1" t="s">
        <v>31</v>
      </c>
      <c r="M1716" s="1" t="s">
        <v>77</v>
      </c>
      <c r="N1716" s="5">
        <v>33307.929600000003</v>
      </c>
      <c r="O1716" s="5">
        <v>19066.560000000001</v>
      </c>
      <c r="P1716" s="3">
        <v>2</v>
      </c>
      <c r="Q1716" s="5">
        <v>513.92000000000007</v>
      </c>
      <c r="R1716" s="5">
        <v>178106.89600000001</v>
      </c>
      <c r="S1716" s="5">
        <v>49529.075200000007</v>
      </c>
      <c r="T1716" s="5">
        <v>29717.44512</v>
      </c>
      <c r="U1716" s="5">
        <v>64558.898201600008</v>
      </c>
      <c r="V1716" s="5">
        <v>7586.8320000000012</v>
      </c>
      <c r="W1716" s="2">
        <v>52604.639999999999</v>
      </c>
      <c r="X1716" s="3">
        <v>1</v>
      </c>
      <c r="Y1716" s="3">
        <v>1</v>
      </c>
    </row>
    <row r="1717" spans="1:25" x14ac:dyDescent="0.2">
      <c r="A1717" s="1" t="s">
        <v>4888</v>
      </c>
      <c r="B1717" s="1" t="s">
        <v>1970</v>
      </c>
      <c r="C1717" s="3">
        <v>69</v>
      </c>
      <c r="D1717" s="1" t="s">
        <v>26</v>
      </c>
      <c r="E1717" s="6">
        <v>17741</v>
      </c>
      <c r="F1717" s="4">
        <v>37081</v>
      </c>
      <c r="G1717" s="1" t="s">
        <v>75</v>
      </c>
      <c r="H1717" s="1" t="s">
        <v>3182</v>
      </c>
      <c r="I1717" s="1" t="s">
        <v>250</v>
      </c>
      <c r="J1717" s="1" t="s">
        <v>114</v>
      </c>
      <c r="K1717" s="1" t="s">
        <v>30</v>
      </c>
      <c r="L1717" s="1" t="s">
        <v>31</v>
      </c>
      <c r="M1717" s="1" t="s">
        <v>32</v>
      </c>
      <c r="N1717" s="5">
        <v>161586.75720000002</v>
      </c>
      <c r="O1717" s="5">
        <v>7485.06</v>
      </c>
      <c r="P1717" s="3">
        <v>1</v>
      </c>
      <c r="Q1717" s="5">
        <v>5252.7420000000011</v>
      </c>
      <c r="R1717" s="5">
        <v>242336.75400000002</v>
      </c>
      <c r="S1717" s="5">
        <v>173003.69512800002</v>
      </c>
      <c r="T1717" s="5">
        <v>57667.898376000005</v>
      </c>
      <c r="U1717" s="5">
        <v>84444.50632464001</v>
      </c>
      <c r="V1717" s="5">
        <v>16147.236600000002</v>
      </c>
      <c r="W1717" s="2">
        <v>468874.98900000006</v>
      </c>
      <c r="X1717" s="3">
        <v>3</v>
      </c>
      <c r="Y1717" s="3">
        <v>2</v>
      </c>
    </row>
    <row r="1718" spans="1:25" x14ac:dyDescent="0.2">
      <c r="A1718" s="1" t="s">
        <v>4889</v>
      </c>
      <c r="B1718" s="1" t="s">
        <v>1971</v>
      </c>
      <c r="C1718" s="3">
        <v>33</v>
      </c>
      <c r="D1718" s="1" t="s">
        <v>38</v>
      </c>
      <c r="E1718" s="6">
        <v>40454</v>
      </c>
      <c r="F1718" s="4">
        <v>37367</v>
      </c>
      <c r="G1718" s="1" t="s">
        <v>150</v>
      </c>
      <c r="H1718" s="1" t="s">
        <v>40</v>
      </c>
      <c r="I1718" s="1" t="s">
        <v>588</v>
      </c>
      <c r="J1718" s="1" t="s">
        <v>123</v>
      </c>
      <c r="K1718" s="1" t="s">
        <v>3181</v>
      </c>
      <c r="L1718" s="1" t="s">
        <v>49</v>
      </c>
      <c r="M1718" s="1" t="s">
        <v>44</v>
      </c>
      <c r="N1718" s="5">
        <v>119834.0352</v>
      </c>
      <c r="O1718" s="5">
        <v>25225.64</v>
      </c>
      <c r="P1718" s="3">
        <v>1</v>
      </c>
      <c r="Q1718" s="5">
        <v>3593.7</v>
      </c>
      <c r="R1718" s="5">
        <v>591959.92680000002</v>
      </c>
      <c r="S1718" s="5">
        <v>743986.89248399995</v>
      </c>
      <c r="T1718" s="5">
        <v>631261.60574400006</v>
      </c>
      <c r="U1718" s="5">
        <v>109418.67832896</v>
      </c>
      <c r="V1718" s="5">
        <v>21892.3848</v>
      </c>
      <c r="W1718" s="2">
        <v>449730.42839999998</v>
      </c>
      <c r="X1718" s="3">
        <v>1</v>
      </c>
      <c r="Y1718" s="3">
        <v>2</v>
      </c>
    </row>
    <row r="1719" spans="1:25" x14ac:dyDescent="0.2">
      <c r="A1719" s="1" t="s">
        <v>4890</v>
      </c>
      <c r="B1719" s="1" t="s">
        <v>1972</v>
      </c>
      <c r="C1719" s="3">
        <v>43</v>
      </c>
      <c r="D1719" s="1" t="s">
        <v>26</v>
      </c>
      <c r="E1719" s="6">
        <v>39663</v>
      </c>
      <c r="F1719" s="4">
        <v>38733</v>
      </c>
      <c r="G1719" s="1" t="s">
        <v>57</v>
      </c>
      <c r="H1719" s="1" t="s">
        <v>3182</v>
      </c>
      <c r="I1719" s="1" t="s">
        <v>527</v>
      </c>
      <c r="J1719" s="1" t="s">
        <v>88</v>
      </c>
      <c r="K1719" s="1" t="s">
        <v>30</v>
      </c>
      <c r="L1719" s="1" t="s">
        <v>31</v>
      </c>
      <c r="M1719" s="1" t="s">
        <v>32</v>
      </c>
      <c r="N1719" s="5">
        <v>89484.823199999999</v>
      </c>
      <c r="O1719" s="5">
        <v>52357.659999999996</v>
      </c>
      <c r="P1719" s="3">
        <v>1</v>
      </c>
      <c r="Q1719" s="5">
        <v>2669.5001999999999</v>
      </c>
      <c r="R1719" s="5">
        <v>1386918.0784000002</v>
      </c>
      <c r="S1719" s="5">
        <v>1020703.0569420001</v>
      </c>
      <c r="T1719" s="5">
        <v>658210.38251399994</v>
      </c>
      <c r="U1719" s="5">
        <v>283888.99976256007</v>
      </c>
      <c r="V1719" s="5">
        <v>59460.563399999999</v>
      </c>
      <c r="W1719" s="2">
        <v>2188771.1564000002</v>
      </c>
      <c r="X1719" s="3">
        <v>3</v>
      </c>
      <c r="Y1719" s="3">
        <v>4</v>
      </c>
    </row>
    <row r="1720" spans="1:25" x14ac:dyDescent="0.2">
      <c r="A1720" s="1" t="s">
        <v>4891</v>
      </c>
      <c r="B1720" s="1" t="s">
        <v>1973</v>
      </c>
      <c r="C1720" s="3">
        <v>46</v>
      </c>
      <c r="D1720" s="1" t="s">
        <v>26</v>
      </c>
      <c r="E1720" s="6">
        <v>21598</v>
      </c>
      <c r="F1720" s="4">
        <v>39816</v>
      </c>
      <c r="G1720" s="1" t="s">
        <v>82</v>
      </c>
      <c r="H1720" s="1" t="s">
        <v>61</v>
      </c>
      <c r="I1720" s="1" t="s">
        <v>715</v>
      </c>
      <c r="J1720" s="1" t="s">
        <v>59</v>
      </c>
      <c r="K1720" s="1" t="s">
        <v>3181</v>
      </c>
      <c r="L1720" s="1" t="s">
        <v>43</v>
      </c>
      <c r="M1720" s="1" t="s">
        <v>77</v>
      </c>
      <c r="N1720" s="5">
        <v>165293.4528</v>
      </c>
      <c r="O1720" s="5">
        <v>6190.38</v>
      </c>
      <c r="P1720" s="3">
        <v>2</v>
      </c>
      <c r="Q1720" s="5">
        <v>2340.3744000000002</v>
      </c>
      <c r="R1720" s="5">
        <v>564777.48600000003</v>
      </c>
      <c r="S1720" s="5">
        <v>421648.79702399997</v>
      </c>
      <c r="T1720" s="5">
        <v>318939.47467199998</v>
      </c>
      <c r="U1720" s="5">
        <v>241583.13767952006</v>
      </c>
      <c r="V1720" s="5">
        <v>8953.6355999999996</v>
      </c>
      <c r="W1720" s="2">
        <v>496335.29399999994</v>
      </c>
      <c r="X1720" s="3">
        <v>0</v>
      </c>
      <c r="Y1720" s="3">
        <v>1</v>
      </c>
    </row>
    <row r="1721" spans="1:25" x14ac:dyDescent="0.2">
      <c r="A1721" s="1" t="s">
        <v>4892</v>
      </c>
      <c r="B1721" s="1" t="s">
        <v>1974</v>
      </c>
      <c r="C1721" s="3">
        <v>39</v>
      </c>
      <c r="D1721" s="1" t="s">
        <v>38</v>
      </c>
      <c r="E1721" s="6">
        <v>25973</v>
      </c>
      <c r="F1721" s="4">
        <v>35373</v>
      </c>
      <c r="G1721" s="1" t="s">
        <v>373</v>
      </c>
      <c r="H1721" s="1" t="s">
        <v>40</v>
      </c>
      <c r="I1721" s="1" t="s">
        <v>664</v>
      </c>
      <c r="J1721" s="1" t="s">
        <v>29</v>
      </c>
      <c r="K1721" s="1" t="s">
        <v>30</v>
      </c>
      <c r="L1721" s="1" t="s">
        <v>49</v>
      </c>
      <c r="M1721" s="1" t="s">
        <v>55</v>
      </c>
      <c r="N1721" s="5">
        <v>80619.0625</v>
      </c>
      <c r="O1721" s="5">
        <v>16862.25</v>
      </c>
      <c r="P1721" s="3">
        <v>1</v>
      </c>
      <c r="Q1721" s="5">
        <v>1269.895</v>
      </c>
      <c r="R1721" s="5">
        <v>228549.9425</v>
      </c>
      <c r="S1721" s="5">
        <v>390933.73329999996</v>
      </c>
      <c r="T1721" s="5">
        <v>113080.00549999998</v>
      </c>
      <c r="U1721" s="5">
        <v>203705.552765</v>
      </c>
      <c r="V1721" s="5">
        <v>20682.53</v>
      </c>
      <c r="W1721" s="2">
        <v>348280.65249999997</v>
      </c>
      <c r="X1721" s="3">
        <v>0</v>
      </c>
      <c r="Y1721" s="3">
        <v>1</v>
      </c>
    </row>
    <row r="1722" spans="1:25" x14ac:dyDescent="0.2">
      <c r="A1722" s="1" t="s">
        <v>4893</v>
      </c>
      <c r="B1722" s="1" t="s">
        <v>1975</v>
      </c>
      <c r="C1722" s="3">
        <v>35</v>
      </c>
      <c r="D1722" s="1" t="s">
        <v>26</v>
      </c>
      <c r="E1722" s="6">
        <v>18650</v>
      </c>
      <c r="F1722" s="4">
        <v>39178</v>
      </c>
      <c r="G1722" s="1" t="s">
        <v>90</v>
      </c>
      <c r="H1722" s="1" t="s">
        <v>61</v>
      </c>
      <c r="I1722" s="1" t="s">
        <v>151</v>
      </c>
      <c r="J1722" s="1" t="s">
        <v>70</v>
      </c>
      <c r="K1722" s="1" t="s">
        <v>30</v>
      </c>
      <c r="L1722" s="1" t="s">
        <v>49</v>
      </c>
      <c r="M1722" s="1" t="s">
        <v>32</v>
      </c>
      <c r="N1722" s="5">
        <v>74979.153600000005</v>
      </c>
      <c r="O1722" s="5">
        <v>53063.4</v>
      </c>
      <c r="P1722" s="3">
        <v>1</v>
      </c>
      <c r="Q1722" s="5">
        <v>377.66040000000004</v>
      </c>
      <c r="R1722" s="5">
        <v>737955.12959999999</v>
      </c>
      <c r="S1722" s="5">
        <v>477508.08112800005</v>
      </c>
      <c r="T1722" s="5">
        <v>349802.43152400001</v>
      </c>
      <c r="U1722" s="5">
        <v>211602.70897427999</v>
      </c>
      <c r="V1722" s="5">
        <v>22143.108</v>
      </c>
      <c r="W1722" s="2">
        <v>1252487.574</v>
      </c>
      <c r="X1722" s="3">
        <v>2</v>
      </c>
      <c r="Y1722" s="3">
        <v>3</v>
      </c>
    </row>
    <row r="1723" spans="1:25" x14ac:dyDescent="0.2">
      <c r="A1723" s="1" t="s">
        <v>4894</v>
      </c>
      <c r="B1723" s="1" t="s">
        <v>1976</v>
      </c>
      <c r="C1723" s="3">
        <v>43</v>
      </c>
      <c r="D1723" s="1" t="s">
        <v>26</v>
      </c>
      <c r="E1723" s="6">
        <v>20508</v>
      </c>
      <c r="F1723" s="4">
        <v>35750</v>
      </c>
      <c r="G1723" s="1" t="s">
        <v>153</v>
      </c>
      <c r="H1723" s="1" t="s">
        <v>40</v>
      </c>
      <c r="I1723" s="1" t="s">
        <v>28</v>
      </c>
      <c r="J1723" s="1" t="s">
        <v>70</v>
      </c>
      <c r="K1723" s="1" t="s">
        <v>30</v>
      </c>
      <c r="L1723" s="1" t="s">
        <v>43</v>
      </c>
      <c r="M1723" s="1" t="s">
        <v>44</v>
      </c>
      <c r="N1723" s="5">
        <v>146047.7408</v>
      </c>
      <c r="O1723" s="5">
        <v>18441.8</v>
      </c>
      <c r="P1723" s="3">
        <v>3</v>
      </c>
      <c r="Q1723" s="5">
        <v>5151.7439999999997</v>
      </c>
      <c r="R1723" s="5">
        <v>911441.23199999996</v>
      </c>
      <c r="S1723" s="5">
        <v>175550.16959999999</v>
      </c>
      <c r="T1723" s="5">
        <v>65831.313600000009</v>
      </c>
      <c r="U1723" s="5">
        <v>74023.654847999991</v>
      </c>
      <c r="V1723" s="5">
        <v>37367.616000000002</v>
      </c>
      <c r="W1723" s="2">
        <v>198312.81599999999</v>
      </c>
      <c r="X1723" s="3">
        <v>2</v>
      </c>
      <c r="Y1723" s="3">
        <v>2</v>
      </c>
    </row>
    <row r="1724" spans="1:25" x14ac:dyDescent="0.2">
      <c r="A1724" s="1" t="s">
        <v>4895</v>
      </c>
      <c r="B1724" s="1" t="s">
        <v>1977</v>
      </c>
      <c r="C1724" s="3">
        <v>40</v>
      </c>
      <c r="D1724" s="1" t="s">
        <v>26</v>
      </c>
      <c r="E1724" s="6">
        <v>40024</v>
      </c>
      <c r="F1724" s="4">
        <v>33930</v>
      </c>
      <c r="G1724" s="1" t="s">
        <v>241</v>
      </c>
      <c r="H1724" s="1" t="s">
        <v>61</v>
      </c>
      <c r="I1724" s="1" t="s">
        <v>413</v>
      </c>
      <c r="J1724" s="1" t="s">
        <v>29</v>
      </c>
      <c r="K1724" s="1" t="s">
        <v>30</v>
      </c>
      <c r="L1724" s="1" t="s">
        <v>31</v>
      </c>
      <c r="M1724" s="1" t="s">
        <v>32</v>
      </c>
      <c r="N1724" s="5">
        <v>105795.48</v>
      </c>
      <c r="O1724" s="5">
        <v>4258.6499999999996</v>
      </c>
      <c r="P1724" s="3">
        <v>1</v>
      </c>
      <c r="Q1724" s="5">
        <v>2754.1183999999994</v>
      </c>
      <c r="R1724" s="5">
        <v>482446.34899999993</v>
      </c>
      <c r="S1724" s="5">
        <v>182978.33898399997</v>
      </c>
      <c r="T1724" s="5">
        <v>47677.454523999993</v>
      </c>
      <c r="U1724" s="5">
        <v>100663.85803824</v>
      </c>
      <c r="V1724" s="5">
        <v>18410.754399999998</v>
      </c>
      <c r="W1724" s="2">
        <v>1015116.2377999999</v>
      </c>
      <c r="X1724" s="3">
        <v>1</v>
      </c>
      <c r="Y1724" s="3">
        <v>1</v>
      </c>
    </row>
    <row r="1725" spans="1:25" x14ac:dyDescent="0.2">
      <c r="A1725" s="1" t="s">
        <v>3782</v>
      </c>
      <c r="B1725" s="1" t="s">
        <v>1978</v>
      </c>
      <c r="C1725" s="3">
        <v>17</v>
      </c>
      <c r="D1725" s="1" t="s">
        <v>38</v>
      </c>
      <c r="E1725" s="6">
        <v>11917</v>
      </c>
      <c r="F1725" s="4">
        <v>40138</v>
      </c>
      <c r="G1725" s="1" t="s">
        <v>128</v>
      </c>
      <c r="H1725" s="1" t="s">
        <v>3184</v>
      </c>
      <c r="I1725" s="1" t="s">
        <v>340</v>
      </c>
      <c r="J1725" s="1" t="s">
        <v>70</v>
      </c>
      <c r="K1725" s="1" t="s">
        <v>30</v>
      </c>
      <c r="L1725" s="1" t="s">
        <v>54</v>
      </c>
      <c r="M1725" s="1" t="s">
        <v>32</v>
      </c>
      <c r="N1725" s="5">
        <v>173201.42070000002</v>
      </c>
      <c r="O1725" s="5">
        <v>11750.2</v>
      </c>
      <c r="P1725" s="3">
        <v>3</v>
      </c>
      <c r="Q1725" s="5">
        <v>832.68570000000011</v>
      </c>
      <c r="R1725" s="5">
        <v>77485.323300000004</v>
      </c>
      <c r="S1725" s="5">
        <v>910625.49685800006</v>
      </c>
      <c r="T1725" s="5">
        <v>282607.91281800001</v>
      </c>
      <c r="U1725" s="5">
        <v>504298.11998412007</v>
      </c>
      <c r="V1725" s="5">
        <v>20404.484099999998</v>
      </c>
      <c r="W1725" s="2">
        <v>636534.96059999999</v>
      </c>
      <c r="X1725" s="3">
        <v>2</v>
      </c>
      <c r="Y1725" s="3">
        <v>3</v>
      </c>
    </row>
    <row r="1726" spans="1:25" x14ac:dyDescent="0.2">
      <c r="A1726" s="1" t="s">
        <v>4896</v>
      </c>
      <c r="B1726" s="1" t="s">
        <v>1004</v>
      </c>
      <c r="C1726" s="3">
        <v>26</v>
      </c>
      <c r="D1726" s="1" t="s">
        <v>26</v>
      </c>
      <c r="E1726" s="6">
        <v>34738</v>
      </c>
      <c r="F1726" s="4">
        <v>36117</v>
      </c>
      <c r="G1726" s="1" t="s">
        <v>140</v>
      </c>
      <c r="H1726" s="1" t="s">
        <v>61</v>
      </c>
      <c r="I1726" s="1" t="s">
        <v>137</v>
      </c>
      <c r="J1726" s="1" t="s">
        <v>239</v>
      </c>
      <c r="K1726" s="1" t="s">
        <v>3181</v>
      </c>
      <c r="L1726" s="1" t="s">
        <v>43</v>
      </c>
      <c r="M1726" s="1" t="s">
        <v>32</v>
      </c>
      <c r="N1726" s="5">
        <v>64025.9136</v>
      </c>
      <c r="O1726" s="5">
        <v>11174.24</v>
      </c>
      <c r="P1726" s="3">
        <v>3</v>
      </c>
      <c r="Q1726" s="5">
        <v>1681.68</v>
      </c>
      <c r="R1726" s="5">
        <v>248474.39760000003</v>
      </c>
      <c r="S1726" s="5">
        <v>269465.47056000005</v>
      </c>
      <c r="T1726" s="5">
        <v>293648.26920000004</v>
      </c>
      <c r="U1726" s="5">
        <v>50265.674316000004</v>
      </c>
      <c r="V1726" s="5">
        <v>11272.060799999999</v>
      </c>
      <c r="W1726" s="2">
        <v>398887.63200000004</v>
      </c>
      <c r="X1726" s="3">
        <v>0</v>
      </c>
      <c r="Y1726" s="3">
        <v>2</v>
      </c>
    </row>
    <row r="1727" spans="1:25" x14ac:dyDescent="0.2">
      <c r="A1727" s="1" t="s">
        <v>4897</v>
      </c>
      <c r="B1727" s="1" t="s">
        <v>1979</v>
      </c>
      <c r="C1727" s="3">
        <v>36</v>
      </c>
      <c r="D1727" s="1" t="s">
        <v>38</v>
      </c>
      <c r="E1727" s="6">
        <v>17953</v>
      </c>
      <c r="F1727" s="4">
        <v>43676</v>
      </c>
      <c r="G1727" s="1" t="s">
        <v>46</v>
      </c>
      <c r="H1727" s="1" t="s">
        <v>40</v>
      </c>
      <c r="I1727" s="1" t="s">
        <v>415</v>
      </c>
      <c r="J1727" s="1" t="s">
        <v>123</v>
      </c>
      <c r="K1727" s="1" t="s">
        <v>3181</v>
      </c>
      <c r="L1727" s="1" t="s">
        <v>43</v>
      </c>
      <c r="M1727" s="1" t="s">
        <v>55</v>
      </c>
      <c r="N1727" s="5">
        <v>236680.11840000001</v>
      </c>
      <c r="O1727" s="5">
        <v>26152.720000000001</v>
      </c>
      <c r="P1727" s="3">
        <v>1</v>
      </c>
      <c r="Q1727" s="5">
        <v>739.01519999999994</v>
      </c>
      <c r="R1727" s="5">
        <v>648040.93200000003</v>
      </c>
      <c r="S1727" s="5">
        <v>60731.764631999999</v>
      </c>
      <c r="T1727" s="5">
        <v>61695.760896</v>
      </c>
      <c r="U1727" s="5">
        <v>42338.715914879998</v>
      </c>
      <c r="V1727" s="5">
        <v>25412.032800000001</v>
      </c>
      <c r="W1727" s="2">
        <v>1269826.0344</v>
      </c>
      <c r="X1727" s="3">
        <v>2</v>
      </c>
      <c r="Y1727" s="3">
        <v>4</v>
      </c>
    </row>
    <row r="1728" spans="1:25" x14ac:dyDescent="0.2">
      <c r="A1728" s="1" t="s">
        <v>4898</v>
      </c>
      <c r="B1728" s="1" t="s">
        <v>1980</v>
      </c>
      <c r="C1728" s="3">
        <v>50</v>
      </c>
      <c r="D1728" s="1" t="s">
        <v>26</v>
      </c>
      <c r="E1728" s="6">
        <v>8143</v>
      </c>
      <c r="F1728" s="4">
        <v>36377</v>
      </c>
      <c r="G1728" s="1" t="s">
        <v>104</v>
      </c>
      <c r="H1728" s="1" t="s">
        <v>3182</v>
      </c>
      <c r="I1728" s="1" t="s">
        <v>41</v>
      </c>
      <c r="J1728" s="1" t="s">
        <v>102</v>
      </c>
      <c r="K1728" s="1" t="s">
        <v>84</v>
      </c>
      <c r="L1728" s="1" t="s">
        <v>31</v>
      </c>
      <c r="M1728" s="1" t="s">
        <v>55</v>
      </c>
      <c r="N1728" s="5">
        <v>169087.17489999998</v>
      </c>
      <c r="O1728" s="5">
        <v>46738.2</v>
      </c>
      <c r="P1728" s="3">
        <v>3</v>
      </c>
      <c r="Q1728" s="5">
        <v>1438.0383999999999</v>
      </c>
      <c r="R1728" s="5">
        <v>1324814.9213999999</v>
      </c>
      <c r="S1728" s="5">
        <v>922185.41777399974</v>
      </c>
      <c r="T1728" s="5">
        <v>298549.23596999998</v>
      </c>
      <c r="U1728" s="5">
        <v>328404.159567</v>
      </c>
      <c r="V1728" s="5">
        <v>50216.029600000002</v>
      </c>
      <c r="W1728" s="2">
        <v>749636.02110000001</v>
      </c>
      <c r="X1728" s="3">
        <v>0</v>
      </c>
      <c r="Y1728" s="3">
        <v>2</v>
      </c>
    </row>
    <row r="1729" spans="1:25" x14ac:dyDescent="0.2">
      <c r="A1729" s="1" t="s">
        <v>4899</v>
      </c>
      <c r="B1729" s="1" t="s">
        <v>1981</v>
      </c>
      <c r="C1729" s="3">
        <v>46</v>
      </c>
      <c r="D1729" s="1" t="s">
        <v>26</v>
      </c>
      <c r="E1729" s="6">
        <v>20195</v>
      </c>
      <c r="F1729" s="4">
        <v>36474</v>
      </c>
      <c r="G1729" s="1" t="s">
        <v>46</v>
      </c>
      <c r="H1729" s="1" t="s">
        <v>40</v>
      </c>
      <c r="I1729" s="1" t="s">
        <v>632</v>
      </c>
      <c r="J1729" s="1" t="s">
        <v>95</v>
      </c>
      <c r="K1729" s="1" t="s">
        <v>30</v>
      </c>
      <c r="L1729" s="1" t="s">
        <v>31</v>
      </c>
      <c r="M1729" s="1" t="s">
        <v>44</v>
      </c>
      <c r="N1729" s="5">
        <v>311847.87479999999</v>
      </c>
      <c r="O1729" s="5">
        <v>10870.86</v>
      </c>
      <c r="P1729" s="3">
        <v>1</v>
      </c>
      <c r="Q1729" s="5">
        <v>4108.3735000000006</v>
      </c>
      <c r="R1729" s="5">
        <v>1132511.0181</v>
      </c>
      <c r="S1729" s="5">
        <v>324404.48371100001</v>
      </c>
      <c r="T1729" s="5">
        <v>251504.59973099999</v>
      </c>
      <c r="U1729" s="5">
        <v>99435.441748720026</v>
      </c>
      <c r="V1729" s="5">
        <v>64098.164899999996</v>
      </c>
      <c r="W1729" s="2">
        <v>1324815.1070000001</v>
      </c>
      <c r="X1729" s="3">
        <v>2</v>
      </c>
      <c r="Y1729" s="3">
        <v>3</v>
      </c>
    </row>
    <row r="1730" spans="1:25" x14ac:dyDescent="0.2">
      <c r="A1730" s="1" t="s">
        <v>4900</v>
      </c>
      <c r="B1730" s="1" t="s">
        <v>1982</v>
      </c>
      <c r="C1730" s="3">
        <v>55</v>
      </c>
      <c r="D1730" s="1" t="s">
        <v>38</v>
      </c>
      <c r="E1730" s="6">
        <v>22619</v>
      </c>
      <c r="F1730" s="4">
        <v>38571</v>
      </c>
      <c r="G1730" s="1" t="s">
        <v>206</v>
      </c>
      <c r="H1730" s="1" t="s">
        <v>40</v>
      </c>
      <c r="I1730" s="1" t="s">
        <v>250</v>
      </c>
      <c r="J1730" s="1" t="s">
        <v>36</v>
      </c>
      <c r="K1730" s="1" t="s">
        <v>84</v>
      </c>
      <c r="L1730" s="1" t="s">
        <v>43</v>
      </c>
      <c r="M1730" s="1" t="s">
        <v>32</v>
      </c>
      <c r="N1730" s="5">
        <v>47981.477599999998</v>
      </c>
      <c r="O1730" s="5">
        <v>11337.46</v>
      </c>
      <c r="P1730" s="3">
        <v>1</v>
      </c>
      <c r="Q1730" s="5">
        <v>2650.1693999999998</v>
      </c>
      <c r="R1730" s="5">
        <v>270267.20999999996</v>
      </c>
      <c r="S1730" s="5">
        <v>1084086.6951959997</v>
      </c>
      <c r="T1730" s="5">
        <v>703705.39863599988</v>
      </c>
      <c r="U1730" s="5">
        <v>140931.27037548</v>
      </c>
      <c r="V1730" s="5">
        <v>15656.930999999999</v>
      </c>
      <c r="W1730" s="2">
        <v>586768.08899999992</v>
      </c>
      <c r="X1730" s="3">
        <v>2</v>
      </c>
      <c r="Y1730" s="3">
        <v>2</v>
      </c>
    </row>
    <row r="1731" spans="1:25" x14ac:dyDescent="0.2">
      <c r="A1731" s="1" t="s">
        <v>4901</v>
      </c>
      <c r="B1731" s="1" t="s">
        <v>1983</v>
      </c>
      <c r="C1731" s="3">
        <v>29</v>
      </c>
      <c r="D1731" s="1" t="s">
        <v>38</v>
      </c>
      <c r="E1731" s="6">
        <v>27002</v>
      </c>
      <c r="F1731" s="4">
        <v>34475</v>
      </c>
      <c r="G1731" s="1" t="s">
        <v>181</v>
      </c>
      <c r="H1731" s="1" t="s">
        <v>3182</v>
      </c>
      <c r="I1731" s="1" t="s">
        <v>885</v>
      </c>
      <c r="J1731" s="1" t="s">
        <v>106</v>
      </c>
      <c r="K1731" s="1" t="s">
        <v>3181</v>
      </c>
      <c r="L1731" s="1" t="s">
        <v>31</v>
      </c>
      <c r="M1731" s="1" t="s">
        <v>55</v>
      </c>
      <c r="N1731" s="5">
        <v>140614.4817</v>
      </c>
      <c r="O1731" s="5">
        <v>18945.080000000002</v>
      </c>
      <c r="P1731" s="3">
        <v>1</v>
      </c>
      <c r="Q1731" s="5">
        <v>4566.3618000000006</v>
      </c>
      <c r="R1731" s="5">
        <v>629518.28940000001</v>
      </c>
      <c r="S1731" s="5">
        <v>329466.04891200003</v>
      </c>
      <c r="T1731" s="5">
        <v>287226.81187200005</v>
      </c>
      <c r="U1731" s="5">
        <v>145978.80321024</v>
      </c>
      <c r="V1731" s="5">
        <v>23365.742400000003</v>
      </c>
      <c r="W1731" s="2">
        <v>674003.53020000004</v>
      </c>
      <c r="X1731" s="3">
        <v>0</v>
      </c>
      <c r="Y1731" s="3">
        <v>3</v>
      </c>
    </row>
    <row r="1732" spans="1:25" x14ac:dyDescent="0.2">
      <c r="A1732" s="1" t="s">
        <v>4902</v>
      </c>
      <c r="B1732" s="1" t="s">
        <v>1984</v>
      </c>
      <c r="C1732" s="3">
        <v>50</v>
      </c>
      <c r="D1732" s="1" t="s">
        <v>38</v>
      </c>
      <c r="E1732" s="6">
        <v>30391</v>
      </c>
      <c r="F1732" s="4">
        <v>42048</v>
      </c>
      <c r="G1732" s="1" t="s">
        <v>118</v>
      </c>
      <c r="H1732" s="1" t="s">
        <v>40</v>
      </c>
      <c r="I1732" s="1" t="s">
        <v>594</v>
      </c>
      <c r="J1732" s="1" t="s">
        <v>53</v>
      </c>
      <c r="K1732" s="1" t="s">
        <v>30</v>
      </c>
      <c r="L1732" s="1" t="s">
        <v>31</v>
      </c>
      <c r="M1732" s="1" t="s">
        <v>55</v>
      </c>
      <c r="N1732" s="5">
        <v>225930.7089</v>
      </c>
      <c r="O1732" s="5">
        <v>25768.05</v>
      </c>
      <c r="P1732" s="3">
        <v>1</v>
      </c>
      <c r="Q1732" s="5">
        <v>4142.6081999999997</v>
      </c>
      <c r="R1732" s="5">
        <v>552212.20259999996</v>
      </c>
      <c r="S1732" s="5">
        <v>474054.3070439999</v>
      </c>
      <c r="T1732" s="5">
        <v>368148.55759799987</v>
      </c>
      <c r="U1732" s="5">
        <v>134802.88965198002</v>
      </c>
      <c r="V1732" s="5">
        <v>17859.200999999997</v>
      </c>
      <c r="W1732" s="2">
        <v>596107.50479999988</v>
      </c>
      <c r="X1732" s="3">
        <v>1</v>
      </c>
      <c r="Y1732" s="3">
        <v>2</v>
      </c>
    </row>
    <row r="1733" spans="1:25" x14ac:dyDescent="0.2">
      <c r="A1733" s="1" t="s">
        <v>4903</v>
      </c>
      <c r="B1733" s="1" t="s">
        <v>1985</v>
      </c>
      <c r="C1733" s="3">
        <v>50</v>
      </c>
      <c r="D1733" s="1" t="s">
        <v>38</v>
      </c>
      <c r="E1733" s="6">
        <v>32959</v>
      </c>
      <c r="F1733" s="4">
        <v>37841</v>
      </c>
      <c r="G1733" s="1" t="s">
        <v>57</v>
      </c>
      <c r="H1733" s="1" t="s">
        <v>3182</v>
      </c>
      <c r="I1733" s="1" t="s">
        <v>163</v>
      </c>
      <c r="J1733" s="1" t="s">
        <v>138</v>
      </c>
      <c r="K1733" s="1" t="s">
        <v>84</v>
      </c>
      <c r="L1733" s="1" t="s">
        <v>31</v>
      </c>
      <c r="M1733" s="1" t="s">
        <v>32</v>
      </c>
      <c r="N1733" s="5">
        <v>348711.6948</v>
      </c>
      <c r="O1733" s="5">
        <v>10768.48</v>
      </c>
      <c r="P1733" s="3">
        <v>2</v>
      </c>
      <c r="Q1733" s="5">
        <v>4303.0407999999998</v>
      </c>
      <c r="R1733" s="5">
        <v>1852223.0488</v>
      </c>
      <c r="S1733" s="5">
        <v>1453804.314944</v>
      </c>
      <c r="T1733" s="5">
        <v>628672.13619200001</v>
      </c>
      <c r="U1733" s="5">
        <v>378382.04197056004</v>
      </c>
      <c r="V1733" s="5">
        <v>92880.626399999994</v>
      </c>
      <c r="W1733" s="2">
        <v>2806941.7448</v>
      </c>
      <c r="X1733" s="3">
        <v>0</v>
      </c>
      <c r="Y1733" s="3">
        <v>3</v>
      </c>
    </row>
    <row r="1734" spans="1:25" x14ac:dyDescent="0.2">
      <c r="A1734" s="1" t="s">
        <v>4904</v>
      </c>
      <c r="B1734" s="1" t="s">
        <v>1986</v>
      </c>
      <c r="C1734" s="3">
        <v>46</v>
      </c>
      <c r="D1734" s="1" t="s">
        <v>26</v>
      </c>
      <c r="E1734" s="6">
        <v>16867</v>
      </c>
      <c r="F1734" s="4">
        <v>41726</v>
      </c>
      <c r="G1734" s="1" t="s">
        <v>252</v>
      </c>
      <c r="H1734" s="1" t="s">
        <v>61</v>
      </c>
      <c r="I1734" s="1" t="s">
        <v>892</v>
      </c>
      <c r="J1734" s="1" t="s">
        <v>204</v>
      </c>
      <c r="K1734" s="1" t="s">
        <v>3181</v>
      </c>
      <c r="L1734" s="1" t="s">
        <v>49</v>
      </c>
      <c r="M1734" s="1" t="s">
        <v>32</v>
      </c>
      <c r="N1734" s="5">
        <v>291586.71360000002</v>
      </c>
      <c r="O1734" s="5">
        <v>12144.92</v>
      </c>
      <c r="P1734" s="3">
        <v>2</v>
      </c>
      <c r="Q1734" s="5">
        <v>5140.4264000000003</v>
      </c>
      <c r="R1734" s="5">
        <v>1121859.8864</v>
      </c>
      <c r="S1734" s="5">
        <v>635576.56169599993</v>
      </c>
      <c r="T1734" s="5">
        <v>399082.95734400005</v>
      </c>
      <c r="U1734" s="5">
        <v>404551.87194464001</v>
      </c>
      <c r="V1734" s="5">
        <v>3016.8456000000001</v>
      </c>
      <c r="W1734" s="2">
        <v>694409.33920000005</v>
      </c>
      <c r="X1734" s="3">
        <v>1</v>
      </c>
      <c r="Y1734" s="3">
        <v>5</v>
      </c>
    </row>
    <row r="1735" spans="1:25" x14ac:dyDescent="0.2">
      <c r="A1735" s="1" t="s">
        <v>4905</v>
      </c>
      <c r="B1735" s="1" t="s">
        <v>1987</v>
      </c>
      <c r="C1735" s="3">
        <v>68</v>
      </c>
      <c r="D1735" s="1" t="s">
        <v>26</v>
      </c>
      <c r="E1735" s="6">
        <v>857</v>
      </c>
      <c r="F1735" s="4">
        <v>35688</v>
      </c>
      <c r="G1735" s="1" t="s">
        <v>349</v>
      </c>
      <c r="H1735" s="1" t="s">
        <v>3184</v>
      </c>
      <c r="I1735" s="1" t="s">
        <v>148</v>
      </c>
      <c r="J1735" s="1" t="s">
        <v>126</v>
      </c>
      <c r="K1735" s="1" t="s">
        <v>30</v>
      </c>
      <c r="L1735" s="1" t="s">
        <v>31</v>
      </c>
      <c r="M1735" s="1" t="s">
        <v>44</v>
      </c>
      <c r="N1735" s="5">
        <v>116238.09</v>
      </c>
      <c r="O1735" s="5">
        <v>53102.400000000001</v>
      </c>
      <c r="P1735" s="3">
        <v>1</v>
      </c>
      <c r="Q1735" s="5">
        <v>1413.9032</v>
      </c>
      <c r="R1735" s="5">
        <v>752085.33960000006</v>
      </c>
      <c r="S1735" s="5">
        <v>90992.643976000007</v>
      </c>
      <c r="T1735" s="5">
        <v>81155.601383999994</v>
      </c>
      <c r="U1735" s="5">
        <v>50586.991529359999</v>
      </c>
      <c r="V1735" s="5">
        <v>34716.7448</v>
      </c>
      <c r="W1735" s="2">
        <v>781662.31079999998</v>
      </c>
      <c r="X1735" s="3">
        <v>2</v>
      </c>
      <c r="Y1735" s="3">
        <v>3</v>
      </c>
    </row>
    <row r="1736" spans="1:25" x14ac:dyDescent="0.2">
      <c r="A1736" s="1" t="s">
        <v>4906</v>
      </c>
      <c r="B1736" s="1" t="s">
        <v>1988</v>
      </c>
      <c r="C1736" s="3">
        <v>50</v>
      </c>
      <c r="D1736" s="1" t="s">
        <v>26</v>
      </c>
      <c r="E1736" s="6">
        <v>33023</v>
      </c>
      <c r="F1736" s="4">
        <v>38822</v>
      </c>
      <c r="G1736" s="1" t="s">
        <v>142</v>
      </c>
      <c r="H1736" s="1" t="s">
        <v>40</v>
      </c>
      <c r="I1736" s="1" t="s">
        <v>175</v>
      </c>
      <c r="J1736" s="1" t="s">
        <v>95</v>
      </c>
      <c r="K1736" s="1" t="s">
        <v>30</v>
      </c>
      <c r="L1736" s="1" t="s">
        <v>49</v>
      </c>
      <c r="M1736" s="1" t="s">
        <v>32</v>
      </c>
      <c r="N1736" s="5">
        <v>131067.00800000002</v>
      </c>
      <c r="O1736" s="5">
        <v>15853.86</v>
      </c>
      <c r="P1736" s="3">
        <v>3</v>
      </c>
      <c r="Q1736" s="5">
        <v>968.6973999999999</v>
      </c>
      <c r="R1736" s="5">
        <v>127564.74960000001</v>
      </c>
      <c r="S1736" s="5">
        <v>218455.09105799999</v>
      </c>
      <c r="T1736" s="5">
        <v>136997.26049399999</v>
      </c>
      <c r="U1736" s="5">
        <v>214604.35724952002</v>
      </c>
      <c r="V1736" s="5">
        <v>14572.386400000001</v>
      </c>
      <c r="W1736" s="2">
        <v>170368.7776</v>
      </c>
      <c r="X1736" s="3">
        <v>0</v>
      </c>
      <c r="Y1736" s="3">
        <v>1</v>
      </c>
    </row>
    <row r="1737" spans="1:25" x14ac:dyDescent="0.2">
      <c r="A1737" s="1" t="s">
        <v>4907</v>
      </c>
      <c r="B1737" s="1" t="s">
        <v>1989</v>
      </c>
      <c r="C1737" s="3">
        <v>58</v>
      </c>
      <c r="D1737" s="1" t="s">
        <v>38</v>
      </c>
      <c r="E1737" s="6">
        <v>3091</v>
      </c>
      <c r="F1737" s="4">
        <v>38794</v>
      </c>
      <c r="G1737" s="1" t="s">
        <v>252</v>
      </c>
      <c r="H1737" s="1" t="s">
        <v>40</v>
      </c>
      <c r="I1737" s="1" t="s">
        <v>453</v>
      </c>
      <c r="J1737" s="1" t="s">
        <v>29</v>
      </c>
      <c r="K1737" s="1" t="s">
        <v>3181</v>
      </c>
      <c r="L1737" s="1" t="s">
        <v>43</v>
      </c>
      <c r="M1737" s="1" t="s">
        <v>44</v>
      </c>
      <c r="N1737" s="5">
        <v>86055.551999999996</v>
      </c>
      <c r="O1737" s="5">
        <v>34408.44</v>
      </c>
      <c r="P1737" s="3">
        <v>1</v>
      </c>
      <c r="Q1737" s="5">
        <v>349.49639999999999</v>
      </c>
      <c r="R1737" s="5">
        <v>537839.53519999993</v>
      </c>
      <c r="S1737" s="5">
        <v>279314.42233199999</v>
      </c>
      <c r="T1737" s="5">
        <v>215374.97625599999</v>
      </c>
      <c r="U1737" s="5">
        <v>150224.04593855998</v>
      </c>
      <c r="V1737" s="5">
        <v>33769.678799999994</v>
      </c>
      <c r="W1737" s="2">
        <v>173255.26239999998</v>
      </c>
      <c r="X1737" s="3">
        <v>2</v>
      </c>
      <c r="Y1737" s="3">
        <v>2</v>
      </c>
    </row>
    <row r="1738" spans="1:25" x14ac:dyDescent="0.2">
      <c r="A1738" s="1" t="s">
        <v>4908</v>
      </c>
      <c r="B1738" s="1" t="s">
        <v>1990</v>
      </c>
      <c r="C1738" s="3">
        <v>17</v>
      </c>
      <c r="D1738" s="1" t="s">
        <v>38</v>
      </c>
      <c r="E1738" s="6">
        <v>9744</v>
      </c>
      <c r="F1738" s="4">
        <v>37581</v>
      </c>
      <c r="G1738" s="1" t="s">
        <v>90</v>
      </c>
      <c r="H1738" s="1" t="s">
        <v>40</v>
      </c>
      <c r="I1738" s="1" t="s">
        <v>827</v>
      </c>
      <c r="J1738" s="1" t="s">
        <v>120</v>
      </c>
      <c r="K1738" s="1" t="s">
        <v>84</v>
      </c>
      <c r="L1738" s="1" t="s">
        <v>43</v>
      </c>
      <c r="M1738" s="1" t="s">
        <v>32</v>
      </c>
      <c r="N1738" s="5">
        <v>97432.262800000011</v>
      </c>
      <c r="O1738" s="5">
        <v>6109.8099999999995</v>
      </c>
      <c r="P1738" s="3">
        <v>1</v>
      </c>
      <c r="Q1738" s="5">
        <v>480.91120000000001</v>
      </c>
      <c r="R1738" s="5">
        <v>213847.07959999997</v>
      </c>
      <c r="S1738" s="5">
        <v>203074.46359200004</v>
      </c>
      <c r="T1738" s="5">
        <v>112086.55458000001</v>
      </c>
      <c r="U1738" s="5">
        <v>18395.381604599999</v>
      </c>
      <c r="V1738" s="5">
        <v>28840.996800000001</v>
      </c>
      <c r="W1738" s="2">
        <v>819449.32299999997</v>
      </c>
      <c r="X1738" s="3">
        <v>3</v>
      </c>
      <c r="Y1738" s="3">
        <v>1</v>
      </c>
    </row>
    <row r="1739" spans="1:25" x14ac:dyDescent="0.2">
      <c r="A1739" s="1" t="s">
        <v>4909</v>
      </c>
      <c r="B1739" s="1" t="s">
        <v>1991</v>
      </c>
      <c r="C1739" s="3">
        <v>53</v>
      </c>
      <c r="D1739" s="1" t="s">
        <v>38</v>
      </c>
      <c r="E1739" s="6">
        <v>19654</v>
      </c>
      <c r="F1739" s="4">
        <v>34504</v>
      </c>
      <c r="G1739" s="1" t="s">
        <v>104</v>
      </c>
      <c r="H1739" s="1" t="s">
        <v>61</v>
      </c>
      <c r="I1739" s="1" t="s">
        <v>307</v>
      </c>
      <c r="J1739" s="1" t="s">
        <v>120</v>
      </c>
      <c r="K1739" s="1" t="s">
        <v>3181</v>
      </c>
      <c r="L1739" s="1" t="s">
        <v>54</v>
      </c>
      <c r="M1739" s="1" t="s">
        <v>32</v>
      </c>
      <c r="N1739" s="5">
        <v>162007.4976</v>
      </c>
      <c r="O1739" s="5">
        <v>11857.04</v>
      </c>
      <c r="P1739" s="3">
        <v>1</v>
      </c>
      <c r="Q1739" s="5">
        <v>1583.5976000000001</v>
      </c>
      <c r="R1739" s="5">
        <v>350347.68080000003</v>
      </c>
      <c r="S1739" s="5">
        <v>88823.51259600003</v>
      </c>
      <c r="T1739" s="5">
        <v>132397.31122800001</v>
      </c>
      <c r="U1739" s="5">
        <v>24284.013160679999</v>
      </c>
      <c r="V1739" s="5">
        <v>6166.2744000000012</v>
      </c>
      <c r="W1739" s="2">
        <v>184135.52560000002</v>
      </c>
      <c r="X1739" s="3">
        <v>2</v>
      </c>
      <c r="Y1739" s="3">
        <v>2</v>
      </c>
    </row>
    <row r="1740" spans="1:25" x14ac:dyDescent="0.2">
      <c r="A1740" s="1" t="s">
        <v>4910</v>
      </c>
      <c r="B1740" s="1" t="s">
        <v>1992</v>
      </c>
      <c r="C1740" s="3">
        <v>80</v>
      </c>
      <c r="D1740" s="1" t="s">
        <v>38</v>
      </c>
      <c r="E1740" s="6">
        <v>38563</v>
      </c>
      <c r="F1740" s="4">
        <v>35804</v>
      </c>
      <c r="G1740" s="1" t="s">
        <v>252</v>
      </c>
      <c r="H1740" s="1" t="s">
        <v>3182</v>
      </c>
      <c r="I1740" s="1" t="s">
        <v>331</v>
      </c>
      <c r="J1740" s="1" t="s">
        <v>36</v>
      </c>
      <c r="K1740" s="1" t="s">
        <v>30</v>
      </c>
      <c r="L1740" s="1" t="s">
        <v>31</v>
      </c>
      <c r="M1740" s="1" t="s">
        <v>32</v>
      </c>
      <c r="N1740" s="5">
        <v>96994.774199999985</v>
      </c>
      <c r="O1740" s="5">
        <v>12016.689999999999</v>
      </c>
      <c r="P1740" s="3">
        <v>1</v>
      </c>
      <c r="Q1740" s="5">
        <v>5789.9789999999994</v>
      </c>
      <c r="R1740" s="5">
        <v>1005650.3492999999</v>
      </c>
      <c r="S1740" s="5">
        <v>670727.847267</v>
      </c>
      <c r="T1740" s="5">
        <v>284949.73903499998</v>
      </c>
      <c r="U1740" s="5">
        <v>188724.40408394998</v>
      </c>
      <c r="V1740" s="5">
        <v>10233.144899999999</v>
      </c>
      <c r="W1740" s="2">
        <v>1324654.9820999999</v>
      </c>
      <c r="X1740" s="3">
        <v>2</v>
      </c>
      <c r="Y1740" s="3">
        <v>1</v>
      </c>
    </row>
    <row r="1741" spans="1:25" x14ac:dyDescent="0.2">
      <c r="A1741" s="1" t="s">
        <v>4911</v>
      </c>
      <c r="B1741" s="1" t="s">
        <v>1993</v>
      </c>
      <c r="C1741" s="3">
        <v>35</v>
      </c>
      <c r="D1741" s="1" t="s">
        <v>26</v>
      </c>
      <c r="E1741" s="6">
        <v>28369</v>
      </c>
      <c r="F1741" s="4">
        <v>40100</v>
      </c>
      <c r="G1741" s="1" t="s">
        <v>104</v>
      </c>
      <c r="H1741" s="1" t="s">
        <v>3182</v>
      </c>
      <c r="I1741" s="1" t="s">
        <v>885</v>
      </c>
      <c r="J1741" s="1" t="s">
        <v>53</v>
      </c>
      <c r="K1741" s="1" t="s">
        <v>84</v>
      </c>
      <c r="L1741" s="1" t="s">
        <v>49</v>
      </c>
      <c r="M1741" s="1" t="s">
        <v>55</v>
      </c>
      <c r="N1741" s="5">
        <v>161205.72999999998</v>
      </c>
      <c r="O1741" s="5">
        <v>29035.999999999996</v>
      </c>
      <c r="P1741" s="3">
        <v>2</v>
      </c>
      <c r="Q1741" s="5">
        <v>4269.2299999999996</v>
      </c>
      <c r="R1741" s="5">
        <v>780104.61899999995</v>
      </c>
      <c r="S1741" s="5">
        <v>278287.04392999993</v>
      </c>
      <c r="T1741" s="5">
        <v>172459.57651999997</v>
      </c>
      <c r="U1741" s="5">
        <v>269977.62797039998</v>
      </c>
      <c r="V1741" s="5">
        <v>31515.763999999996</v>
      </c>
      <c r="W1741" s="2">
        <v>676672.95499999984</v>
      </c>
      <c r="X1741" s="3">
        <v>1</v>
      </c>
      <c r="Y1741" s="3">
        <v>2</v>
      </c>
    </row>
    <row r="1742" spans="1:25" x14ac:dyDescent="0.2">
      <c r="A1742" s="1" t="s">
        <v>4912</v>
      </c>
      <c r="B1742" s="1" t="s">
        <v>1994</v>
      </c>
      <c r="C1742" s="3">
        <v>41</v>
      </c>
      <c r="D1742" s="1" t="s">
        <v>26</v>
      </c>
      <c r="E1742" s="6">
        <v>35908</v>
      </c>
      <c r="F1742" s="4">
        <v>39438</v>
      </c>
      <c r="G1742" s="1" t="s">
        <v>147</v>
      </c>
      <c r="H1742" s="1" t="s">
        <v>61</v>
      </c>
      <c r="I1742" s="1" t="s">
        <v>98</v>
      </c>
      <c r="J1742" s="1" t="s">
        <v>48</v>
      </c>
      <c r="K1742" s="1" t="s">
        <v>3181</v>
      </c>
      <c r="L1742" s="1" t="s">
        <v>31</v>
      </c>
      <c r="M1742" s="1" t="s">
        <v>32</v>
      </c>
      <c r="N1742" s="5">
        <v>51237.916799999999</v>
      </c>
      <c r="O1742" s="5">
        <v>15311.939999999999</v>
      </c>
      <c r="P1742" s="3">
        <v>1</v>
      </c>
      <c r="Q1742" s="5">
        <v>2470.2383999999997</v>
      </c>
      <c r="R1742" s="5">
        <v>464882.51879999996</v>
      </c>
      <c r="S1742" s="5">
        <v>265391.67866399995</v>
      </c>
      <c r="T1742" s="5">
        <v>118350.34318800001</v>
      </c>
      <c r="U1742" s="5">
        <v>165798.07168427994</v>
      </c>
      <c r="V1742" s="5">
        <v>28183.6548</v>
      </c>
      <c r="W1742" s="2">
        <v>530779.2672</v>
      </c>
      <c r="X1742" s="3">
        <v>1</v>
      </c>
      <c r="Y1742" s="3">
        <v>1</v>
      </c>
    </row>
    <row r="1743" spans="1:25" x14ac:dyDescent="0.2">
      <c r="A1743" s="1" t="s">
        <v>4913</v>
      </c>
      <c r="B1743" s="1" t="s">
        <v>1995</v>
      </c>
      <c r="C1743" s="3">
        <v>58</v>
      </c>
      <c r="D1743" s="1" t="s">
        <v>38</v>
      </c>
      <c r="E1743" s="6">
        <v>36341</v>
      </c>
      <c r="F1743" s="4">
        <v>34074</v>
      </c>
      <c r="G1743" s="1" t="s">
        <v>104</v>
      </c>
      <c r="H1743" s="1" t="s">
        <v>3184</v>
      </c>
      <c r="I1743" s="1" t="s">
        <v>503</v>
      </c>
      <c r="J1743" s="1" t="s">
        <v>102</v>
      </c>
      <c r="K1743" s="1" t="s">
        <v>3181</v>
      </c>
      <c r="L1743" s="1" t="s">
        <v>43</v>
      </c>
      <c r="M1743" s="1" t="s">
        <v>32</v>
      </c>
      <c r="N1743" s="5">
        <v>266528.745</v>
      </c>
      <c r="O1743" s="5">
        <v>24360.19</v>
      </c>
      <c r="P1743" s="3">
        <v>3</v>
      </c>
      <c r="Q1743" s="5">
        <v>7274.7353999999996</v>
      </c>
      <c r="R1743" s="5">
        <v>1237588.2361999999</v>
      </c>
      <c r="S1743" s="5">
        <v>0</v>
      </c>
      <c r="T1743" s="5">
        <v>0</v>
      </c>
      <c r="U1743" s="5">
        <v>0</v>
      </c>
      <c r="V1743" s="5">
        <v>70622.799399999989</v>
      </c>
      <c r="W1743" s="2">
        <v>430784.68859999999</v>
      </c>
      <c r="X1743" s="3">
        <v>1</v>
      </c>
      <c r="Y1743" s="3">
        <v>4</v>
      </c>
    </row>
    <row r="1744" spans="1:25" x14ac:dyDescent="0.2">
      <c r="A1744" s="1" t="s">
        <v>4914</v>
      </c>
      <c r="B1744" s="1" t="s">
        <v>1996</v>
      </c>
      <c r="C1744" s="3">
        <v>58</v>
      </c>
      <c r="D1744" s="1" t="s">
        <v>38</v>
      </c>
      <c r="E1744" s="6">
        <v>17398</v>
      </c>
      <c r="F1744" s="4">
        <v>34152</v>
      </c>
      <c r="G1744" s="1" t="s">
        <v>68</v>
      </c>
      <c r="H1744" s="1" t="s">
        <v>61</v>
      </c>
      <c r="I1744" s="1" t="s">
        <v>450</v>
      </c>
      <c r="J1744" s="1" t="s">
        <v>63</v>
      </c>
      <c r="K1744" s="1" t="s">
        <v>30</v>
      </c>
      <c r="L1744" s="1" t="s">
        <v>31</v>
      </c>
      <c r="M1744" s="1" t="s">
        <v>44</v>
      </c>
      <c r="N1744" s="5">
        <v>294510.42389999999</v>
      </c>
      <c r="O1744" s="5">
        <v>50943.200000000004</v>
      </c>
      <c r="P1744" s="3">
        <v>2</v>
      </c>
      <c r="Q1744" s="5">
        <v>386.51689999999996</v>
      </c>
      <c r="R1744" s="5">
        <v>227473.12280000001</v>
      </c>
      <c r="S1744" s="5">
        <v>572521.48291799997</v>
      </c>
      <c r="T1744" s="5">
        <v>435438.87433199998</v>
      </c>
      <c r="U1744" s="5">
        <v>330127.17620652</v>
      </c>
      <c r="V1744" s="5">
        <v>41136.9882</v>
      </c>
      <c r="W1744" s="2">
        <v>288926.02970000001</v>
      </c>
      <c r="X1744" s="3">
        <v>2</v>
      </c>
      <c r="Y1744" s="3">
        <v>3</v>
      </c>
    </row>
    <row r="1745" spans="1:25" x14ac:dyDescent="0.2">
      <c r="A1745" s="1" t="s">
        <v>4915</v>
      </c>
      <c r="B1745" s="1" t="s">
        <v>1997</v>
      </c>
      <c r="C1745" s="3">
        <v>73</v>
      </c>
      <c r="D1745" s="1" t="s">
        <v>38</v>
      </c>
      <c r="E1745" s="6">
        <v>16020</v>
      </c>
      <c r="F1745" s="4">
        <v>36411</v>
      </c>
      <c r="G1745" s="1" t="s">
        <v>57</v>
      </c>
      <c r="H1745" s="1" t="s">
        <v>3182</v>
      </c>
      <c r="I1745" s="1" t="s">
        <v>76</v>
      </c>
      <c r="J1745" s="1" t="s">
        <v>106</v>
      </c>
      <c r="K1745" s="1" t="s">
        <v>30</v>
      </c>
      <c r="L1745" s="1" t="s">
        <v>54</v>
      </c>
      <c r="M1745" s="1" t="s">
        <v>32</v>
      </c>
      <c r="N1745" s="5">
        <v>42998.479999999996</v>
      </c>
      <c r="O1745" s="5">
        <v>9205.2000000000007</v>
      </c>
      <c r="P1745" s="3">
        <v>1</v>
      </c>
      <c r="Q1745" s="5">
        <v>755.88800000000003</v>
      </c>
      <c r="R1745" s="5">
        <v>194924.856</v>
      </c>
      <c r="S1745" s="5">
        <v>981961.69147999992</v>
      </c>
      <c r="T1745" s="5">
        <v>453847.84060000005</v>
      </c>
      <c r="U1745" s="5">
        <v>341623.64728800004</v>
      </c>
      <c r="V1745" s="5">
        <v>42706.720000000001</v>
      </c>
      <c r="W1745" s="2">
        <v>107099.04800000001</v>
      </c>
      <c r="X1745" s="3">
        <v>1</v>
      </c>
      <c r="Y1745" s="3">
        <v>1</v>
      </c>
    </row>
    <row r="1746" spans="1:25" x14ac:dyDescent="0.2">
      <c r="A1746" s="1" t="s">
        <v>4916</v>
      </c>
      <c r="B1746" s="1" t="s">
        <v>1998</v>
      </c>
      <c r="C1746" s="3">
        <v>23</v>
      </c>
      <c r="D1746" s="1" t="s">
        <v>26</v>
      </c>
      <c r="E1746" s="6">
        <v>7743</v>
      </c>
      <c r="F1746" s="4">
        <v>39003</v>
      </c>
      <c r="G1746" s="1" t="s">
        <v>130</v>
      </c>
      <c r="H1746" s="1" t="s">
        <v>3184</v>
      </c>
      <c r="I1746" s="1" t="s">
        <v>340</v>
      </c>
      <c r="J1746" s="1" t="s">
        <v>66</v>
      </c>
      <c r="K1746" s="1" t="s">
        <v>3181</v>
      </c>
      <c r="L1746" s="1" t="s">
        <v>31</v>
      </c>
      <c r="M1746" s="1" t="s">
        <v>77</v>
      </c>
      <c r="N1746" s="5">
        <v>58825.356599999992</v>
      </c>
      <c r="O1746" s="5">
        <v>33834.06</v>
      </c>
      <c r="P1746" s="3">
        <v>3</v>
      </c>
      <c r="Q1746" s="5">
        <v>5528.4299999999994</v>
      </c>
      <c r="R1746" s="5">
        <v>351066.78479999996</v>
      </c>
      <c r="S1746" s="5">
        <v>684283.25397600001</v>
      </c>
      <c r="T1746" s="5">
        <v>542262.20126399992</v>
      </c>
      <c r="U1746" s="5">
        <v>128077.16753664005</v>
      </c>
      <c r="V1746" s="5">
        <v>55100.623200000002</v>
      </c>
      <c r="W1746" s="2">
        <v>823596.49979999999</v>
      </c>
      <c r="X1746" s="3">
        <v>0</v>
      </c>
      <c r="Y1746" s="3">
        <v>2</v>
      </c>
    </row>
    <row r="1747" spans="1:25" x14ac:dyDescent="0.2">
      <c r="A1747" s="1" t="s">
        <v>4917</v>
      </c>
      <c r="B1747" s="1" t="s">
        <v>1999</v>
      </c>
      <c r="C1747" s="3">
        <v>47</v>
      </c>
      <c r="D1747" s="1" t="s">
        <v>26</v>
      </c>
      <c r="E1747" s="6">
        <v>23729</v>
      </c>
      <c r="F1747" s="4">
        <v>42432</v>
      </c>
      <c r="G1747" s="1" t="s">
        <v>51</v>
      </c>
      <c r="H1747" s="1" t="s">
        <v>3183</v>
      </c>
      <c r="I1747" s="1" t="s">
        <v>137</v>
      </c>
      <c r="J1747" s="1" t="s">
        <v>59</v>
      </c>
      <c r="K1747" s="1" t="s">
        <v>30</v>
      </c>
      <c r="L1747" s="1" t="s">
        <v>31</v>
      </c>
      <c r="M1747" s="1" t="s">
        <v>32</v>
      </c>
      <c r="N1747" s="5">
        <v>151760.1672</v>
      </c>
      <c r="O1747" s="5">
        <v>54693.79</v>
      </c>
      <c r="P1747" s="3">
        <v>1</v>
      </c>
      <c r="Q1747" s="5">
        <v>2938.6587999999997</v>
      </c>
      <c r="R1747" s="5">
        <v>304776.80310000002</v>
      </c>
      <c r="S1747" s="5">
        <v>489210.02538100001</v>
      </c>
      <c r="T1747" s="5">
        <v>495563.40233399998</v>
      </c>
      <c r="U1747" s="5">
        <v>167729.15155919996</v>
      </c>
      <c r="V1747" s="5">
        <v>23124.793999999998</v>
      </c>
      <c r="W1747" s="2">
        <v>340573.57949999999</v>
      </c>
      <c r="X1747" s="3">
        <v>3</v>
      </c>
      <c r="Y1747" s="3">
        <v>3</v>
      </c>
    </row>
    <row r="1748" spans="1:25" x14ac:dyDescent="0.2">
      <c r="A1748" s="1" t="s">
        <v>4918</v>
      </c>
      <c r="B1748" s="1" t="s">
        <v>2000</v>
      </c>
      <c r="C1748" s="3">
        <v>24</v>
      </c>
      <c r="D1748" s="1" t="s">
        <v>26</v>
      </c>
      <c r="E1748" s="6">
        <v>10434</v>
      </c>
      <c r="F1748" s="4">
        <v>40337</v>
      </c>
      <c r="G1748" s="1" t="s">
        <v>39</v>
      </c>
      <c r="H1748" s="1" t="s">
        <v>40</v>
      </c>
      <c r="I1748" s="1" t="s">
        <v>960</v>
      </c>
      <c r="J1748" s="1" t="s">
        <v>120</v>
      </c>
      <c r="K1748" s="1" t="s">
        <v>30</v>
      </c>
      <c r="L1748" s="1" t="s">
        <v>31</v>
      </c>
      <c r="M1748" s="1" t="s">
        <v>32</v>
      </c>
      <c r="N1748" s="5">
        <v>142413</v>
      </c>
      <c r="O1748" s="5">
        <v>21747</v>
      </c>
      <c r="P1748" s="3">
        <v>1</v>
      </c>
      <c r="Q1748" s="5">
        <v>800.73</v>
      </c>
      <c r="R1748" s="5">
        <v>571830.65</v>
      </c>
      <c r="S1748" s="5">
        <v>183586.55699999997</v>
      </c>
      <c r="T1748" s="5">
        <v>130287.23400000001</v>
      </c>
      <c r="U1748" s="5">
        <v>165820.11599999998</v>
      </c>
      <c r="V1748" s="5">
        <v>18910.310000000001</v>
      </c>
      <c r="W1748" s="2">
        <v>86948.800000000003</v>
      </c>
      <c r="X1748" s="3">
        <v>1</v>
      </c>
      <c r="Y1748" s="3">
        <v>2</v>
      </c>
    </row>
    <row r="1749" spans="1:25" x14ac:dyDescent="0.2">
      <c r="A1749" s="1" t="s">
        <v>4919</v>
      </c>
      <c r="B1749" s="1" t="s">
        <v>2001</v>
      </c>
      <c r="C1749" s="3">
        <v>45</v>
      </c>
      <c r="D1749" s="1" t="s">
        <v>38</v>
      </c>
      <c r="E1749" s="6">
        <v>8674</v>
      </c>
      <c r="F1749" s="4">
        <v>36391</v>
      </c>
      <c r="G1749" s="1" t="s">
        <v>336</v>
      </c>
      <c r="H1749" s="1" t="s">
        <v>40</v>
      </c>
      <c r="I1749" s="1" t="s">
        <v>154</v>
      </c>
      <c r="J1749" s="1" t="s">
        <v>102</v>
      </c>
      <c r="K1749" s="1" t="s">
        <v>84</v>
      </c>
      <c r="L1749" s="1" t="s">
        <v>49</v>
      </c>
      <c r="M1749" s="1" t="s">
        <v>55</v>
      </c>
      <c r="N1749" s="5">
        <v>185141.25</v>
      </c>
      <c r="O1749" s="5">
        <v>37344.75</v>
      </c>
      <c r="P1749" s="3">
        <v>2</v>
      </c>
      <c r="Q1749" s="5">
        <v>7615.3125</v>
      </c>
      <c r="R1749" s="5">
        <v>890869.6875</v>
      </c>
      <c r="S1749" s="5">
        <v>470005.078125</v>
      </c>
      <c r="T1749" s="5">
        <v>94001.015625</v>
      </c>
      <c r="U1749" s="5">
        <v>177661.91953124999</v>
      </c>
      <c r="V1749" s="5">
        <v>50530.3125</v>
      </c>
      <c r="W1749" s="2">
        <v>1908982.5</v>
      </c>
      <c r="X1749" s="3">
        <v>1</v>
      </c>
      <c r="Y1749" s="3">
        <v>3</v>
      </c>
    </row>
    <row r="1750" spans="1:25" x14ac:dyDescent="0.2">
      <c r="A1750" s="1" t="s">
        <v>4920</v>
      </c>
      <c r="B1750" s="1" t="s">
        <v>2002</v>
      </c>
      <c r="C1750" s="3">
        <v>37</v>
      </c>
      <c r="D1750" s="1" t="s">
        <v>26</v>
      </c>
      <c r="E1750" s="6">
        <v>38601</v>
      </c>
      <c r="F1750" s="4">
        <v>35868</v>
      </c>
      <c r="G1750" s="1" t="s">
        <v>57</v>
      </c>
      <c r="H1750" s="1" t="s">
        <v>40</v>
      </c>
      <c r="I1750" s="1" t="s">
        <v>260</v>
      </c>
      <c r="J1750" s="1" t="s">
        <v>204</v>
      </c>
      <c r="K1750" s="1" t="s">
        <v>30</v>
      </c>
      <c r="L1750" s="1" t="s">
        <v>43</v>
      </c>
      <c r="M1750" s="1" t="s">
        <v>32</v>
      </c>
      <c r="N1750" s="5">
        <v>140464.06659999999</v>
      </c>
      <c r="O1750" s="5">
        <v>19960.599999999999</v>
      </c>
      <c r="P1750" s="3">
        <v>1</v>
      </c>
      <c r="Q1750" s="5">
        <v>1579.6308000000001</v>
      </c>
      <c r="R1750" s="5">
        <v>384162.74819999997</v>
      </c>
      <c r="S1750" s="5">
        <v>268653.242088</v>
      </c>
      <c r="T1750" s="5">
        <v>236089.21274399999</v>
      </c>
      <c r="U1750" s="5">
        <v>102576.69243360001</v>
      </c>
      <c r="V1750" s="5">
        <v>22157.117399999999</v>
      </c>
      <c r="W1750" s="2">
        <v>721889.85660000006</v>
      </c>
      <c r="X1750" s="3">
        <v>0</v>
      </c>
      <c r="Y1750" s="3">
        <v>1</v>
      </c>
    </row>
    <row r="1751" spans="1:25" x14ac:dyDescent="0.2">
      <c r="A1751" s="1" t="s">
        <v>4921</v>
      </c>
      <c r="B1751" s="1" t="s">
        <v>2003</v>
      </c>
      <c r="C1751" s="3">
        <v>27</v>
      </c>
      <c r="D1751" s="1" t="s">
        <v>26</v>
      </c>
      <c r="E1751" s="6">
        <v>2279</v>
      </c>
      <c r="F1751" s="4">
        <v>33967</v>
      </c>
      <c r="G1751" s="1" t="s">
        <v>79</v>
      </c>
      <c r="H1751" s="1" t="s">
        <v>3182</v>
      </c>
      <c r="I1751" s="1" t="s">
        <v>58</v>
      </c>
      <c r="J1751" s="1" t="s">
        <v>53</v>
      </c>
      <c r="K1751" s="1" t="s">
        <v>84</v>
      </c>
      <c r="L1751" s="1" t="s">
        <v>43</v>
      </c>
      <c r="M1751" s="1" t="s">
        <v>32</v>
      </c>
      <c r="N1751" s="5">
        <v>167973.75</v>
      </c>
      <c r="O1751" s="5">
        <v>3960.75</v>
      </c>
      <c r="P1751" s="3">
        <v>2</v>
      </c>
      <c r="Q1751" s="5">
        <v>216.75</v>
      </c>
      <c r="R1751" s="5">
        <v>487484.01</v>
      </c>
      <c r="S1751" s="5">
        <v>322763.98560000007</v>
      </c>
      <c r="T1751" s="5">
        <v>128156.28840000002</v>
      </c>
      <c r="U1751" s="5">
        <v>360356.49686399999</v>
      </c>
      <c r="V1751" s="5">
        <v>43862.04</v>
      </c>
      <c r="W1751" s="2">
        <v>572829.45000000007</v>
      </c>
      <c r="X1751" s="3">
        <v>0</v>
      </c>
      <c r="Y1751" s="3">
        <v>3</v>
      </c>
    </row>
    <row r="1752" spans="1:25" x14ac:dyDescent="0.2">
      <c r="A1752" s="1" t="s">
        <v>4922</v>
      </c>
      <c r="B1752" s="1" t="s">
        <v>2004</v>
      </c>
      <c r="C1752" s="3">
        <v>35</v>
      </c>
      <c r="D1752" s="1" t="s">
        <v>26</v>
      </c>
      <c r="E1752" s="6">
        <v>2372</v>
      </c>
      <c r="F1752" s="4">
        <v>41967</v>
      </c>
      <c r="G1752" s="1" t="s">
        <v>142</v>
      </c>
      <c r="H1752" s="1" t="s">
        <v>40</v>
      </c>
      <c r="I1752" s="1" t="s">
        <v>428</v>
      </c>
      <c r="J1752" s="1" t="s">
        <v>138</v>
      </c>
      <c r="K1752" s="1" t="s">
        <v>30</v>
      </c>
      <c r="L1752" s="1" t="s">
        <v>43</v>
      </c>
      <c r="M1752" s="1" t="s">
        <v>32</v>
      </c>
      <c r="N1752" s="5">
        <v>148323.71840000001</v>
      </c>
      <c r="O1752" s="5">
        <v>30757.47</v>
      </c>
      <c r="P1752" s="3">
        <v>1</v>
      </c>
      <c r="Q1752" s="5">
        <v>1375.8108</v>
      </c>
      <c r="R1752" s="5">
        <v>17385.3472</v>
      </c>
      <c r="S1752" s="5">
        <v>65615.312672</v>
      </c>
      <c r="T1752" s="5">
        <v>68138.978544000012</v>
      </c>
      <c r="U1752" s="5">
        <v>63848.746561599997</v>
      </c>
      <c r="V1752" s="5">
        <v>6409.9412000000002</v>
      </c>
      <c r="W1752" s="2">
        <v>367943.19120000006</v>
      </c>
      <c r="X1752" s="3">
        <v>3</v>
      </c>
      <c r="Y1752" s="3">
        <v>1</v>
      </c>
    </row>
    <row r="1753" spans="1:25" x14ac:dyDescent="0.2">
      <c r="A1753" s="1" t="s">
        <v>4923</v>
      </c>
      <c r="B1753" s="1" t="s">
        <v>2005</v>
      </c>
      <c r="C1753" s="3">
        <v>38</v>
      </c>
      <c r="D1753" s="1" t="s">
        <v>38</v>
      </c>
      <c r="E1753" s="6">
        <v>723</v>
      </c>
      <c r="F1753" s="4">
        <v>35413</v>
      </c>
      <c r="G1753" s="1" t="s">
        <v>57</v>
      </c>
      <c r="H1753" s="1" t="s">
        <v>40</v>
      </c>
      <c r="I1753" s="1" t="s">
        <v>177</v>
      </c>
      <c r="J1753" s="1" t="s">
        <v>126</v>
      </c>
      <c r="K1753" s="1" t="s">
        <v>3181</v>
      </c>
      <c r="L1753" s="1" t="s">
        <v>31</v>
      </c>
      <c r="M1753" s="1" t="s">
        <v>44</v>
      </c>
      <c r="N1753" s="5">
        <v>56445</v>
      </c>
      <c r="O1753" s="5">
        <v>38555</v>
      </c>
      <c r="P1753" s="3">
        <v>1</v>
      </c>
      <c r="Q1753" s="5">
        <v>836.96999999999991</v>
      </c>
      <c r="R1753" s="5">
        <v>521608.94999999995</v>
      </c>
      <c r="S1753" s="5">
        <v>163906.23284999997</v>
      </c>
      <c r="T1753" s="5">
        <v>168657.13814999998</v>
      </c>
      <c r="U1753" s="5">
        <v>61999.314165000018</v>
      </c>
      <c r="V1753" s="5">
        <v>19965.149999999998</v>
      </c>
      <c r="W1753" s="2">
        <v>735328.5149999999</v>
      </c>
      <c r="X1753" s="3">
        <v>1</v>
      </c>
      <c r="Y1753" s="3">
        <v>2</v>
      </c>
    </row>
    <row r="1754" spans="1:25" x14ac:dyDescent="0.2">
      <c r="A1754" s="1" t="s">
        <v>4924</v>
      </c>
      <c r="B1754" s="1" t="s">
        <v>2006</v>
      </c>
      <c r="C1754" s="3">
        <v>67</v>
      </c>
      <c r="D1754" s="1" t="s">
        <v>38</v>
      </c>
      <c r="E1754" s="6">
        <v>39594</v>
      </c>
      <c r="F1754" s="4">
        <v>39544</v>
      </c>
      <c r="G1754" s="1" t="s">
        <v>373</v>
      </c>
      <c r="H1754" s="1" t="s">
        <v>40</v>
      </c>
      <c r="I1754" s="1" t="s">
        <v>905</v>
      </c>
      <c r="J1754" s="1" t="s">
        <v>204</v>
      </c>
      <c r="K1754" s="1" t="s">
        <v>3181</v>
      </c>
      <c r="L1754" s="1" t="s">
        <v>49</v>
      </c>
      <c r="M1754" s="1" t="s">
        <v>32</v>
      </c>
      <c r="N1754" s="5">
        <v>205039.91800000001</v>
      </c>
      <c r="O1754" s="5">
        <v>13897.96</v>
      </c>
      <c r="P1754" s="3">
        <v>1</v>
      </c>
      <c r="Q1754" s="5">
        <v>51.764999999999993</v>
      </c>
      <c r="R1754" s="5">
        <v>325697.11499999999</v>
      </c>
      <c r="S1754" s="5">
        <v>256902.3</v>
      </c>
      <c r="T1754" s="5">
        <v>243200.84400000001</v>
      </c>
      <c r="U1754" s="5">
        <v>56621.266919999987</v>
      </c>
      <c r="V1754" s="5">
        <v>36539.564999999995</v>
      </c>
      <c r="W1754" s="2">
        <v>963984.36</v>
      </c>
      <c r="X1754" s="3">
        <v>3</v>
      </c>
      <c r="Y1754" s="3">
        <v>2</v>
      </c>
    </row>
    <row r="1755" spans="1:25" x14ac:dyDescent="0.2">
      <c r="A1755" s="1" t="s">
        <v>4925</v>
      </c>
      <c r="B1755" s="1" t="s">
        <v>2007</v>
      </c>
      <c r="C1755" s="3">
        <v>69</v>
      </c>
      <c r="D1755" s="1" t="s">
        <v>38</v>
      </c>
      <c r="E1755" s="6">
        <v>35352</v>
      </c>
      <c r="F1755" s="4">
        <v>43172</v>
      </c>
      <c r="G1755" s="1" t="s">
        <v>86</v>
      </c>
      <c r="H1755" s="1" t="s">
        <v>3182</v>
      </c>
      <c r="I1755" s="1" t="s">
        <v>62</v>
      </c>
      <c r="J1755" s="1" t="s">
        <v>66</v>
      </c>
      <c r="K1755" s="1" t="s">
        <v>30</v>
      </c>
      <c r="L1755" s="1" t="s">
        <v>49</v>
      </c>
      <c r="M1755" s="1" t="s">
        <v>55</v>
      </c>
      <c r="N1755" s="5">
        <v>90748.366799999989</v>
      </c>
      <c r="O1755" s="5">
        <v>51605.88</v>
      </c>
      <c r="P1755" s="3">
        <v>2</v>
      </c>
      <c r="Q1755" s="5">
        <v>5863.8527999999997</v>
      </c>
      <c r="R1755" s="5">
        <v>956318.8335999999</v>
      </c>
      <c r="S1755" s="5">
        <v>1324552.518016</v>
      </c>
      <c r="T1755" s="5">
        <v>496707.19425599999</v>
      </c>
      <c r="U1755" s="5">
        <v>411757.52795632003</v>
      </c>
      <c r="V1755" s="5">
        <v>32807.216</v>
      </c>
      <c r="W1755" s="2">
        <v>758524.66560000007</v>
      </c>
      <c r="X1755" s="3">
        <v>2</v>
      </c>
      <c r="Y1755" s="3">
        <v>3</v>
      </c>
    </row>
    <row r="1756" spans="1:25" x14ac:dyDescent="0.2">
      <c r="A1756" s="1" t="s">
        <v>4926</v>
      </c>
      <c r="B1756" s="1" t="s">
        <v>2008</v>
      </c>
      <c r="C1756" s="3">
        <v>21</v>
      </c>
      <c r="D1756" s="1" t="s">
        <v>38</v>
      </c>
      <c r="E1756" s="6">
        <v>22684</v>
      </c>
      <c r="F1756" s="4">
        <v>36017</v>
      </c>
      <c r="G1756" s="1" t="s">
        <v>153</v>
      </c>
      <c r="H1756" s="1" t="s">
        <v>61</v>
      </c>
      <c r="I1756" s="1" t="s">
        <v>539</v>
      </c>
      <c r="J1756" s="1" t="s">
        <v>48</v>
      </c>
      <c r="K1756" s="1" t="s">
        <v>30</v>
      </c>
      <c r="L1756" s="1" t="s">
        <v>31</v>
      </c>
      <c r="M1756" s="1" t="s">
        <v>32</v>
      </c>
      <c r="N1756" s="5">
        <v>439739.98080000002</v>
      </c>
      <c r="O1756" s="5">
        <v>19769.88</v>
      </c>
      <c r="P1756" s="3">
        <v>2</v>
      </c>
      <c r="Q1756" s="5">
        <v>10072.417600000001</v>
      </c>
      <c r="R1756" s="5">
        <v>1639317.9527999999</v>
      </c>
      <c r="S1756" s="5">
        <v>291883.21782399999</v>
      </c>
      <c r="T1756" s="5">
        <v>138764.15273599999</v>
      </c>
      <c r="U1756" s="5">
        <v>86416.572359040001</v>
      </c>
      <c r="V1756" s="5">
        <v>105831.09600000001</v>
      </c>
      <c r="W1756" s="2">
        <v>2184161.2176000001</v>
      </c>
      <c r="X1756" s="3">
        <v>2</v>
      </c>
      <c r="Y1756" s="3">
        <v>5</v>
      </c>
    </row>
    <row r="1757" spans="1:25" x14ac:dyDescent="0.2">
      <c r="A1757" s="1" t="s">
        <v>4927</v>
      </c>
      <c r="B1757" s="1" t="s">
        <v>2009</v>
      </c>
      <c r="C1757" s="3">
        <v>45</v>
      </c>
      <c r="D1757" s="1" t="s">
        <v>26</v>
      </c>
      <c r="E1757" s="6">
        <v>25734</v>
      </c>
      <c r="F1757" s="4">
        <v>40679</v>
      </c>
      <c r="G1757" s="1" t="s">
        <v>34</v>
      </c>
      <c r="H1757" s="1" t="s">
        <v>40</v>
      </c>
      <c r="I1757" s="1" t="s">
        <v>327</v>
      </c>
      <c r="J1757" s="1" t="s">
        <v>204</v>
      </c>
      <c r="K1757" s="1" t="s">
        <v>30</v>
      </c>
      <c r="L1757" s="1" t="s">
        <v>49</v>
      </c>
      <c r="M1757" s="1" t="s">
        <v>32</v>
      </c>
      <c r="N1757" s="5">
        <v>183800.05679999996</v>
      </c>
      <c r="O1757" s="5">
        <v>16059.8</v>
      </c>
      <c r="P1757" s="3">
        <v>1</v>
      </c>
      <c r="Q1757" s="5">
        <v>7693.4465999999993</v>
      </c>
      <c r="R1757" s="5">
        <v>897683.93210000009</v>
      </c>
      <c r="S1757" s="5">
        <v>997276.07753500016</v>
      </c>
      <c r="T1757" s="5">
        <v>609023.5588</v>
      </c>
      <c r="U1757" s="5">
        <v>156823.566391</v>
      </c>
      <c r="V1757" s="5">
        <v>15991.300999999999</v>
      </c>
      <c r="W1757" s="2">
        <v>1702092.7463999998</v>
      </c>
      <c r="X1757" s="3">
        <v>0</v>
      </c>
      <c r="Y1757" s="3">
        <v>2</v>
      </c>
    </row>
    <row r="1758" spans="1:25" x14ac:dyDescent="0.2">
      <c r="A1758" s="1" t="s">
        <v>4928</v>
      </c>
      <c r="B1758" s="1" t="s">
        <v>2010</v>
      </c>
      <c r="C1758" s="3">
        <v>36</v>
      </c>
      <c r="D1758" s="1" t="s">
        <v>38</v>
      </c>
      <c r="E1758" s="6">
        <v>21155</v>
      </c>
      <c r="F1758" s="4">
        <v>34044</v>
      </c>
      <c r="G1758" s="1" t="s">
        <v>90</v>
      </c>
      <c r="H1758" s="1" t="s">
        <v>61</v>
      </c>
      <c r="I1758" s="1" t="s">
        <v>250</v>
      </c>
      <c r="J1758" s="1" t="s">
        <v>123</v>
      </c>
      <c r="K1758" s="1" t="s">
        <v>84</v>
      </c>
      <c r="L1758" s="1" t="s">
        <v>31</v>
      </c>
      <c r="M1758" s="1" t="s">
        <v>55</v>
      </c>
      <c r="N1758" s="5">
        <v>330725.40270000004</v>
      </c>
      <c r="O1758" s="5">
        <v>32644.920000000002</v>
      </c>
      <c r="P1758" s="3">
        <v>2</v>
      </c>
      <c r="Q1758" s="5">
        <v>1609.8389999999999</v>
      </c>
      <c r="R1758" s="5">
        <v>198857.89</v>
      </c>
      <c r="S1758" s="5">
        <v>1374639.73339</v>
      </c>
      <c r="T1758" s="5">
        <v>911889.7241300001</v>
      </c>
      <c r="U1758" s="5">
        <v>291940.81466549996</v>
      </c>
      <c r="V1758" s="5">
        <v>19618.260200000001</v>
      </c>
      <c r="W1758" s="2">
        <v>1464692.9605</v>
      </c>
      <c r="X1758" s="3">
        <v>1</v>
      </c>
      <c r="Y1758" s="3">
        <v>3</v>
      </c>
    </row>
    <row r="1759" spans="1:25" x14ac:dyDescent="0.2">
      <c r="A1759" s="1" t="s">
        <v>4929</v>
      </c>
      <c r="B1759" s="1" t="s">
        <v>2011</v>
      </c>
      <c r="C1759" s="3">
        <v>77</v>
      </c>
      <c r="D1759" s="1" t="s">
        <v>38</v>
      </c>
      <c r="E1759" s="6">
        <v>18467</v>
      </c>
      <c r="F1759" s="4">
        <v>41258</v>
      </c>
      <c r="G1759" s="1" t="s">
        <v>206</v>
      </c>
      <c r="H1759" s="1" t="s">
        <v>61</v>
      </c>
      <c r="I1759" s="1" t="s">
        <v>148</v>
      </c>
      <c r="J1759" s="1" t="s">
        <v>95</v>
      </c>
      <c r="K1759" s="1" t="s">
        <v>84</v>
      </c>
      <c r="L1759" s="1" t="s">
        <v>31</v>
      </c>
      <c r="M1759" s="1" t="s">
        <v>77</v>
      </c>
      <c r="N1759" s="5">
        <v>140928.74370000002</v>
      </c>
      <c r="O1759" s="5">
        <v>23891.34</v>
      </c>
      <c r="P1759" s="3">
        <v>1</v>
      </c>
      <c r="Q1759" s="5">
        <v>4521.9917999999998</v>
      </c>
      <c r="R1759" s="5">
        <v>818215.696</v>
      </c>
      <c r="S1759" s="5">
        <v>73199.447132000001</v>
      </c>
      <c r="T1759" s="5">
        <v>53622.850806000002</v>
      </c>
      <c r="U1759" s="5">
        <v>19210.599090339998</v>
      </c>
      <c r="V1759" s="5">
        <v>38498.691200000001</v>
      </c>
      <c r="W1759" s="2">
        <v>1156314.0062000002</v>
      </c>
      <c r="X1759" s="3">
        <v>1</v>
      </c>
      <c r="Y1759" s="3">
        <v>2</v>
      </c>
    </row>
    <row r="1760" spans="1:25" x14ac:dyDescent="0.2">
      <c r="A1760" s="1" t="s">
        <v>4930</v>
      </c>
      <c r="B1760" s="1" t="s">
        <v>2012</v>
      </c>
      <c r="C1760" s="3">
        <v>62</v>
      </c>
      <c r="D1760" s="1" t="s">
        <v>26</v>
      </c>
      <c r="E1760" s="6">
        <v>40569</v>
      </c>
      <c r="F1760" s="4">
        <v>39596</v>
      </c>
      <c r="G1760" s="1" t="s">
        <v>211</v>
      </c>
      <c r="H1760" s="1" t="s">
        <v>61</v>
      </c>
      <c r="I1760" s="1" t="s">
        <v>296</v>
      </c>
      <c r="J1760" s="1" t="s">
        <v>120</v>
      </c>
      <c r="K1760" s="1" t="s">
        <v>3181</v>
      </c>
      <c r="L1760" s="1" t="s">
        <v>31</v>
      </c>
      <c r="M1760" s="1" t="s">
        <v>44</v>
      </c>
      <c r="N1760" s="5">
        <v>155712.07749999998</v>
      </c>
      <c r="O1760" s="5">
        <v>27671.77</v>
      </c>
      <c r="P1760" s="3">
        <v>1</v>
      </c>
      <c r="Q1760" s="5">
        <v>3621.5998</v>
      </c>
      <c r="R1760" s="5">
        <v>938493.74640000006</v>
      </c>
      <c r="S1760" s="5">
        <v>557439.613213</v>
      </c>
      <c r="T1760" s="5">
        <v>127657.92669000001</v>
      </c>
      <c r="U1760" s="5">
        <v>169785.04249770002</v>
      </c>
      <c r="V1760" s="5">
        <v>55223.940799999997</v>
      </c>
      <c r="W1760" s="2">
        <v>849689.44900000002</v>
      </c>
      <c r="X1760" s="3">
        <v>3</v>
      </c>
      <c r="Y1760" s="3">
        <v>2</v>
      </c>
    </row>
    <row r="1761" spans="1:25" x14ac:dyDescent="0.2">
      <c r="A1761" s="1" t="s">
        <v>4931</v>
      </c>
      <c r="B1761" s="1" t="s">
        <v>2013</v>
      </c>
      <c r="C1761" s="3">
        <v>84</v>
      </c>
      <c r="D1761" s="1" t="s">
        <v>38</v>
      </c>
      <c r="E1761" s="6">
        <v>37863</v>
      </c>
      <c r="F1761" s="4">
        <v>38925</v>
      </c>
      <c r="G1761" s="1" t="s">
        <v>75</v>
      </c>
      <c r="H1761" s="1" t="s">
        <v>3182</v>
      </c>
      <c r="I1761" s="1" t="s">
        <v>450</v>
      </c>
      <c r="J1761" s="1" t="s">
        <v>48</v>
      </c>
      <c r="K1761" s="1" t="s">
        <v>84</v>
      </c>
      <c r="L1761" s="1" t="s">
        <v>43</v>
      </c>
      <c r="M1761" s="1" t="s">
        <v>77</v>
      </c>
      <c r="N1761" s="5">
        <v>111451.96530000001</v>
      </c>
      <c r="O1761" s="5">
        <v>27992.25</v>
      </c>
      <c r="P1761" s="3">
        <v>1</v>
      </c>
      <c r="Q1761" s="5">
        <v>3143.0880000000002</v>
      </c>
      <c r="R1761" s="5">
        <v>1151039.76</v>
      </c>
      <c r="S1761" s="5">
        <v>1146054.3744000001</v>
      </c>
      <c r="T1761" s="5">
        <v>358141.99200000003</v>
      </c>
      <c r="U1761" s="5">
        <v>268606.49400000001</v>
      </c>
      <c r="V1761" s="5">
        <v>37472.448000000004</v>
      </c>
      <c r="W1761" s="2">
        <v>1427909.1840000001</v>
      </c>
      <c r="X1761" s="3">
        <v>1</v>
      </c>
      <c r="Y1761" s="3">
        <v>1</v>
      </c>
    </row>
    <row r="1762" spans="1:25" x14ac:dyDescent="0.2">
      <c r="A1762" s="1" t="s">
        <v>4932</v>
      </c>
      <c r="B1762" s="1" t="s">
        <v>2014</v>
      </c>
      <c r="C1762" s="3">
        <v>63</v>
      </c>
      <c r="D1762" s="1" t="s">
        <v>38</v>
      </c>
      <c r="E1762" s="6">
        <v>15105</v>
      </c>
      <c r="F1762" s="4">
        <v>34824</v>
      </c>
      <c r="G1762" s="1" t="s">
        <v>130</v>
      </c>
      <c r="H1762" s="1" t="s">
        <v>61</v>
      </c>
      <c r="I1762" s="1" t="s">
        <v>411</v>
      </c>
      <c r="J1762" s="1" t="s">
        <v>138</v>
      </c>
      <c r="K1762" s="1" t="s">
        <v>30</v>
      </c>
      <c r="L1762" s="1" t="s">
        <v>49</v>
      </c>
      <c r="M1762" s="1" t="s">
        <v>55</v>
      </c>
      <c r="N1762" s="5">
        <v>38204.32</v>
      </c>
      <c r="O1762" s="5">
        <v>31586.800000000003</v>
      </c>
      <c r="P1762" s="3">
        <v>1</v>
      </c>
      <c r="Q1762" s="5">
        <v>1636.2</v>
      </c>
      <c r="R1762" s="5">
        <v>186596.28800000003</v>
      </c>
      <c r="S1762" s="5">
        <v>168330.37336000003</v>
      </c>
      <c r="T1762" s="5">
        <v>138330.90088</v>
      </c>
      <c r="U1762" s="5">
        <v>14733.074262400007</v>
      </c>
      <c r="V1762" s="5">
        <v>31159.712</v>
      </c>
      <c r="W1762" s="2">
        <v>180635.26800000001</v>
      </c>
      <c r="X1762" s="3">
        <v>0</v>
      </c>
      <c r="Y1762" s="3">
        <v>1</v>
      </c>
    </row>
    <row r="1763" spans="1:25" x14ac:dyDescent="0.2">
      <c r="A1763" s="1" t="s">
        <v>4933</v>
      </c>
      <c r="B1763" s="1" t="s">
        <v>2015</v>
      </c>
      <c r="C1763" s="3">
        <v>59</v>
      </c>
      <c r="D1763" s="1" t="s">
        <v>38</v>
      </c>
      <c r="E1763" s="6">
        <v>43193</v>
      </c>
      <c r="F1763" s="4">
        <v>34895</v>
      </c>
      <c r="G1763" s="1" t="s">
        <v>86</v>
      </c>
      <c r="H1763" s="1" t="s">
        <v>40</v>
      </c>
      <c r="I1763" s="1" t="s">
        <v>392</v>
      </c>
      <c r="J1763" s="1" t="s">
        <v>114</v>
      </c>
      <c r="K1763" s="1" t="s">
        <v>84</v>
      </c>
      <c r="L1763" s="1" t="s">
        <v>49</v>
      </c>
      <c r="M1763" s="1" t="s">
        <v>55</v>
      </c>
      <c r="N1763" s="5">
        <v>124157.08799999999</v>
      </c>
      <c r="O1763" s="5">
        <v>19103.04</v>
      </c>
      <c r="P1763" s="3">
        <v>1</v>
      </c>
      <c r="Q1763" s="5">
        <v>1497.9579999999999</v>
      </c>
      <c r="R1763" s="5">
        <v>149171</v>
      </c>
      <c r="S1763" s="5">
        <v>283228.40352400002</v>
      </c>
      <c r="T1763" s="5">
        <v>251315.343972</v>
      </c>
      <c r="U1763" s="5">
        <v>152025.83744084</v>
      </c>
      <c r="V1763" s="5">
        <v>3922.8067999999998</v>
      </c>
      <c r="W1763" s="2">
        <v>95380.718399999998</v>
      </c>
      <c r="X1763" s="3">
        <v>2</v>
      </c>
      <c r="Y1763" s="3">
        <v>2</v>
      </c>
    </row>
    <row r="1764" spans="1:25" x14ac:dyDescent="0.2">
      <c r="A1764" s="1" t="s">
        <v>4934</v>
      </c>
      <c r="B1764" s="1" t="s">
        <v>2016</v>
      </c>
      <c r="C1764" s="3">
        <v>71</v>
      </c>
      <c r="D1764" s="1" t="s">
        <v>26</v>
      </c>
      <c r="E1764" s="6">
        <v>877</v>
      </c>
      <c r="F1764" s="4">
        <v>43302</v>
      </c>
      <c r="G1764" s="1" t="s">
        <v>193</v>
      </c>
      <c r="H1764" s="1" t="s">
        <v>3183</v>
      </c>
      <c r="I1764" s="1" t="s">
        <v>279</v>
      </c>
      <c r="J1764" s="1" t="s">
        <v>59</v>
      </c>
      <c r="K1764" s="1" t="s">
        <v>30</v>
      </c>
      <c r="L1764" s="1" t="s">
        <v>49</v>
      </c>
      <c r="M1764" s="1" t="s">
        <v>32</v>
      </c>
      <c r="N1764" s="5">
        <v>69702.796799999996</v>
      </c>
      <c r="O1764" s="5">
        <v>14574.560000000001</v>
      </c>
      <c r="P1764" s="3">
        <v>1</v>
      </c>
      <c r="Q1764" s="5">
        <v>381.88800000000003</v>
      </c>
      <c r="R1764" s="5">
        <v>182134.76320000002</v>
      </c>
      <c r="S1764" s="5">
        <v>686320.34432000015</v>
      </c>
      <c r="T1764" s="5">
        <v>393624.90336000005</v>
      </c>
      <c r="U1764" s="5">
        <v>111022.40863999998</v>
      </c>
      <c r="V1764" s="5">
        <v>26204.588800000001</v>
      </c>
      <c r="W1764" s="2">
        <v>885319.2816000001</v>
      </c>
      <c r="X1764" s="3">
        <v>2</v>
      </c>
      <c r="Y1764" s="3">
        <v>1</v>
      </c>
    </row>
    <row r="1765" spans="1:25" x14ac:dyDescent="0.2">
      <c r="A1765" s="1" t="s">
        <v>4935</v>
      </c>
      <c r="B1765" s="1" t="s">
        <v>2017</v>
      </c>
      <c r="C1765" s="3">
        <v>64</v>
      </c>
      <c r="D1765" s="1" t="s">
        <v>26</v>
      </c>
      <c r="E1765" s="6">
        <v>20953</v>
      </c>
      <c r="F1765" s="4">
        <v>36513</v>
      </c>
      <c r="G1765" s="1" t="s">
        <v>291</v>
      </c>
      <c r="H1765" s="1" t="s">
        <v>3184</v>
      </c>
      <c r="I1765" s="1" t="s">
        <v>203</v>
      </c>
      <c r="J1765" s="1" t="s">
        <v>95</v>
      </c>
      <c r="K1765" s="1" t="s">
        <v>30</v>
      </c>
      <c r="L1765" s="1" t="s">
        <v>31</v>
      </c>
      <c r="M1765" s="1" t="s">
        <v>44</v>
      </c>
      <c r="N1765" s="5">
        <v>68808.960000000006</v>
      </c>
      <c r="O1765" s="5">
        <v>19788.599999999999</v>
      </c>
      <c r="P1765" s="3">
        <v>1</v>
      </c>
      <c r="Q1765" s="5">
        <v>436.8</v>
      </c>
      <c r="R1765" s="5">
        <v>633474.23999999987</v>
      </c>
      <c r="S1765" s="5">
        <v>289579.70999999996</v>
      </c>
      <c r="T1765" s="5">
        <v>318537.68099999998</v>
      </c>
      <c r="U1765" s="5">
        <v>65651.857109999983</v>
      </c>
      <c r="V1765" s="5">
        <v>17851.259999999998</v>
      </c>
      <c r="W1765" s="2">
        <v>644133</v>
      </c>
      <c r="X1765" s="3">
        <v>3</v>
      </c>
      <c r="Y1765" s="3">
        <v>2</v>
      </c>
    </row>
    <row r="1766" spans="1:25" x14ac:dyDescent="0.2">
      <c r="A1766" s="1" t="s">
        <v>4936</v>
      </c>
      <c r="B1766" s="1" t="s">
        <v>2018</v>
      </c>
      <c r="C1766" s="3">
        <v>48</v>
      </c>
      <c r="D1766" s="1" t="s">
        <v>38</v>
      </c>
      <c r="E1766" s="6">
        <v>7564</v>
      </c>
      <c r="F1766" s="4">
        <v>38396</v>
      </c>
      <c r="G1766" s="1" t="s">
        <v>232</v>
      </c>
      <c r="H1766" s="1" t="s">
        <v>40</v>
      </c>
      <c r="I1766" s="1" t="s">
        <v>167</v>
      </c>
      <c r="J1766" s="1" t="s">
        <v>63</v>
      </c>
      <c r="K1766" s="1" t="s">
        <v>84</v>
      </c>
      <c r="L1766" s="1" t="s">
        <v>43</v>
      </c>
      <c r="M1766" s="1" t="s">
        <v>32</v>
      </c>
      <c r="N1766" s="5">
        <v>198144.53760000001</v>
      </c>
      <c r="O1766" s="5">
        <v>21909.760000000002</v>
      </c>
      <c r="P1766" s="3">
        <v>1</v>
      </c>
      <c r="Q1766" s="5">
        <v>680.93439999999998</v>
      </c>
      <c r="R1766" s="5">
        <v>661792.33920000005</v>
      </c>
      <c r="S1766" s="5">
        <v>334496.43443200004</v>
      </c>
      <c r="T1766" s="5">
        <v>264601.65708800004</v>
      </c>
      <c r="U1766" s="5">
        <v>246379.09013760005</v>
      </c>
      <c r="V1766" s="5">
        <v>12214.796800000002</v>
      </c>
      <c r="W1766" s="2">
        <v>619387.44960000005</v>
      </c>
      <c r="X1766" s="3">
        <v>2</v>
      </c>
      <c r="Y1766" s="3">
        <v>2</v>
      </c>
    </row>
    <row r="1767" spans="1:25" x14ac:dyDescent="0.2">
      <c r="A1767" s="1" t="s">
        <v>4937</v>
      </c>
      <c r="B1767" s="1" t="s">
        <v>2019</v>
      </c>
      <c r="C1767" s="3">
        <v>69</v>
      </c>
      <c r="D1767" s="1" t="s">
        <v>26</v>
      </c>
      <c r="E1767" s="6">
        <v>34610</v>
      </c>
      <c r="F1767" s="4">
        <v>37664</v>
      </c>
      <c r="G1767" s="1" t="s">
        <v>291</v>
      </c>
      <c r="H1767" s="1" t="s">
        <v>40</v>
      </c>
      <c r="I1767" s="1" t="s">
        <v>544</v>
      </c>
      <c r="J1767" s="1" t="s">
        <v>123</v>
      </c>
      <c r="K1767" s="1" t="s">
        <v>3181</v>
      </c>
      <c r="L1767" s="1" t="s">
        <v>31</v>
      </c>
      <c r="M1767" s="1" t="s">
        <v>32</v>
      </c>
      <c r="N1767" s="5">
        <v>365061.53940000001</v>
      </c>
      <c r="O1767" s="5">
        <v>66156.81</v>
      </c>
      <c r="P1767" s="3">
        <v>2</v>
      </c>
      <c r="Q1767" s="5">
        <v>7934.1940999999997</v>
      </c>
      <c r="R1767" s="5">
        <v>1427743.0670999999</v>
      </c>
      <c r="S1767" s="5">
        <v>1030675.8147</v>
      </c>
      <c r="T1767" s="5">
        <v>675569.02139999997</v>
      </c>
      <c r="U1767" s="5">
        <v>165774.24448199998</v>
      </c>
      <c r="V1767" s="5">
        <v>10951.6176</v>
      </c>
      <c r="W1767" s="2">
        <v>1021801.3301999999</v>
      </c>
      <c r="X1767" s="3">
        <v>2</v>
      </c>
      <c r="Y1767" s="3">
        <v>3</v>
      </c>
    </row>
    <row r="1768" spans="1:25" x14ac:dyDescent="0.2">
      <c r="A1768" s="1" t="s">
        <v>4938</v>
      </c>
      <c r="B1768" s="1" t="s">
        <v>2020</v>
      </c>
      <c r="C1768" s="3">
        <v>35</v>
      </c>
      <c r="D1768" s="1" t="s">
        <v>26</v>
      </c>
      <c r="E1768" s="6">
        <v>969</v>
      </c>
      <c r="F1768" s="4">
        <v>36967</v>
      </c>
      <c r="G1768" s="1" t="s">
        <v>34</v>
      </c>
      <c r="H1768" s="1" t="s">
        <v>3184</v>
      </c>
      <c r="I1768" s="1" t="s">
        <v>175</v>
      </c>
      <c r="J1768" s="1" t="s">
        <v>88</v>
      </c>
      <c r="K1768" s="1" t="s">
        <v>84</v>
      </c>
      <c r="L1768" s="1" t="s">
        <v>43</v>
      </c>
      <c r="M1768" s="1" t="s">
        <v>32</v>
      </c>
      <c r="N1768" s="5">
        <v>292505.41529999999</v>
      </c>
      <c r="O1768" s="5">
        <v>30841.170000000002</v>
      </c>
      <c r="P1768" s="3">
        <v>3</v>
      </c>
      <c r="Q1768" s="5">
        <v>4211.9250000000002</v>
      </c>
      <c r="R1768" s="5">
        <v>1226789.5725</v>
      </c>
      <c r="S1768" s="5">
        <v>300043.58624999999</v>
      </c>
      <c r="T1768" s="5">
        <v>128018.5968</v>
      </c>
      <c r="U1768" s="5">
        <v>315565.84111199999</v>
      </c>
      <c r="V1768" s="5">
        <v>46355.205000000002</v>
      </c>
      <c r="W1768" s="2">
        <v>1636680.6300000001</v>
      </c>
      <c r="X1768" s="3">
        <v>2</v>
      </c>
      <c r="Y1768" s="3">
        <v>4</v>
      </c>
    </row>
    <row r="1769" spans="1:25" x14ac:dyDescent="0.2">
      <c r="A1769" s="1" t="s">
        <v>4939</v>
      </c>
      <c r="B1769" s="1" t="s">
        <v>2021</v>
      </c>
      <c r="C1769" s="3">
        <v>79</v>
      </c>
      <c r="D1769" s="1" t="s">
        <v>38</v>
      </c>
      <c r="E1769" s="6">
        <v>21746</v>
      </c>
      <c r="F1769" s="4">
        <v>42116</v>
      </c>
      <c r="G1769" s="1" t="s">
        <v>241</v>
      </c>
      <c r="H1769" s="1" t="s">
        <v>40</v>
      </c>
      <c r="I1769" s="1" t="s">
        <v>148</v>
      </c>
      <c r="J1769" s="1" t="s">
        <v>63</v>
      </c>
      <c r="K1769" s="1" t="s">
        <v>84</v>
      </c>
      <c r="L1769" s="1" t="s">
        <v>31</v>
      </c>
      <c r="M1769" s="1" t="s">
        <v>32</v>
      </c>
      <c r="N1769" s="5">
        <v>190359.18720000001</v>
      </c>
      <c r="O1769" s="5">
        <v>43977.920000000006</v>
      </c>
      <c r="P1769" s="3">
        <v>1</v>
      </c>
      <c r="Q1769" s="5">
        <v>2400.7087999999999</v>
      </c>
      <c r="R1769" s="5">
        <v>419167.41440000001</v>
      </c>
      <c r="S1769" s="5">
        <v>1641146.9921279999</v>
      </c>
      <c r="T1769" s="5">
        <v>554753.91283199994</v>
      </c>
      <c r="U1769" s="5">
        <v>360590.04334080004</v>
      </c>
      <c r="V1769" s="5">
        <v>9895.4688000000006</v>
      </c>
      <c r="W1769" s="2">
        <v>326361.21280000004</v>
      </c>
      <c r="X1769" s="3">
        <v>0</v>
      </c>
      <c r="Y1769" s="3">
        <v>2</v>
      </c>
    </row>
    <row r="1770" spans="1:25" x14ac:dyDescent="0.2">
      <c r="A1770" s="1" t="s">
        <v>4940</v>
      </c>
      <c r="B1770" s="1" t="s">
        <v>2022</v>
      </c>
      <c r="C1770" s="3">
        <v>25</v>
      </c>
      <c r="D1770" s="1" t="s">
        <v>38</v>
      </c>
      <c r="E1770" s="6">
        <v>12820</v>
      </c>
      <c r="F1770" s="4">
        <v>34342</v>
      </c>
      <c r="G1770" s="1" t="s">
        <v>97</v>
      </c>
      <c r="H1770" s="1" t="s">
        <v>40</v>
      </c>
      <c r="I1770" s="1" t="s">
        <v>403</v>
      </c>
      <c r="J1770" s="1" t="s">
        <v>111</v>
      </c>
      <c r="K1770" s="1" t="s">
        <v>3181</v>
      </c>
      <c r="L1770" s="1" t="s">
        <v>31</v>
      </c>
      <c r="M1770" s="1" t="s">
        <v>32</v>
      </c>
      <c r="N1770" s="5">
        <v>87282</v>
      </c>
      <c r="O1770" s="5">
        <v>14192.4</v>
      </c>
      <c r="P1770" s="3">
        <v>1</v>
      </c>
      <c r="Q1770" s="5">
        <v>1574.9820000000002</v>
      </c>
      <c r="R1770" s="5">
        <v>54129.563999999998</v>
      </c>
      <c r="S1770" s="5">
        <v>37028.980439999999</v>
      </c>
      <c r="T1770" s="5">
        <v>16336.314899999999</v>
      </c>
      <c r="U1770" s="5">
        <v>22362.599952000004</v>
      </c>
      <c r="V1770" s="5">
        <v>25871.075999999997</v>
      </c>
      <c r="W1770" s="2">
        <v>277114.82399999996</v>
      </c>
      <c r="X1770" s="3">
        <v>1</v>
      </c>
      <c r="Y1770" s="3">
        <v>1</v>
      </c>
    </row>
    <row r="1771" spans="1:25" x14ac:dyDescent="0.2">
      <c r="A1771" s="1" t="s">
        <v>4941</v>
      </c>
      <c r="B1771" s="1" t="s">
        <v>2023</v>
      </c>
      <c r="C1771" s="3">
        <v>19</v>
      </c>
      <c r="D1771" s="1" t="s">
        <v>38</v>
      </c>
      <c r="E1771" s="6">
        <v>6783</v>
      </c>
      <c r="F1771" s="4">
        <v>34026</v>
      </c>
      <c r="G1771" s="1" t="s">
        <v>34</v>
      </c>
      <c r="H1771" s="1" t="s">
        <v>3182</v>
      </c>
      <c r="I1771" s="1" t="s">
        <v>914</v>
      </c>
      <c r="J1771" s="1" t="s">
        <v>70</v>
      </c>
      <c r="K1771" s="1" t="s">
        <v>3181</v>
      </c>
      <c r="L1771" s="1" t="s">
        <v>43</v>
      </c>
      <c r="M1771" s="1" t="s">
        <v>44</v>
      </c>
      <c r="N1771" s="5">
        <v>218710.7936</v>
      </c>
      <c r="O1771" s="5">
        <v>31230.16</v>
      </c>
      <c r="P1771" s="3">
        <v>3</v>
      </c>
      <c r="Q1771" s="5">
        <v>435.51560000000001</v>
      </c>
      <c r="R1771" s="5">
        <v>82605.223999999987</v>
      </c>
      <c r="S1771" s="5">
        <v>169348.06823999999</v>
      </c>
      <c r="T1771" s="5">
        <v>116600.30927999999</v>
      </c>
      <c r="U1771" s="5">
        <v>115934.02179839999</v>
      </c>
      <c r="V1771" s="5">
        <v>20304.606400000001</v>
      </c>
      <c r="W1771" s="2">
        <v>113440.55320000001</v>
      </c>
      <c r="X1771" s="3">
        <v>2</v>
      </c>
      <c r="Y1771" s="3">
        <v>2</v>
      </c>
    </row>
    <row r="1772" spans="1:25" x14ac:dyDescent="0.2">
      <c r="A1772" s="1" t="s">
        <v>4942</v>
      </c>
      <c r="B1772" s="1" t="s">
        <v>2024</v>
      </c>
      <c r="C1772" s="3">
        <v>75</v>
      </c>
      <c r="D1772" s="1" t="s">
        <v>38</v>
      </c>
      <c r="E1772" s="6">
        <v>1365</v>
      </c>
      <c r="F1772" s="4">
        <v>37884</v>
      </c>
      <c r="G1772" s="1" t="s">
        <v>72</v>
      </c>
      <c r="H1772" s="1" t="s">
        <v>3182</v>
      </c>
      <c r="I1772" s="1" t="s">
        <v>163</v>
      </c>
      <c r="J1772" s="1" t="s">
        <v>111</v>
      </c>
      <c r="K1772" s="1" t="s">
        <v>84</v>
      </c>
      <c r="L1772" s="1" t="s">
        <v>31</v>
      </c>
      <c r="M1772" s="1" t="s">
        <v>77</v>
      </c>
      <c r="N1772" s="5">
        <v>72773.478400000007</v>
      </c>
      <c r="O1772" s="5">
        <v>15015.840000000002</v>
      </c>
      <c r="P1772" s="3">
        <v>1</v>
      </c>
      <c r="Q1772" s="5">
        <v>2434.4880000000003</v>
      </c>
      <c r="R1772" s="5">
        <v>668113.80720000016</v>
      </c>
      <c r="S1772" s="5">
        <v>570888.34261200007</v>
      </c>
      <c r="T1772" s="5">
        <v>141615.71289600004</v>
      </c>
      <c r="U1772" s="5">
        <v>258802.71531744004</v>
      </c>
      <c r="V1772" s="5">
        <v>11239.099200000001</v>
      </c>
      <c r="W1772" s="2">
        <v>459593.76960000006</v>
      </c>
      <c r="X1772" s="3">
        <v>3</v>
      </c>
      <c r="Y1772" s="3">
        <v>1</v>
      </c>
    </row>
    <row r="1773" spans="1:25" x14ac:dyDescent="0.2">
      <c r="A1773" s="1" t="s">
        <v>4943</v>
      </c>
      <c r="B1773" s="1" t="s">
        <v>2025</v>
      </c>
      <c r="C1773" s="3">
        <v>28</v>
      </c>
      <c r="D1773" s="1" t="s">
        <v>26</v>
      </c>
      <c r="E1773" s="6">
        <v>20443</v>
      </c>
      <c r="F1773" s="4">
        <v>41915</v>
      </c>
      <c r="G1773" s="1" t="s">
        <v>142</v>
      </c>
      <c r="H1773" s="1" t="s">
        <v>3182</v>
      </c>
      <c r="I1773" s="1" t="s">
        <v>148</v>
      </c>
      <c r="J1773" s="1" t="s">
        <v>53</v>
      </c>
      <c r="K1773" s="1" t="s">
        <v>3181</v>
      </c>
      <c r="L1773" s="1" t="s">
        <v>43</v>
      </c>
      <c r="M1773" s="1" t="s">
        <v>32</v>
      </c>
      <c r="N1773" s="5">
        <v>386244.54960000003</v>
      </c>
      <c r="O1773" s="5">
        <v>8012.9400000000005</v>
      </c>
      <c r="P1773" s="3">
        <v>1</v>
      </c>
      <c r="Q1773" s="5">
        <v>3159.7253999999998</v>
      </c>
      <c r="R1773" s="5">
        <v>373659.24959999998</v>
      </c>
      <c r="S1773" s="5">
        <v>1962821.3085</v>
      </c>
      <c r="T1773" s="5">
        <v>1169340.3539999998</v>
      </c>
      <c r="U1773" s="5">
        <v>204912.97632000002</v>
      </c>
      <c r="V1773" s="5">
        <v>82324.429199999999</v>
      </c>
      <c r="W1773" s="2">
        <v>2425811.2631999999</v>
      </c>
      <c r="X1773" s="3">
        <v>0</v>
      </c>
      <c r="Y1773" s="3">
        <v>3</v>
      </c>
    </row>
    <row r="1774" spans="1:25" x14ac:dyDescent="0.2">
      <c r="A1774" s="1" t="s">
        <v>4944</v>
      </c>
      <c r="B1774" s="1" t="s">
        <v>2026</v>
      </c>
      <c r="C1774" s="3">
        <v>60</v>
      </c>
      <c r="D1774" s="1" t="s">
        <v>38</v>
      </c>
      <c r="E1774" s="6">
        <v>27920</v>
      </c>
      <c r="F1774" s="4">
        <v>39784</v>
      </c>
      <c r="G1774" s="1" t="s">
        <v>221</v>
      </c>
      <c r="H1774" s="1" t="s">
        <v>3183</v>
      </c>
      <c r="I1774" s="1" t="s">
        <v>669</v>
      </c>
      <c r="J1774" s="1" t="s">
        <v>111</v>
      </c>
      <c r="K1774" s="1" t="s">
        <v>30</v>
      </c>
      <c r="L1774" s="1" t="s">
        <v>31</v>
      </c>
      <c r="M1774" s="1" t="s">
        <v>32</v>
      </c>
      <c r="N1774" s="5">
        <v>96691.349999999991</v>
      </c>
      <c r="O1774" s="5">
        <v>33530.28</v>
      </c>
      <c r="P1774" s="3">
        <v>1</v>
      </c>
      <c r="Q1774" s="5">
        <v>1738.5438000000001</v>
      </c>
      <c r="R1774" s="5">
        <v>210320.06519999998</v>
      </c>
      <c r="S1774" s="5">
        <v>117721.18911000001</v>
      </c>
      <c r="T1774" s="5">
        <v>42326.719680000002</v>
      </c>
      <c r="U1774" s="5">
        <v>52167.6820056</v>
      </c>
      <c r="V1774" s="5">
        <v>29458.056599999996</v>
      </c>
      <c r="W1774" s="2">
        <v>955110.95819999999</v>
      </c>
      <c r="X1774" s="3">
        <v>1</v>
      </c>
      <c r="Y1774" s="3">
        <v>1</v>
      </c>
    </row>
    <row r="1775" spans="1:25" x14ac:dyDescent="0.2">
      <c r="A1775" s="1" t="s">
        <v>4945</v>
      </c>
      <c r="B1775" s="1" t="s">
        <v>2027</v>
      </c>
      <c r="C1775" s="3">
        <v>78</v>
      </c>
      <c r="D1775" s="1" t="s">
        <v>26</v>
      </c>
      <c r="E1775" s="6">
        <v>25488</v>
      </c>
      <c r="F1775" s="4">
        <v>35630</v>
      </c>
      <c r="G1775" s="1" t="s">
        <v>72</v>
      </c>
      <c r="H1775" s="1" t="s">
        <v>40</v>
      </c>
      <c r="I1775" s="1" t="s">
        <v>148</v>
      </c>
      <c r="J1775" s="1" t="s">
        <v>239</v>
      </c>
      <c r="K1775" s="1" t="s">
        <v>30</v>
      </c>
      <c r="L1775" s="1" t="s">
        <v>31</v>
      </c>
      <c r="M1775" s="1" t="s">
        <v>55</v>
      </c>
      <c r="N1775" s="5">
        <v>280286.6409</v>
      </c>
      <c r="O1775" s="5">
        <v>42697.75</v>
      </c>
      <c r="P1775" s="3">
        <v>1</v>
      </c>
      <c r="Q1775" s="5">
        <v>4942.6684000000005</v>
      </c>
      <c r="R1775" s="5">
        <v>153326.81480000002</v>
      </c>
      <c r="S1775" s="5">
        <v>611071.69881600002</v>
      </c>
      <c r="T1775" s="5">
        <v>503235.51667200011</v>
      </c>
      <c r="U1775" s="5">
        <v>197699.66726399999</v>
      </c>
      <c r="V1775" s="5">
        <v>21493.678</v>
      </c>
      <c r="W1775" s="2">
        <v>1007843.7964</v>
      </c>
      <c r="X1775" s="3">
        <v>0</v>
      </c>
      <c r="Y1775" s="3">
        <v>4</v>
      </c>
    </row>
    <row r="1776" spans="1:25" x14ac:dyDescent="0.2">
      <c r="A1776" s="1" t="s">
        <v>4946</v>
      </c>
      <c r="B1776" s="1" t="s">
        <v>2028</v>
      </c>
      <c r="C1776" s="3">
        <v>38</v>
      </c>
      <c r="D1776" s="1" t="s">
        <v>26</v>
      </c>
      <c r="E1776" s="6">
        <v>24291</v>
      </c>
      <c r="F1776" s="4">
        <v>41672</v>
      </c>
      <c r="G1776" s="1" t="s">
        <v>156</v>
      </c>
      <c r="H1776" s="1" t="s">
        <v>40</v>
      </c>
      <c r="I1776" s="1" t="s">
        <v>914</v>
      </c>
      <c r="J1776" s="1" t="s">
        <v>29</v>
      </c>
      <c r="K1776" s="1" t="s">
        <v>3181</v>
      </c>
      <c r="L1776" s="1" t="s">
        <v>31</v>
      </c>
      <c r="M1776" s="1" t="s">
        <v>77</v>
      </c>
      <c r="N1776" s="5">
        <v>291861.24159999995</v>
      </c>
      <c r="O1776" s="5">
        <v>56320.229999999996</v>
      </c>
      <c r="P1776" s="3">
        <v>1</v>
      </c>
      <c r="Q1776" s="5">
        <v>2730.3094999999998</v>
      </c>
      <c r="R1776" s="5">
        <v>479875.3039</v>
      </c>
      <c r="S1776" s="5">
        <v>2129776.627535</v>
      </c>
      <c r="T1776" s="5">
        <v>1425441.0499249999</v>
      </c>
      <c r="U1776" s="5">
        <v>281734.23104400001</v>
      </c>
      <c r="V1776" s="5">
        <v>81122.177100000001</v>
      </c>
      <c r="W1776" s="2">
        <v>1724351.3010999998</v>
      </c>
      <c r="X1776" s="3">
        <v>0</v>
      </c>
      <c r="Y1776" s="3">
        <v>2</v>
      </c>
    </row>
    <row r="1777" spans="1:25" x14ac:dyDescent="0.2">
      <c r="A1777" s="1" t="s">
        <v>4947</v>
      </c>
      <c r="B1777" s="1" t="s">
        <v>1518</v>
      </c>
      <c r="C1777" s="3">
        <v>81</v>
      </c>
      <c r="D1777" s="1" t="s">
        <v>38</v>
      </c>
      <c r="E1777" s="6">
        <v>28970</v>
      </c>
      <c r="F1777" s="4">
        <v>37192</v>
      </c>
      <c r="G1777" s="1" t="s">
        <v>133</v>
      </c>
      <c r="H1777" s="1" t="s">
        <v>3183</v>
      </c>
      <c r="I1777" s="1" t="s">
        <v>352</v>
      </c>
      <c r="J1777" s="1" t="s">
        <v>59</v>
      </c>
      <c r="K1777" s="1" t="s">
        <v>30</v>
      </c>
      <c r="L1777" s="1" t="s">
        <v>31</v>
      </c>
      <c r="M1777" s="1" t="s">
        <v>32</v>
      </c>
      <c r="N1777" s="5">
        <v>156567.35999999999</v>
      </c>
      <c r="O1777" s="5">
        <v>42980.4</v>
      </c>
      <c r="P1777" s="3">
        <v>1</v>
      </c>
      <c r="Q1777" s="5">
        <v>5084.177999999999</v>
      </c>
      <c r="R1777" s="5">
        <v>157441.81200000001</v>
      </c>
      <c r="S1777" s="5">
        <v>1279046.5445999997</v>
      </c>
      <c r="T1777" s="5">
        <v>264265.81499999994</v>
      </c>
      <c r="U1777" s="5">
        <v>562886.18594999996</v>
      </c>
      <c r="V1777" s="5">
        <v>12178.65</v>
      </c>
      <c r="W1777" s="2">
        <v>641863.13399999996</v>
      </c>
      <c r="X1777" s="3">
        <v>3</v>
      </c>
      <c r="Y1777" s="3">
        <v>2</v>
      </c>
    </row>
    <row r="1778" spans="1:25" x14ac:dyDescent="0.2">
      <c r="A1778" s="1" t="s">
        <v>4948</v>
      </c>
      <c r="B1778" s="1" t="s">
        <v>2029</v>
      </c>
      <c r="C1778" s="3">
        <v>24</v>
      </c>
      <c r="D1778" s="1" t="s">
        <v>38</v>
      </c>
      <c r="E1778" s="6">
        <v>41486</v>
      </c>
      <c r="F1778" s="4">
        <v>36524</v>
      </c>
      <c r="G1778" s="1" t="s">
        <v>291</v>
      </c>
      <c r="H1778" s="1" t="s">
        <v>61</v>
      </c>
      <c r="I1778" s="1" t="s">
        <v>960</v>
      </c>
      <c r="J1778" s="1" t="s">
        <v>114</v>
      </c>
      <c r="K1778" s="1" t="s">
        <v>3181</v>
      </c>
      <c r="L1778" s="1" t="s">
        <v>43</v>
      </c>
      <c r="M1778" s="1" t="s">
        <v>55</v>
      </c>
      <c r="N1778" s="5">
        <v>118836.18670000001</v>
      </c>
      <c r="O1778" s="5">
        <v>21423.29</v>
      </c>
      <c r="P1778" s="3">
        <v>2</v>
      </c>
      <c r="Q1778" s="5">
        <v>4759.5218999999997</v>
      </c>
      <c r="R1778" s="5">
        <v>1158652.6378000001</v>
      </c>
      <c r="S1778" s="5">
        <v>774143.80817199999</v>
      </c>
      <c r="T1778" s="5">
        <v>213019.437148</v>
      </c>
      <c r="U1778" s="5">
        <v>358651.99381283997</v>
      </c>
      <c r="V1778" s="5">
        <v>28162.147299999997</v>
      </c>
      <c r="W1778" s="2">
        <v>1554596.0892</v>
      </c>
      <c r="X1778" s="3">
        <v>2</v>
      </c>
      <c r="Y1778" s="3">
        <v>2</v>
      </c>
    </row>
    <row r="1779" spans="1:25" x14ac:dyDescent="0.2">
      <c r="A1779" s="1" t="s">
        <v>4949</v>
      </c>
      <c r="B1779" s="1" t="s">
        <v>2030</v>
      </c>
      <c r="C1779" s="3">
        <v>38</v>
      </c>
      <c r="D1779" s="1" t="s">
        <v>26</v>
      </c>
      <c r="E1779" s="6">
        <v>8309</v>
      </c>
      <c r="F1779" s="4">
        <v>40294</v>
      </c>
      <c r="G1779" s="1" t="s">
        <v>39</v>
      </c>
      <c r="H1779" s="1" t="s">
        <v>61</v>
      </c>
      <c r="I1779" s="1" t="s">
        <v>352</v>
      </c>
      <c r="J1779" s="1" t="s">
        <v>53</v>
      </c>
      <c r="K1779" s="1" t="s">
        <v>30</v>
      </c>
      <c r="L1779" s="1" t="s">
        <v>49</v>
      </c>
      <c r="M1779" s="1" t="s">
        <v>44</v>
      </c>
      <c r="N1779" s="5">
        <v>396733.6422</v>
      </c>
      <c r="O1779" s="5">
        <v>25861.14</v>
      </c>
      <c r="P1779" s="3">
        <v>1</v>
      </c>
      <c r="Q1779" s="5">
        <v>2649.3599999999997</v>
      </c>
      <c r="R1779" s="5">
        <v>376264.89599999995</v>
      </c>
      <c r="S1779" s="5">
        <v>995012.69839999976</v>
      </c>
      <c r="T1779" s="5">
        <v>398005.07935999997</v>
      </c>
      <c r="U1779" s="5">
        <v>168867.86938559997</v>
      </c>
      <c r="V1779" s="5">
        <v>73637.101999999984</v>
      </c>
      <c r="W1779" s="2">
        <v>822363.66799999995</v>
      </c>
      <c r="X1779" s="3">
        <v>0</v>
      </c>
      <c r="Y1779" s="3">
        <v>3</v>
      </c>
    </row>
    <row r="1780" spans="1:25" x14ac:dyDescent="0.2">
      <c r="A1780" s="1" t="s">
        <v>4950</v>
      </c>
      <c r="B1780" s="1" t="s">
        <v>2031</v>
      </c>
      <c r="C1780" s="3">
        <v>69</v>
      </c>
      <c r="D1780" s="1" t="s">
        <v>38</v>
      </c>
      <c r="E1780" s="6">
        <v>16121</v>
      </c>
      <c r="F1780" s="4">
        <v>35539</v>
      </c>
      <c r="G1780" s="1" t="s">
        <v>100</v>
      </c>
      <c r="H1780" s="1" t="s">
        <v>40</v>
      </c>
      <c r="I1780" s="1" t="s">
        <v>630</v>
      </c>
      <c r="J1780" s="1" t="s">
        <v>59</v>
      </c>
      <c r="K1780" s="1" t="s">
        <v>84</v>
      </c>
      <c r="L1780" s="1" t="s">
        <v>31</v>
      </c>
      <c r="M1780" s="1" t="s">
        <v>77</v>
      </c>
      <c r="N1780" s="5">
        <v>236387.58000000002</v>
      </c>
      <c r="O1780" s="5">
        <v>46675.85</v>
      </c>
      <c r="P1780" s="3">
        <v>2</v>
      </c>
      <c r="Q1780" s="5">
        <v>1924.1625000000001</v>
      </c>
      <c r="R1780" s="5">
        <v>687541.72499999998</v>
      </c>
      <c r="S1780" s="5">
        <v>243023.25937500002</v>
      </c>
      <c r="T1780" s="5">
        <v>246263.56949999998</v>
      </c>
      <c r="U1780" s="5">
        <v>80100.466290000011</v>
      </c>
      <c r="V1780" s="5">
        <v>10340.85</v>
      </c>
      <c r="W1780" s="2">
        <v>852689.17500000005</v>
      </c>
      <c r="X1780" s="3">
        <v>1</v>
      </c>
      <c r="Y1780" s="3">
        <v>2</v>
      </c>
    </row>
    <row r="1781" spans="1:25" x14ac:dyDescent="0.2">
      <c r="A1781" s="1" t="s">
        <v>4951</v>
      </c>
      <c r="B1781" s="1" t="s">
        <v>2032</v>
      </c>
      <c r="C1781" s="3">
        <v>64</v>
      </c>
      <c r="D1781" s="1" t="s">
        <v>38</v>
      </c>
      <c r="E1781" s="6">
        <v>26597</v>
      </c>
      <c r="F1781" s="4">
        <v>34504</v>
      </c>
      <c r="G1781" s="1" t="s">
        <v>211</v>
      </c>
      <c r="H1781" s="1" t="s">
        <v>3183</v>
      </c>
      <c r="I1781" s="1" t="s">
        <v>275</v>
      </c>
      <c r="J1781" s="1" t="s">
        <v>88</v>
      </c>
      <c r="K1781" s="1" t="s">
        <v>30</v>
      </c>
      <c r="L1781" s="1" t="s">
        <v>31</v>
      </c>
      <c r="M1781" s="1" t="s">
        <v>32</v>
      </c>
      <c r="N1781" s="5">
        <v>98927.535599999988</v>
      </c>
      <c r="O1781" s="5">
        <v>18538.3</v>
      </c>
      <c r="P1781" s="3">
        <v>1</v>
      </c>
      <c r="Q1781" s="5">
        <v>3663.8801999999996</v>
      </c>
      <c r="R1781" s="5">
        <v>778915.67800000007</v>
      </c>
      <c r="S1781" s="5">
        <v>533403.62370799994</v>
      </c>
      <c r="T1781" s="5">
        <v>89497.252299999993</v>
      </c>
      <c r="U1781" s="5">
        <v>284601.26231399999</v>
      </c>
      <c r="V1781" s="5">
        <v>52403.508600000001</v>
      </c>
      <c r="W1781" s="2">
        <v>1371205.6078000001</v>
      </c>
      <c r="X1781" s="3">
        <v>0</v>
      </c>
      <c r="Y1781" s="3">
        <v>1</v>
      </c>
    </row>
    <row r="1782" spans="1:25" x14ac:dyDescent="0.2">
      <c r="A1782" s="1" t="s">
        <v>4952</v>
      </c>
      <c r="B1782" s="1" t="s">
        <v>1851</v>
      </c>
      <c r="C1782" s="3">
        <v>69</v>
      </c>
      <c r="D1782" s="1" t="s">
        <v>26</v>
      </c>
      <c r="E1782" s="6">
        <v>9990</v>
      </c>
      <c r="F1782" s="4">
        <v>40456</v>
      </c>
      <c r="G1782" s="1" t="s">
        <v>130</v>
      </c>
      <c r="H1782" s="1" t="s">
        <v>40</v>
      </c>
      <c r="I1782" s="1" t="s">
        <v>315</v>
      </c>
      <c r="J1782" s="1" t="s">
        <v>36</v>
      </c>
      <c r="K1782" s="1" t="s">
        <v>84</v>
      </c>
      <c r="L1782" s="1" t="s">
        <v>49</v>
      </c>
      <c r="M1782" s="1" t="s">
        <v>44</v>
      </c>
      <c r="N1782" s="5">
        <v>150510.54629999999</v>
      </c>
      <c r="O1782" s="5">
        <v>12903.659999999998</v>
      </c>
      <c r="P1782" s="3">
        <v>1</v>
      </c>
      <c r="Q1782" s="5">
        <v>2587.6517999999996</v>
      </c>
      <c r="R1782" s="5">
        <v>418952.7245999999</v>
      </c>
      <c r="S1782" s="5">
        <v>950337.24445199978</v>
      </c>
      <c r="T1782" s="5">
        <v>488553.65383799997</v>
      </c>
      <c r="U1782" s="5">
        <v>146365.32067721995</v>
      </c>
      <c r="V1782" s="5">
        <v>11534.759399999997</v>
      </c>
      <c r="W1782" s="2">
        <v>380254.50119999994</v>
      </c>
      <c r="X1782" s="3">
        <v>1</v>
      </c>
      <c r="Y1782" s="3">
        <v>2</v>
      </c>
    </row>
    <row r="1783" spans="1:25" x14ac:dyDescent="0.2">
      <c r="A1783" s="1" t="s">
        <v>4953</v>
      </c>
      <c r="B1783" s="1" t="s">
        <v>2033</v>
      </c>
      <c r="C1783" s="3">
        <v>83</v>
      </c>
      <c r="D1783" s="1" t="s">
        <v>38</v>
      </c>
      <c r="E1783" s="6">
        <v>12637</v>
      </c>
      <c r="F1783" s="4">
        <v>43388</v>
      </c>
      <c r="G1783" s="1" t="s">
        <v>57</v>
      </c>
      <c r="H1783" s="1" t="s">
        <v>61</v>
      </c>
      <c r="I1783" s="1" t="s">
        <v>119</v>
      </c>
      <c r="J1783" s="1" t="s">
        <v>42</v>
      </c>
      <c r="K1783" s="1" t="s">
        <v>30</v>
      </c>
      <c r="L1783" s="1" t="s">
        <v>49</v>
      </c>
      <c r="M1783" s="1" t="s">
        <v>77</v>
      </c>
      <c r="N1783" s="5">
        <v>32073.352800000001</v>
      </c>
      <c r="O1783" s="5">
        <v>2678.2400000000002</v>
      </c>
      <c r="P1783" s="3">
        <v>1</v>
      </c>
      <c r="Q1783" s="5">
        <v>2347.9820000000004</v>
      </c>
      <c r="R1783" s="5">
        <v>50736.270000000004</v>
      </c>
      <c r="S1783" s="5">
        <v>147943.13235000003</v>
      </c>
      <c r="T1783" s="5">
        <v>132010.79501999999</v>
      </c>
      <c r="U1783" s="5">
        <v>50664.832709400012</v>
      </c>
      <c r="V1783" s="5">
        <v>6434.8440000000001</v>
      </c>
      <c r="W1783" s="2">
        <v>245287.54900000003</v>
      </c>
      <c r="X1783" s="3">
        <v>2</v>
      </c>
      <c r="Y1783" s="3">
        <v>1</v>
      </c>
    </row>
    <row r="1784" spans="1:25" x14ac:dyDescent="0.2">
      <c r="A1784" s="1" t="s">
        <v>4954</v>
      </c>
      <c r="B1784" s="1" t="s">
        <v>2034</v>
      </c>
      <c r="C1784" s="3">
        <v>35</v>
      </c>
      <c r="D1784" s="1" t="s">
        <v>38</v>
      </c>
      <c r="E1784" s="6">
        <v>24240</v>
      </c>
      <c r="F1784" s="4">
        <v>34001</v>
      </c>
      <c r="G1784" s="1" t="s">
        <v>144</v>
      </c>
      <c r="H1784" s="1" t="s">
        <v>40</v>
      </c>
      <c r="I1784" s="1" t="s">
        <v>363</v>
      </c>
      <c r="J1784" s="1" t="s">
        <v>111</v>
      </c>
      <c r="K1784" s="1" t="s">
        <v>3181</v>
      </c>
      <c r="L1784" s="1" t="s">
        <v>31</v>
      </c>
      <c r="M1784" s="1" t="s">
        <v>32</v>
      </c>
      <c r="N1784" s="5">
        <v>206263.62050000002</v>
      </c>
      <c r="O1784" s="5">
        <v>33478.560000000005</v>
      </c>
      <c r="P1784" s="3">
        <v>2</v>
      </c>
      <c r="Q1784" s="5">
        <v>1184.3188</v>
      </c>
      <c r="R1784" s="5">
        <v>698207.7169</v>
      </c>
      <c r="S1784" s="5">
        <v>119493.386996</v>
      </c>
      <c r="T1784" s="5">
        <v>58734.037676</v>
      </c>
      <c r="U1784" s="5">
        <v>119351.61518091999</v>
      </c>
      <c r="V1784" s="5">
        <v>5048.3762999999999</v>
      </c>
      <c r="W1784" s="2">
        <v>751678.76199999999</v>
      </c>
      <c r="X1784" s="3">
        <v>2</v>
      </c>
      <c r="Y1784" s="3">
        <v>2</v>
      </c>
    </row>
    <row r="1785" spans="1:25" x14ac:dyDescent="0.2">
      <c r="A1785" s="1" t="s">
        <v>4955</v>
      </c>
      <c r="B1785" s="1" t="s">
        <v>1111</v>
      </c>
      <c r="C1785" s="3">
        <v>22</v>
      </c>
      <c r="D1785" s="1" t="s">
        <v>26</v>
      </c>
      <c r="E1785" s="6">
        <v>36515</v>
      </c>
      <c r="F1785" s="4">
        <v>38352</v>
      </c>
      <c r="G1785" s="1" t="s">
        <v>82</v>
      </c>
      <c r="H1785" s="1" t="s">
        <v>40</v>
      </c>
      <c r="I1785" s="1" t="s">
        <v>842</v>
      </c>
      <c r="J1785" s="1" t="s">
        <v>95</v>
      </c>
      <c r="K1785" s="1" t="s">
        <v>84</v>
      </c>
      <c r="L1785" s="1" t="s">
        <v>49</v>
      </c>
      <c r="M1785" s="1" t="s">
        <v>32</v>
      </c>
      <c r="N1785" s="5">
        <v>488443.9656</v>
      </c>
      <c r="O1785" s="5">
        <v>38137.68</v>
      </c>
      <c r="P1785" s="3">
        <v>1</v>
      </c>
      <c r="Q1785" s="5">
        <v>5352.4445999999998</v>
      </c>
      <c r="R1785" s="5">
        <v>414468.10879999993</v>
      </c>
      <c r="S1785" s="5">
        <v>82899.339685999992</v>
      </c>
      <c r="T1785" s="5">
        <v>88519.633901999987</v>
      </c>
      <c r="U1785" s="5">
        <v>58746.125292739991</v>
      </c>
      <c r="V1785" s="5">
        <v>15426.198999999997</v>
      </c>
      <c r="W1785" s="2">
        <v>834342.45839999989</v>
      </c>
      <c r="X1785" s="3">
        <v>2</v>
      </c>
      <c r="Y1785" s="3">
        <v>5</v>
      </c>
    </row>
    <row r="1786" spans="1:25" x14ac:dyDescent="0.2">
      <c r="A1786" s="1" t="s">
        <v>4956</v>
      </c>
      <c r="B1786" s="1" t="s">
        <v>2035</v>
      </c>
      <c r="C1786" s="3">
        <v>24</v>
      </c>
      <c r="D1786" s="1" t="s">
        <v>26</v>
      </c>
      <c r="E1786" s="6">
        <v>18365</v>
      </c>
      <c r="F1786" s="4">
        <v>43695</v>
      </c>
      <c r="G1786" s="1" t="s">
        <v>93</v>
      </c>
      <c r="H1786" s="1" t="s">
        <v>61</v>
      </c>
      <c r="I1786" s="1" t="s">
        <v>842</v>
      </c>
      <c r="J1786" s="1" t="s">
        <v>102</v>
      </c>
      <c r="K1786" s="1" t="s">
        <v>30</v>
      </c>
      <c r="L1786" s="1" t="s">
        <v>49</v>
      </c>
      <c r="M1786" s="1" t="s">
        <v>32</v>
      </c>
      <c r="N1786" s="5">
        <v>99158.687999999995</v>
      </c>
      <c r="O1786" s="5">
        <v>44809.919999999998</v>
      </c>
      <c r="P1786" s="3">
        <v>1</v>
      </c>
      <c r="Q1786" s="5">
        <v>2874.5640000000003</v>
      </c>
      <c r="R1786" s="5">
        <v>645353.75520000001</v>
      </c>
      <c r="S1786" s="5">
        <v>617206.19637600007</v>
      </c>
      <c r="T1786" s="5">
        <v>344673.59018399997</v>
      </c>
      <c r="U1786" s="5">
        <v>420341.46672672004</v>
      </c>
      <c r="V1786" s="5">
        <v>15186.6792</v>
      </c>
      <c r="W1786" s="2">
        <v>1038669.5088</v>
      </c>
      <c r="X1786" s="3">
        <v>3</v>
      </c>
      <c r="Y1786" s="3">
        <v>2</v>
      </c>
    </row>
    <row r="1787" spans="1:25" x14ac:dyDescent="0.2">
      <c r="A1787" s="1" t="s">
        <v>4957</v>
      </c>
      <c r="B1787" s="1" t="s">
        <v>2036</v>
      </c>
      <c r="C1787" s="3">
        <v>57</v>
      </c>
      <c r="D1787" s="1" t="s">
        <v>38</v>
      </c>
      <c r="E1787" s="6">
        <v>14079</v>
      </c>
      <c r="F1787" s="4">
        <v>41734</v>
      </c>
      <c r="G1787" s="1" t="s">
        <v>268</v>
      </c>
      <c r="H1787" s="1" t="s">
        <v>3184</v>
      </c>
      <c r="I1787" s="1" t="s">
        <v>557</v>
      </c>
      <c r="J1787" s="1" t="s">
        <v>88</v>
      </c>
      <c r="K1787" s="1" t="s">
        <v>30</v>
      </c>
      <c r="L1787" s="1" t="s">
        <v>31</v>
      </c>
      <c r="M1787" s="1" t="s">
        <v>77</v>
      </c>
      <c r="N1787" s="5">
        <v>73938.150000000009</v>
      </c>
      <c r="O1787" s="5">
        <v>3637.2</v>
      </c>
      <c r="P1787" s="3">
        <v>1</v>
      </c>
      <c r="Q1787" s="5">
        <v>329.4</v>
      </c>
      <c r="R1787" s="5">
        <v>104627.47499999999</v>
      </c>
      <c r="S1787" s="5">
        <v>70248.600000000006</v>
      </c>
      <c r="T1787" s="5">
        <v>34655.975999999995</v>
      </c>
      <c r="U1787" s="5">
        <v>54878.206320000005</v>
      </c>
      <c r="V1787" s="5">
        <v>17682.75</v>
      </c>
      <c r="W1787" s="2">
        <v>424743.75</v>
      </c>
      <c r="X1787" s="3">
        <v>1</v>
      </c>
      <c r="Y1787" s="3">
        <v>1</v>
      </c>
    </row>
    <row r="1788" spans="1:25" x14ac:dyDescent="0.2">
      <c r="A1788" s="1" t="s">
        <v>4958</v>
      </c>
      <c r="B1788" s="1" t="s">
        <v>25</v>
      </c>
      <c r="C1788" s="3">
        <v>59</v>
      </c>
      <c r="D1788" s="1" t="s">
        <v>38</v>
      </c>
      <c r="E1788" s="6">
        <v>37797</v>
      </c>
      <c r="F1788" s="4">
        <v>37230</v>
      </c>
      <c r="G1788" s="1" t="s">
        <v>291</v>
      </c>
      <c r="H1788" s="1" t="s">
        <v>61</v>
      </c>
      <c r="I1788" s="1" t="s">
        <v>110</v>
      </c>
      <c r="J1788" s="1" t="s">
        <v>239</v>
      </c>
      <c r="K1788" s="1" t="s">
        <v>84</v>
      </c>
      <c r="L1788" s="1" t="s">
        <v>31</v>
      </c>
      <c r="M1788" s="1" t="s">
        <v>55</v>
      </c>
      <c r="N1788" s="5">
        <v>307710.00960000005</v>
      </c>
      <c r="O1788" s="5">
        <v>38676.36</v>
      </c>
      <c r="P1788" s="3">
        <v>1</v>
      </c>
      <c r="Q1788" s="5">
        <v>2307.6343999999999</v>
      </c>
      <c r="R1788" s="5">
        <v>46240.2448</v>
      </c>
      <c r="S1788" s="5">
        <v>281809.65388799994</v>
      </c>
      <c r="T1788" s="5">
        <v>388702.97087999998</v>
      </c>
      <c r="U1788" s="5">
        <v>60248.960486399985</v>
      </c>
      <c r="V1788" s="5">
        <v>30773.06</v>
      </c>
      <c r="W1788" s="2">
        <v>474892.70160000003</v>
      </c>
      <c r="X1788" s="3">
        <v>1</v>
      </c>
      <c r="Y1788" s="3">
        <v>2</v>
      </c>
    </row>
    <row r="1789" spans="1:25" x14ac:dyDescent="0.2">
      <c r="A1789" s="1" t="s">
        <v>4959</v>
      </c>
      <c r="B1789" s="1" t="s">
        <v>2037</v>
      </c>
      <c r="C1789" s="3">
        <v>55</v>
      </c>
      <c r="D1789" s="1" t="s">
        <v>26</v>
      </c>
      <c r="E1789" s="6">
        <v>39774</v>
      </c>
      <c r="F1789" s="4">
        <v>36358</v>
      </c>
      <c r="G1789" s="1" t="s">
        <v>97</v>
      </c>
      <c r="H1789" s="1" t="s">
        <v>3183</v>
      </c>
      <c r="I1789" s="1" t="s">
        <v>423</v>
      </c>
      <c r="J1789" s="1" t="s">
        <v>114</v>
      </c>
      <c r="K1789" s="1" t="s">
        <v>30</v>
      </c>
      <c r="L1789" s="1" t="s">
        <v>43</v>
      </c>
      <c r="M1789" s="1" t="s">
        <v>77</v>
      </c>
      <c r="N1789" s="5">
        <v>92114.96</v>
      </c>
      <c r="O1789" s="5">
        <v>18873.2</v>
      </c>
      <c r="P1789" s="3">
        <v>1</v>
      </c>
      <c r="Q1789" s="5">
        <v>3427.5680000000002</v>
      </c>
      <c r="R1789" s="5">
        <v>217895.79200000002</v>
      </c>
      <c r="S1789" s="5">
        <v>294751.52703999996</v>
      </c>
      <c r="T1789" s="5">
        <v>210899.79952</v>
      </c>
      <c r="U1789" s="5">
        <v>51403.649931199994</v>
      </c>
      <c r="V1789" s="5">
        <v>19585.439999999999</v>
      </c>
      <c r="W1789" s="2">
        <v>322892.03200000001</v>
      </c>
      <c r="X1789" s="3">
        <v>2</v>
      </c>
      <c r="Y1789" s="3">
        <v>1</v>
      </c>
    </row>
    <row r="1790" spans="1:25" x14ac:dyDescent="0.2">
      <c r="A1790" s="1" t="s">
        <v>4960</v>
      </c>
      <c r="B1790" s="1" t="s">
        <v>1980</v>
      </c>
      <c r="C1790" s="3">
        <v>46</v>
      </c>
      <c r="D1790" s="1" t="s">
        <v>26</v>
      </c>
      <c r="E1790" s="6">
        <v>17747</v>
      </c>
      <c r="F1790" s="4">
        <v>39071</v>
      </c>
      <c r="G1790" s="1" t="s">
        <v>46</v>
      </c>
      <c r="H1790" s="1" t="s">
        <v>40</v>
      </c>
      <c r="I1790" s="1" t="s">
        <v>830</v>
      </c>
      <c r="J1790" s="1" t="s">
        <v>102</v>
      </c>
      <c r="K1790" s="1" t="s">
        <v>30</v>
      </c>
      <c r="L1790" s="1" t="s">
        <v>49</v>
      </c>
      <c r="M1790" s="1" t="s">
        <v>32</v>
      </c>
      <c r="N1790" s="5">
        <v>237712.31999999998</v>
      </c>
      <c r="O1790" s="5">
        <v>32484</v>
      </c>
      <c r="P1790" s="3">
        <v>1</v>
      </c>
      <c r="Q1790" s="5">
        <v>3509.73</v>
      </c>
      <c r="R1790" s="5">
        <v>984353.58</v>
      </c>
      <c r="S1790" s="5">
        <v>78922.9035</v>
      </c>
      <c r="T1790" s="5">
        <v>21797.754300000004</v>
      </c>
      <c r="U1790" s="5">
        <v>59770.945584000008</v>
      </c>
      <c r="V1790" s="5">
        <v>26771.85</v>
      </c>
      <c r="W1790" s="2">
        <v>1038710.61</v>
      </c>
      <c r="X1790" s="3">
        <v>0</v>
      </c>
      <c r="Y1790" s="3">
        <v>2</v>
      </c>
    </row>
    <row r="1791" spans="1:25" x14ac:dyDescent="0.2">
      <c r="A1791" s="1" t="s">
        <v>4961</v>
      </c>
      <c r="B1791" s="1" t="s">
        <v>2038</v>
      </c>
      <c r="C1791" s="3">
        <v>64</v>
      </c>
      <c r="D1791" s="1" t="s">
        <v>38</v>
      </c>
      <c r="E1791" s="6">
        <v>42666</v>
      </c>
      <c r="F1791" s="4">
        <v>40002</v>
      </c>
      <c r="G1791" s="1" t="s">
        <v>51</v>
      </c>
      <c r="H1791" s="1" t="s">
        <v>3184</v>
      </c>
      <c r="I1791" s="1" t="s">
        <v>134</v>
      </c>
      <c r="J1791" s="1" t="s">
        <v>63</v>
      </c>
      <c r="K1791" s="1" t="s">
        <v>3181</v>
      </c>
      <c r="L1791" s="1" t="s">
        <v>43</v>
      </c>
      <c r="M1791" s="1" t="s">
        <v>32</v>
      </c>
      <c r="N1791" s="5">
        <v>102321.96569999999</v>
      </c>
      <c r="O1791" s="5">
        <v>8179.91</v>
      </c>
      <c r="P1791" s="3">
        <v>1</v>
      </c>
      <c r="Q1791" s="5">
        <v>677.77919999999995</v>
      </c>
      <c r="R1791" s="5">
        <v>349666.15479999996</v>
      </c>
      <c r="S1791" s="5">
        <v>61904.566515999984</v>
      </c>
      <c r="T1791" s="5">
        <v>58884.831563999993</v>
      </c>
      <c r="U1791" s="5">
        <v>14615.517167679998</v>
      </c>
      <c r="V1791" s="5">
        <v>24266.915999999997</v>
      </c>
      <c r="W1791" s="2">
        <v>545803.21759999986</v>
      </c>
      <c r="X1791" s="3">
        <v>2</v>
      </c>
      <c r="Y1791" s="3">
        <v>1</v>
      </c>
    </row>
    <row r="1792" spans="1:25" x14ac:dyDescent="0.2">
      <c r="A1792" s="1" t="s">
        <v>4962</v>
      </c>
      <c r="B1792" s="1" t="s">
        <v>2039</v>
      </c>
      <c r="C1792" s="3">
        <v>46</v>
      </c>
      <c r="D1792" s="1" t="s">
        <v>26</v>
      </c>
      <c r="E1792" s="6">
        <v>12780</v>
      </c>
      <c r="F1792" s="4">
        <v>41823</v>
      </c>
      <c r="G1792" s="1" t="s">
        <v>79</v>
      </c>
      <c r="H1792" s="1" t="s">
        <v>61</v>
      </c>
      <c r="I1792" s="1" t="s">
        <v>605</v>
      </c>
      <c r="J1792" s="1" t="s">
        <v>36</v>
      </c>
      <c r="K1792" s="1" t="s">
        <v>3181</v>
      </c>
      <c r="L1792" s="1" t="s">
        <v>31</v>
      </c>
      <c r="M1792" s="1" t="s">
        <v>77</v>
      </c>
      <c r="N1792" s="5">
        <v>124291.76760000001</v>
      </c>
      <c r="O1792" s="5">
        <v>14326.2</v>
      </c>
      <c r="P1792" s="3">
        <v>1</v>
      </c>
      <c r="Q1792" s="5">
        <v>987.50339999999994</v>
      </c>
      <c r="R1792" s="5">
        <v>734431.48739999998</v>
      </c>
      <c r="S1792" s="5">
        <v>776427.97892399994</v>
      </c>
      <c r="T1792" s="5">
        <v>278717.73602399998</v>
      </c>
      <c r="U1792" s="5">
        <v>323312.57378784003</v>
      </c>
      <c r="V1792" s="5">
        <v>2728.1124</v>
      </c>
      <c r="W1792" s="2">
        <v>0</v>
      </c>
      <c r="X1792" s="3">
        <v>1</v>
      </c>
      <c r="Y1792" s="3">
        <v>2</v>
      </c>
    </row>
    <row r="1793" spans="1:25" x14ac:dyDescent="0.2">
      <c r="A1793" s="1" t="s">
        <v>4963</v>
      </c>
      <c r="B1793" s="1" t="s">
        <v>2040</v>
      </c>
      <c r="C1793" s="3">
        <v>20</v>
      </c>
      <c r="D1793" s="1" t="s">
        <v>38</v>
      </c>
      <c r="E1793" s="6">
        <v>30171</v>
      </c>
      <c r="F1793" s="4">
        <v>36865</v>
      </c>
      <c r="G1793" s="1" t="s">
        <v>140</v>
      </c>
      <c r="H1793" s="1" t="s">
        <v>3184</v>
      </c>
      <c r="I1793" s="1" t="s">
        <v>73</v>
      </c>
      <c r="J1793" s="1" t="s">
        <v>102</v>
      </c>
      <c r="K1793" s="1" t="s">
        <v>30</v>
      </c>
      <c r="L1793" s="1" t="s">
        <v>43</v>
      </c>
      <c r="M1793" s="1" t="s">
        <v>32</v>
      </c>
      <c r="N1793" s="5">
        <v>31270.496399999996</v>
      </c>
      <c r="O1793" s="5">
        <v>10476.6</v>
      </c>
      <c r="P1793" s="3">
        <v>2</v>
      </c>
      <c r="Q1793" s="5">
        <v>126.35759999999999</v>
      </c>
      <c r="R1793" s="5">
        <v>115777.6704</v>
      </c>
      <c r="S1793" s="5">
        <v>132877.01649600003</v>
      </c>
      <c r="T1793" s="5">
        <v>67741.224096000005</v>
      </c>
      <c r="U1793" s="5">
        <v>106041.07002720002</v>
      </c>
      <c r="V1793" s="5">
        <v>17613.7068</v>
      </c>
      <c r="W1793" s="2">
        <v>261669.53520000001</v>
      </c>
      <c r="X1793" s="3">
        <v>3</v>
      </c>
      <c r="Y1793" s="3">
        <v>1</v>
      </c>
    </row>
    <row r="1794" spans="1:25" x14ac:dyDescent="0.2">
      <c r="A1794" s="1" t="s">
        <v>4964</v>
      </c>
      <c r="B1794" s="1" t="s">
        <v>2041</v>
      </c>
      <c r="C1794" s="3">
        <v>47</v>
      </c>
      <c r="D1794" s="1" t="s">
        <v>38</v>
      </c>
      <c r="E1794" s="6">
        <v>7770</v>
      </c>
      <c r="F1794" s="4">
        <v>37123</v>
      </c>
      <c r="G1794" s="1" t="s">
        <v>57</v>
      </c>
      <c r="H1794" s="1" t="s">
        <v>61</v>
      </c>
      <c r="I1794" s="1" t="s">
        <v>255</v>
      </c>
      <c r="J1794" s="1" t="s">
        <v>204</v>
      </c>
      <c r="K1794" s="1" t="s">
        <v>30</v>
      </c>
      <c r="L1794" s="1" t="s">
        <v>49</v>
      </c>
      <c r="M1794" s="1" t="s">
        <v>32</v>
      </c>
      <c r="N1794" s="5">
        <v>312880.95539999992</v>
      </c>
      <c r="O1794" s="5">
        <v>9439.1999999999989</v>
      </c>
      <c r="P1794" s="3">
        <v>1</v>
      </c>
      <c r="Q1794" s="5">
        <v>4874.8499999999995</v>
      </c>
      <c r="R1794" s="5">
        <v>110720.15999999999</v>
      </c>
      <c r="S1794" s="5">
        <v>481590.32999999996</v>
      </c>
      <c r="T1794" s="5">
        <v>298586.00459999999</v>
      </c>
      <c r="U1794" s="5">
        <v>161043.80635199999</v>
      </c>
      <c r="V1794" s="5">
        <v>39706.049999999996</v>
      </c>
      <c r="W1794" s="2">
        <v>256486.8</v>
      </c>
      <c r="X1794" s="3">
        <v>3</v>
      </c>
      <c r="Y1794" s="3">
        <v>2</v>
      </c>
    </row>
    <row r="1795" spans="1:25" x14ac:dyDescent="0.2">
      <c r="A1795" s="1" t="s">
        <v>4965</v>
      </c>
      <c r="B1795" s="1" t="s">
        <v>2042</v>
      </c>
      <c r="C1795" s="3">
        <v>41</v>
      </c>
      <c r="D1795" s="1" t="s">
        <v>26</v>
      </c>
      <c r="E1795" s="6">
        <v>26316</v>
      </c>
      <c r="F1795" s="4">
        <v>39637</v>
      </c>
      <c r="G1795" s="1" t="s">
        <v>93</v>
      </c>
      <c r="H1795" s="1" t="s">
        <v>40</v>
      </c>
      <c r="I1795" s="1" t="s">
        <v>62</v>
      </c>
      <c r="J1795" s="1" t="s">
        <v>239</v>
      </c>
      <c r="K1795" s="1" t="s">
        <v>3181</v>
      </c>
      <c r="L1795" s="1" t="s">
        <v>43</v>
      </c>
      <c r="M1795" s="1" t="s">
        <v>77</v>
      </c>
      <c r="N1795" s="5">
        <v>106006.79400000001</v>
      </c>
      <c r="O1795" s="5">
        <v>7414.89</v>
      </c>
      <c r="P1795" s="3">
        <v>3</v>
      </c>
      <c r="Q1795" s="5">
        <v>3379.9919999999997</v>
      </c>
      <c r="R1795" s="5">
        <v>584428.60050000006</v>
      </c>
      <c r="S1795" s="5">
        <v>223047.82847099996</v>
      </c>
      <c r="T1795" s="5">
        <v>166340.753436</v>
      </c>
      <c r="U1795" s="5">
        <v>141843.29702088001</v>
      </c>
      <c r="V1795" s="5">
        <v>23344.9902</v>
      </c>
      <c r="W1795" s="2">
        <v>1056697.9827000001</v>
      </c>
      <c r="X1795" s="3">
        <v>3</v>
      </c>
      <c r="Y1795" s="3">
        <v>5</v>
      </c>
    </row>
    <row r="1796" spans="1:25" x14ac:dyDescent="0.2">
      <c r="A1796" s="1" t="s">
        <v>4966</v>
      </c>
      <c r="B1796" s="1" t="s">
        <v>2043</v>
      </c>
      <c r="C1796" s="3">
        <v>49</v>
      </c>
      <c r="D1796" s="1" t="s">
        <v>38</v>
      </c>
      <c r="E1796" s="6">
        <v>38038</v>
      </c>
      <c r="F1796" s="4">
        <v>34089</v>
      </c>
      <c r="G1796" s="1" t="s">
        <v>86</v>
      </c>
      <c r="H1796" s="1" t="s">
        <v>61</v>
      </c>
      <c r="I1796" s="1" t="s">
        <v>363</v>
      </c>
      <c r="J1796" s="1" t="s">
        <v>59</v>
      </c>
      <c r="K1796" s="1" t="s">
        <v>84</v>
      </c>
      <c r="L1796" s="1" t="s">
        <v>49</v>
      </c>
      <c r="M1796" s="1" t="s">
        <v>32</v>
      </c>
      <c r="N1796" s="5">
        <v>130654.72</v>
      </c>
      <c r="O1796" s="5">
        <v>12511.6</v>
      </c>
      <c r="P1796" s="3">
        <v>1</v>
      </c>
      <c r="Q1796" s="5">
        <v>2509.6160000000004</v>
      </c>
      <c r="R1796" s="5">
        <v>253335.18400000004</v>
      </c>
      <c r="S1796" s="5">
        <v>522543.96388000011</v>
      </c>
      <c r="T1796" s="5">
        <v>378724.52428000001</v>
      </c>
      <c r="U1796" s="5">
        <v>60404.164632000015</v>
      </c>
      <c r="V1796" s="5">
        <v>30702.684000000005</v>
      </c>
      <c r="W1796" s="2">
        <v>343858.37600000005</v>
      </c>
      <c r="X1796" s="3">
        <v>2</v>
      </c>
      <c r="Y1796" s="3">
        <v>1</v>
      </c>
    </row>
    <row r="1797" spans="1:25" x14ac:dyDescent="0.2">
      <c r="A1797" s="1" t="s">
        <v>4967</v>
      </c>
      <c r="B1797" s="1" t="s">
        <v>2044</v>
      </c>
      <c r="C1797" s="3">
        <v>18</v>
      </c>
      <c r="D1797" s="1" t="s">
        <v>38</v>
      </c>
      <c r="E1797" s="6">
        <v>36616</v>
      </c>
      <c r="F1797" s="4">
        <v>39137</v>
      </c>
      <c r="G1797" s="1" t="s">
        <v>97</v>
      </c>
      <c r="H1797" s="1" t="s">
        <v>40</v>
      </c>
      <c r="I1797" s="1" t="s">
        <v>151</v>
      </c>
      <c r="J1797" s="1" t="s">
        <v>106</v>
      </c>
      <c r="K1797" s="1" t="s">
        <v>30</v>
      </c>
      <c r="L1797" s="1" t="s">
        <v>54</v>
      </c>
      <c r="M1797" s="1" t="s">
        <v>32</v>
      </c>
      <c r="N1797" s="5">
        <v>91471.625700000004</v>
      </c>
      <c r="O1797" s="5">
        <v>18730.14</v>
      </c>
      <c r="P1797" s="3">
        <v>2</v>
      </c>
      <c r="Q1797" s="5">
        <v>296.52539999999999</v>
      </c>
      <c r="R1797" s="5">
        <v>367291.20779999997</v>
      </c>
      <c r="S1797" s="5">
        <v>620185.1180759999</v>
      </c>
      <c r="T1797" s="5">
        <v>304652.33870399994</v>
      </c>
      <c r="U1797" s="5">
        <v>234582.30080207996</v>
      </c>
      <c r="V1797" s="5">
        <v>33630.535799999998</v>
      </c>
      <c r="W1797" s="2">
        <v>927506.56499999994</v>
      </c>
      <c r="X1797" s="3">
        <v>1</v>
      </c>
      <c r="Y1797" s="3">
        <v>1</v>
      </c>
    </row>
    <row r="1798" spans="1:25" x14ac:dyDescent="0.2">
      <c r="A1798" s="1" t="s">
        <v>4968</v>
      </c>
      <c r="B1798" s="1" t="s">
        <v>4969</v>
      </c>
      <c r="C1798" s="3">
        <v>40</v>
      </c>
      <c r="D1798" s="1" t="s">
        <v>38</v>
      </c>
      <c r="E1798" s="6">
        <v>12842</v>
      </c>
      <c r="F1798" s="4">
        <v>35692</v>
      </c>
      <c r="G1798" s="1" t="s">
        <v>150</v>
      </c>
      <c r="H1798" s="1" t="s">
        <v>61</v>
      </c>
      <c r="I1798" s="1" t="s">
        <v>113</v>
      </c>
      <c r="J1798" s="1" t="s">
        <v>63</v>
      </c>
      <c r="K1798" s="1" t="s">
        <v>30</v>
      </c>
      <c r="L1798" s="1" t="s">
        <v>31</v>
      </c>
      <c r="M1798" s="1" t="s">
        <v>32</v>
      </c>
      <c r="N1798" s="5">
        <v>153744.57689999999</v>
      </c>
      <c r="O1798" s="5">
        <v>63394.57</v>
      </c>
      <c r="P1798" s="3">
        <v>2</v>
      </c>
      <c r="Q1798" s="5">
        <v>1911.2824999999998</v>
      </c>
      <c r="R1798" s="5">
        <v>1224014.1388999999</v>
      </c>
      <c r="S1798" s="5">
        <v>1249137.189116</v>
      </c>
      <c r="T1798" s="5">
        <v>380531.85893600003</v>
      </c>
      <c r="U1798" s="5">
        <v>281428.12697831995</v>
      </c>
      <c r="V1798" s="5">
        <v>35492.202700000002</v>
      </c>
      <c r="W1798" s="2">
        <v>1010845.3550999999</v>
      </c>
      <c r="X1798" s="3">
        <v>1</v>
      </c>
      <c r="Y1798" s="3">
        <v>3</v>
      </c>
    </row>
    <row r="1799" spans="1:25" x14ac:dyDescent="0.2">
      <c r="A1799" s="1" t="s">
        <v>4970</v>
      </c>
      <c r="B1799" s="1" t="s">
        <v>2045</v>
      </c>
      <c r="C1799" s="3">
        <v>46</v>
      </c>
      <c r="D1799" s="1" t="s">
        <v>26</v>
      </c>
      <c r="E1799" s="6">
        <v>35465</v>
      </c>
      <c r="F1799" s="4">
        <v>40258</v>
      </c>
      <c r="G1799" s="1" t="s">
        <v>27</v>
      </c>
      <c r="H1799" s="1" t="s">
        <v>3182</v>
      </c>
      <c r="I1799" s="1" t="s">
        <v>41</v>
      </c>
      <c r="J1799" s="1" t="s">
        <v>48</v>
      </c>
      <c r="K1799" s="1" t="s">
        <v>3181</v>
      </c>
      <c r="L1799" s="1" t="s">
        <v>31</v>
      </c>
      <c r="M1799" s="1" t="s">
        <v>44</v>
      </c>
      <c r="N1799" s="5">
        <v>165751.67579999997</v>
      </c>
      <c r="O1799" s="5">
        <v>17657.879999999997</v>
      </c>
      <c r="P1799" s="3">
        <v>2</v>
      </c>
      <c r="Q1799" s="5">
        <v>609.80119999999999</v>
      </c>
      <c r="R1799" s="5">
        <v>216546.57169999997</v>
      </c>
      <c r="S1799" s="5">
        <v>490931.67657100002</v>
      </c>
      <c r="T1799" s="5">
        <v>309811.25220499997</v>
      </c>
      <c r="U1799" s="5">
        <v>133457.15479600002</v>
      </c>
      <c r="V1799" s="5">
        <v>24091.792699999998</v>
      </c>
      <c r="W1799" s="2">
        <v>639406.54150000005</v>
      </c>
      <c r="X1799" s="3">
        <v>2</v>
      </c>
      <c r="Y1799" s="3">
        <v>1</v>
      </c>
    </row>
    <row r="1800" spans="1:25" x14ac:dyDescent="0.2">
      <c r="A1800" s="1" t="s">
        <v>4971</v>
      </c>
      <c r="B1800" s="1" t="s">
        <v>2046</v>
      </c>
      <c r="C1800" s="3">
        <v>36</v>
      </c>
      <c r="D1800" s="1" t="s">
        <v>26</v>
      </c>
      <c r="E1800" s="6">
        <v>35082</v>
      </c>
      <c r="F1800" s="4">
        <v>35758</v>
      </c>
      <c r="G1800" s="1" t="s">
        <v>57</v>
      </c>
      <c r="H1800" s="1" t="s">
        <v>61</v>
      </c>
      <c r="I1800" s="1" t="s">
        <v>219</v>
      </c>
      <c r="J1800" s="1" t="s">
        <v>66</v>
      </c>
      <c r="K1800" s="1" t="s">
        <v>30</v>
      </c>
      <c r="L1800" s="1" t="s">
        <v>49</v>
      </c>
      <c r="M1800" s="1" t="s">
        <v>32</v>
      </c>
      <c r="N1800" s="5">
        <v>77596.147200000007</v>
      </c>
      <c r="O1800" s="5">
        <v>8059.52</v>
      </c>
      <c r="P1800" s="3">
        <v>2</v>
      </c>
      <c r="Q1800" s="5">
        <v>1557.9392000000003</v>
      </c>
      <c r="R1800" s="5">
        <v>423372.77439999999</v>
      </c>
      <c r="S1800" s="5">
        <v>233951.10400000002</v>
      </c>
      <c r="T1800" s="5">
        <v>175463.32799999998</v>
      </c>
      <c r="U1800" s="5">
        <v>103246.31616000003</v>
      </c>
      <c r="V1800" s="5">
        <v>19501.4784</v>
      </c>
      <c r="W1800" s="2">
        <v>93263.795199999993</v>
      </c>
      <c r="X1800" s="3">
        <v>2</v>
      </c>
      <c r="Y1800" s="3">
        <v>1</v>
      </c>
    </row>
    <row r="1801" spans="1:25" x14ac:dyDescent="0.2">
      <c r="A1801" s="1" t="s">
        <v>4972</v>
      </c>
      <c r="B1801" s="1" t="s">
        <v>2047</v>
      </c>
      <c r="C1801" s="3">
        <v>69</v>
      </c>
      <c r="D1801" s="1" t="s">
        <v>38</v>
      </c>
      <c r="E1801" s="6">
        <v>26223</v>
      </c>
      <c r="F1801" s="4">
        <v>36013</v>
      </c>
      <c r="G1801" s="1" t="s">
        <v>104</v>
      </c>
      <c r="H1801" s="1" t="s">
        <v>3182</v>
      </c>
      <c r="I1801" s="1" t="s">
        <v>608</v>
      </c>
      <c r="J1801" s="1" t="s">
        <v>102</v>
      </c>
      <c r="K1801" s="1" t="s">
        <v>30</v>
      </c>
      <c r="L1801" s="1" t="s">
        <v>31</v>
      </c>
      <c r="M1801" s="1" t="s">
        <v>44</v>
      </c>
      <c r="N1801" s="5">
        <v>287617.05</v>
      </c>
      <c r="O1801" s="5">
        <v>10560.199999999999</v>
      </c>
      <c r="P1801" s="3">
        <v>3</v>
      </c>
      <c r="Q1801" s="5">
        <v>1942.08</v>
      </c>
      <c r="R1801" s="5">
        <v>681068.64</v>
      </c>
      <c r="S1801" s="5">
        <v>2609169.92</v>
      </c>
      <c r="T1801" s="5">
        <v>1304584.96</v>
      </c>
      <c r="U1801" s="5">
        <v>397898.41279999999</v>
      </c>
      <c r="V1801" s="5">
        <v>10474.24</v>
      </c>
      <c r="W1801" s="2">
        <v>1832951.6800000002</v>
      </c>
      <c r="X1801" s="3">
        <v>1</v>
      </c>
      <c r="Y1801" s="3">
        <v>2</v>
      </c>
    </row>
    <row r="1802" spans="1:25" x14ac:dyDescent="0.2">
      <c r="A1802" s="1" t="s">
        <v>4973</v>
      </c>
      <c r="B1802" s="1" t="s">
        <v>2048</v>
      </c>
      <c r="C1802" s="3">
        <v>76</v>
      </c>
      <c r="D1802" s="1" t="s">
        <v>38</v>
      </c>
      <c r="E1802" s="6">
        <v>25902</v>
      </c>
      <c r="F1802" s="4">
        <v>41906</v>
      </c>
      <c r="G1802" s="1" t="s">
        <v>232</v>
      </c>
      <c r="H1802" s="1" t="s">
        <v>61</v>
      </c>
      <c r="I1802" s="1" t="s">
        <v>163</v>
      </c>
      <c r="J1802" s="1" t="s">
        <v>59</v>
      </c>
      <c r="K1802" s="1" t="s">
        <v>30</v>
      </c>
      <c r="L1802" s="1" t="s">
        <v>54</v>
      </c>
      <c r="M1802" s="1" t="s">
        <v>32</v>
      </c>
      <c r="N1802" s="5">
        <v>118852.3584</v>
      </c>
      <c r="O1802" s="5">
        <v>22744.799999999999</v>
      </c>
      <c r="P1802" s="3">
        <v>2</v>
      </c>
      <c r="Q1802" s="5">
        <v>616.10399999999993</v>
      </c>
      <c r="R1802" s="5">
        <v>466450.79039999994</v>
      </c>
      <c r="S1802" s="5">
        <v>255292.90919999997</v>
      </c>
      <c r="T1802" s="5">
        <v>169205.7654</v>
      </c>
      <c r="U1802" s="5">
        <v>97011.305496000001</v>
      </c>
      <c r="V1802" s="5">
        <v>1990.1088</v>
      </c>
      <c r="W1802" s="2">
        <v>232157.89440000002</v>
      </c>
      <c r="X1802" s="3">
        <v>1</v>
      </c>
      <c r="Y1802" s="3">
        <v>1</v>
      </c>
    </row>
    <row r="1803" spans="1:25" x14ac:dyDescent="0.2">
      <c r="A1803" s="1" t="s">
        <v>4974</v>
      </c>
      <c r="B1803" s="1" t="s">
        <v>2049</v>
      </c>
      <c r="C1803" s="3">
        <v>79</v>
      </c>
      <c r="D1803" s="1" t="s">
        <v>26</v>
      </c>
      <c r="E1803" s="6">
        <v>18106</v>
      </c>
      <c r="F1803" s="4">
        <v>43562</v>
      </c>
      <c r="G1803" s="1" t="s">
        <v>97</v>
      </c>
      <c r="H1803" s="1" t="s">
        <v>3182</v>
      </c>
      <c r="I1803" s="1" t="s">
        <v>392</v>
      </c>
      <c r="J1803" s="1" t="s">
        <v>29</v>
      </c>
      <c r="K1803" s="1" t="s">
        <v>30</v>
      </c>
      <c r="L1803" s="1" t="s">
        <v>49</v>
      </c>
      <c r="M1803" s="1" t="s">
        <v>32</v>
      </c>
      <c r="N1803" s="5">
        <v>83994.662400000001</v>
      </c>
      <c r="O1803" s="5">
        <v>3466.2400000000002</v>
      </c>
      <c r="P1803" s="3">
        <v>1</v>
      </c>
      <c r="Q1803" s="5">
        <v>600.32000000000005</v>
      </c>
      <c r="R1803" s="5">
        <v>534980.48</v>
      </c>
      <c r="S1803" s="5">
        <v>550849.92000000004</v>
      </c>
      <c r="T1803" s="5">
        <v>275424.96000000002</v>
      </c>
      <c r="U1803" s="5">
        <v>294704.70720000006</v>
      </c>
      <c r="V1803" s="5">
        <v>27373.440000000002</v>
      </c>
      <c r="W1803" s="2">
        <v>101714.56</v>
      </c>
      <c r="X1803" s="3">
        <v>0</v>
      </c>
      <c r="Y1803" s="3">
        <v>1</v>
      </c>
    </row>
    <row r="1804" spans="1:25" x14ac:dyDescent="0.2">
      <c r="A1804" s="1" t="s">
        <v>4975</v>
      </c>
      <c r="B1804" s="1" t="s">
        <v>2050</v>
      </c>
      <c r="C1804" s="3">
        <v>81</v>
      </c>
      <c r="D1804" s="1" t="s">
        <v>26</v>
      </c>
      <c r="E1804" s="6">
        <v>32535</v>
      </c>
      <c r="F1804" s="4">
        <v>42363</v>
      </c>
      <c r="G1804" s="1" t="s">
        <v>51</v>
      </c>
      <c r="H1804" s="1" t="s">
        <v>3182</v>
      </c>
      <c r="I1804" s="1" t="s">
        <v>842</v>
      </c>
      <c r="J1804" s="1" t="s">
        <v>120</v>
      </c>
      <c r="K1804" s="1" t="s">
        <v>84</v>
      </c>
      <c r="L1804" s="1" t="s">
        <v>49</v>
      </c>
      <c r="M1804" s="1" t="s">
        <v>44</v>
      </c>
      <c r="N1804" s="5">
        <v>440914.63679999998</v>
      </c>
      <c r="O1804" s="5">
        <v>51646.96</v>
      </c>
      <c r="P1804" s="3">
        <v>1</v>
      </c>
      <c r="Q1804" s="5">
        <v>2971.6</v>
      </c>
      <c r="R1804" s="5">
        <v>1905896.1408000002</v>
      </c>
      <c r="S1804" s="5">
        <v>976955.68972800008</v>
      </c>
      <c r="T1804" s="5">
        <v>424204.44422399998</v>
      </c>
      <c r="U1804" s="5">
        <v>270976.65709824004</v>
      </c>
      <c r="V1804" s="5">
        <v>48937.008000000002</v>
      </c>
      <c r="W1804" s="2">
        <v>1327138.9344000001</v>
      </c>
      <c r="X1804" s="3">
        <v>2</v>
      </c>
      <c r="Y1804" s="3">
        <v>5</v>
      </c>
    </row>
    <row r="1805" spans="1:25" x14ac:dyDescent="0.2">
      <c r="A1805" s="1" t="s">
        <v>4317</v>
      </c>
      <c r="B1805" s="1" t="s">
        <v>2051</v>
      </c>
      <c r="C1805" s="3">
        <v>73</v>
      </c>
      <c r="D1805" s="1" t="s">
        <v>38</v>
      </c>
      <c r="E1805" s="6">
        <v>35102</v>
      </c>
      <c r="F1805" s="4">
        <v>39023</v>
      </c>
      <c r="G1805" s="1" t="s">
        <v>90</v>
      </c>
      <c r="H1805" s="1" t="s">
        <v>3184</v>
      </c>
      <c r="I1805" s="1" t="s">
        <v>450</v>
      </c>
      <c r="J1805" s="1" t="s">
        <v>88</v>
      </c>
      <c r="K1805" s="1" t="s">
        <v>30</v>
      </c>
      <c r="L1805" s="1" t="s">
        <v>43</v>
      </c>
      <c r="M1805" s="1" t="s">
        <v>32</v>
      </c>
      <c r="N1805" s="5">
        <v>319195.38119999995</v>
      </c>
      <c r="O1805" s="5">
        <v>54387.26</v>
      </c>
      <c r="P1805" s="3">
        <v>1</v>
      </c>
      <c r="Q1805" s="5">
        <v>5086.2979999999998</v>
      </c>
      <c r="R1805" s="5">
        <v>916496.11759999988</v>
      </c>
      <c r="S1805" s="5">
        <v>895195.27468000015</v>
      </c>
      <c r="T1805" s="5">
        <v>548078.73959999997</v>
      </c>
      <c r="U1805" s="5">
        <v>292308.66112</v>
      </c>
      <c r="V1805" s="5">
        <v>40301.010399999999</v>
      </c>
      <c r="W1805" s="2">
        <v>234573.15279999998</v>
      </c>
      <c r="X1805" s="3">
        <v>3</v>
      </c>
      <c r="Y1805" s="3">
        <v>4</v>
      </c>
    </row>
    <row r="1806" spans="1:25" x14ac:dyDescent="0.2">
      <c r="A1806" s="1" t="s">
        <v>4976</v>
      </c>
      <c r="B1806" s="1" t="s">
        <v>2052</v>
      </c>
      <c r="C1806" s="3">
        <v>77</v>
      </c>
      <c r="D1806" s="1" t="s">
        <v>26</v>
      </c>
      <c r="E1806" s="6">
        <v>6391</v>
      </c>
      <c r="F1806" s="4">
        <v>36779</v>
      </c>
      <c r="G1806" s="1" t="s">
        <v>133</v>
      </c>
      <c r="H1806" s="1" t="s">
        <v>61</v>
      </c>
      <c r="I1806" s="1" t="s">
        <v>344</v>
      </c>
      <c r="J1806" s="1" t="s">
        <v>102</v>
      </c>
      <c r="K1806" s="1" t="s">
        <v>84</v>
      </c>
      <c r="L1806" s="1" t="s">
        <v>31</v>
      </c>
      <c r="M1806" s="1" t="s">
        <v>32</v>
      </c>
      <c r="N1806" s="5">
        <v>206362.56</v>
      </c>
      <c r="O1806" s="5">
        <v>23662.799999999999</v>
      </c>
      <c r="P1806" s="3">
        <v>1</v>
      </c>
      <c r="Q1806" s="5">
        <v>5844.15</v>
      </c>
      <c r="R1806" s="5">
        <v>232222.14</v>
      </c>
      <c r="S1806" s="5">
        <v>1868783.8455000003</v>
      </c>
      <c r="T1806" s="5">
        <v>733670.69490000012</v>
      </c>
      <c r="U1806" s="5">
        <v>546515.45348399994</v>
      </c>
      <c r="V1806" s="5">
        <v>13053.15</v>
      </c>
      <c r="W1806" s="2">
        <v>504543.33</v>
      </c>
      <c r="X1806" s="3">
        <v>2</v>
      </c>
      <c r="Y1806" s="3">
        <v>2</v>
      </c>
    </row>
    <row r="1807" spans="1:25" x14ac:dyDescent="0.2">
      <c r="A1807" s="1" t="s">
        <v>4977</v>
      </c>
      <c r="B1807" s="1" t="s">
        <v>2053</v>
      </c>
      <c r="C1807" s="3">
        <v>55</v>
      </c>
      <c r="D1807" s="1" t="s">
        <v>26</v>
      </c>
      <c r="E1807" s="6">
        <v>22735</v>
      </c>
      <c r="F1807" s="4">
        <v>39752</v>
      </c>
      <c r="G1807" s="1" t="s">
        <v>140</v>
      </c>
      <c r="H1807" s="1" t="s">
        <v>40</v>
      </c>
      <c r="I1807" s="1" t="s">
        <v>197</v>
      </c>
      <c r="J1807" s="1" t="s">
        <v>63</v>
      </c>
      <c r="K1807" s="1" t="s">
        <v>3181</v>
      </c>
      <c r="L1807" s="1" t="s">
        <v>31</v>
      </c>
      <c r="M1807" s="1" t="s">
        <v>44</v>
      </c>
      <c r="N1807" s="5">
        <v>46575.6633</v>
      </c>
      <c r="O1807" s="5">
        <v>20479.73</v>
      </c>
      <c r="P1807" s="3">
        <v>3</v>
      </c>
      <c r="Q1807" s="5">
        <v>1442.7819000000002</v>
      </c>
      <c r="R1807" s="5">
        <v>584254.2132</v>
      </c>
      <c r="S1807" s="5">
        <v>241112.03482800003</v>
      </c>
      <c r="T1807" s="5">
        <v>313828.362792</v>
      </c>
      <c r="U1807" s="5">
        <v>49600.19002176002</v>
      </c>
      <c r="V1807" s="5">
        <v>28376.157600000002</v>
      </c>
      <c r="W1807" s="2">
        <v>182781.53460000001</v>
      </c>
      <c r="X1807" s="3">
        <v>0</v>
      </c>
      <c r="Y1807" s="3">
        <v>2</v>
      </c>
    </row>
    <row r="1808" spans="1:25" x14ac:dyDescent="0.2">
      <c r="A1808" s="1" t="s">
        <v>4978</v>
      </c>
      <c r="B1808" s="1" t="s">
        <v>1898</v>
      </c>
      <c r="C1808" s="3">
        <v>27</v>
      </c>
      <c r="D1808" s="1" t="s">
        <v>38</v>
      </c>
      <c r="E1808" s="6">
        <v>17726</v>
      </c>
      <c r="F1808" s="4">
        <v>34005</v>
      </c>
      <c r="G1808" s="1" t="s">
        <v>68</v>
      </c>
      <c r="H1808" s="1" t="s">
        <v>3182</v>
      </c>
      <c r="I1808" s="1" t="s">
        <v>371</v>
      </c>
      <c r="J1808" s="1" t="s">
        <v>183</v>
      </c>
      <c r="K1808" s="1" t="s">
        <v>30</v>
      </c>
      <c r="L1808" s="1" t="s">
        <v>43</v>
      </c>
      <c r="M1808" s="1" t="s">
        <v>77</v>
      </c>
      <c r="N1808" s="5">
        <v>140412.85440000001</v>
      </c>
      <c r="O1808" s="5">
        <v>26154.240000000002</v>
      </c>
      <c r="P1808" s="3">
        <v>2</v>
      </c>
      <c r="Q1808" s="5">
        <v>1234.8000000000002</v>
      </c>
      <c r="R1808" s="5">
        <v>138065.34000000003</v>
      </c>
      <c r="S1808" s="5">
        <v>217030.90500000003</v>
      </c>
      <c r="T1808" s="5">
        <v>121537.30679999999</v>
      </c>
      <c r="U1808" s="5">
        <v>209796.54150000005</v>
      </c>
      <c r="V1808" s="5">
        <v>29360.100000000002</v>
      </c>
      <c r="W1808" s="2">
        <v>905987.88000000012</v>
      </c>
      <c r="X1808" s="3">
        <v>3</v>
      </c>
      <c r="Y1808" s="3">
        <v>2</v>
      </c>
    </row>
    <row r="1809" spans="1:25" x14ac:dyDescent="0.2">
      <c r="A1809" s="1" t="s">
        <v>4979</v>
      </c>
      <c r="B1809" s="1" t="s">
        <v>2054</v>
      </c>
      <c r="C1809" s="3">
        <v>75</v>
      </c>
      <c r="D1809" s="1" t="s">
        <v>26</v>
      </c>
      <c r="E1809" s="6">
        <v>6396</v>
      </c>
      <c r="F1809" s="4">
        <v>36113</v>
      </c>
      <c r="G1809" s="1" t="s">
        <v>218</v>
      </c>
      <c r="H1809" s="1" t="s">
        <v>40</v>
      </c>
      <c r="I1809" s="1" t="s">
        <v>885</v>
      </c>
      <c r="J1809" s="1" t="s">
        <v>126</v>
      </c>
      <c r="K1809" s="1" t="s">
        <v>3181</v>
      </c>
      <c r="L1809" s="1" t="s">
        <v>31</v>
      </c>
      <c r="M1809" s="1" t="s">
        <v>77</v>
      </c>
      <c r="N1809" s="5">
        <v>72997.567500000005</v>
      </c>
      <c r="O1809" s="5">
        <v>24904.100000000002</v>
      </c>
      <c r="P1809" s="3">
        <v>1</v>
      </c>
      <c r="Q1809" s="5">
        <v>1489.8714999999997</v>
      </c>
      <c r="R1809" s="5">
        <v>1026727.4615</v>
      </c>
      <c r="S1809" s="5">
        <v>1188540.5890799998</v>
      </c>
      <c r="T1809" s="5">
        <v>444633.88944</v>
      </c>
      <c r="U1809" s="5">
        <v>410431.28255999991</v>
      </c>
      <c r="V1809" s="5">
        <v>51616.955000000002</v>
      </c>
      <c r="W1809" s="2">
        <v>1166700.392</v>
      </c>
      <c r="X1809" s="3">
        <v>3</v>
      </c>
      <c r="Y1809" s="3">
        <v>2</v>
      </c>
    </row>
    <row r="1810" spans="1:25" x14ac:dyDescent="0.2">
      <c r="A1810" s="1" t="s">
        <v>4980</v>
      </c>
      <c r="B1810" s="1" t="s">
        <v>1988</v>
      </c>
      <c r="C1810" s="3">
        <v>84</v>
      </c>
      <c r="D1810" s="1" t="s">
        <v>38</v>
      </c>
      <c r="E1810" s="6">
        <v>19163</v>
      </c>
      <c r="F1810" s="4">
        <v>42120</v>
      </c>
      <c r="G1810" s="1" t="s">
        <v>211</v>
      </c>
      <c r="H1810" s="1" t="s">
        <v>61</v>
      </c>
      <c r="I1810" s="1" t="s">
        <v>571</v>
      </c>
      <c r="J1810" s="1" t="s">
        <v>239</v>
      </c>
      <c r="K1810" s="1" t="s">
        <v>84</v>
      </c>
      <c r="L1810" s="1" t="s">
        <v>31</v>
      </c>
      <c r="M1810" s="1" t="s">
        <v>32</v>
      </c>
      <c r="N1810" s="5">
        <v>52989.013600000006</v>
      </c>
      <c r="O1810" s="5">
        <v>23002.36</v>
      </c>
      <c r="P1810" s="3">
        <v>1</v>
      </c>
      <c r="Q1810" s="5">
        <v>1714.8511999999998</v>
      </c>
      <c r="R1810" s="5">
        <v>146524.13560000001</v>
      </c>
      <c r="S1810" s="5">
        <v>51426.537751999989</v>
      </c>
      <c r="T1810" s="5">
        <v>75366.477740000002</v>
      </c>
      <c r="U1810" s="5">
        <v>7181.9819963999998</v>
      </c>
      <c r="V1810" s="5">
        <v>9821.1515999999992</v>
      </c>
      <c r="W1810" s="2">
        <v>204751.774</v>
      </c>
      <c r="X1810" s="3">
        <v>0</v>
      </c>
      <c r="Y1810" s="3">
        <v>1</v>
      </c>
    </row>
    <row r="1811" spans="1:25" x14ac:dyDescent="0.2">
      <c r="A1811" s="1" t="s">
        <v>4981</v>
      </c>
      <c r="B1811" s="1" t="s">
        <v>2055</v>
      </c>
      <c r="C1811" s="3">
        <v>76</v>
      </c>
      <c r="D1811" s="1" t="s">
        <v>26</v>
      </c>
      <c r="E1811" s="6">
        <v>41817</v>
      </c>
      <c r="F1811" s="4">
        <v>36394</v>
      </c>
      <c r="G1811" s="1" t="s">
        <v>97</v>
      </c>
      <c r="H1811" s="1" t="s">
        <v>40</v>
      </c>
      <c r="I1811" s="1" t="s">
        <v>65</v>
      </c>
      <c r="J1811" s="1" t="s">
        <v>48</v>
      </c>
      <c r="K1811" s="1" t="s">
        <v>30</v>
      </c>
      <c r="L1811" s="1" t="s">
        <v>49</v>
      </c>
      <c r="M1811" s="1" t="s">
        <v>32</v>
      </c>
      <c r="N1811" s="5">
        <v>142608.77679999999</v>
      </c>
      <c r="O1811" s="5">
        <v>22836.57</v>
      </c>
      <c r="P1811" s="3">
        <v>1</v>
      </c>
      <c r="Q1811" s="5">
        <v>3390.0749999999998</v>
      </c>
      <c r="R1811" s="5">
        <v>593776.89749999996</v>
      </c>
      <c r="S1811" s="5">
        <v>565070.60250000004</v>
      </c>
      <c r="T1811" s="5">
        <v>226028.24099999998</v>
      </c>
      <c r="U1811" s="5">
        <v>532673.2212899999</v>
      </c>
      <c r="V1811" s="5">
        <v>5855.085</v>
      </c>
      <c r="W1811" s="2">
        <v>303677.52</v>
      </c>
      <c r="X1811" s="3">
        <v>0</v>
      </c>
      <c r="Y1811" s="3">
        <v>2</v>
      </c>
    </row>
    <row r="1812" spans="1:25" x14ac:dyDescent="0.2">
      <c r="A1812" s="1" t="s">
        <v>4982</v>
      </c>
      <c r="B1812" s="1" t="s">
        <v>4983</v>
      </c>
      <c r="C1812" s="3">
        <v>60</v>
      </c>
      <c r="D1812" s="1" t="s">
        <v>26</v>
      </c>
      <c r="E1812" s="6">
        <v>15974</v>
      </c>
      <c r="F1812" s="4">
        <v>38523</v>
      </c>
      <c r="G1812" s="1" t="s">
        <v>252</v>
      </c>
      <c r="H1812" s="1" t="s">
        <v>3184</v>
      </c>
      <c r="I1812" s="1" t="s">
        <v>392</v>
      </c>
      <c r="J1812" s="1" t="s">
        <v>70</v>
      </c>
      <c r="K1812" s="1" t="s">
        <v>30</v>
      </c>
      <c r="L1812" s="1" t="s">
        <v>31</v>
      </c>
      <c r="M1812" s="1" t="s">
        <v>44</v>
      </c>
      <c r="N1812" s="5">
        <v>68511.319199999998</v>
      </c>
      <c r="O1812" s="5">
        <v>23184.850000000002</v>
      </c>
      <c r="P1812" s="3">
        <v>1</v>
      </c>
      <c r="Q1812" s="5">
        <v>1042.4040000000002</v>
      </c>
      <c r="R1812" s="5">
        <v>143116.00600000002</v>
      </c>
      <c r="S1812" s="5">
        <v>123081.34217500003</v>
      </c>
      <c r="T1812" s="5">
        <v>176789.56421500005</v>
      </c>
      <c r="U1812" s="5">
        <v>42295.224856499983</v>
      </c>
      <c r="V1812" s="5">
        <v>9790.0275000000001</v>
      </c>
      <c r="W1812" s="2">
        <v>154055.12650000004</v>
      </c>
      <c r="X1812" s="3">
        <v>2</v>
      </c>
      <c r="Y1812" s="3">
        <v>2</v>
      </c>
    </row>
    <row r="1813" spans="1:25" x14ac:dyDescent="0.2">
      <c r="A1813" s="1" t="s">
        <v>4984</v>
      </c>
      <c r="B1813" s="1" t="s">
        <v>2056</v>
      </c>
      <c r="C1813" s="3">
        <v>58</v>
      </c>
      <c r="D1813" s="1" t="s">
        <v>26</v>
      </c>
      <c r="E1813" s="6">
        <v>29495</v>
      </c>
      <c r="F1813" s="4">
        <v>41716</v>
      </c>
      <c r="G1813" s="1" t="s">
        <v>153</v>
      </c>
      <c r="H1813" s="1" t="s">
        <v>3182</v>
      </c>
      <c r="I1813" s="1" t="s">
        <v>199</v>
      </c>
      <c r="J1813" s="1" t="s">
        <v>102</v>
      </c>
      <c r="K1813" s="1" t="s">
        <v>84</v>
      </c>
      <c r="L1813" s="1" t="s">
        <v>54</v>
      </c>
      <c r="M1813" s="1" t="s">
        <v>77</v>
      </c>
      <c r="N1813" s="5">
        <v>17226.854400000004</v>
      </c>
      <c r="O1813" s="5">
        <v>2985.0800000000004</v>
      </c>
      <c r="P1813" s="3">
        <v>1</v>
      </c>
      <c r="Q1813" s="5">
        <v>537.53280000000007</v>
      </c>
      <c r="R1813" s="5">
        <v>25730.924800000004</v>
      </c>
      <c r="S1813" s="5">
        <v>106528.13113600001</v>
      </c>
      <c r="T1813" s="5">
        <v>95314.643648000012</v>
      </c>
      <c r="U1813" s="5">
        <v>28706.527969279996</v>
      </c>
      <c r="V1813" s="5">
        <v>19890.628800000002</v>
      </c>
      <c r="W1813" s="2">
        <v>170637.72320000004</v>
      </c>
      <c r="X1813" s="3">
        <v>2</v>
      </c>
      <c r="Y1813" s="3">
        <v>1</v>
      </c>
    </row>
    <row r="1814" spans="1:25" x14ac:dyDescent="0.2">
      <c r="A1814" s="1" t="s">
        <v>4985</v>
      </c>
      <c r="B1814" s="1" t="s">
        <v>2057</v>
      </c>
      <c r="C1814" s="3">
        <v>54</v>
      </c>
      <c r="D1814" s="1" t="s">
        <v>38</v>
      </c>
      <c r="E1814" s="6">
        <v>37296</v>
      </c>
      <c r="F1814" s="4">
        <v>40210</v>
      </c>
      <c r="G1814" s="1" t="s">
        <v>309</v>
      </c>
      <c r="H1814" s="1" t="s">
        <v>61</v>
      </c>
      <c r="I1814" s="1" t="s">
        <v>605</v>
      </c>
      <c r="J1814" s="1" t="s">
        <v>114</v>
      </c>
      <c r="K1814" s="1" t="s">
        <v>3181</v>
      </c>
      <c r="L1814" s="1" t="s">
        <v>49</v>
      </c>
      <c r="M1814" s="1" t="s">
        <v>32</v>
      </c>
      <c r="N1814" s="5">
        <v>332248.45140000002</v>
      </c>
      <c r="O1814" s="5">
        <v>42622.080000000002</v>
      </c>
      <c r="P1814" s="3">
        <v>2</v>
      </c>
      <c r="Q1814" s="5">
        <v>150.61350000000002</v>
      </c>
      <c r="R1814" s="5">
        <v>1242538.5993000001</v>
      </c>
      <c r="S1814" s="5">
        <v>450061.72517700004</v>
      </c>
      <c r="T1814" s="5">
        <v>164538.69522600001</v>
      </c>
      <c r="U1814" s="5">
        <v>223579.05057179998</v>
      </c>
      <c r="V1814" s="5">
        <v>64203.228900000009</v>
      </c>
      <c r="W1814" s="2">
        <v>502368.75780000008</v>
      </c>
      <c r="X1814" s="3">
        <v>3</v>
      </c>
      <c r="Y1814" s="3">
        <v>3</v>
      </c>
    </row>
    <row r="1815" spans="1:25" x14ac:dyDescent="0.2">
      <c r="A1815" s="1" t="s">
        <v>4986</v>
      </c>
      <c r="B1815" s="1" t="s">
        <v>2058</v>
      </c>
      <c r="C1815" s="3">
        <v>21</v>
      </c>
      <c r="D1815" s="1" t="s">
        <v>26</v>
      </c>
      <c r="E1815" s="6">
        <v>39566</v>
      </c>
      <c r="F1815" s="4">
        <v>39855</v>
      </c>
      <c r="G1815" s="1" t="s">
        <v>128</v>
      </c>
      <c r="H1815" s="1" t="s">
        <v>61</v>
      </c>
      <c r="I1815" s="1" t="s">
        <v>182</v>
      </c>
      <c r="J1815" s="1" t="s">
        <v>48</v>
      </c>
      <c r="K1815" s="1" t="s">
        <v>30</v>
      </c>
      <c r="L1815" s="1" t="s">
        <v>49</v>
      </c>
      <c r="M1815" s="1" t="s">
        <v>44</v>
      </c>
      <c r="N1815" s="5">
        <v>192608.67120000004</v>
      </c>
      <c r="O1815" s="5">
        <v>8102.1600000000008</v>
      </c>
      <c r="P1815" s="3">
        <v>2</v>
      </c>
      <c r="Q1815" s="5">
        <v>2494.6944000000003</v>
      </c>
      <c r="R1815" s="5">
        <v>1396353.8688000003</v>
      </c>
      <c r="S1815" s="5">
        <v>1571606.9867520002</v>
      </c>
      <c r="T1815" s="5">
        <v>331510.84876800003</v>
      </c>
      <c r="U1815" s="5">
        <v>1021790.1049804799</v>
      </c>
      <c r="V1815" s="5">
        <v>45602.303999999996</v>
      </c>
      <c r="W1815" s="2">
        <v>1622146.9439999999</v>
      </c>
      <c r="X1815" s="3">
        <v>1</v>
      </c>
      <c r="Y1815" s="3">
        <v>2</v>
      </c>
    </row>
    <row r="1816" spans="1:25" x14ac:dyDescent="0.2">
      <c r="A1816" s="1" t="s">
        <v>4987</v>
      </c>
      <c r="B1816" s="1" t="s">
        <v>2059</v>
      </c>
      <c r="C1816" s="3">
        <v>57</v>
      </c>
      <c r="D1816" s="1" t="s">
        <v>38</v>
      </c>
      <c r="E1816" s="6">
        <v>7237</v>
      </c>
      <c r="F1816" s="4">
        <v>37444</v>
      </c>
      <c r="G1816" s="1" t="s">
        <v>218</v>
      </c>
      <c r="H1816" s="1" t="s">
        <v>40</v>
      </c>
      <c r="I1816" s="1" t="s">
        <v>154</v>
      </c>
      <c r="J1816" s="1" t="s">
        <v>106</v>
      </c>
      <c r="K1816" s="1" t="s">
        <v>30</v>
      </c>
      <c r="L1816" s="1" t="s">
        <v>31</v>
      </c>
      <c r="M1816" s="1" t="s">
        <v>32</v>
      </c>
      <c r="N1816" s="5">
        <v>124124.85250000001</v>
      </c>
      <c r="O1816" s="5">
        <v>20225.7</v>
      </c>
      <c r="P1816" s="3">
        <v>3</v>
      </c>
      <c r="Q1816" s="5">
        <v>5842.4025000000001</v>
      </c>
      <c r="R1816" s="5">
        <v>812506.97</v>
      </c>
      <c r="S1816" s="5">
        <v>1280099.98875</v>
      </c>
      <c r="T1816" s="5">
        <v>935029.55699999991</v>
      </c>
      <c r="U1816" s="5">
        <v>203034.98952000006</v>
      </c>
      <c r="V1816" s="5">
        <v>26555.512499999997</v>
      </c>
      <c r="W1816" s="2">
        <v>1014170.74</v>
      </c>
      <c r="X1816" s="3">
        <v>2</v>
      </c>
      <c r="Y1816" s="3">
        <v>2</v>
      </c>
    </row>
    <row r="1817" spans="1:25" x14ac:dyDescent="0.2">
      <c r="A1817" s="1" t="s">
        <v>4988</v>
      </c>
      <c r="B1817" s="1" t="s">
        <v>2060</v>
      </c>
      <c r="C1817" s="3">
        <v>27</v>
      </c>
      <c r="D1817" s="1" t="s">
        <v>38</v>
      </c>
      <c r="E1817" s="6">
        <v>26279</v>
      </c>
      <c r="F1817" s="4">
        <v>39508</v>
      </c>
      <c r="G1817" s="1" t="s">
        <v>147</v>
      </c>
      <c r="H1817" s="1" t="s">
        <v>61</v>
      </c>
      <c r="I1817" s="1" t="s">
        <v>395</v>
      </c>
      <c r="J1817" s="1" t="s">
        <v>70</v>
      </c>
      <c r="K1817" s="1" t="s">
        <v>84</v>
      </c>
      <c r="L1817" s="1" t="s">
        <v>54</v>
      </c>
      <c r="M1817" s="1" t="s">
        <v>77</v>
      </c>
      <c r="N1817" s="5">
        <v>172741.12960000001</v>
      </c>
      <c r="O1817" s="5">
        <v>37794.120000000003</v>
      </c>
      <c r="P1817" s="3">
        <v>1</v>
      </c>
      <c r="Q1817" s="5">
        <v>916.58840000000009</v>
      </c>
      <c r="R1817" s="5">
        <v>1199169.5820000002</v>
      </c>
      <c r="S1817" s="5">
        <v>649525.86540400004</v>
      </c>
      <c r="T1817" s="5">
        <v>322583.31570399995</v>
      </c>
      <c r="U1817" s="5">
        <v>61203.645303840021</v>
      </c>
      <c r="V1817" s="5">
        <v>59022.714400000004</v>
      </c>
      <c r="W1817" s="2">
        <v>780669.8848</v>
      </c>
      <c r="X1817" s="3">
        <v>2</v>
      </c>
      <c r="Y1817" s="3">
        <v>2</v>
      </c>
    </row>
    <row r="1818" spans="1:25" x14ac:dyDescent="0.2">
      <c r="A1818" s="1" t="s">
        <v>4989</v>
      </c>
      <c r="B1818" s="1" t="s">
        <v>2061</v>
      </c>
      <c r="C1818" s="3">
        <v>73</v>
      </c>
      <c r="D1818" s="1" t="s">
        <v>26</v>
      </c>
      <c r="E1818" s="6">
        <v>15951</v>
      </c>
      <c r="F1818" s="4">
        <v>35721</v>
      </c>
      <c r="G1818" s="1" t="s">
        <v>27</v>
      </c>
      <c r="H1818" s="1" t="s">
        <v>40</v>
      </c>
      <c r="I1818" s="1" t="s">
        <v>885</v>
      </c>
      <c r="J1818" s="1" t="s">
        <v>106</v>
      </c>
      <c r="K1818" s="1" t="s">
        <v>84</v>
      </c>
      <c r="L1818" s="1" t="s">
        <v>31</v>
      </c>
      <c r="M1818" s="1" t="s">
        <v>32</v>
      </c>
      <c r="N1818" s="5">
        <v>311756.88959999999</v>
      </c>
      <c r="O1818" s="5">
        <v>49391.16</v>
      </c>
      <c r="P1818" s="3">
        <v>2</v>
      </c>
      <c r="Q1818" s="5">
        <v>10496.8578</v>
      </c>
      <c r="R1818" s="5">
        <v>762246.2718000001</v>
      </c>
      <c r="S1818" s="5">
        <v>1701548.2150680001</v>
      </c>
      <c r="T1818" s="5">
        <v>397441.918848</v>
      </c>
      <c r="U1818" s="5">
        <v>743216.38824576011</v>
      </c>
      <c r="V1818" s="5">
        <v>47325.088200000006</v>
      </c>
      <c r="W1818" s="2">
        <v>2127257.7456</v>
      </c>
      <c r="X1818" s="3">
        <v>2</v>
      </c>
      <c r="Y1818" s="3">
        <v>3</v>
      </c>
    </row>
    <row r="1819" spans="1:25" x14ac:dyDescent="0.2">
      <c r="A1819" s="1" t="s">
        <v>4990</v>
      </c>
      <c r="B1819" s="1" t="s">
        <v>2062</v>
      </c>
      <c r="C1819" s="3">
        <v>64</v>
      </c>
      <c r="D1819" s="1" t="s">
        <v>26</v>
      </c>
      <c r="E1819" s="6">
        <v>33941</v>
      </c>
      <c r="F1819" s="4">
        <v>39236</v>
      </c>
      <c r="G1819" s="1" t="s">
        <v>133</v>
      </c>
      <c r="H1819" s="1" t="s">
        <v>40</v>
      </c>
      <c r="I1819" s="1" t="s">
        <v>460</v>
      </c>
      <c r="J1819" s="1" t="s">
        <v>88</v>
      </c>
      <c r="K1819" s="1" t="s">
        <v>84</v>
      </c>
      <c r="L1819" s="1" t="s">
        <v>43</v>
      </c>
      <c r="M1819" s="1" t="s">
        <v>44</v>
      </c>
      <c r="N1819" s="5">
        <v>470606.05440000002</v>
      </c>
      <c r="O1819" s="5">
        <v>15300.52</v>
      </c>
      <c r="P1819" s="3">
        <v>1</v>
      </c>
      <c r="Q1819" s="5">
        <v>10768.452800000001</v>
      </c>
      <c r="R1819" s="5">
        <v>1555674.6716</v>
      </c>
      <c r="S1819" s="5">
        <v>286537.86565600004</v>
      </c>
      <c r="T1819" s="5">
        <v>139657.110992</v>
      </c>
      <c r="U1819" s="5">
        <v>120345.90357552</v>
      </c>
      <c r="V1819" s="5">
        <v>18566.713199999998</v>
      </c>
      <c r="W1819" s="2">
        <v>878227.75880000007</v>
      </c>
      <c r="X1819" s="3">
        <v>1</v>
      </c>
      <c r="Y1819" s="3">
        <v>5</v>
      </c>
    </row>
    <row r="1820" spans="1:25" x14ac:dyDescent="0.2">
      <c r="A1820" s="1" t="s">
        <v>4991</v>
      </c>
      <c r="B1820" s="1" t="s">
        <v>2063</v>
      </c>
      <c r="C1820" s="3">
        <v>62</v>
      </c>
      <c r="D1820" s="1" t="s">
        <v>38</v>
      </c>
      <c r="E1820" s="6">
        <v>27085</v>
      </c>
      <c r="F1820" s="4">
        <v>34136</v>
      </c>
      <c r="G1820" s="1" t="s">
        <v>144</v>
      </c>
      <c r="H1820" s="1" t="s">
        <v>40</v>
      </c>
      <c r="I1820" s="1" t="s">
        <v>405</v>
      </c>
      <c r="J1820" s="1" t="s">
        <v>239</v>
      </c>
      <c r="K1820" s="1" t="s">
        <v>30</v>
      </c>
      <c r="L1820" s="1" t="s">
        <v>31</v>
      </c>
      <c r="M1820" s="1" t="s">
        <v>44</v>
      </c>
      <c r="N1820" s="5">
        <v>319611.22559999995</v>
      </c>
      <c r="O1820" s="5">
        <v>14446.8</v>
      </c>
      <c r="P1820" s="3">
        <v>2</v>
      </c>
      <c r="Q1820" s="5">
        <v>3662.4456</v>
      </c>
      <c r="R1820" s="5">
        <v>439795.29600000003</v>
      </c>
      <c r="S1820" s="5">
        <v>2285481.9359519999</v>
      </c>
      <c r="T1820" s="5">
        <v>907214.203584</v>
      </c>
      <c r="U1820" s="5">
        <v>837428.49561600003</v>
      </c>
      <c r="V1820" s="5">
        <v>10146.002399999999</v>
      </c>
      <c r="W1820" s="2">
        <v>1105890.6816</v>
      </c>
      <c r="X1820" s="3">
        <v>0</v>
      </c>
      <c r="Y1820" s="3">
        <v>2</v>
      </c>
    </row>
    <row r="1821" spans="1:25" x14ac:dyDescent="0.2">
      <c r="A1821" s="1" t="s">
        <v>4992</v>
      </c>
      <c r="B1821" s="1" t="s">
        <v>2064</v>
      </c>
      <c r="C1821" s="3">
        <v>49</v>
      </c>
      <c r="D1821" s="1" t="s">
        <v>38</v>
      </c>
      <c r="E1821" s="6">
        <v>12021</v>
      </c>
      <c r="F1821" s="4">
        <v>37470</v>
      </c>
      <c r="G1821" s="1" t="s">
        <v>136</v>
      </c>
      <c r="H1821" s="1" t="s">
        <v>40</v>
      </c>
      <c r="I1821" s="1" t="s">
        <v>438</v>
      </c>
      <c r="J1821" s="1" t="s">
        <v>126</v>
      </c>
      <c r="K1821" s="1" t="s">
        <v>30</v>
      </c>
      <c r="L1821" s="1" t="s">
        <v>43</v>
      </c>
      <c r="M1821" s="1" t="s">
        <v>32</v>
      </c>
      <c r="N1821" s="5">
        <v>513292.87680000003</v>
      </c>
      <c r="O1821" s="5">
        <v>71291.72</v>
      </c>
      <c r="P1821" s="3">
        <v>2</v>
      </c>
      <c r="Q1821" s="5">
        <v>5605.0816000000004</v>
      </c>
      <c r="R1821" s="5">
        <v>1370587.8112000001</v>
      </c>
      <c r="S1821" s="5">
        <v>3784994.6478240006</v>
      </c>
      <c r="T1821" s="5">
        <v>1676896.3629599998</v>
      </c>
      <c r="U1821" s="5">
        <v>848030.44641120033</v>
      </c>
      <c r="V1821" s="5">
        <v>73386.449600000007</v>
      </c>
      <c r="W1821" s="2">
        <v>1001806.584</v>
      </c>
      <c r="X1821" s="3">
        <v>0</v>
      </c>
      <c r="Y1821" s="3">
        <v>5</v>
      </c>
    </row>
    <row r="1822" spans="1:25" x14ac:dyDescent="0.2">
      <c r="A1822" s="1" t="s">
        <v>4993</v>
      </c>
      <c r="B1822" s="1" t="s">
        <v>2065</v>
      </c>
      <c r="C1822" s="3">
        <v>50</v>
      </c>
      <c r="D1822" s="1" t="s">
        <v>26</v>
      </c>
      <c r="E1822" s="6">
        <v>20449</v>
      </c>
      <c r="F1822" s="4">
        <v>40278</v>
      </c>
      <c r="G1822" s="1" t="s">
        <v>90</v>
      </c>
      <c r="H1822" s="1" t="s">
        <v>61</v>
      </c>
      <c r="I1822" s="1" t="s">
        <v>470</v>
      </c>
      <c r="J1822" s="1" t="s">
        <v>126</v>
      </c>
      <c r="K1822" s="1" t="s">
        <v>30</v>
      </c>
      <c r="L1822" s="1" t="s">
        <v>43</v>
      </c>
      <c r="M1822" s="1" t="s">
        <v>77</v>
      </c>
      <c r="N1822" s="5">
        <v>86750.797499999986</v>
      </c>
      <c r="O1822" s="5">
        <v>31623.41</v>
      </c>
      <c r="P1822" s="3">
        <v>1</v>
      </c>
      <c r="Q1822" s="5">
        <v>2081.1365000000001</v>
      </c>
      <c r="R1822" s="5">
        <v>291883.93859999999</v>
      </c>
      <c r="S1822" s="5">
        <v>490797.26400500006</v>
      </c>
      <c r="T1822" s="5">
        <v>341694.29772500001</v>
      </c>
      <c r="U1822" s="5">
        <v>218063.08818449997</v>
      </c>
      <c r="V1822" s="5">
        <v>13164.0623</v>
      </c>
      <c r="W1822" s="2">
        <v>883036.70420000004</v>
      </c>
      <c r="X1822" s="3">
        <v>3</v>
      </c>
      <c r="Y1822" s="3">
        <v>2</v>
      </c>
    </row>
    <row r="1823" spans="1:25" x14ac:dyDescent="0.2">
      <c r="A1823" s="1" t="s">
        <v>4994</v>
      </c>
      <c r="B1823" s="1" t="s">
        <v>2066</v>
      </c>
      <c r="C1823" s="3">
        <v>18</v>
      </c>
      <c r="D1823" s="1" t="s">
        <v>26</v>
      </c>
      <c r="E1823" s="6">
        <v>16010</v>
      </c>
      <c r="F1823" s="4">
        <v>42717</v>
      </c>
      <c r="G1823" s="1" t="s">
        <v>118</v>
      </c>
      <c r="H1823" s="1" t="s">
        <v>3184</v>
      </c>
      <c r="I1823" s="1" t="s">
        <v>634</v>
      </c>
      <c r="J1823" s="1" t="s">
        <v>70</v>
      </c>
      <c r="K1823" s="1" t="s">
        <v>30</v>
      </c>
      <c r="L1823" s="1" t="s">
        <v>49</v>
      </c>
      <c r="M1823" s="1" t="s">
        <v>44</v>
      </c>
      <c r="N1823" s="5">
        <v>287119.34879999998</v>
      </c>
      <c r="O1823" s="5">
        <v>37321.159999999996</v>
      </c>
      <c r="P1823" s="3">
        <v>2</v>
      </c>
      <c r="Q1823" s="5">
        <v>268.53120000000001</v>
      </c>
      <c r="R1823" s="5">
        <v>283452.08639999997</v>
      </c>
      <c r="S1823" s="5">
        <v>810074.56521599996</v>
      </c>
      <c r="T1823" s="5">
        <v>337531.06883999996</v>
      </c>
      <c r="U1823" s="5">
        <v>451327.25776319992</v>
      </c>
      <c r="V1823" s="5">
        <v>51720.849599999994</v>
      </c>
      <c r="W1823" s="2">
        <v>911107.09200000006</v>
      </c>
      <c r="X1823" s="3">
        <v>1</v>
      </c>
      <c r="Y1823" s="3">
        <v>3</v>
      </c>
    </row>
    <row r="1824" spans="1:25" x14ac:dyDescent="0.2">
      <c r="A1824" s="1" t="s">
        <v>4995</v>
      </c>
      <c r="B1824" s="1" t="s">
        <v>2067</v>
      </c>
      <c r="C1824" s="3">
        <v>79</v>
      </c>
      <c r="D1824" s="1" t="s">
        <v>26</v>
      </c>
      <c r="E1824" s="6">
        <v>18291</v>
      </c>
      <c r="F1824" s="4">
        <v>34635</v>
      </c>
      <c r="G1824" s="1" t="s">
        <v>72</v>
      </c>
      <c r="H1824" s="1" t="s">
        <v>3183</v>
      </c>
      <c r="I1824" s="1" t="s">
        <v>255</v>
      </c>
      <c r="J1824" s="1" t="s">
        <v>102</v>
      </c>
      <c r="K1824" s="1" t="s">
        <v>3181</v>
      </c>
      <c r="L1824" s="1" t="s">
        <v>31</v>
      </c>
      <c r="M1824" s="1" t="s">
        <v>32</v>
      </c>
      <c r="N1824" s="5">
        <v>446342.23039999994</v>
      </c>
      <c r="O1824" s="5">
        <v>64689.68</v>
      </c>
      <c r="P1824" s="3">
        <v>2</v>
      </c>
      <c r="Q1824" s="5">
        <v>1042.2367999999999</v>
      </c>
      <c r="R1824" s="5">
        <v>0</v>
      </c>
      <c r="S1824" s="5">
        <v>118553.71123199999</v>
      </c>
      <c r="T1824" s="5">
        <v>60298.870367999996</v>
      </c>
      <c r="U1824" s="5">
        <v>44416.761121919997</v>
      </c>
      <c r="V1824" s="5">
        <v>67808.681599999996</v>
      </c>
      <c r="W1824" s="2">
        <v>1170488.0703999999</v>
      </c>
      <c r="X1824" s="3">
        <v>3</v>
      </c>
      <c r="Y1824" s="3">
        <v>4</v>
      </c>
    </row>
    <row r="1825" spans="1:25" x14ac:dyDescent="0.2">
      <c r="A1825" s="1" t="s">
        <v>4996</v>
      </c>
      <c r="B1825" s="1" t="s">
        <v>2068</v>
      </c>
      <c r="C1825" s="3">
        <v>29</v>
      </c>
      <c r="D1825" s="1" t="s">
        <v>38</v>
      </c>
      <c r="E1825" s="6">
        <v>20160</v>
      </c>
      <c r="F1825" s="4">
        <v>35598</v>
      </c>
      <c r="G1825" s="1" t="s">
        <v>27</v>
      </c>
      <c r="H1825" s="1" t="s">
        <v>40</v>
      </c>
      <c r="I1825" s="1" t="s">
        <v>460</v>
      </c>
      <c r="J1825" s="1" t="s">
        <v>114</v>
      </c>
      <c r="K1825" s="1" t="s">
        <v>30</v>
      </c>
      <c r="L1825" s="1" t="s">
        <v>43</v>
      </c>
      <c r="M1825" s="1" t="s">
        <v>77</v>
      </c>
      <c r="N1825" s="5">
        <v>97294.96</v>
      </c>
      <c r="O1825" s="5">
        <v>28538.800000000003</v>
      </c>
      <c r="P1825" s="3">
        <v>1</v>
      </c>
      <c r="Q1825" s="5">
        <v>5056.7200000000012</v>
      </c>
      <c r="R1825" s="5">
        <v>589695.02</v>
      </c>
      <c r="S1825" s="5">
        <v>205426.24300000005</v>
      </c>
      <c r="T1825" s="5">
        <v>78194.505400000009</v>
      </c>
      <c r="U1825" s="5">
        <v>36406.831582000006</v>
      </c>
      <c r="V1825" s="5">
        <v>58283.100000000006</v>
      </c>
      <c r="W1825" s="2">
        <v>759402.04</v>
      </c>
      <c r="X1825" s="3">
        <v>2</v>
      </c>
      <c r="Y1825" s="3">
        <v>1</v>
      </c>
    </row>
    <row r="1826" spans="1:25" x14ac:dyDescent="0.2">
      <c r="A1826" s="1" t="s">
        <v>4997</v>
      </c>
      <c r="B1826" s="1" t="s">
        <v>2069</v>
      </c>
      <c r="C1826" s="3">
        <v>35</v>
      </c>
      <c r="D1826" s="1" t="s">
        <v>26</v>
      </c>
      <c r="E1826" s="6">
        <v>18234</v>
      </c>
      <c r="F1826" s="4">
        <v>39542</v>
      </c>
      <c r="G1826" s="1" t="s">
        <v>118</v>
      </c>
      <c r="H1826" s="1" t="s">
        <v>3183</v>
      </c>
      <c r="I1826" s="1" t="s">
        <v>143</v>
      </c>
      <c r="J1826" s="1" t="s">
        <v>120</v>
      </c>
      <c r="K1826" s="1" t="s">
        <v>84</v>
      </c>
      <c r="L1826" s="1" t="s">
        <v>49</v>
      </c>
      <c r="M1826" s="1" t="s">
        <v>55</v>
      </c>
      <c r="N1826" s="5">
        <v>118451.97</v>
      </c>
      <c r="O1826" s="5">
        <v>27369.649999999998</v>
      </c>
      <c r="P1826" s="3">
        <v>1</v>
      </c>
      <c r="Q1826" s="5">
        <v>3729.3409999999999</v>
      </c>
      <c r="R1826" s="5">
        <v>853145.90899999999</v>
      </c>
      <c r="S1826" s="5">
        <v>1241571.3756599999</v>
      </c>
      <c r="T1826" s="5">
        <v>524039.86635000003</v>
      </c>
      <c r="U1826" s="5">
        <v>344253.88143299997</v>
      </c>
      <c r="V1826" s="5">
        <v>26874.54</v>
      </c>
      <c r="W1826" s="2">
        <v>480920.05499999999</v>
      </c>
      <c r="X1826" s="3">
        <v>0</v>
      </c>
      <c r="Y1826" s="3">
        <v>1</v>
      </c>
    </row>
    <row r="1827" spans="1:25" x14ac:dyDescent="0.2">
      <c r="A1827" s="1" t="s">
        <v>4998</v>
      </c>
      <c r="B1827" s="1" t="s">
        <v>2070</v>
      </c>
      <c r="C1827" s="3">
        <v>28</v>
      </c>
      <c r="D1827" s="1" t="s">
        <v>26</v>
      </c>
      <c r="E1827" s="6">
        <v>10255</v>
      </c>
      <c r="F1827" s="4">
        <v>36533</v>
      </c>
      <c r="G1827" s="1" t="s">
        <v>181</v>
      </c>
      <c r="H1827" s="1" t="s">
        <v>3182</v>
      </c>
      <c r="I1827" s="1" t="s">
        <v>230</v>
      </c>
      <c r="J1827" s="1" t="s">
        <v>114</v>
      </c>
      <c r="K1827" s="1" t="s">
        <v>30</v>
      </c>
      <c r="L1827" s="1" t="s">
        <v>31</v>
      </c>
      <c r="M1827" s="1" t="s">
        <v>77</v>
      </c>
      <c r="N1827" s="5">
        <v>147794.79</v>
      </c>
      <c r="O1827" s="5">
        <v>33716.15</v>
      </c>
      <c r="P1827" s="3">
        <v>1</v>
      </c>
      <c r="Q1827" s="5">
        <v>7973.2965000000004</v>
      </c>
      <c r="R1827" s="5">
        <v>1040360.4900000001</v>
      </c>
      <c r="S1827" s="5">
        <v>636897.33198000002</v>
      </c>
      <c r="T1827" s="5">
        <v>143178.46997999999</v>
      </c>
      <c r="U1827" s="5">
        <v>210324.23521200006</v>
      </c>
      <c r="V1827" s="5">
        <v>50805.553500000002</v>
      </c>
      <c r="W1827" s="2">
        <v>341307.23250000004</v>
      </c>
      <c r="X1827" s="3">
        <v>3</v>
      </c>
      <c r="Y1827" s="3">
        <v>2</v>
      </c>
    </row>
    <row r="1828" spans="1:25" x14ac:dyDescent="0.2">
      <c r="A1828" s="1" t="s">
        <v>4999</v>
      </c>
      <c r="B1828" s="1" t="s">
        <v>1732</v>
      </c>
      <c r="C1828" s="3">
        <v>29</v>
      </c>
      <c r="D1828" s="1" t="s">
        <v>38</v>
      </c>
      <c r="E1828" s="6">
        <v>40225</v>
      </c>
      <c r="F1828" s="4">
        <v>40925</v>
      </c>
      <c r="G1828" s="1" t="s">
        <v>241</v>
      </c>
      <c r="H1828" s="1" t="s">
        <v>61</v>
      </c>
      <c r="I1828" s="1" t="s">
        <v>279</v>
      </c>
      <c r="J1828" s="1" t="s">
        <v>63</v>
      </c>
      <c r="K1828" s="1" t="s">
        <v>30</v>
      </c>
      <c r="L1828" s="1" t="s">
        <v>31</v>
      </c>
      <c r="M1828" s="1" t="s">
        <v>32</v>
      </c>
      <c r="N1828" s="5">
        <v>266452.26250000001</v>
      </c>
      <c r="O1828" s="5">
        <v>10398.049999999999</v>
      </c>
      <c r="P1828" s="3">
        <v>1</v>
      </c>
      <c r="Q1828" s="5">
        <v>5160.2309999999998</v>
      </c>
      <c r="R1828" s="5">
        <v>372970.52249999996</v>
      </c>
      <c r="S1828" s="5">
        <v>976566.9503250001</v>
      </c>
      <c r="T1828" s="5">
        <v>954117.13537500007</v>
      </c>
      <c r="U1828" s="5">
        <v>176792.29273125003</v>
      </c>
      <c r="V1828" s="5">
        <v>23156.703000000001</v>
      </c>
      <c r="W1828" s="2">
        <v>229465.37100000001</v>
      </c>
      <c r="X1828" s="3">
        <v>0</v>
      </c>
      <c r="Y1828" s="3">
        <v>4</v>
      </c>
    </row>
    <row r="1829" spans="1:25" x14ac:dyDescent="0.2">
      <c r="A1829" s="1" t="s">
        <v>5000</v>
      </c>
      <c r="B1829" s="1" t="s">
        <v>2071</v>
      </c>
      <c r="C1829" s="3">
        <v>53</v>
      </c>
      <c r="D1829" s="1" t="s">
        <v>26</v>
      </c>
      <c r="E1829" s="6">
        <v>37931</v>
      </c>
      <c r="F1829" s="4">
        <v>36040</v>
      </c>
      <c r="G1829" s="1" t="s">
        <v>39</v>
      </c>
      <c r="H1829" s="1" t="s">
        <v>3182</v>
      </c>
      <c r="I1829" s="1" t="s">
        <v>787</v>
      </c>
      <c r="J1829" s="1" t="s">
        <v>59</v>
      </c>
      <c r="K1829" s="1" t="s">
        <v>30</v>
      </c>
      <c r="L1829" s="1" t="s">
        <v>54</v>
      </c>
      <c r="M1829" s="1" t="s">
        <v>32</v>
      </c>
      <c r="N1829" s="5">
        <v>143055.4356</v>
      </c>
      <c r="O1829" s="5">
        <v>53761.4</v>
      </c>
      <c r="P1829" s="3">
        <v>1</v>
      </c>
      <c r="Q1829" s="5">
        <v>1566.873</v>
      </c>
      <c r="R1829" s="5">
        <v>95186.807100000005</v>
      </c>
      <c r="S1829" s="5">
        <v>175782.17972700004</v>
      </c>
      <c r="T1829" s="5">
        <v>97656.766514999996</v>
      </c>
      <c r="U1829" s="5">
        <v>215821.45399814998</v>
      </c>
      <c r="V1829" s="5">
        <v>27629.355599999999</v>
      </c>
      <c r="W1829" s="2">
        <v>334058.29379999998</v>
      </c>
      <c r="X1829" s="3">
        <v>3</v>
      </c>
      <c r="Y1829" s="3">
        <v>3</v>
      </c>
    </row>
    <row r="1830" spans="1:25" x14ac:dyDescent="0.2">
      <c r="A1830" s="1" t="s">
        <v>5001</v>
      </c>
      <c r="B1830" s="1" t="s">
        <v>2072</v>
      </c>
      <c r="C1830" s="3">
        <v>85</v>
      </c>
      <c r="D1830" s="1" t="s">
        <v>26</v>
      </c>
      <c r="E1830" s="6">
        <v>28633</v>
      </c>
      <c r="F1830" s="4">
        <v>42662</v>
      </c>
      <c r="G1830" s="1" t="s">
        <v>79</v>
      </c>
      <c r="H1830" s="1" t="s">
        <v>61</v>
      </c>
      <c r="I1830" s="1" t="s">
        <v>161</v>
      </c>
      <c r="J1830" s="1" t="s">
        <v>48</v>
      </c>
      <c r="K1830" s="1" t="s">
        <v>84</v>
      </c>
      <c r="L1830" s="1" t="s">
        <v>49</v>
      </c>
      <c r="M1830" s="1" t="s">
        <v>44</v>
      </c>
      <c r="N1830" s="5">
        <v>156565.47959999999</v>
      </c>
      <c r="O1830" s="5">
        <v>40898.839999999997</v>
      </c>
      <c r="P1830" s="3">
        <v>1</v>
      </c>
      <c r="Q1830" s="5">
        <v>4042.2145999999998</v>
      </c>
      <c r="R1830" s="5">
        <v>953116.72320000001</v>
      </c>
      <c r="S1830" s="5">
        <v>1239213.4287440001</v>
      </c>
      <c r="T1830" s="5">
        <v>654678.79254400008</v>
      </c>
      <c r="U1830" s="5">
        <v>318922.09751071996</v>
      </c>
      <c r="V1830" s="5">
        <v>31537.703000000001</v>
      </c>
      <c r="W1830" s="2">
        <v>1599594.855</v>
      </c>
      <c r="X1830" s="3">
        <v>1</v>
      </c>
      <c r="Y1830" s="3">
        <v>2</v>
      </c>
    </row>
    <row r="1831" spans="1:25" x14ac:dyDescent="0.2">
      <c r="A1831" s="1" t="s">
        <v>5002</v>
      </c>
      <c r="B1831" s="1" t="s">
        <v>2073</v>
      </c>
      <c r="C1831" s="3">
        <v>20</v>
      </c>
      <c r="D1831" s="1" t="s">
        <v>26</v>
      </c>
      <c r="E1831" s="6">
        <v>15620</v>
      </c>
      <c r="F1831" s="4">
        <v>36292</v>
      </c>
      <c r="G1831" s="1" t="s">
        <v>142</v>
      </c>
      <c r="H1831" s="1" t="s">
        <v>61</v>
      </c>
      <c r="I1831" s="1" t="s">
        <v>119</v>
      </c>
      <c r="J1831" s="1" t="s">
        <v>48</v>
      </c>
      <c r="K1831" s="1" t="s">
        <v>30</v>
      </c>
      <c r="L1831" s="1" t="s">
        <v>54</v>
      </c>
      <c r="M1831" s="1" t="s">
        <v>77</v>
      </c>
      <c r="N1831" s="5">
        <v>26064.253199999996</v>
      </c>
      <c r="O1831" s="5">
        <v>22015.68</v>
      </c>
      <c r="P1831" s="3">
        <v>1</v>
      </c>
      <c r="Q1831" s="5">
        <v>1262.4702</v>
      </c>
      <c r="R1831" s="5">
        <v>76828.183399999994</v>
      </c>
      <c r="S1831" s="5">
        <v>103800.53077</v>
      </c>
      <c r="T1831" s="5">
        <v>130190.49621999999</v>
      </c>
      <c r="U1831" s="5">
        <v>55348.554203799999</v>
      </c>
      <c r="V1831" s="5">
        <v>19168.875799999998</v>
      </c>
      <c r="W1831" s="2">
        <v>460038.22199999995</v>
      </c>
      <c r="X1831" s="3">
        <v>1</v>
      </c>
      <c r="Y1831" s="3">
        <v>1</v>
      </c>
    </row>
    <row r="1832" spans="1:25" x14ac:dyDescent="0.2">
      <c r="A1832" s="1" t="s">
        <v>5003</v>
      </c>
      <c r="B1832" s="1" t="s">
        <v>2074</v>
      </c>
      <c r="C1832" s="3">
        <v>64</v>
      </c>
      <c r="D1832" s="1" t="s">
        <v>38</v>
      </c>
      <c r="E1832" s="6">
        <v>12028</v>
      </c>
      <c r="F1832" s="4">
        <v>36755</v>
      </c>
      <c r="G1832" s="1" t="s">
        <v>142</v>
      </c>
      <c r="H1832" s="1" t="s">
        <v>61</v>
      </c>
      <c r="I1832" s="1" t="s">
        <v>310</v>
      </c>
      <c r="J1832" s="1" t="s">
        <v>66</v>
      </c>
      <c r="K1832" s="1" t="s">
        <v>3181</v>
      </c>
      <c r="L1832" s="1" t="s">
        <v>43</v>
      </c>
      <c r="M1832" s="1" t="s">
        <v>32</v>
      </c>
      <c r="N1832" s="5">
        <v>169831.13159999999</v>
      </c>
      <c r="O1832" s="5">
        <v>25753.56</v>
      </c>
      <c r="P1832" s="3">
        <v>1</v>
      </c>
      <c r="Q1832" s="5">
        <v>4653.9846000000007</v>
      </c>
      <c r="R1832" s="5">
        <v>1235321.8794</v>
      </c>
      <c r="S1832" s="5">
        <v>651093.05158199999</v>
      </c>
      <c r="T1832" s="5">
        <v>233107.38883800001</v>
      </c>
      <c r="U1832" s="5">
        <v>388083.61148616008</v>
      </c>
      <c r="V1832" s="5">
        <v>50302.1826</v>
      </c>
      <c r="W1832" s="2">
        <v>1143694.5984000002</v>
      </c>
      <c r="X1832" s="3">
        <v>3</v>
      </c>
      <c r="Y1832" s="3">
        <v>4</v>
      </c>
    </row>
    <row r="1833" spans="1:25" x14ac:dyDescent="0.2">
      <c r="A1833" s="1" t="s">
        <v>5004</v>
      </c>
      <c r="B1833" s="1" t="s">
        <v>2075</v>
      </c>
      <c r="C1833" s="3">
        <v>64</v>
      </c>
      <c r="D1833" s="1" t="s">
        <v>38</v>
      </c>
      <c r="E1833" s="6">
        <v>39563</v>
      </c>
      <c r="F1833" s="4">
        <v>35772</v>
      </c>
      <c r="G1833" s="1" t="s">
        <v>291</v>
      </c>
      <c r="H1833" s="1" t="s">
        <v>61</v>
      </c>
      <c r="I1833" s="1" t="s">
        <v>298</v>
      </c>
      <c r="J1833" s="1" t="s">
        <v>102</v>
      </c>
      <c r="K1833" s="1" t="s">
        <v>3181</v>
      </c>
      <c r="L1833" s="1" t="s">
        <v>49</v>
      </c>
      <c r="M1833" s="1" t="s">
        <v>44</v>
      </c>
      <c r="N1833" s="5">
        <v>72989.919900000008</v>
      </c>
      <c r="O1833" s="5">
        <v>41186.300000000003</v>
      </c>
      <c r="P1833" s="3">
        <v>1</v>
      </c>
      <c r="Q1833" s="5">
        <v>1113.0953999999999</v>
      </c>
      <c r="R1833" s="5">
        <v>487312.15170000005</v>
      </c>
      <c r="S1833" s="5">
        <v>343016.513676</v>
      </c>
      <c r="T1833" s="5">
        <v>157708.74192</v>
      </c>
      <c r="U1833" s="5">
        <v>290972.62884239998</v>
      </c>
      <c r="V1833" s="5">
        <v>39729.759299999998</v>
      </c>
      <c r="W1833" s="2">
        <v>752220.09600000002</v>
      </c>
      <c r="X1833" s="3">
        <v>2</v>
      </c>
      <c r="Y1833" s="3">
        <v>2</v>
      </c>
    </row>
    <row r="1834" spans="1:25" x14ac:dyDescent="0.2">
      <c r="A1834" s="1" t="s">
        <v>5005</v>
      </c>
      <c r="B1834" s="1" t="s">
        <v>2076</v>
      </c>
      <c r="C1834" s="3">
        <v>61</v>
      </c>
      <c r="D1834" s="1" t="s">
        <v>26</v>
      </c>
      <c r="E1834" s="6">
        <v>23240</v>
      </c>
      <c r="F1834" s="4">
        <v>34382</v>
      </c>
      <c r="G1834" s="1" t="s">
        <v>283</v>
      </c>
      <c r="H1834" s="1" t="s">
        <v>40</v>
      </c>
      <c r="I1834" s="1" t="s">
        <v>634</v>
      </c>
      <c r="J1834" s="1" t="s">
        <v>48</v>
      </c>
      <c r="K1834" s="1" t="s">
        <v>84</v>
      </c>
      <c r="L1834" s="1" t="s">
        <v>31</v>
      </c>
      <c r="M1834" s="1" t="s">
        <v>32</v>
      </c>
      <c r="N1834" s="5">
        <v>155541.45599999998</v>
      </c>
      <c r="O1834" s="5">
        <v>16460.64</v>
      </c>
      <c r="P1834" s="3">
        <v>2</v>
      </c>
      <c r="Q1834" s="5">
        <v>6944.5152000000007</v>
      </c>
      <c r="R1834" s="5">
        <v>747703.01760000002</v>
      </c>
      <c r="S1834" s="5">
        <v>1591120.1725440002</v>
      </c>
      <c r="T1834" s="5">
        <v>554798.48121599993</v>
      </c>
      <c r="U1834" s="5">
        <v>452631.81750527996</v>
      </c>
      <c r="V1834" s="5">
        <v>117922.69439999999</v>
      </c>
      <c r="W1834" s="2">
        <v>2700943.9967999998</v>
      </c>
      <c r="X1834" s="3">
        <v>1</v>
      </c>
      <c r="Y1834" s="3">
        <v>3</v>
      </c>
    </row>
    <row r="1835" spans="1:25" x14ac:dyDescent="0.2">
      <c r="A1835" s="1" t="s">
        <v>5006</v>
      </c>
      <c r="B1835" s="1" t="s">
        <v>817</v>
      </c>
      <c r="C1835" s="3">
        <v>79</v>
      </c>
      <c r="D1835" s="1" t="s">
        <v>26</v>
      </c>
      <c r="E1835" s="6">
        <v>766</v>
      </c>
      <c r="F1835" s="4">
        <v>40963</v>
      </c>
      <c r="G1835" s="1" t="s">
        <v>90</v>
      </c>
      <c r="H1835" s="1" t="s">
        <v>40</v>
      </c>
      <c r="I1835" s="1" t="s">
        <v>191</v>
      </c>
      <c r="J1835" s="1" t="s">
        <v>123</v>
      </c>
      <c r="K1835" s="1" t="s">
        <v>30</v>
      </c>
      <c r="L1835" s="1" t="s">
        <v>54</v>
      </c>
      <c r="M1835" s="1" t="s">
        <v>32</v>
      </c>
      <c r="N1835" s="5">
        <v>118429.36319999999</v>
      </c>
      <c r="O1835" s="5">
        <v>4185.5999999999995</v>
      </c>
      <c r="P1835" s="3">
        <v>1</v>
      </c>
      <c r="Q1835" s="5">
        <v>3527.3279999999995</v>
      </c>
      <c r="R1835" s="5">
        <v>656915.424</v>
      </c>
      <c r="S1835" s="5">
        <v>1515691.2407999998</v>
      </c>
      <c r="T1835" s="5">
        <v>595823.4532799999</v>
      </c>
      <c r="U1835" s="5">
        <v>359584.68057600001</v>
      </c>
      <c r="V1835" s="5">
        <v>13001.976000000001</v>
      </c>
      <c r="W1835" s="2">
        <v>992731.94400000002</v>
      </c>
      <c r="X1835" s="3">
        <v>0</v>
      </c>
      <c r="Y1835" s="3">
        <v>2</v>
      </c>
    </row>
    <row r="1836" spans="1:25" x14ac:dyDescent="0.2">
      <c r="A1836" s="1" t="s">
        <v>5007</v>
      </c>
      <c r="B1836" s="1" t="s">
        <v>2077</v>
      </c>
      <c r="C1836" s="3">
        <v>75</v>
      </c>
      <c r="D1836" s="1" t="s">
        <v>38</v>
      </c>
      <c r="E1836" s="6">
        <v>30427</v>
      </c>
      <c r="F1836" s="4">
        <v>35829</v>
      </c>
      <c r="G1836" s="1" t="s">
        <v>104</v>
      </c>
      <c r="H1836" s="1" t="s">
        <v>40</v>
      </c>
      <c r="I1836" s="1" t="s">
        <v>265</v>
      </c>
      <c r="J1836" s="1" t="s">
        <v>183</v>
      </c>
      <c r="K1836" s="1" t="s">
        <v>3181</v>
      </c>
      <c r="L1836" s="1" t="s">
        <v>31</v>
      </c>
      <c r="M1836" s="1" t="s">
        <v>32</v>
      </c>
      <c r="N1836" s="5">
        <v>247866.56029999998</v>
      </c>
      <c r="O1836" s="5">
        <v>7409.5300000000007</v>
      </c>
      <c r="P1836" s="3">
        <v>1</v>
      </c>
      <c r="Q1836" s="5">
        <v>951.78859999999997</v>
      </c>
      <c r="R1836" s="5">
        <v>707005.29930000007</v>
      </c>
      <c r="S1836" s="5">
        <v>52990.536845000002</v>
      </c>
      <c r="T1836" s="5">
        <v>39198.479310000002</v>
      </c>
      <c r="U1836" s="5">
        <v>20368.691285899997</v>
      </c>
      <c r="V1836" s="5">
        <v>20930.0563</v>
      </c>
      <c r="W1836" s="2">
        <v>205378.95920000001</v>
      </c>
      <c r="X1836" s="3">
        <v>2</v>
      </c>
      <c r="Y1836" s="3">
        <v>2</v>
      </c>
    </row>
    <row r="1837" spans="1:25" x14ac:dyDescent="0.2">
      <c r="A1837" s="1" t="s">
        <v>5008</v>
      </c>
      <c r="B1837" s="1" t="s">
        <v>2078</v>
      </c>
      <c r="C1837" s="3">
        <v>35</v>
      </c>
      <c r="D1837" s="1" t="s">
        <v>26</v>
      </c>
      <c r="E1837" s="6">
        <v>30332</v>
      </c>
      <c r="F1837" s="4">
        <v>41721</v>
      </c>
      <c r="G1837" s="1" t="s">
        <v>97</v>
      </c>
      <c r="H1837" s="1" t="s">
        <v>40</v>
      </c>
      <c r="I1837" s="1" t="s">
        <v>65</v>
      </c>
      <c r="J1837" s="1" t="s">
        <v>138</v>
      </c>
      <c r="K1837" s="1" t="s">
        <v>30</v>
      </c>
      <c r="L1837" s="1" t="s">
        <v>49</v>
      </c>
      <c r="M1837" s="1" t="s">
        <v>44</v>
      </c>
      <c r="N1837" s="5">
        <v>291468.64500000002</v>
      </c>
      <c r="O1837" s="5">
        <v>50088.75</v>
      </c>
      <c r="P1837" s="3">
        <v>2</v>
      </c>
      <c r="Q1837" s="5">
        <v>4622.3389999999999</v>
      </c>
      <c r="R1837" s="5">
        <v>103028.73499999999</v>
      </c>
      <c r="S1837" s="5">
        <v>292403.23637999996</v>
      </c>
      <c r="T1837" s="5">
        <v>332734.71725999995</v>
      </c>
      <c r="U1837" s="5">
        <v>155982.00230339999</v>
      </c>
      <c r="V1837" s="5">
        <v>18057.371999999999</v>
      </c>
      <c r="W1837" s="2">
        <v>757812.89099999983</v>
      </c>
      <c r="X1837" s="3">
        <v>0</v>
      </c>
      <c r="Y1837" s="3">
        <v>5</v>
      </c>
    </row>
    <row r="1838" spans="1:25" x14ac:dyDescent="0.2">
      <c r="A1838" s="1" t="s">
        <v>5009</v>
      </c>
      <c r="B1838" s="1" t="s">
        <v>2079</v>
      </c>
      <c r="C1838" s="3">
        <v>84</v>
      </c>
      <c r="D1838" s="1" t="s">
        <v>38</v>
      </c>
      <c r="E1838" s="6">
        <v>10623</v>
      </c>
      <c r="F1838" s="4">
        <v>39469</v>
      </c>
      <c r="G1838" s="1" t="s">
        <v>309</v>
      </c>
      <c r="H1838" s="1" t="s">
        <v>3183</v>
      </c>
      <c r="I1838" s="1" t="s">
        <v>605</v>
      </c>
      <c r="J1838" s="1" t="s">
        <v>106</v>
      </c>
      <c r="K1838" s="1" t="s">
        <v>30</v>
      </c>
      <c r="L1838" s="1" t="s">
        <v>31</v>
      </c>
      <c r="M1838" s="1" t="s">
        <v>44</v>
      </c>
      <c r="N1838" s="5">
        <v>377880.93</v>
      </c>
      <c r="O1838" s="5">
        <v>52417.8</v>
      </c>
      <c r="P1838" s="3">
        <v>1</v>
      </c>
      <c r="Q1838" s="5">
        <v>3810.2400000000002</v>
      </c>
      <c r="R1838" s="5">
        <v>1169060.8500000001</v>
      </c>
      <c r="S1838" s="5">
        <v>1079135.7840000002</v>
      </c>
      <c r="T1838" s="5">
        <v>731414.25359999994</v>
      </c>
      <c r="U1838" s="5">
        <v>299280.32409600005</v>
      </c>
      <c r="V1838" s="5">
        <v>29323.62</v>
      </c>
      <c r="W1838" s="2">
        <v>653784.21000000008</v>
      </c>
      <c r="X1838" s="3">
        <v>1</v>
      </c>
      <c r="Y1838" s="3">
        <v>4</v>
      </c>
    </row>
    <row r="1839" spans="1:25" x14ac:dyDescent="0.2">
      <c r="A1839" s="1" t="s">
        <v>5010</v>
      </c>
      <c r="B1839" s="1" t="s">
        <v>2080</v>
      </c>
      <c r="C1839" s="3">
        <v>77</v>
      </c>
      <c r="D1839" s="1" t="s">
        <v>38</v>
      </c>
      <c r="E1839" s="6">
        <v>40280</v>
      </c>
      <c r="F1839" s="4">
        <v>39265</v>
      </c>
      <c r="G1839" s="1" t="s">
        <v>39</v>
      </c>
      <c r="H1839" s="1" t="s">
        <v>3182</v>
      </c>
      <c r="I1839" s="1" t="s">
        <v>544</v>
      </c>
      <c r="J1839" s="1" t="s">
        <v>204</v>
      </c>
      <c r="K1839" s="1" t="s">
        <v>3181</v>
      </c>
      <c r="L1839" s="1" t="s">
        <v>49</v>
      </c>
      <c r="M1839" s="1" t="s">
        <v>44</v>
      </c>
      <c r="N1839" s="5">
        <v>179913.71999999997</v>
      </c>
      <c r="O1839" s="5">
        <v>14324.8</v>
      </c>
      <c r="P1839" s="3">
        <v>1</v>
      </c>
      <c r="Q1839" s="5">
        <v>7750.89</v>
      </c>
      <c r="R1839" s="5">
        <v>1265003.46</v>
      </c>
      <c r="S1839" s="5">
        <v>2034622.2330000002</v>
      </c>
      <c r="T1839" s="5">
        <v>648064.85940000007</v>
      </c>
      <c r="U1839" s="5">
        <v>859062.7206</v>
      </c>
      <c r="V1839" s="5">
        <v>4603.0950000000003</v>
      </c>
      <c r="W1839" s="2">
        <v>479919.19500000001</v>
      </c>
      <c r="X1839" s="3">
        <v>1</v>
      </c>
      <c r="Y1839" s="3">
        <v>2</v>
      </c>
    </row>
    <row r="1840" spans="1:25" x14ac:dyDescent="0.2">
      <c r="A1840" s="1" t="s">
        <v>5011</v>
      </c>
      <c r="B1840" s="1" t="s">
        <v>2081</v>
      </c>
      <c r="C1840" s="3">
        <v>38</v>
      </c>
      <c r="D1840" s="1" t="s">
        <v>38</v>
      </c>
      <c r="E1840" s="6">
        <v>4480</v>
      </c>
      <c r="F1840" s="4">
        <v>42660</v>
      </c>
      <c r="G1840" s="1" t="s">
        <v>130</v>
      </c>
      <c r="H1840" s="1" t="s">
        <v>61</v>
      </c>
      <c r="I1840" s="1" t="s">
        <v>62</v>
      </c>
      <c r="J1840" s="1" t="s">
        <v>138</v>
      </c>
      <c r="K1840" s="1" t="s">
        <v>84</v>
      </c>
      <c r="L1840" s="1" t="s">
        <v>49</v>
      </c>
      <c r="M1840" s="1" t="s">
        <v>44</v>
      </c>
      <c r="N1840" s="5">
        <v>149042.79320000001</v>
      </c>
      <c r="O1840" s="5">
        <v>22769.8</v>
      </c>
      <c r="P1840" s="3">
        <v>3</v>
      </c>
      <c r="Q1840" s="5">
        <v>1300.4316000000001</v>
      </c>
      <c r="R1840" s="5">
        <v>894827.38799999992</v>
      </c>
      <c r="S1840" s="5">
        <v>584732.43691200006</v>
      </c>
      <c r="T1840" s="5">
        <v>318604.21242</v>
      </c>
      <c r="U1840" s="5">
        <v>35983.534579200008</v>
      </c>
      <c r="V1840" s="5">
        <v>48948.291599999997</v>
      </c>
      <c r="W1840" s="2">
        <v>1021339.2384000001</v>
      </c>
      <c r="X1840" s="3">
        <v>3</v>
      </c>
      <c r="Y1840" s="3">
        <v>1</v>
      </c>
    </row>
    <row r="1841" spans="1:25" x14ac:dyDescent="0.2">
      <c r="A1841" s="1" t="s">
        <v>5012</v>
      </c>
      <c r="B1841" s="1" t="s">
        <v>2082</v>
      </c>
      <c r="C1841" s="3">
        <v>23</v>
      </c>
      <c r="D1841" s="1" t="s">
        <v>38</v>
      </c>
      <c r="E1841" s="6">
        <v>14709</v>
      </c>
      <c r="F1841" s="4">
        <v>38478</v>
      </c>
      <c r="G1841" s="1" t="s">
        <v>136</v>
      </c>
      <c r="H1841" s="1" t="s">
        <v>40</v>
      </c>
      <c r="I1841" s="1" t="s">
        <v>807</v>
      </c>
      <c r="J1841" s="1" t="s">
        <v>63</v>
      </c>
      <c r="K1841" s="1" t="s">
        <v>3181</v>
      </c>
      <c r="L1841" s="1" t="s">
        <v>49</v>
      </c>
      <c r="M1841" s="1" t="s">
        <v>32</v>
      </c>
      <c r="N1841" s="5">
        <v>308261.52960000001</v>
      </c>
      <c r="O1841" s="5">
        <v>34867.08</v>
      </c>
      <c r="P1841" s="3">
        <v>1</v>
      </c>
      <c r="Q1841" s="5">
        <v>931.74840000000006</v>
      </c>
      <c r="R1841" s="5">
        <v>986121.54080000008</v>
      </c>
      <c r="S1841" s="5">
        <v>2404549.7597440002</v>
      </c>
      <c r="T1841" s="5">
        <v>1550040.3409920002</v>
      </c>
      <c r="U1841" s="5">
        <v>292917.87982336001</v>
      </c>
      <c r="V1841" s="5">
        <v>26441.839599999999</v>
      </c>
      <c r="W1841" s="2">
        <v>2399439.1475999998</v>
      </c>
      <c r="X1841" s="3">
        <v>1</v>
      </c>
      <c r="Y1841" s="3">
        <v>5</v>
      </c>
    </row>
    <row r="1842" spans="1:25" x14ac:dyDescent="0.2">
      <c r="A1842" s="1" t="s">
        <v>5013</v>
      </c>
      <c r="B1842" s="1" t="s">
        <v>2083</v>
      </c>
      <c r="C1842" s="3">
        <v>25</v>
      </c>
      <c r="D1842" s="1" t="s">
        <v>26</v>
      </c>
      <c r="E1842" s="6">
        <v>1764</v>
      </c>
      <c r="F1842" s="4">
        <v>39880</v>
      </c>
      <c r="G1842" s="1" t="s">
        <v>150</v>
      </c>
      <c r="H1842" s="1" t="s">
        <v>3184</v>
      </c>
      <c r="I1842" s="1" t="s">
        <v>585</v>
      </c>
      <c r="J1842" s="1" t="s">
        <v>120</v>
      </c>
      <c r="K1842" s="1" t="s">
        <v>3181</v>
      </c>
      <c r="L1842" s="1" t="s">
        <v>49</v>
      </c>
      <c r="M1842" s="1" t="s">
        <v>55</v>
      </c>
      <c r="N1842" s="5">
        <v>160662.66149999999</v>
      </c>
      <c r="O1842" s="5">
        <v>4765.84</v>
      </c>
      <c r="P1842" s="3">
        <v>1</v>
      </c>
      <c r="Q1842" s="5">
        <v>4074.5225999999998</v>
      </c>
      <c r="R1842" s="5">
        <v>378938.12939999998</v>
      </c>
      <c r="S1842" s="5">
        <v>116891.75948399999</v>
      </c>
      <c r="T1842" s="5">
        <v>34379.929259999997</v>
      </c>
      <c r="U1842" s="5">
        <v>93055.008530399995</v>
      </c>
      <c r="V1842" s="5">
        <v>8772.5813999999991</v>
      </c>
      <c r="W1842" s="2">
        <v>724109.11800000002</v>
      </c>
      <c r="X1842" s="3">
        <v>0</v>
      </c>
      <c r="Y1842" s="3">
        <v>1</v>
      </c>
    </row>
    <row r="1843" spans="1:25" x14ac:dyDescent="0.2">
      <c r="A1843" s="1" t="s">
        <v>5014</v>
      </c>
      <c r="B1843" s="1" t="s">
        <v>2084</v>
      </c>
      <c r="C1843" s="3">
        <v>76</v>
      </c>
      <c r="D1843" s="1" t="s">
        <v>38</v>
      </c>
      <c r="E1843" s="6">
        <v>28027</v>
      </c>
      <c r="F1843" s="4">
        <v>38531</v>
      </c>
      <c r="G1843" s="1" t="s">
        <v>68</v>
      </c>
      <c r="H1843" s="1" t="s">
        <v>61</v>
      </c>
      <c r="I1843" s="1" t="s">
        <v>383</v>
      </c>
      <c r="J1843" s="1" t="s">
        <v>183</v>
      </c>
      <c r="K1843" s="1" t="s">
        <v>3181</v>
      </c>
      <c r="L1843" s="1" t="s">
        <v>31</v>
      </c>
      <c r="M1843" s="1" t="s">
        <v>44</v>
      </c>
      <c r="N1843" s="5">
        <v>213619.51729999998</v>
      </c>
      <c r="O1843" s="5">
        <v>47184.72</v>
      </c>
      <c r="P1843" s="3">
        <v>1</v>
      </c>
      <c r="Q1843" s="5">
        <v>4063.3808000000004</v>
      </c>
      <c r="R1843" s="5">
        <v>125768.67150000001</v>
      </c>
      <c r="S1843" s="5">
        <v>451924.44658500003</v>
      </c>
      <c r="T1843" s="5">
        <v>434762.75874000002</v>
      </c>
      <c r="U1843" s="5">
        <v>127682.9575668</v>
      </c>
      <c r="V1843" s="5">
        <v>5367.8840999999993</v>
      </c>
      <c r="W1843" s="2">
        <v>923858.6823000001</v>
      </c>
      <c r="X1843" s="3">
        <v>3</v>
      </c>
      <c r="Y1843" s="3">
        <v>2</v>
      </c>
    </row>
    <row r="1844" spans="1:25" x14ac:dyDescent="0.2">
      <c r="A1844" s="1" t="s">
        <v>5015</v>
      </c>
      <c r="B1844" s="1" t="s">
        <v>2085</v>
      </c>
      <c r="C1844" s="3">
        <v>40</v>
      </c>
      <c r="D1844" s="1" t="s">
        <v>26</v>
      </c>
      <c r="E1844" s="6">
        <v>38454</v>
      </c>
      <c r="F1844" s="4">
        <v>35875</v>
      </c>
      <c r="G1844" s="1" t="s">
        <v>46</v>
      </c>
      <c r="H1844" s="1" t="s">
        <v>40</v>
      </c>
      <c r="I1844" s="1" t="s">
        <v>143</v>
      </c>
      <c r="J1844" s="1" t="s">
        <v>48</v>
      </c>
      <c r="K1844" s="1" t="s">
        <v>30</v>
      </c>
      <c r="L1844" s="1" t="s">
        <v>31</v>
      </c>
      <c r="M1844" s="1" t="s">
        <v>32</v>
      </c>
      <c r="N1844" s="5">
        <v>197052.2316</v>
      </c>
      <c r="O1844" s="5">
        <v>5283.64</v>
      </c>
      <c r="P1844" s="3">
        <v>1</v>
      </c>
      <c r="Q1844" s="5">
        <v>3784.6783999999998</v>
      </c>
      <c r="R1844" s="5">
        <v>63873.516000000003</v>
      </c>
      <c r="S1844" s="5">
        <v>500037.87350399996</v>
      </c>
      <c r="T1844" s="5">
        <v>401346.187944</v>
      </c>
      <c r="U1844" s="5">
        <v>284824.20452616003</v>
      </c>
      <c r="V1844" s="5">
        <v>8464.1656000000003</v>
      </c>
      <c r="W1844" s="2">
        <v>1179446.584</v>
      </c>
      <c r="X1844" s="3">
        <v>0</v>
      </c>
      <c r="Y1844" s="3">
        <v>2</v>
      </c>
    </row>
    <row r="1845" spans="1:25" x14ac:dyDescent="0.2">
      <c r="A1845" s="1" t="s">
        <v>5016</v>
      </c>
      <c r="B1845" s="1" t="s">
        <v>2086</v>
      </c>
      <c r="C1845" s="3">
        <v>29</v>
      </c>
      <c r="D1845" s="1" t="s">
        <v>38</v>
      </c>
      <c r="E1845" s="6">
        <v>18723</v>
      </c>
      <c r="F1845" s="4">
        <v>38372</v>
      </c>
      <c r="G1845" s="1" t="s">
        <v>153</v>
      </c>
      <c r="H1845" s="1" t="s">
        <v>3182</v>
      </c>
      <c r="I1845" s="1" t="s">
        <v>648</v>
      </c>
      <c r="J1845" s="1" t="s">
        <v>126</v>
      </c>
      <c r="K1845" s="1" t="s">
        <v>30</v>
      </c>
      <c r="L1845" s="1" t="s">
        <v>31</v>
      </c>
      <c r="M1845" s="1" t="s">
        <v>55</v>
      </c>
      <c r="N1845" s="5">
        <v>161349.6</v>
      </c>
      <c r="O1845" s="5">
        <v>6127.2</v>
      </c>
      <c r="P1845" s="3">
        <v>2</v>
      </c>
      <c r="Q1845" s="5">
        <v>4120.2719999999999</v>
      </c>
      <c r="R1845" s="5">
        <v>1104315.2640000002</v>
      </c>
      <c r="S1845" s="5">
        <v>450709.2096</v>
      </c>
      <c r="T1845" s="5">
        <v>228821.59872000001</v>
      </c>
      <c r="U1845" s="5">
        <v>108447.56981759999</v>
      </c>
      <c r="V1845" s="5">
        <v>7563.5039999999999</v>
      </c>
      <c r="W1845" s="2">
        <v>597295.91999999993</v>
      </c>
      <c r="X1845" s="3">
        <v>1</v>
      </c>
      <c r="Y1845" s="3">
        <v>2</v>
      </c>
    </row>
    <row r="1846" spans="1:25" x14ac:dyDescent="0.2">
      <c r="A1846" s="1" t="s">
        <v>5017</v>
      </c>
      <c r="B1846" s="1" t="s">
        <v>2087</v>
      </c>
      <c r="C1846" s="3">
        <v>54</v>
      </c>
      <c r="D1846" s="1" t="s">
        <v>38</v>
      </c>
      <c r="E1846" s="6">
        <v>29714</v>
      </c>
      <c r="F1846" s="4">
        <v>34195</v>
      </c>
      <c r="G1846" s="1" t="s">
        <v>373</v>
      </c>
      <c r="H1846" s="1" t="s">
        <v>3182</v>
      </c>
      <c r="I1846" s="1" t="s">
        <v>199</v>
      </c>
      <c r="J1846" s="1" t="s">
        <v>88</v>
      </c>
      <c r="K1846" s="1" t="s">
        <v>84</v>
      </c>
      <c r="L1846" s="1" t="s">
        <v>43</v>
      </c>
      <c r="M1846" s="1" t="s">
        <v>32</v>
      </c>
      <c r="N1846" s="5">
        <v>63066.517800000001</v>
      </c>
      <c r="O1846" s="5">
        <v>18082.61</v>
      </c>
      <c r="P1846" s="3">
        <v>1</v>
      </c>
      <c r="Q1846" s="5">
        <v>2313.6168000000002</v>
      </c>
      <c r="R1846" s="5">
        <v>40136.7912</v>
      </c>
      <c r="S1846" s="5">
        <v>242133.59174400006</v>
      </c>
      <c r="T1846" s="5">
        <v>155919.35832</v>
      </c>
      <c r="U1846" s="5">
        <v>26689.725453600011</v>
      </c>
      <c r="V1846" s="5">
        <v>20899.071599999999</v>
      </c>
      <c r="W1846" s="2">
        <v>929792.0148</v>
      </c>
      <c r="X1846" s="3">
        <v>2</v>
      </c>
      <c r="Y1846" s="3">
        <v>1</v>
      </c>
    </row>
    <row r="1847" spans="1:25" x14ac:dyDescent="0.2">
      <c r="A1847" s="1" t="s">
        <v>5018</v>
      </c>
      <c r="B1847" s="1" t="s">
        <v>2088</v>
      </c>
      <c r="C1847" s="3">
        <v>70</v>
      </c>
      <c r="D1847" s="1" t="s">
        <v>26</v>
      </c>
      <c r="E1847" s="6">
        <v>8523</v>
      </c>
      <c r="F1847" s="4">
        <v>36159</v>
      </c>
      <c r="G1847" s="1" t="s">
        <v>185</v>
      </c>
      <c r="H1847" s="1" t="s">
        <v>3182</v>
      </c>
      <c r="I1847" s="1" t="s">
        <v>69</v>
      </c>
      <c r="J1847" s="1" t="s">
        <v>66</v>
      </c>
      <c r="K1847" s="1" t="s">
        <v>3181</v>
      </c>
      <c r="L1847" s="1" t="s">
        <v>31</v>
      </c>
      <c r="M1847" s="1" t="s">
        <v>44</v>
      </c>
      <c r="N1847" s="5">
        <v>153235.97279999999</v>
      </c>
      <c r="O1847" s="5">
        <v>15982.04</v>
      </c>
      <c r="P1847" s="3">
        <v>3</v>
      </c>
      <c r="Q1847" s="5">
        <v>911.46800000000019</v>
      </c>
      <c r="R1847" s="5">
        <v>64502.655400000011</v>
      </c>
      <c r="S1847" s="5">
        <v>251604.01486800003</v>
      </c>
      <c r="T1847" s="5">
        <v>161477.203572</v>
      </c>
      <c r="U1847" s="5">
        <v>177662.47676724</v>
      </c>
      <c r="V1847" s="5">
        <v>13749.927600000001</v>
      </c>
      <c r="W1847" s="2">
        <v>362134.63819999999</v>
      </c>
      <c r="X1847" s="3">
        <v>1</v>
      </c>
      <c r="Y1847" s="3">
        <v>1</v>
      </c>
    </row>
    <row r="1848" spans="1:25" x14ac:dyDescent="0.2">
      <c r="A1848" s="1" t="s">
        <v>5019</v>
      </c>
      <c r="B1848" s="1" t="s">
        <v>2089</v>
      </c>
      <c r="C1848" s="3">
        <v>43</v>
      </c>
      <c r="D1848" s="1" t="s">
        <v>26</v>
      </c>
      <c r="E1848" s="6">
        <v>1511</v>
      </c>
      <c r="F1848" s="4">
        <v>33889</v>
      </c>
      <c r="G1848" s="1" t="s">
        <v>34</v>
      </c>
      <c r="H1848" s="1" t="s">
        <v>3182</v>
      </c>
      <c r="I1848" s="1" t="s">
        <v>443</v>
      </c>
      <c r="J1848" s="1" t="s">
        <v>204</v>
      </c>
      <c r="K1848" s="1" t="s">
        <v>30</v>
      </c>
      <c r="L1848" s="1" t="s">
        <v>49</v>
      </c>
      <c r="M1848" s="1" t="s">
        <v>77</v>
      </c>
      <c r="N1848" s="5">
        <v>275945.14079999999</v>
      </c>
      <c r="O1848" s="5">
        <v>38864.520000000004</v>
      </c>
      <c r="P1848" s="3">
        <v>1</v>
      </c>
      <c r="Q1848" s="5">
        <v>7331.8912</v>
      </c>
      <c r="R1848" s="5">
        <v>1775987.7376000001</v>
      </c>
      <c r="S1848" s="5">
        <v>687073.57491199998</v>
      </c>
      <c r="T1848" s="5">
        <v>402582.1728</v>
      </c>
      <c r="U1848" s="5">
        <v>85884.196863999998</v>
      </c>
      <c r="V1848" s="5">
        <v>95299.776000000013</v>
      </c>
      <c r="W1848" s="2">
        <v>1095597.1200000001</v>
      </c>
      <c r="X1848" s="3">
        <v>2</v>
      </c>
      <c r="Y1848" s="3">
        <v>4</v>
      </c>
    </row>
    <row r="1849" spans="1:25" x14ac:dyDescent="0.2">
      <c r="A1849" s="1" t="s">
        <v>5020</v>
      </c>
      <c r="B1849" s="1" t="s">
        <v>2090</v>
      </c>
      <c r="C1849" s="3">
        <v>20</v>
      </c>
      <c r="D1849" s="1" t="s">
        <v>38</v>
      </c>
      <c r="E1849" s="6">
        <v>36426</v>
      </c>
      <c r="F1849" s="4">
        <v>34204</v>
      </c>
      <c r="G1849" s="1" t="s">
        <v>181</v>
      </c>
      <c r="H1849" s="1" t="s">
        <v>40</v>
      </c>
      <c r="I1849" s="1" t="s">
        <v>914</v>
      </c>
      <c r="J1849" s="1" t="s">
        <v>88</v>
      </c>
      <c r="K1849" s="1" t="s">
        <v>30</v>
      </c>
      <c r="L1849" s="1" t="s">
        <v>31</v>
      </c>
      <c r="M1849" s="1" t="s">
        <v>32</v>
      </c>
      <c r="N1849" s="5">
        <v>26413.879800000002</v>
      </c>
      <c r="O1849" s="5">
        <v>20882.400000000001</v>
      </c>
      <c r="P1849" s="3">
        <v>1</v>
      </c>
      <c r="Q1849" s="5">
        <v>509.21640000000008</v>
      </c>
      <c r="R1849" s="5">
        <v>208123.36379999999</v>
      </c>
      <c r="S1849" s="5">
        <v>87378.659280000022</v>
      </c>
      <c r="T1849" s="5">
        <v>60900.277680000014</v>
      </c>
      <c r="U1849" s="5">
        <v>75066.211836000002</v>
      </c>
      <c r="V1849" s="5">
        <v>3468.6828</v>
      </c>
      <c r="W1849" s="2">
        <v>474023.40480000002</v>
      </c>
      <c r="X1849" s="3">
        <v>1</v>
      </c>
      <c r="Y1849" s="3">
        <v>1</v>
      </c>
    </row>
    <row r="1850" spans="1:25" x14ac:dyDescent="0.2">
      <c r="A1850" s="1" t="s">
        <v>5021</v>
      </c>
      <c r="B1850" s="1" t="s">
        <v>2091</v>
      </c>
      <c r="C1850" s="3">
        <v>35</v>
      </c>
      <c r="D1850" s="1" t="s">
        <v>26</v>
      </c>
      <c r="E1850" s="6">
        <v>6602</v>
      </c>
      <c r="F1850" s="4">
        <v>39644</v>
      </c>
      <c r="G1850" s="1" t="s">
        <v>211</v>
      </c>
      <c r="H1850" s="1" t="s">
        <v>3182</v>
      </c>
      <c r="I1850" s="1" t="s">
        <v>201</v>
      </c>
      <c r="J1850" s="1" t="s">
        <v>123</v>
      </c>
      <c r="K1850" s="1" t="s">
        <v>84</v>
      </c>
      <c r="L1850" s="1" t="s">
        <v>43</v>
      </c>
      <c r="M1850" s="1" t="s">
        <v>32</v>
      </c>
      <c r="N1850" s="5">
        <v>109285.86240000001</v>
      </c>
      <c r="O1850" s="5">
        <v>18460.16</v>
      </c>
      <c r="P1850" s="3">
        <v>1</v>
      </c>
      <c r="Q1850" s="5">
        <v>2046.6688000000001</v>
      </c>
      <c r="R1850" s="5">
        <v>90408.358399999997</v>
      </c>
      <c r="S1850" s="5">
        <v>103372.72860800002</v>
      </c>
      <c r="T1850" s="5">
        <v>44489.528768000011</v>
      </c>
      <c r="U1850" s="5">
        <v>64771.519823999988</v>
      </c>
      <c r="V1850" s="5">
        <v>7779.92</v>
      </c>
      <c r="W1850" s="2">
        <v>112471.47840000001</v>
      </c>
      <c r="X1850" s="3">
        <v>3</v>
      </c>
      <c r="Y1850" s="3">
        <v>1</v>
      </c>
    </row>
    <row r="1851" spans="1:25" x14ac:dyDescent="0.2">
      <c r="A1851" s="1" t="s">
        <v>5022</v>
      </c>
      <c r="B1851" s="1" t="s">
        <v>2092</v>
      </c>
      <c r="C1851" s="3">
        <v>72</v>
      </c>
      <c r="D1851" s="1" t="s">
        <v>38</v>
      </c>
      <c r="E1851" s="6">
        <v>42083</v>
      </c>
      <c r="F1851" s="4">
        <v>43477</v>
      </c>
      <c r="G1851" s="1" t="s">
        <v>68</v>
      </c>
      <c r="H1851" s="1" t="s">
        <v>61</v>
      </c>
      <c r="I1851" s="1" t="s">
        <v>62</v>
      </c>
      <c r="J1851" s="1" t="s">
        <v>95</v>
      </c>
      <c r="K1851" s="1" t="s">
        <v>84</v>
      </c>
      <c r="L1851" s="1" t="s">
        <v>43</v>
      </c>
      <c r="M1851" s="1" t="s">
        <v>32</v>
      </c>
      <c r="N1851" s="5">
        <v>132512.24</v>
      </c>
      <c r="O1851" s="5">
        <v>24019.200000000001</v>
      </c>
      <c r="P1851" s="3">
        <v>2</v>
      </c>
      <c r="Q1851" s="5">
        <v>4038.0120000000006</v>
      </c>
      <c r="R1851" s="5">
        <v>50329.096000000005</v>
      </c>
      <c r="S1851" s="5">
        <v>250162.34180000002</v>
      </c>
      <c r="T1851" s="5">
        <v>136010.59360000002</v>
      </c>
      <c r="U1851" s="5">
        <v>120757.97703199998</v>
      </c>
      <c r="V1851" s="5">
        <v>28962.776000000002</v>
      </c>
      <c r="W1851" s="2">
        <v>592356.70799999998</v>
      </c>
      <c r="X1851" s="3">
        <v>3</v>
      </c>
      <c r="Y1851" s="3">
        <v>1</v>
      </c>
    </row>
    <row r="1852" spans="1:25" x14ac:dyDescent="0.2">
      <c r="A1852" s="1" t="s">
        <v>5023</v>
      </c>
      <c r="B1852" s="1" t="s">
        <v>2093</v>
      </c>
      <c r="C1852" s="3">
        <v>75</v>
      </c>
      <c r="D1852" s="1" t="s">
        <v>26</v>
      </c>
      <c r="E1852" s="6">
        <v>19010</v>
      </c>
      <c r="F1852" s="4">
        <v>43270</v>
      </c>
      <c r="G1852" s="1" t="s">
        <v>193</v>
      </c>
      <c r="H1852" s="1" t="s">
        <v>3182</v>
      </c>
      <c r="I1852" s="1" t="s">
        <v>94</v>
      </c>
      <c r="J1852" s="1" t="s">
        <v>29</v>
      </c>
      <c r="K1852" s="1" t="s">
        <v>3181</v>
      </c>
      <c r="L1852" s="1" t="s">
        <v>49</v>
      </c>
      <c r="M1852" s="1" t="s">
        <v>44</v>
      </c>
      <c r="N1852" s="5">
        <v>189418.6539</v>
      </c>
      <c r="O1852" s="5">
        <v>28571.940000000002</v>
      </c>
      <c r="P1852" s="3">
        <v>2</v>
      </c>
      <c r="Q1852" s="5">
        <v>6554.9736000000003</v>
      </c>
      <c r="R1852" s="5">
        <v>1145058.0876</v>
      </c>
      <c r="S1852" s="5">
        <v>44438.067071999998</v>
      </c>
      <c r="T1852" s="5">
        <v>23277.082751999998</v>
      </c>
      <c r="U1852" s="5">
        <v>29329.124267520001</v>
      </c>
      <c r="V1852" s="5">
        <v>1586.0124000000001</v>
      </c>
      <c r="W1852" s="2">
        <v>217985.19120000003</v>
      </c>
      <c r="X1852" s="3">
        <v>3</v>
      </c>
      <c r="Y1852" s="3">
        <v>3</v>
      </c>
    </row>
    <row r="1853" spans="1:25" x14ac:dyDescent="0.2">
      <c r="A1853" s="1" t="s">
        <v>5024</v>
      </c>
      <c r="B1853" s="1" t="s">
        <v>2094</v>
      </c>
      <c r="C1853" s="3">
        <v>31</v>
      </c>
      <c r="D1853" s="1" t="s">
        <v>38</v>
      </c>
      <c r="E1853" s="6">
        <v>30571</v>
      </c>
      <c r="F1853" s="4">
        <v>34344</v>
      </c>
      <c r="G1853" s="1" t="s">
        <v>218</v>
      </c>
      <c r="H1853" s="1" t="s">
        <v>40</v>
      </c>
      <c r="I1853" s="1" t="s">
        <v>914</v>
      </c>
      <c r="J1853" s="1" t="s">
        <v>123</v>
      </c>
      <c r="K1853" s="1" t="s">
        <v>84</v>
      </c>
      <c r="L1853" s="1" t="s">
        <v>31</v>
      </c>
      <c r="M1853" s="1" t="s">
        <v>32</v>
      </c>
      <c r="N1853" s="5">
        <v>111793.23540000001</v>
      </c>
      <c r="O1853" s="5">
        <v>35024.99</v>
      </c>
      <c r="P1853" s="3">
        <v>3</v>
      </c>
      <c r="Q1853" s="5">
        <v>11023.3508</v>
      </c>
      <c r="R1853" s="5">
        <v>1323213.4916000001</v>
      </c>
      <c r="S1853" s="5">
        <v>1747703.6881920001</v>
      </c>
      <c r="T1853" s="5">
        <v>862043.03539200011</v>
      </c>
      <c r="U1853" s="5">
        <v>325214.59170815995</v>
      </c>
      <c r="V1853" s="5">
        <v>1123.6456000000001</v>
      </c>
      <c r="W1853" s="2">
        <v>1627368.1732000001</v>
      </c>
      <c r="X1853" s="3">
        <v>3</v>
      </c>
      <c r="Y1853" s="3">
        <v>3</v>
      </c>
    </row>
    <row r="1854" spans="1:25" x14ac:dyDescent="0.2">
      <c r="A1854" s="1" t="s">
        <v>5025</v>
      </c>
      <c r="B1854" s="1" t="s">
        <v>2095</v>
      </c>
      <c r="C1854" s="3">
        <v>42</v>
      </c>
      <c r="D1854" s="1" t="s">
        <v>26</v>
      </c>
      <c r="E1854" s="6">
        <v>25194</v>
      </c>
      <c r="F1854" s="4">
        <v>36730</v>
      </c>
      <c r="G1854" s="1" t="s">
        <v>57</v>
      </c>
      <c r="H1854" s="1" t="s">
        <v>40</v>
      </c>
      <c r="I1854" s="1" t="s">
        <v>361</v>
      </c>
      <c r="J1854" s="1" t="s">
        <v>106</v>
      </c>
      <c r="K1854" s="1" t="s">
        <v>84</v>
      </c>
      <c r="L1854" s="1" t="s">
        <v>31</v>
      </c>
      <c r="M1854" s="1" t="s">
        <v>32</v>
      </c>
      <c r="N1854" s="5">
        <v>272202.64500000002</v>
      </c>
      <c r="O1854" s="5">
        <v>21930.350000000002</v>
      </c>
      <c r="P1854" s="3">
        <v>1</v>
      </c>
      <c r="Q1854" s="5">
        <v>6349.6875</v>
      </c>
      <c r="R1854" s="5">
        <v>1424975.5</v>
      </c>
      <c r="S1854" s="5">
        <v>700948.828125</v>
      </c>
      <c r="T1854" s="5">
        <v>280379.53125</v>
      </c>
      <c r="U1854" s="5">
        <v>302809.89375000005</v>
      </c>
      <c r="V1854" s="5">
        <v>17116.125</v>
      </c>
      <c r="W1854" s="2">
        <v>1493457.875</v>
      </c>
      <c r="X1854" s="3">
        <v>0</v>
      </c>
      <c r="Y1854" s="3">
        <v>2</v>
      </c>
    </row>
    <row r="1855" spans="1:25" x14ac:dyDescent="0.2">
      <c r="A1855" s="1" t="s">
        <v>5026</v>
      </c>
      <c r="B1855" s="1" t="s">
        <v>2096</v>
      </c>
      <c r="C1855" s="3">
        <v>26</v>
      </c>
      <c r="D1855" s="1" t="s">
        <v>26</v>
      </c>
      <c r="E1855" s="6">
        <v>37436</v>
      </c>
      <c r="F1855" s="4">
        <v>42226</v>
      </c>
      <c r="G1855" s="1" t="s">
        <v>193</v>
      </c>
      <c r="H1855" s="1" t="s">
        <v>3184</v>
      </c>
      <c r="I1855" s="1" t="s">
        <v>307</v>
      </c>
      <c r="J1855" s="1" t="s">
        <v>204</v>
      </c>
      <c r="K1855" s="1" t="s">
        <v>30</v>
      </c>
      <c r="L1855" s="1" t="s">
        <v>49</v>
      </c>
      <c r="M1855" s="1" t="s">
        <v>55</v>
      </c>
      <c r="N1855" s="5">
        <v>47336.038400000012</v>
      </c>
      <c r="O1855" s="5">
        <v>2133.3200000000002</v>
      </c>
      <c r="P1855" s="3">
        <v>1</v>
      </c>
      <c r="Q1855" s="5">
        <v>2726.6511999999998</v>
      </c>
      <c r="R1855" s="5">
        <v>571500.55760000006</v>
      </c>
      <c r="S1855" s="5">
        <v>189166.65006400004</v>
      </c>
      <c r="T1855" s="5">
        <v>66673.491416000004</v>
      </c>
      <c r="U1855" s="5">
        <v>97219.253762400025</v>
      </c>
      <c r="V1855" s="5">
        <v>600.87440000000004</v>
      </c>
      <c r="W1855" s="2">
        <v>671976.39040000015</v>
      </c>
      <c r="X1855" s="3">
        <v>0</v>
      </c>
      <c r="Y1855" s="3">
        <v>1</v>
      </c>
    </row>
    <row r="1856" spans="1:25" x14ac:dyDescent="0.2">
      <c r="A1856" s="1" t="s">
        <v>5027</v>
      </c>
      <c r="B1856" s="1" t="s">
        <v>1166</v>
      </c>
      <c r="C1856" s="3">
        <v>35</v>
      </c>
      <c r="D1856" s="1" t="s">
        <v>26</v>
      </c>
      <c r="E1856" s="6">
        <v>20509</v>
      </c>
      <c r="F1856" s="4">
        <v>39557</v>
      </c>
      <c r="G1856" s="1" t="s">
        <v>104</v>
      </c>
      <c r="H1856" s="1" t="s">
        <v>3183</v>
      </c>
      <c r="I1856" s="1" t="s">
        <v>632</v>
      </c>
      <c r="J1856" s="1" t="s">
        <v>183</v>
      </c>
      <c r="K1856" s="1" t="s">
        <v>3181</v>
      </c>
      <c r="L1856" s="1" t="s">
        <v>31</v>
      </c>
      <c r="M1856" s="1" t="s">
        <v>44</v>
      </c>
      <c r="N1856" s="5">
        <v>193785.75</v>
      </c>
      <c r="O1856" s="5">
        <v>53218.8</v>
      </c>
      <c r="P1856" s="3">
        <v>1</v>
      </c>
      <c r="Q1856" s="5">
        <v>7231.68</v>
      </c>
      <c r="R1856" s="5">
        <v>1028620.9439999999</v>
      </c>
      <c r="S1856" s="5">
        <v>2061726.7737600002</v>
      </c>
      <c r="T1856" s="5">
        <v>887687.91648000001</v>
      </c>
      <c r="U1856" s="5">
        <v>320999.40463679994</v>
      </c>
      <c r="V1856" s="5">
        <v>64412.496000000006</v>
      </c>
      <c r="W1856" s="2">
        <v>2119333.2479999997</v>
      </c>
      <c r="X1856" s="3">
        <v>1</v>
      </c>
      <c r="Y1856" s="3">
        <v>4</v>
      </c>
    </row>
    <row r="1857" spans="1:25" x14ac:dyDescent="0.2">
      <c r="A1857" s="1" t="s">
        <v>5028</v>
      </c>
      <c r="B1857" s="1" t="s">
        <v>2097</v>
      </c>
      <c r="C1857" s="3">
        <v>79</v>
      </c>
      <c r="D1857" s="1" t="s">
        <v>38</v>
      </c>
      <c r="E1857" s="6">
        <v>30871</v>
      </c>
      <c r="F1857" s="4">
        <v>40425</v>
      </c>
      <c r="G1857" s="1" t="s">
        <v>268</v>
      </c>
      <c r="H1857" s="1" t="s">
        <v>61</v>
      </c>
      <c r="I1857" s="1" t="s">
        <v>224</v>
      </c>
      <c r="J1857" s="1" t="s">
        <v>123</v>
      </c>
      <c r="K1857" s="1" t="s">
        <v>30</v>
      </c>
      <c r="L1857" s="1" t="s">
        <v>54</v>
      </c>
      <c r="M1857" s="1" t="s">
        <v>44</v>
      </c>
      <c r="N1857" s="5">
        <v>279342.47039999999</v>
      </c>
      <c r="O1857" s="5">
        <v>15078</v>
      </c>
      <c r="P1857" s="3">
        <v>1</v>
      </c>
      <c r="Q1857" s="5">
        <v>2065.3415999999997</v>
      </c>
      <c r="R1857" s="5">
        <v>797384.39760000003</v>
      </c>
      <c r="S1857" s="5">
        <v>643768.667136</v>
      </c>
      <c r="T1857" s="5">
        <v>232056.14745599998</v>
      </c>
      <c r="U1857" s="5">
        <v>397714.29401088</v>
      </c>
      <c r="V1857" s="5">
        <v>52283.7</v>
      </c>
      <c r="W1857" s="2">
        <v>1831584.5183999997</v>
      </c>
      <c r="X1857" s="3">
        <v>0</v>
      </c>
      <c r="Y1857" s="3">
        <v>3</v>
      </c>
    </row>
    <row r="1858" spans="1:25" x14ac:dyDescent="0.2">
      <c r="A1858" s="1" t="s">
        <v>5029</v>
      </c>
      <c r="B1858" s="1" t="s">
        <v>2098</v>
      </c>
      <c r="C1858" s="3">
        <v>56</v>
      </c>
      <c r="D1858" s="1" t="s">
        <v>38</v>
      </c>
      <c r="E1858" s="6">
        <v>20747</v>
      </c>
      <c r="F1858" s="4">
        <v>36153</v>
      </c>
      <c r="G1858" s="1" t="s">
        <v>104</v>
      </c>
      <c r="H1858" s="1" t="s">
        <v>40</v>
      </c>
      <c r="I1858" s="1" t="s">
        <v>236</v>
      </c>
      <c r="J1858" s="1" t="s">
        <v>66</v>
      </c>
      <c r="K1858" s="1" t="s">
        <v>30</v>
      </c>
      <c r="L1858" s="1" t="s">
        <v>54</v>
      </c>
      <c r="M1858" s="1" t="s">
        <v>32</v>
      </c>
      <c r="N1858" s="5">
        <v>59266.748000000007</v>
      </c>
      <c r="O1858" s="5">
        <v>28855.93</v>
      </c>
      <c r="P1858" s="3">
        <v>2</v>
      </c>
      <c r="Q1858" s="5">
        <v>2498.6543999999999</v>
      </c>
      <c r="R1858" s="5">
        <v>73019.707200000004</v>
      </c>
      <c r="S1858" s="5">
        <v>478878.83084799995</v>
      </c>
      <c r="T1858" s="5">
        <v>136045.12239999999</v>
      </c>
      <c r="U1858" s="5">
        <v>436704.84290400008</v>
      </c>
      <c r="V1858" s="5">
        <v>14706.3752</v>
      </c>
      <c r="W1858" s="2">
        <v>381182.19920000003</v>
      </c>
      <c r="X1858" s="3">
        <v>1</v>
      </c>
      <c r="Y1858" s="3">
        <v>1</v>
      </c>
    </row>
    <row r="1859" spans="1:25" x14ac:dyDescent="0.2">
      <c r="A1859" s="1" t="s">
        <v>5030</v>
      </c>
      <c r="B1859" s="1" t="s">
        <v>2099</v>
      </c>
      <c r="C1859" s="3">
        <v>73</v>
      </c>
      <c r="D1859" s="1" t="s">
        <v>38</v>
      </c>
      <c r="E1859" s="6">
        <v>28892</v>
      </c>
      <c r="F1859" s="4">
        <v>43365</v>
      </c>
      <c r="G1859" s="1" t="s">
        <v>241</v>
      </c>
      <c r="H1859" s="1" t="s">
        <v>40</v>
      </c>
      <c r="I1859" s="1" t="s">
        <v>605</v>
      </c>
      <c r="J1859" s="1" t="s">
        <v>42</v>
      </c>
      <c r="K1859" s="1" t="s">
        <v>84</v>
      </c>
      <c r="L1859" s="1" t="s">
        <v>54</v>
      </c>
      <c r="M1859" s="1" t="s">
        <v>32</v>
      </c>
      <c r="N1859" s="5">
        <v>214462.70370000001</v>
      </c>
      <c r="O1859" s="5">
        <v>7743.89</v>
      </c>
      <c r="P1859" s="3">
        <v>1</v>
      </c>
      <c r="Q1859" s="5">
        <v>3426.2775000000001</v>
      </c>
      <c r="R1859" s="5">
        <v>599030.74250000005</v>
      </c>
      <c r="S1859" s="5">
        <v>2737514.2274250002</v>
      </c>
      <c r="T1859" s="5">
        <v>641899.88780999999</v>
      </c>
      <c r="U1859" s="5">
        <v>809926.62314849999</v>
      </c>
      <c r="V1859" s="5">
        <v>120545.605</v>
      </c>
      <c r="W1859" s="2">
        <v>2580552.1965000001</v>
      </c>
      <c r="X1859" s="3">
        <v>3</v>
      </c>
      <c r="Y1859" s="3">
        <v>4</v>
      </c>
    </row>
    <row r="1860" spans="1:25" x14ac:dyDescent="0.2">
      <c r="A1860" s="1" t="s">
        <v>5031</v>
      </c>
      <c r="B1860" s="1" t="s">
        <v>2100</v>
      </c>
      <c r="C1860" s="3">
        <v>56</v>
      </c>
      <c r="D1860" s="1" t="s">
        <v>26</v>
      </c>
      <c r="E1860" s="6">
        <v>35901</v>
      </c>
      <c r="F1860" s="4">
        <v>40413</v>
      </c>
      <c r="G1860" s="1" t="s">
        <v>86</v>
      </c>
      <c r="H1860" s="1" t="s">
        <v>61</v>
      </c>
      <c r="I1860" s="1" t="s">
        <v>83</v>
      </c>
      <c r="J1860" s="1" t="s">
        <v>138</v>
      </c>
      <c r="K1860" s="1" t="s">
        <v>84</v>
      </c>
      <c r="L1860" s="1" t="s">
        <v>49</v>
      </c>
      <c r="M1860" s="1" t="s">
        <v>32</v>
      </c>
      <c r="N1860" s="5">
        <v>211605.60960000005</v>
      </c>
      <c r="O1860" s="5">
        <v>32733.840000000004</v>
      </c>
      <c r="P1860" s="3">
        <v>1</v>
      </c>
      <c r="Q1860" s="5">
        <v>1262.0391999999999</v>
      </c>
      <c r="R1860" s="5">
        <v>885758.39839999995</v>
      </c>
      <c r="S1860" s="5">
        <v>1904110.5554879999</v>
      </c>
      <c r="T1860" s="5">
        <v>616824.54614400002</v>
      </c>
      <c r="U1860" s="5">
        <v>412736.07674592</v>
      </c>
      <c r="V1860" s="5">
        <v>64345.652799999996</v>
      </c>
      <c r="W1860" s="2">
        <v>439166.46719999996</v>
      </c>
      <c r="X1860" s="3">
        <v>2</v>
      </c>
      <c r="Y1860" s="3">
        <v>2</v>
      </c>
    </row>
    <row r="1861" spans="1:25" x14ac:dyDescent="0.2">
      <c r="A1861" s="1" t="s">
        <v>5032</v>
      </c>
      <c r="B1861" s="1" t="s">
        <v>2101</v>
      </c>
      <c r="C1861" s="3">
        <v>31</v>
      </c>
      <c r="D1861" s="1" t="s">
        <v>26</v>
      </c>
      <c r="E1861" s="6">
        <v>26254</v>
      </c>
      <c r="F1861" s="4">
        <v>37518</v>
      </c>
      <c r="G1861" s="1" t="s">
        <v>97</v>
      </c>
      <c r="H1861" s="1" t="s">
        <v>61</v>
      </c>
      <c r="I1861" s="1" t="s">
        <v>508</v>
      </c>
      <c r="J1861" s="1" t="s">
        <v>29</v>
      </c>
      <c r="K1861" s="1" t="s">
        <v>30</v>
      </c>
      <c r="L1861" s="1" t="s">
        <v>31</v>
      </c>
      <c r="M1861" s="1" t="s">
        <v>44</v>
      </c>
      <c r="N1861" s="5">
        <v>57692.880000000005</v>
      </c>
      <c r="O1861" s="5">
        <v>7166.8</v>
      </c>
      <c r="P1861" s="3">
        <v>2</v>
      </c>
      <c r="Q1861" s="5">
        <v>5038.2119999999995</v>
      </c>
      <c r="R1861" s="5">
        <v>88994.688000000009</v>
      </c>
      <c r="S1861" s="5">
        <v>148572.30348</v>
      </c>
      <c r="T1861" s="5">
        <v>47416.692600000009</v>
      </c>
      <c r="U1861" s="5">
        <v>34192.703885999996</v>
      </c>
      <c r="V1861" s="5">
        <v>13902.036</v>
      </c>
      <c r="W1861" s="2">
        <v>369628.68</v>
      </c>
      <c r="X1861" s="3">
        <v>3</v>
      </c>
      <c r="Y1861" s="3">
        <v>1</v>
      </c>
    </row>
    <row r="1862" spans="1:25" x14ac:dyDescent="0.2">
      <c r="A1862" s="1" t="s">
        <v>5033</v>
      </c>
      <c r="B1862" s="1" t="s">
        <v>2102</v>
      </c>
      <c r="C1862" s="3">
        <v>38</v>
      </c>
      <c r="D1862" s="1" t="s">
        <v>38</v>
      </c>
      <c r="E1862" s="6">
        <v>7503</v>
      </c>
      <c r="F1862" s="4">
        <v>38403</v>
      </c>
      <c r="G1862" s="1" t="s">
        <v>100</v>
      </c>
      <c r="H1862" s="1" t="s">
        <v>40</v>
      </c>
      <c r="I1862" s="1" t="s">
        <v>131</v>
      </c>
      <c r="J1862" s="1" t="s">
        <v>29</v>
      </c>
      <c r="K1862" s="1" t="s">
        <v>84</v>
      </c>
      <c r="L1862" s="1" t="s">
        <v>31</v>
      </c>
      <c r="M1862" s="1" t="s">
        <v>77</v>
      </c>
      <c r="N1862" s="5">
        <v>439038.71999999997</v>
      </c>
      <c r="O1862" s="5">
        <v>42208.68</v>
      </c>
      <c r="P1862" s="3">
        <v>1</v>
      </c>
      <c r="Q1862" s="5">
        <v>2877.2172</v>
      </c>
      <c r="R1862" s="5">
        <v>360182.33679999999</v>
      </c>
      <c r="S1862" s="5">
        <v>2504280.5685040001</v>
      </c>
      <c r="T1862" s="5">
        <v>840597.67334400001</v>
      </c>
      <c r="U1862" s="5">
        <v>874221.58027776005</v>
      </c>
      <c r="V1862" s="5">
        <v>16890.988400000002</v>
      </c>
      <c r="W1862" s="2">
        <v>3015372.3028000002</v>
      </c>
      <c r="X1862" s="3">
        <v>0</v>
      </c>
      <c r="Y1862" s="3">
        <v>4</v>
      </c>
    </row>
    <row r="1863" spans="1:25" x14ac:dyDescent="0.2">
      <c r="A1863" s="1" t="s">
        <v>5034</v>
      </c>
      <c r="B1863" s="1" t="s">
        <v>2103</v>
      </c>
      <c r="C1863" s="3">
        <v>79</v>
      </c>
      <c r="D1863" s="1" t="s">
        <v>26</v>
      </c>
      <c r="E1863" s="6">
        <v>30642</v>
      </c>
      <c r="F1863" s="4">
        <v>38559</v>
      </c>
      <c r="G1863" s="1" t="s">
        <v>144</v>
      </c>
      <c r="H1863" s="1" t="s">
        <v>3184</v>
      </c>
      <c r="I1863" s="1" t="s">
        <v>285</v>
      </c>
      <c r="J1863" s="1" t="s">
        <v>88</v>
      </c>
      <c r="K1863" s="1" t="s">
        <v>30</v>
      </c>
      <c r="L1863" s="1" t="s">
        <v>49</v>
      </c>
      <c r="M1863" s="1" t="s">
        <v>32</v>
      </c>
      <c r="N1863" s="5">
        <v>31129.6875</v>
      </c>
      <c r="O1863" s="5">
        <v>17601.5</v>
      </c>
      <c r="P1863" s="3">
        <v>2</v>
      </c>
      <c r="Q1863" s="5">
        <v>1088.96</v>
      </c>
      <c r="R1863" s="5">
        <v>263810.88</v>
      </c>
      <c r="S1863" s="5">
        <v>403236.864</v>
      </c>
      <c r="T1863" s="5">
        <v>100809.216</v>
      </c>
      <c r="U1863" s="5">
        <v>169233.47136</v>
      </c>
      <c r="V1863" s="5">
        <v>24209.920000000002</v>
      </c>
      <c r="W1863" s="2">
        <v>531731.84</v>
      </c>
      <c r="X1863" s="3">
        <v>1</v>
      </c>
      <c r="Y1863" s="3">
        <v>1</v>
      </c>
    </row>
    <row r="1864" spans="1:25" x14ac:dyDescent="0.2">
      <c r="A1864" s="1" t="s">
        <v>5035</v>
      </c>
      <c r="B1864" s="1" t="s">
        <v>2104</v>
      </c>
      <c r="C1864" s="3">
        <v>62</v>
      </c>
      <c r="D1864" s="1" t="s">
        <v>26</v>
      </c>
      <c r="E1864" s="6">
        <v>25324</v>
      </c>
      <c r="F1864" s="4">
        <v>41518</v>
      </c>
      <c r="G1864" s="1" t="s">
        <v>104</v>
      </c>
      <c r="H1864" s="1" t="s">
        <v>40</v>
      </c>
      <c r="I1864" s="1" t="s">
        <v>255</v>
      </c>
      <c r="J1864" s="1" t="s">
        <v>63</v>
      </c>
      <c r="K1864" s="1" t="s">
        <v>30</v>
      </c>
      <c r="L1864" s="1" t="s">
        <v>43</v>
      </c>
      <c r="M1864" s="1" t="s">
        <v>32</v>
      </c>
      <c r="N1864" s="5">
        <v>168187.29620000001</v>
      </c>
      <c r="O1864" s="5">
        <v>29719.97</v>
      </c>
      <c r="P1864" s="3">
        <v>1</v>
      </c>
      <c r="Q1864" s="5">
        <v>4517.2217999999993</v>
      </c>
      <c r="R1864" s="5">
        <v>537475.12</v>
      </c>
      <c r="S1864" s="5">
        <v>442236.12848800002</v>
      </c>
      <c r="T1864" s="5">
        <v>208601.9474</v>
      </c>
      <c r="U1864" s="5">
        <v>200257.869504</v>
      </c>
      <c r="V1864" s="5">
        <v>6680.0033999999996</v>
      </c>
      <c r="W1864" s="2">
        <v>1085889.8428</v>
      </c>
      <c r="X1864" s="3">
        <v>0</v>
      </c>
      <c r="Y1864" s="3">
        <v>2</v>
      </c>
    </row>
    <row r="1865" spans="1:25" x14ac:dyDescent="0.2">
      <c r="A1865" s="1" t="s">
        <v>5036</v>
      </c>
      <c r="B1865" s="1" t="s">
        <v>2105</v>
      </c>
      <c r="C1865" s="3">
        <v>31</v>
      </c>
      <c r="D1865" s="1" t="s">
        <v>38</v>
      </c>
      <c r="E1865" s="6">
        <v>41435</v>
      </c>
      <c r="F1865" s="4">
        <v>36713</v>
      </c>
      <c r="G1865" s="1" t="s">
        <v>68</v>
      </c>
      <c r="H1865" s="1" t="s">
        <v>40</v>
      </c>
      <c r="I1865" s="1" t="s">
        <v>460</v>
      </c>
      <c r="J1865" s="1" t="s">
        <v>138</v>
      </c>
      <c r="K1865" s="1" t="s">
        <v>30</v>
      </c>
      <c r="L1865" s="1" t="s">
        <v>49</v>
      </c>
      <c r="M1865" s="1" t="s">
        <v>77</v>
      </c>
      <c r="N1865" s="5">
        <v>84208.358399999997</v>
      </c>
      <c r="O1865" s="5">
        <v>2560.04</v>
      </c>
      <c r="P1865" s="3">
        <v>3</v>
      </c>
      <c r="Q1865" s="5">
        <v>139.94119999999998</v>
      </c>
      <c r="R1865" s="5">
        <v>114719.72199999999</v>
      </c>
      <c r="S1865" s="5">
        <v>237591.71672</v>
      </c>
      <c r="T1865" s="5">
        <v>139456.00764000003</v>
      </c>
      <c r="U1865" s="5">
        <v>121171.77552719999</v>
      </c>
      <c r="V1865" s="5">
        <v>21063.225200000001</v>
      </c>
      <c r="W1865" s="2">
        <v>816059.37519999989</v>
      </c>
      <c r="X1865" s="3">
        <v>2</v>
      </c>
      <c r="Y1865" s="3">
        <v>1</v>
      </c>
    </row>
    <row r="1866" spans="1:25" x14ac:dyDescent="0.2">
      <c r="A1866" s="1" t="s">
        <v>5037</v>
      </c>
      <c r="B1866" s="1" t="s">
        <v>2106</v>
      </c>
      <c r="C1866" s="3">
        <v>76</v>
      </c>
      <c r="D1866" s="1" t="s">
        <v>26</v>
      </c>
      <c r="E1866" s="6">
        <v>22451</v>
      </c>
      <c r="F1866" s="4">
        <v>35790</v>
      </c>
      <c r="G1866" s="1" t="s">
        <v>268</v>
      </c>
      <c r="H1866" s="1" t="s">
        <v>3182</v>
      </c>
      <c r="I1866" s="1" t="s">
        <v>350</v>
      </c>
      <c r="J1866" s="1" t="s">
        <v>29</v>
      </c>
      <c r="K1866" s="1" t="s">
        <v>30</v>
      </c>
      <c r="L1866" s="1" t="s">
        <v>49</v>
      </c>
      <c r="M1866" s="1" t="s">
        <v>44</v>
      </c>
      <c r="N1866" s="5">
        <v>143047.68000000002</v>
      </c>
      <c r="O1866" s="5">
        <v>13216.8</v>
      </c>
      <c r="P1866" s="3">
        <v>1</v>
      </c>
      <c r="Q1866" s="5">
        <v>6935.4779999999992</v>
      </c>
      <c r="R1866" s="5">
        <v>1039003.2839999999</v>
      </c>
      <c r="S1866" s="5">
        <v>763100.63280000002</v>
      </c>
      <c r="T1866" s="5">
        <v>182891.88719999997</v>
      </c>
      <c r="U1866" s="5">
        <v>514935.26171999995</v>
      </c>
      <c r="V1866" s="5">
        <v>35158.002</v>
      </c>
      <c r="W1866" s="2">
        <v>1862168.2199999997</v>
      </c>
      <c r="X1866" s="3">
        <v>1</v>
      </c>
      <c r="Y1866" s="3">
        <v>2</v>
      </c>
    </row>
    <row r="1867" spans="1:25" x14ac:dyDescent="0.2">
      <c r="A1867" s="1" t="s">
        <v>5038</v>
      </c>
      <c r="B1867" s="1" t="s">
        <v>2107</v>
      </c>
      <c r="C1867" s="3">
        <v>75</v>
      </c>
      <c r="D1867" s="1" t="s">
        <v>38</v>
      </c>
      <c r="E1867" s="6">
        <v>32016</v>
      </c>
      <c r="F1867" s="4">
        <v>34028</v>
      </c>
      <c r="G1867" s="1" t="s">
        <v>118</v>
      </c>
      <c r="H1867" s="1" t="s">
        <v>40</v>
      </c>
      <c r="I1867" s="1" t="s">
        <v>165</v>
      </c>
      <c r="J1867" s="1" t="s">
        <v>102</v>
      </c>
      <c r="K1867" s="1" t="s">
        <v>30</v>
      </c>
      <c r="L1867" s="1" t="s">
        <v>31</v>
      </c>
      <c r="M1867" s="1" t="s">
        <v>44</v>
      </c>
      <c r="N1867" s="5">
        <v>194118.08639999997</v>
      </c>
      <c r="O1867" s="5">
        <v>31343.759999999998</v>
      </c>
      <c r="P1867" s="3">
        <v>2</v>
      </c>
      <c r="Q1867" s="5">
        <v>4488.6239999999998</v>
      </c>
      <c r="R1867" s="5">
        <v>318746.61839999998</v>
      </c>
      <c r="S1867" s="5">
        <v>314626.92239999998</v>
      </c>
      <c r="T1867" s="5">
        <v>417783.2904</v>
      </c>
      <c r="U1867" s="5">
        <v>51939.231288000003</v>
      </c>
      <c r="V1867" s="5">
        <v>41068.86</v>
      </c>
      <c r="W1867" s="2">
        <v>1099559.6723999998</v>
      </c>
      <c r="X1867" s="3">
        <v>1</v>
      </c>
      <c r="Y1867" s="3">
        <v>4</v>
      </c>
    </row>
    <row r="1868" spans="1:25" x14ac:dyDescent="0.2">
      <c r="A1868" s="1" t="s">
        <v>5039</v>
      </c>
      <c r="B1868" s="1" t="s">
        <v>2108</v>
      </c>
      <c r="C1868" s="3">
        <v>33</v>
      </c>
      <c r="D1868" s="1" t="s">
        <v>38</v>
      </c>
      <c r="E1868" s="6">
        <v>23500</v>
      </c>
      <c r="F1868" s="4">
        <v>34816</v>
      </c>
      <c r="G1868" s="1" t="s">
        <v>206</v>
      </c>
      <c r="H1868" s="1" t="s">
        <v>40</v>
      </c>
      <c r="I1868" s="1" t="s">
        <v>2109</v>
      </c>
      <c r="J1868" s="1" t="s">
        <v>204</v>
      </c>
      <c r="K1868" s="1" t="s">
        <v>84</v>
      </c>
      <c r="L1868" s="1" t="s">
        <v>43</v>
      </c>
      <c r="M1868" s="1" t="s">
        <v>77</v>
      </c>
      <c r="N1868" s="5">
        <v>329840.71379999997</v>
      </c>
      <c r="O1868" s="5">
        <v>29400.899999999998</v>
      </c>
      <c r="P1868" s="3">
        <v>1</v>
      </c>
      <c r="Q1868" s="5">
        <v>1430.8874999999998</v>
      </c>
      <c r="R1868" s="5">
        <v>941944.18499999994</v>
      </c>
      <c r="S1868" s="5">
        <v>67947.491249999992</v>
      </c>
      <c r="T1868" s="5">
        <v>60699.758849999998</v>
      </c>
      <c r="U1868" s="5">
        <v>28701.020303999994</v>
      </c>
      <c r="V1868" s="5">
        <v>35891.212499999994</v>
      </c>
      <c r="W1868" s="2">
        <v>628167.375</v>
      </c>
      <c r="X1868" s="3">
        <v>1</v>
      </c>
      <c r="Y1868" s="3">
        <v>2</v>
      </c>
    </row>
    <row r="1869" spans="1:25" x14ac:dyDescent="0.2">
      <c r="A1869" s="1" t="s">
        <v>5040</v>
      </c>
      <c r="B1869" s="1" t="s">
        <v>2110</v>
      </c>
      <c r="C1869" s="3">
        <v>54</v>
      </c>
      <c r="D1869" s="1" t="s">
        <v>26</v>
      </c>
      <c r="E1869" s="6">
        <v>7487</v>
      </c>
      <c r="F1869" s="4">
        <v>40336</v>
      </c>
      <c r="G1869" s="1" t="s">
        <v>133</v>
      </c>
      <c r="H1869" s="1" t="s">
        <v>40</v>
      </c>
      <c r="I1869" s="1" t="s">
        <v>807</v>
      </c>
      <c r="J1869" s="1" t="s">
        <v>123</v>
      </c>
      <c r="K1869" s="1" t="s">
        <v>30</v>
      </c>
      <c r="L1869" s="1" t="s">
        <v>43</v>
      </c>
      <c r="M1869" s="1" t="s">
        <v>44</v>
      </c>
      <c r="N1869" s="5">
        <v>83578.347599999994</v>
      </c>
      <c r="O1869" s="5">
        <v>21306.6</v>
      </c>
      <c r="P1869" s="3">
        <v>2</v>
      </c>
      <c r="Q1869" s="5">
        <v>126.71100000000001</v>
      </c>
      <c r="R1869" s="5">
        <v>218389.74300000005</v>
      </c>
      <c r="S1869" s="5">
        <v>880868.88855000003</v>
      </c>
      <c r="T1869" s="5">
        <v>476321.69529000006</v>
      </c>
      <c r="U1869" s="5">
        <v>220217.22213750007</v>
      </c>
      <c r="V1869" s="5">
        <v>41136.444000000003</v>
      </c>
      <c r="W1869" s="2">
        <v>803744.80200000003</v>
      </c>
      <c r="X1869" s="3">
        <v>1</v>
      </c>
      <c r="Y1869" s="3">
        <v>1</v>
      </c>
    </row>
    <row r="1870" spans="1:25" x14ac:dyDescent="0.2">
      <c r="A1870" s="1" t="s">
        <v>5041</v>
      </c>
      <c r="B1870" s="1" t="s">
        <v>2111</v>
      </c>
      <c r="C1870" s="3">
        <v>76</v>
      </c>
      <c r="D1870" s="1" t="s">
        <v>26</v>
      </c>
      <c r="E1870" s="6">
        <v>36550</v>
      </c>
      <c r="F1870" s="4">
        <v>36937</v>
      </c>
      <c r="G1870" s="1" t="s">
        <v>181</v>
      </c>
      <c r="H1870" s="1" t="s">
        <v>40</v>
      </c>
      <c r="I1870" s="1" t="s">
        <v>125</v>
      </c>
      <c r="J1870" s="1" t="s">
        <v>95</v>
      </c>
      <c r="K1870" s="1" t="s">
        <v>84</v>
      </c>
      <c r="L1870" s="1" t="s">
        <v>31</v>
      </c>
      <c r="M1870" s="1" t="s">
        <v>55</v>
      </c>
      <c r="N1870" s="5">
        <v>130355.79480000002</v>
      </c>
      <c r="O1870" s="5">
        <v>29274.480000000003</v>
      </c>
      <c r="P1870" s="3">
        <v>1</v>
      </c>
      <c r="Q1870" s="5">
        <v>1902.2040000000002</v>
      </c>
      <c r="R1870" s="5">
        <v>510286.8456</v>
      </c>
      <c r="S1870" s="5">
        <v>198561.71228399998</v>
      </c>
      <c r="T1870" s="5">
        <v>275199.56614800001</v>
      </c>
      <c r="U1870" s="5">
        <v>49013.39108483999</v>
      </c>
      <c r="V1870" s="5">
        <v>25442.748</v>
      </c>
      <c r="W1870" s="2">
        <v>98273.152799999996</v>
      </c>
      <c r="X1870" s="3">
        <v>1</v>
      </c>
      <c r="Y1870" s="3">
        <v>2</v>
      </c>
    </row>
    <row r="1871" spans="1:25" x14ac:dyDescent="0.2">
      <c r="A1871" s="1" t="s">
        <v>5042</v>
      </c>
      <c r="B1871" s="1" t="s">
        <v>2112</v>
      </c>
      <c r="C1871" s="3">
        <v>24</v>
      </c>
      <c r="D1871" s="1" t="s">
        <v>26</v>
      </c>
      <c r="E1871" s="6">
        <v>3581</v>
      </c>
      <c r="F1871" s="4">
        <v>36977</v>
      </c>
      <c r="G1871" s="1" t="s">
        <v>97</v>
      </c>
      <c r="H1871" s="1" t="s">
        <v>3182</v>
      </c>
      <c r="I1871" s="1" t="s">
        <v>563</v>
      </c>
      <c r="J1871" s="1" t="s">
        <v>42</v>
      </c>
      <c r="K1871" s="1" t="s">
        <v>30</v>
      </c>
      <c r="L1871" s="1" t="s">
        <v>31</v>
      </c>
      <c r="M1871" s="1" t="s">
        <v>32</v>
      </c>
      <c r="N1871" s="5">
        <v>466146.25330000004</v>
      </c>
      <c r="O1871" s="5">
        <v>13227.76</v>
      </c>
      <c r="P1871" s="3">
        <v>2</v>
      </c>
      <c r="Q1871" s="5">
        <v>2195.1384000000003</v>
      </c>
      <c r="R1871" s="5">
        <v>1254040.2056000002</v>
      </c>
      <c r="S1871" s="5">
        <v>1229634.1177120002</v>
      </c>
      <c r="T1871" s="5">
        <v>641548.23532800004</v>
      </c>
      <c r="U1871" s="5">
        <v>549058.36473488004</v>
      </c>
      <c r="V1871" s="5">
        <v>49726.331200000001</v>
      </c>
      <c r="W1871" s="2">
        <v>1392312.1576</v>
      </c>
      <c r="X1871" s="3">
        <v>3</v>
      </c>
      <c r="Y1871" s="3">
        <v>4</v>
      </c>
    </row>
    <row r="1872" spans="1:25" x14ac:dyDescent="0.2">
      <c r="A1872" s="1" t="s">
        <v>5043</v>
      </c>
      <c r="B1872" s="1" t="s">
        <v>1835</v>
      </c>
      <c r="C1872" s="3">
        <v>81</v>
      </c>
      <c r="D1872" s="1" t="s">
        <v>38</v>
      </c>
      <c r="E1872" s="6">
        <v>34699</v>
      </c>
      <c r="F1872" s="4">
        <v>39248</v>
      </c>
      <c r="G1872" s="1" t="s">
        <v>218</v>
      </c>
      <c r="H1872" s="1" t="s">
        <v>40</v>
      </c>
      <c r="I1872" s="1" t="s">
        <v>265</v>
      </c>
      <c r="J1872" s="1" t="s">
        <v>53</v>
      </c>
      <c r="K1872" s="1" t="s">
        <v>3181</v>
      </c>
      <c r="L1872" s="1" t="s">
        <v>31</v>
      </c>
      <c r="M1872" s="1" t="s">
        <v>55</v>
      </c>
      <c r="N1872" s="5">
        <v>60950.937600000005</v>
      </c>
      <c r="O1872" s="5">
        <v>16345.28</v>
      </c>
      <c r="P1872" s="3">
        <v>1</v>
      </c>
      <c r="Q1872" s="5">
        <v>363.28320000000002</v>
      </c>
      <c r="R1872" s="5">
        <v>16502.970400000002</v>
      </c>
      <c r="S1872" s="5">
        <v>81534.831756000014</v>
      </c>
      <c r="T1872" s="5">
        <v>112302.69279600002</v>
      </c>
      <c r="U1872" s="5">
        <v>38213.683411680016</v>
      </c>
      <c r="V1872" s="5">
        <v>673.43920000000014</v>
      </c>
      <c r="W1872" s="2">
        <v>351921.8444</v>
      </c>
      <c r="X1872" s="3">
        <v>0</v>
      </c>
      <c r="Y1872" s="3">
        <v>1</v>
      </c>
    </row>
    <row r="1873" spans="1:25" x14ac:dyDescent="0.2">
      <c r="A1873" s="1" t="s">
        <v>5044</v>
      </c>
      <c r="B1873" s="1" t="s">
        <v>2113</v>
      </c>
      <c r="C1873" s="3">
        <v>30</v>
      </c>
      <c r="D1873" s="1" t="s">
        <v>38</v>
      </c>
      <c r="E1873" s="6">
        <v>33578</v>
      </c>
      <c r="F1873" s="4">
        <v>39607</v>
      </c>
      <c r="G1873" s="1" t="s">
        <v>339</v>
      </c>
      <c r="H1873" s="1" t="s">
        <v>3182</v>
      </c>
      <c r="I1873" s="1" t="s">
        <v>448</v>
      </c>
      <c r="J1873" s="1" t="s">
        <v>66</v>
      </c>
      <c r="K1873" s="1" t="s">
        <v>84</v>
      </c>
      <c r="L1873" s="1" t="s">
        <v>31</v>
      </c>
      <c r="M1873" s="1" t="s">
        <v>32</v>
      </c>
      <c r="N1873" s="5">
        <v>58421.238799999999</v>
      </c>
      <c r="O1873" s="5">
        <v>13035.47</v>
      </c>
      <c r="P1873" s="3">
        <v>1</v>
      </c>
      <c r="Q1873" s="5">
        <v>4644.0217000000002</v>
      </c>
      <c r="R1873" s="5">
        <v>716853.59550000005</v>
      </c>
      <c r="S1873" s="5">
        <v>826697.10466700001</v>
      </c>
      <c r="T1873" s="5">
        <v>273395.89288199996</v>
      </c>
      <c r="U1873" s="5">
        <v>339792.03829619999</v>
      </c>
      <c r="V1873" s="5">
        <v>6867.1185999999998</v>
      </c>
      <c r="W1873" s="2">
        <v>992277.02229999995</v>
      </c>
      <c r="X1873" s="3">
        <v>1</v>
      </c>
      <c r="Y1873" s="3">
        <v>1</v>
      </c>
    </row>
    <row r="1874" spans="1:25" x14ac:dyDescent="0.2">
      <c r="A1874" s="1" t="s">
        <v>5045</v>
      </c>
      <c r="B1874" s="1" t="s">
        <v>2114</v>
      </c>
      <c r="C1874" s="3">
        <v>80</v>
      </c>
      <c r="D1874" s="1" t="s">
        <v>26</v>
      </c>
      <c r="E1874" s="6">
        <v>6908</v>
      </c>
      <c r="F1874" s="4">
        <v>33860</v>
      </c>
      <c r="G1874" s="1" t="s">
        <v>118</v>
      </c>
      <c r="H1874" s="1" t="s">
        <v>61</v>
      </c>
      <c r="I1874" s="1" t="s">
        <v>927</v>
      </c>
      <c r="J1874" s="1" t="s">
        <v>66</v>
      </c>
      <c r="K1874" s="1" t="s">
        <v>3181</v>
      </c>
      <c r="L1874" s="1" t="s">
        <v>31</v>
      </c>
      <c r="M1874" s="1" t="s">
        <v>55</v>
      </c>
      <c r="N1874" s="5">
        <v>85435.249500000005</v>
      </c>
      <c r="O1874" s="5">
        <v>15147.27</v>
      </c>
      <c r="P1874" s="3">
        <v>2</v>
      </c>
      <c r="Q1874" s="5">
        <v>1034.5320000000002</v>
      </c>
      <c r="R1874" s="5">
        <v>384841.73250000004</v>
      </c>
      <c r="S1874" s="5">
        <v>273568.24647900002</v>
      </c>
      <c r="T1874" s="5">
        <v>135456.12204300004</v>
      </c>
      <c r="U1874" s="5">
        <v>140555.64663755998</v>
      </c>
      <c r="V1874" s="5">
        <v>10620.917100000002</v>
      </c>
      <c r="W1874" s="2">
        <v>572742.77850000013</v>
      </c>
      <c r="X1874" s="3">
        <v>3</v>
      </c>
      <c r="Y1874" s="3">
        <v>1</v>
      </c>
    </row>
    <row r="1875" spans="1:25" x14ac:dyDescent="0.2">
      <c r="A1875" s="1" t="s">
        <v>5046</v>
      </c>
      <c r="B1875" s="1" t="s">
        <v>2115</v>
      </c>
      <c r="C1875" s="3">
        <v>25</v>
      </c>
      <c r="D1875" s="1" t="s">
        <v>26</v>
      </c>
      <c r="E1875" s="6">
        <v>822</v>
      </c>
      <c r="F1875" s="4">
        <v>34539</v>
      </c>
      <c r="G1875" s="1" t="s">
        <v>206</v>
      </c>
      <c r="H1875" s="1" t="s">
        <v>61</v>
      </c>
      <c r="I1875" s="1" t="s">
        <v>775</v>
      </c>
      <c r="J1875" s="1" t="s">
        <v>53</v>
      </c>
      <c r="K1875" s="1" t="s">
        <v>3181</v>
      </c>
      <c r="L1875" s="1" t="s">
        <v>31</v>
      </c>
      <c r="M1875" s="1" t="s">
        <v>77</v>
      </c>
      <c r="N1875" s="5">
        <v>202228.56029999998</v>
      </c>
      <c r="O1875" s="5">
        <v>41052.93</v>
      </c>
      <c r="P1875" s="3">
        <v>1</v>
      </c>
      <c r="Q1875" s="5">
        <v>2810.0457000000001</v>
      </c>
      <c r="R1875" s="5">
        <v>882259.99919999985</v>
      </c>
      <c r="S1875" s="5">
        <v>588292.83169200004</v>
      </c>
      <c r="T1875" s="5">
        <v>132251.87689199997</v>
      </c>
      <c r="U1875" s="5">
        <v>284934.38855903997</v>
      </c>
      <c r="V1875" s="5">
        <v>75761.751599999989</v>
      </c>
      <c r="W1875" s="2">
        <v>474887.04209999996</v>
      </c>
      <c r="X1875" s="3">
        <v>0</v>
      </c>
      <c r="Y1875" s="3">
        <v>2</v>
      </c>
    </row>
    <row r="1876" spans="1:25" x14ac:dyDescent="0.2">
      <c r="A1876" s="1" t="s">
        <v>5047</v>
      </c>
      <c r="B1876" s="1" t="s">
        <v>2116</v>
      </c>
      <c r="C1876" s="3">
        <v>56</v>
      </c>
      <c r="D1876" s="1" t="s">
        <v>26</v>
      </c>
      <c r="E1876" s="6">
        <v>25283</v>
      </c>
      <c r="F1876" s="4">
        <v>34145</v>
      </c>
      <c r="G1876" s="1" t="s">
        <v>252</v>
      </c>
      <c r="H1876" s="1" t="s">
        <v>40</v>
      </c>
      <c r="I1876" s="1" t="s">
        <v>213</v>
      </c>
      <c r="J1876" s="1" t="s">
        <v>63</v>
      </c>
      <c r="K1876" s="1" t="s">
        <v>30</v>
      </c>
      <c r="L1876" s="1" t="s">
        <v>49</v>
      </c>
      <c r="M1876" s="1" t="s">
        <v>44</v>
      </c>
      <c r="N1876" s="5">
        <v>235490.97000000003</v>
      </c>
      <c r="O1876" s="5">
        <v>9982.7000000000007</v>
      </c>
      <c r="P1876" s="3">
        <v>2</v>
      </c>
      <c r="Q1876" s="5">
        <v>2493.5625</v>
      </c>
      <c r="R1876" s="5">
        <v>1091099.2950000002</v>
      </c>
      <c r="S1876" s="5">
        <v>993806.11043999996</v>
      </c>
      <c r="T1876" s="5">
        <v>321230.25792</v>
      </c>
      <c r="U1876" s="5">
        <v>430047.00779040001</v>
      </c>
      <c r="V1876" s="5">
        <v>54177.552000000003</v>
      </c>
      <c r="W1876" s="2">
        <v>1044226.755</v>
      </c>
      <c r="X1876" s="3">
        <v>0</v>
      </c>
      <c r="Y1876" s="3">
        <v>2</v>
      </c>
    </row>
    <row r="1877" spans="1:25" x14ac:dyDescent="0.2">
      <c r="A1877" s="1" t="s">
        <v>5048</v>
      </c>
      <c r="B1877" s="1" t="s">
        <v>2117</v>
      </c>
      <c r="C1877" s="3">
        <v>50</v>
      </c>
      <c r="D1877" s="1" t="s">
        <v>26</v>
      </c>
      <c r="E1877" s="6">
        <v>39007</v>
      </c>
      <c r="F1877" s="4">
        <v>34767</v>
      </c>
      <c r="G1877" s="1" t="s">
        <v>181</v>
      </c>
      <c r="H1877" s="1" t="s">
        <v>40</v>
      </c>
      <c r="I1877" s="1" t="s">
        <v>327</v>
      </c>
      <c r="J1877" s="1" t="s">
        <v>114</v>
      </c>
      <c r="K1877" s="1" t="s">
        <v>3181</v>
      </c>
      <c r="L1877" s="1" t="s">
        <v>43</v>
      </c>
      <c r="M1877" s="1" t="s">
        <v>44</v>
      </c>
      <c r="N1877" s="5">
        <v>83735.500800000009</v>
      </c>
      <c r="O1877" s="5">
        <v>16084.04</v>
      </c>
      <c r="P1877" s="3">
        <v>1</v>
      </c>
      <c r="Q1877" s="5">
        <v>2396.9259999999999</v>
      </c>
      <c r="R1877" s="5">
        <v>242274.92800000001</v>
      </c>
      <c r="S1877" s="5">
        <v>317381.34470000002</v>
      </c>
      <c r="T1877" s="5">
        <v>170383.66926000002</v>
      </c>
      <c r="U1877" s="5">
        <v>189894.26981839997</v>
      </c>
      <c r="V1877" s="5">
        <v>23667.350000000002</v>
      </c>
      <c r="W1877" s="2">
        <v>384228.22200000001</v>
      </c>
      <c r="X1877" s="3">
        <v>3</v>
      </c>
      <c r="Y1877" s="3">
        <v>1</v>
      </c>
    </row>
    <row r="1878" spans="1:25" x14ac:dyDescent="0.2">
      <c r="A1878" s="1" t="s">
        <v>5049</v>
      </c>
      <c r="B1878" s="1" t="s">
        <v>2118</v>
      </c>
      <c r="C1878" s="3">
        <v>62</v>
      </c>
      <c r="D1878" s="1" t="s">
        <v>26</v>
      </c>
      <c r="E1878" s="6">
        <v>26547</v>
      </c>
      <c r="F1878" s="4">
        <v>41442</v>
      </c>
      <c r="G1878" s="1" t="s">
        <v>133</v>
      </c>
      <c r="H1878" s="1" t="s">
        <v>61</v>
      </c>
      <c r="I1878" s="1" t="s">
        <v>905</v>
      </c>
      <c r="J1878" s="1" t="s">
        <v>70</v>
      </c>
      <c r="K1878" s="1" t="s">
        <v>30</v>
      </c>
      <c r="L1878" s="1" t="s">
        <v>31</v>
      </c>
      <c r="M1878" s="1" t="s">
        <v>32</v>
      </c>
      <c r="N1878" s="5">
        <v>110666.82239999999</v>
      </c>
      <c r="O1878" s="5">
        <v>13797.119999999999</v>
      </c>
      <c r="P1878" s="3">
        <v>2</v>
      </c>
      <c r="Q1878" s="5">
        <v>5699.9519999999993</v>
      </c>
      <c r="R1878" s="5">
        <v>1153133.7408</v>
      </c>
      <c r="S1878" s="5">
        <v>673238.00332799996</v>
      </c>
      <c r="T1878" s="5">
        <v>341497.53791999997</v>
      </c>
      <c r="U1878" s="5">
        <v>114157.7483904</v>
      </c>
      <c r="V1878" s="5">
        <v>25769.3472</v>
      </c>
      <c r="W1878" s="2">
        <v>1100027.8079999997</v>
      </c>
      <c r="X1878" s="3">
        <v>0</v>
      </c>
      <c r="Y1878" s="3">
        <v>2</v>
      </c>
    </row>
    <row r="1879" spans="1:25" x14ac:dyDescent="0.2">
      <c r="A1879" s="1" t="s">
        <v>5050</v>
      </c>
      <c r="B1879" s="1" t="s">
        <v>2119</v>
      </c>
      <c r="C1879" s="3">
        <v>41</v>
      </c>
      <c r="D1879" s="1" t="s">
        <v>38</v>
      </c>
      <c r="E1879" s="6">
        <v>18447</v>
      </c>
      <c r="F1879" s="4">
        <v>35107</v>
      </c>
      <c r="G1879" s="1" t="s">
        <v>156</v>
      </c>
      <c r="H1879" s="1" t="s">
        <v>3183</v>
      </c>
      <c r="I1879" s="1" t="s">
        <v>248</v>
      </c>
      <c r="J1879" s="1" t="s">
        <v>123</v>
      </c>
      <c r="K1879" s="1" t="s">
        <v>30</v>
      </c>
      <c r="L1879" s="1" t="s">
        <v>49</v>
      </c>
      <c r="M1879" s="1" t="s">
        <v>32</v>
      </c>
      <c r="N1879" s="5">
        <v>146174.05439999999</v>
      </c>
      <c r="O1879" s="5">
        <v>18695.16</v>
      </c>
      <c r="P1879" s="3">
        <v>1</v>
      </c>
      <c r="Q1879" s="5">
        <v>2513.2800000000002</v>
      </c>
      <c r="R1879" s="5">
        <v>825633.424</v>
      </c>
      <c r="S1879" s="5">
        <v>1026061.1609600001</v>
      </c>
      <c r="T1879" s="5">
        <v>233881.58816000001</v>
      </c>
      <c r="U1879" s="5">
        <v>286316.33131200005</v>
      </c>
      <c r="V1879" s="5">
        <v>3200.8416000000002</v>
      </c>
      <c r="W1879" s="2">
        <v>1373757.6512000002</v>
      </c>
      <c r="X1879" s="3">
        <v>0</v>
      </c>
      <c r="Y1879" s="3">
        <v>2</v>
      </c>
    </row>
    <row r="1880" spans="1:25" x14ac:dyDescent="0.2">
      <c r="A1880" s="1" t="s">
        <v>5051</v>
      </c>
      <c r="B1880" s="1" t="s">
        <v>2120</v>
      </c>
      <c r="C1880" s="3">
        <v>71</v>
      </c>
      <c r="D1880" s="1" t="s">
        <v>26</v>
      </c>
      <c r="E1880" s="6">
        <v>13838</v>
      </c>
      <c r="F1880" s="4">
        <v>34879</v>
      </c>
      <c r="G1880" s="1" t="s">
        <v>75</v>
      </c>
      <c r="H1880" s="1" t="s">
        <v>3182</v>
      </c>
      <c r="I1880" s="1" t="s">
        <v>179</v>
      </c>
      <c r="J1880" s="1" t="s">
        <v>63</v>
      </c>
      <c r="K1880" s="1" t="s">
        <v>3181</v>
      </c>
      <c r="L1880" s="1" t="s">
        <v>43</v>
      </c>
      <c r="M1880" s="1" t="s">
        <v>77</v>
      </c>
      <c r="N1880" s="5">
        <v>141296.85430000001</v>
      </c>
      <c r="O1880" s="5">
        <v>2725.42</v>
      </c>
      <c r="P1880" s="3">
        <v>2</v>
      </c>
      <c r="Q1880" s="5">
        <v>2574.2416999999996</v>
      </c>
      <c r="R1880" s="5">
        <v>323789.60109999997</v>
      </c>
      <c r="S1880" s="5">
        <v>756163.86121799983</v>
      </c>
      <c r="T1880" s="5">
        <v>294435.48578400002</v>
      </c>
      <c r="U1880" s="5">
        <v>363493.99063151993</v>
      </c>
      <c r="V1880" s="5">
        <v>4232.0081999999993</v>
      </c>
      <c r="W1880" s="2">
        <v>854450.48309999995</v>
      </c>
      <c r="X1880" s="3">
        <v>2</v>
      </c>
      <c r="Y1880" s="3">
        <v>1</v>
      </c>
    </row>
    <row r="1881" spans="1:25" x14ac:dyDescent="0.2">
      <c r="A1881" s="1" t="s">
        <v>5052</v>
      </c>
      <c r="B1881" s="1" t="s">
        <v>2121</v>
      </c>
      <c r="C1881" s="3">
        <v>39</v>
      </c>
      <c r="D1881" s="1" t="s">
        <v>26</v>
      </c>
      <c r="E1881" s="6">
        <v>3256</v>
      </c>
      <c r="F1881" s="4">
        <v>37725</v>
      </c>
      <c r="G1881" s="1" t="s">
        <v>72</v>
      </c>
      <c r="H1881" s="1" t="s">
        <v>40</v>
      </c>
      <c r="I1881" s="1" t="s">
        <v>47</v>
      </c>
      <c r="J1881" s="1" t="s">
        <v>123</v>
      </c>
      <c r="K1881" s="1" t="s">
        <v>3181</v>
      </c>
      <c r="L1881" s="1" t="s">
        <v>43</v>
      </c>
      <c r="M1881" s="1" t="s">
        <v>32</v>
      </c>
      <c r="N1881" s="5">
        <v>226048.48079999999</v>
      </c>
      <c r="O1881" s="5">
        <v>38636.879999999997</v>
      </c>
      <c r="P1881" s="3">
        <v>1</v>
      </c>
      <c r="Q1881" s="5">
        <v>5675.4152000000004</v>
      </c>
      <c r="R1881" s="5">
        <v>105151.41</v>
      </c>
      <c r="S1881" s="5">
        <v>200417.34166999999</v>
      </c>
      <c r="T1881" s="5">
        <v>90297.923169999995</v>
      </c>
      <c r="U1881" s="5">
        <v>103952.73106400002</v>
      </c>
      <c r="V1881" s="5">
        <v>26955.528599999998</v>
      </c>
      <c r="W1881" s="2">
        <v>564340.84979999997</v>
      </c>
      <c r="X1881" s="3">
        <v>0</v>
      </c>
      <c r="Y1881" s="3">
        <v>3</v>
      </c>
    </row>
    <row r="1882" spans="1:25" x14ac:dyDescent="0.2">
      <c r="A1882" s="1" t="s">
        <v>5053</v>
      </c>
      <c r="B1882" s="1" t="s">
        <v>2122</v>
      </c>
      <c r="C1882" s="3">
        <v>76</v>
      </c>
      <c r="D1882" s="1" t="s">
        <v>26</v>
      </c>
      <c r="E1882" s="6">
        <v>7936</v>
      </c>
      <c r="F1882" s="4">
        <v>39552</v>
      </c>
      <c r="G1882" s="1" t="s">
        <v>190</v>
      </c>
      <c r="H1882" s="1" t="s">
        <v>40</v>
      </c>
      <c r="I1882" s="1" t="s">
        <v>397</v>
      </c>
      <c r="J1882" s="1" t="s">
        <v>36</v>
      </c>
      <c r="K1882" s="1" t="s">
        <v>3181</v>
      </c>
      <c r="L1882" s="1" t="s">
        <v>31</v>
      </c>
      <c r="M1882" s="1" t="s">
        <v>77</v>
      </c>
      <c r="N1882" s="5">
        <v>139134.52799999999</v>
      </c>
      <c r="O1882" s="5">
        <v>27288.719999999998</v>
      </c>
      <c r="P1882" s="3">
        <v>1</v>
      </c>
      <c r="Q1882" s="5">
        <v>863.83079999999984</v>
      </c>
      <c r="R1882" s="5">
        <v>327201.13799999998</v>
      </c>
      <c r="S1882" s="5">
        <v>151010.29137599998</v>
      </c>
      <c r="T1882" s="5">
        <v>110058.347952</v>
      </c>
      <c r="U1882" s="5">
        <v>122548.69069631999</v>
      </c>
      <c r="V1882" s="5">
        <v>15494.792399999998</v>
      </c>
      <c r="W1882" s="2">
        <v>121501.50839999999</v>
      </c>
      <c r="X1882" s="3">
        <v>2</v>
      </c>
      <c r="Y1882" s="3">
        <v>1</v>
      </c>
    </row>
    <row r="1883" spans="1:25" x14ac:dyDescent="0.2">
      <c r="A1883" s="1" t="s">
        <v>5054</v>
      </c>
      <c r="B1883" s="1" t="s">
        <v>2123</v>
      </c>
      <c r="C1883" s="3">
        <v>68</v>
      </c>
      <c r="D1883" s="1" t="s">
        <v>26</v>
      </c>
      <c r="E1883" s="6">
        <v>29015</v>
      </c>
      <c r="F1883" s="4">
        <v>42291</v>
      </c>
      <c r="G1883" s="1" t="s">
        <v>373</v>
      </c>
      <c r="H1883" s="1" t="s">
        <v>61</v>
      </c>
      <c r="I1883" s="1" t="s">
        <v>287</v>
      </c>
      <c r="J1883" s="1" t="s">
        <v>63</v>
      </c>
      <c r="K1883" s="1" t="s">
        <v>3181</v>
      </c>
      <c r="L1883" s="1" t="s">
        <v>31</v>
      </c>
      <c r="M1883" s="1" t="s">
        <v>44</v>
      </c>
      <c r="N1883" s="5">
        <v>56371.968000000001</v>
      </c>
      <c r="O1883" s="5">
        <v>36697.68</v>
      </c>
      <c r="P1883" s="3">
        <v>3</v>
      </c>
      <c r="Q1883" s="5">
        <v>7396.3008000000009</v>
      </c>
      <c r="R1883" s="5">
        <v>157910.05439999999</v>
      </c>
      <c r="S1883" s="5">
        <v>90353.829888000022</v>
      </c>
      <c r="T1883" s="5">
        <v>39529.800576000001</v>
      </c>
      <c r="U1883" s="5">
        <v>24274.524476160004</v>
      </c>
      <c r="V1883" s="5">
        <v>60742.886400000003</v>
      </c>
      <c r="W1883" s="2">
        <v>1652235.3792000001</v>
      </c>
      <c r="X1883" s="3">
        <v>0</v>
      </c>
      <c r="Y1883" s="3">
        <v>2</v>
      </c>
    </row>
    <row r="1884" spans="1:25" x14ac:dyDescent="0.2">
      <c r="A1884" s="1" t="s">
        <v>5055</v>
      </c>
      <c r="B1884" s="1" t="s">
        <v>2124</v>
      </c>
      <c r="C1884" s="3">
        <v>75</v>
      </c>
      <c r="D1884" s="1" t="s">
        <v>26</v>
      </c>
      <c r="E1884" s="6">
        <v>42033</v>
      </c>
      <c r="F1884" s="4">
        <v>41234</v>
      </c>
      <c r="G1884" s="1" t="s">
        <v>142</v>
      </c>
      <c r="H1884" s="1" t="s">
        <v>40</v>
      </c>
      <c r="I1884" s="1" t="s">
        <v>134</v>
      </c>
      <c r="J1884" s="1" t="s">
        <v>120</v>
      </c>
      <c r="K1884" s="1" t="s">
        <v>30</v>
      </c>
      <c r="L1884" s="1" t="s">
        <v>31</v>
      </c>
      <c r="M1884" s="1" t="s">
        <v>32</v>
      </c>
      <c r="N1884" s="5">
        <v>56772.530099999996</v>
      </c>
      <c r="O1884" s="5">
        <v>54472.619999999995</v>
      </c>
      <c r="P1884" s="3">
        <v>2</v>
      </c>
      <c r="Q1884" s="5">
        <v>6723.5153999999993</v>
      </c>
      <c r="R1884" s="5">
        <v>557278.04859999998</v>
      </c>
      <c r="S1884" s="5">
        <v>923024.77587599994</v>
      </c>
      <c r="T1884" s="5">
        <v>612210.3105299999</v>
      </c>
      <c r="U1884" s="5">
        <v>356023.84212360001</v>
      </c>
      <c r="V1884" s="5">
        <v>47030.513599999998</v>
      </c>
      <c r="W1884" s="2">
        <v>1765167.3661999998</v>
      </c>
      <c r="X1884" s="3">
        <v>2</v>
      </c>
      <c r="Y1884" s="3">
        <v>2</v>
      </c>
    </row>
    <row r="1885" spans="1:25" x14ac:dyDescent="0.2">
      <c r="A1885" s="1" t="s">
        <v>5056</v>
      </c>
      <c r="B1885" s="1" t="s">
        <v>2125</v>
      </c>
      <c r="C1885" s="3">
        <v>70</v>
      </c>
      <c r="D1885" s="1" t="s">
        <v>26</v>
      </c>
      <c r="E1885" s="6">
        <v>10040</v>
      </c>
      <c r="F1885" s="4">
        <v>37274</v>
      </c>
      <c r="G1885" s="1" t="s">
        <v>82</v>
      </c>
      <c r="H1885" s="1" t="s">
        <v>3184</v>
      </c>
      <c r="I1885" s="1" t="s">
        <v>199</v>
      </c>
      <c r="J1885" s="1" t="s">
        <v>111</v>
      </c>
      <c r="K1885" s="1" t="s">
        <v>84</v>
      </c>
      <c r="L1885" s="1" t="s">
        <v>49</v>
      </c>
      <c r="M1885" s="1" t="s">
        <v>44</v>
      </c>
      <c r="N1885" s="5">
        <v>53260.97280000001</v>
      </c>
      <c r="O1885" s="5">
        <v>19390.88</v>
      </c>
      <c r="P1885" s="3">
        <v>3</v>
      </c>
      <c r="Q1885" s="5">
        <v>3152.4120000000007</v>
      </c>
      <c r="R1885" s="5">
        <v>1006551.5040000001</v>
      </c>
      <c r="S1885" s="5">
        <v>670053.70799999998</v>
      </c>
      <c r="T1885" s="5">
        <v>469037.59560000006</v>
      </c>
      <c r="U1885" s="5">
        <v>203845.22805599999</v>
      </c>
      <c r="V1885" s="5">
        <v>23979.384000000005</v>
      </c>
      <c r="W1885" s="2">
        <v>368123.50800000003</v>
      </c>
      <c r="X1885" s="3">
        <v>1</v>
      </c>
      <c r="Y1885" s="3">
        <v>2</v>
      </c>
    </row>
    <row r="1886" spans="1:25" x14ac:dyDescent="0.2">
      <c r="A1886" s="1" t="s">
        <v>5057</v>
      </c>
      <c r="B1886" s="1" t="s">
        <v>2126</v>
      </c>
      <c r="C1886" s="3">
        <v>83</v>
      </c>
      <c r="D1886" s="1" t="s">
        <v>38</v>
      </c>
      <c r="E1886" s="6">
        <v>27917</v>
      </c>
      <c r="F1886" s="4">
        <v>37475</v>
      </c>
      <c r="G1886" s="1" t="s">
        <v>336</v>
      </c>
      <c r="H1886" s="1" t="s">
        <v>40</v>
      </c>
      <c r="I1886" s="1" t="s">
        <v>271</v>
      </c>
      <c r="J1886" s="1" t="s">
        <v>204</v>
      </c>
      <c r="K1886" s="1" t="s">
        <v>84</v>
      </c>
      <c r="L1886" s="1" t="s">
        <v>31</v>
      </c>
      <c r="M1886" s="1" t="s">
        <v>44</v>
      </c>
      <c r="N1886" s="5">
        <v>268022.95319999999</v>
      </c>
      <c r="O1886" s="5">
        <v>46272.94</v>
      </c>
      <c r="P1886" s="3">
        <v>1</v>
      </c>
      <c r="Q1886" s="5">
        <v>4157.616</v>
      </c>
      <c r="R1886" s="5">
        <v>1500235.1519999998</v>
      </c>
      <c r="S1886" s="5">
        <v>880756.76159999997</v>
      </c>
      <c r="T1886" s="5">
        <v>271566.66816</v>
      </c>
      <c r="U1886" s="5">
        <v>550252.78680959996</v>
      </c>
      <c r="V1886" s="5">
        <v>52885.727999999996</v>
      </c>
      <c r="W1886" s="2">
        <v>1846404.1919999998</v>
      </c>
      <c r="X1886" s="3">
        <v>3</v>
      </c>
      <c r="Y1886" s="3">
        <v>3</v>
      </c>
    </row>
    <row r="1887" spans="1:25" x14ac:dyDescent="0.2">
      <c r="A1887" s="1" t="s">
        <v>5058</v>
      </c>
      <c r="B1887" s="1" t="s">
        <v>2127</v>
      </c>
      <c r="C1887" s="3">
        <v>39</v>
      </c>
      <c r="D1887" s="1" t="s">
        <v>38</v>
      </c>
      <c r="E1887" s="6">
        <v>32401</v>
      </c>
      <c r="F1887" s="4">
        <v>41339</v>
      </c>
      <c r="G1887" s="1" t="s">
        <v>339</v>
      </c>
      <c r="H1887" s="1" t="s">
        <v>3183</v>
      </c>
      <c r="I1887" s="1" t="s">
        <v>379</v>
      </c>
      <c r="J1887" s="1" t="s">
        <v>53</v>
      </c>
      <c r="K1887" s="1" t="s">
        <v>3181</v>
      </c>
      <c r="L1887" s="1" t="s">
        <v>31</v>
      </c>
      <c r="M1887" s="1" t="s">
        <v>77</v>
      </c>
      <c r="N1887" s="5">
        <v>246045.46560000003</v>
      </c>
      <c r="O1887" s="5">
        <v>41317.32</v>
      </c>
      <c r="P1887" s="3">
        <v>1</v>
      </c>
      <c r="Q1887" s="5">
        <v>5773.7394000000004</v>
      </c>
      <c r="R1887" s="5">
        <v>651837.18599999999</v>
      </c>
      <c r="S1887" s="5">
        <v>1231355.556288</v>
      </c>
      <c r="T1887" s="5">
        <v>284158.97452799999</v>
      </c>
      <c r="U1887" s="5">
        <v>560845.62046656001</v>
      </c>
      <c r="V1887" s="5">
        <v>71088.732000000004</v>
      </c>
      <c r="W1887" s="2">
        <v>655826.37120000005</v>
      </c>
      <c r="X1887" s="3">
        <v>2</v>
      </c>
      <c r="Y1887" s="3">
        <v>2</v>
      </c>
    </row>
    <row r="1888" spans="1:25" x14ac:dyDescent="0.2">
      <c r="A1888" s="1" t="s">
        <v>5059</v>
      </c>
      <c r="B1888" s="1" t="s">
        <v>2128</v>
      </c>
      <c r="C1888" s="3">
        <v>64</v>
      </c>
      <c r="D1888" s="1" t="s">
        <v>26</v>
      </c>
      <c r="E1888" s="6">
        <v>26211</v>
      </c>
      <c r="F1888" s="4">
        <v>38184</v>
      </c>
      <c r="G1888" s="1" t="s">
        <v>86</v>
      </c>
      <c r="H1888" s="1" t="s">
        <v>3182</v>
      </c>
      <c r="I1888" s="1" t="s">
        <v>101</v>
      </c>
      <c r="J1888" s="1" t="s">
        <v>36</v>
      </c>
      <c r="K1888" s="1" t="s">
        <v>3181</v>
      </c>
      <c r="L1888" s="1" t="s">
        <v>43</v>
      </c>
      <c r="M1888" s="1" t="s">
        <v>32</v>
      </c>
      <c r="N1888" s="5">
        <v>271368.1152</v>
      </c>
      <c r="O1888" s="5">
        <v>50481.36</v>
      </c>
      <c r="P1888" s="3">
        <v>1</v>
      </c>
      <c r="Q1888" s="5">
        <v>5289.2352000000001</v>
      </c>
      <c r="R1888" s="5">
        <v>179431.2</v>
      </c>
      <c r="S1888" s="5">
        <v>426703.0855680001</v>
      </c>
      <c r="T1888" s="5">
        <v>118528.63487999998</v>
      </c>
      <c r="U1888" s="5">
        <v>295926.49175040005</v>
      </c>
      <c r="V1888" s="5">
        <v>12817.9584</v>
      </c>
      <c r="W1888" s="2">
        <v>450531.33120000002</v>
      </c>
      <c r="X1888" s="3">
        <v>1</v>
      </c>
      <c r="Y1888" s="3">
        <v>2</v>
      </c>
    </row>
    <row r="1889" spans="1:25" x14ac:dyDescent="0.2">
      <c r="A1889" s="1" t="s">
        <v>5060</v>
      </c>
      <c r="B1889" s="1" t="s">
        <v>42</v>
      </c>
      <c r="C1889" s="3">
        <v>70</v>
      </c>
      <c r="D1889" s="1" t="s">
        <v>26</v>
      </c>
      <c r="E1889" s="6">
        <v>41974</v>
      </c>
      <c r="F1889" s="4">
        <v>36686</v>
      </c>
      <c r="G1889" s="1" t="s">
        <v>232</v>
      </c>
      <c r="H1889" s="1" t="s">
        <v>40</v>
      </c>
      <c r="I1889" s="1" t="s">
        <v>612</v>
      </c>
      <c r="J1889" s="1" t="s">
        <v>63</v>
      </c>
      <c r="K1889" s="1" t="s">
        <v>30</v>
      </c>
      <c r="L1889" s="1" t="s">
        <v>43</v>
      </c>
      <c r="M1889" s="1" t="s">
        <v>32</v>
      </c>
      <c r="N1889" s="5">
        <v>224007.73120000004</v>
      </c>
      <c r="O1889" s="5">
        <v>36622.720000000001</v>
      </c>
      <c r="P1889" s="3">
        <v>2</v>
      </c>
      <c r="Q1889" s="5">
        <v>58.867200000000004</v>
      </c>
      <c r="R1889" s="5">
        <v>1025677.0943999999</v>
      </c>
      <c r="S1889" s="5">
        <v>868454.28633599996</v>
      </c>
      <c r="T1889" s="5">
        <v>441119.63750399998</v>
      </c>
      <c r="U1889" s="5">
        <v>305199.64919808001</v>
      </c>
      <c r="V1889" s="5">
        <v>23358.988799999999</v>
      </c>
      <c r="W1889" s="2">
        <v>159143.04000000001</v>
      </c>
      <c r="X1889" s="3">
        <v>0</v>
      </c>
      <c r="Y1889" s="3">
        <v>2</v>
      </c>
    </row>
    <row r="1890" spans="1:25" x14ac:dyDescent="0.2">
      <c r="A1890" s="1" t="s">
        <v>5061</v>
      </c>
      <c r="B1890" s="1" t="s">
        <v>2129</v>
      </c>
      <c r="C1890" s="3">
        <v>67</v>
      </c>
      <c r="D1890" s="1" t="s">
        <v>38</v>
      </c>
      <c r="E1890" s="6">
        <v>32927</v>
      </c>
      <c r="F1890" s="4">
        <v>40995</v>
      </c>
      <c r="G1890" s="1" t="s">
        <v>291</v>
      </c>
      <c r="H1890" s="1" t="s">
        <v>40</v>
      </c>
      <c r="I1890" s="1" t="s">
        <v>287</v>
      </c>
      <c r="J1890" s="1" t="s">
        <v>126</v>
      </c>
      <c r="K1890" s="1" t="s">
        <v>30</v>
      </c>
      <c r="L1890" s="1" t="s">
        <v>49</v>
      </c>
      <c r="M1890" s="1" t="s">
        <v>32</v>
      </c>
      <c r="N1890" s="5">
        <v>95926.861800000013</v>
      </c>
      <c r="O1890" s="5">
        <v>14361.6</v>
      </c>
      <c r="P1890" s="3">
        <v>3</v>
      </c>
      <c r="Q1890" s="5">
        <v>637.84709999999995</v>
      </c>
      <c r="R1890" s="5">
        <v>205841.59199999998</v>
      </c>
      <c r="S1890" s="5">
        <v>39648.524948999991</v>
      </c>
      <c r="T1890" s="5">
        <v>41039.701262999995</v>
      </c>
      <c r="U1890" s="5">
        <v>21104.144683380004</v>
      </c>
      <c r="V1890" s="5">
        <v>6500.735999999999</v>
      </c>
      <c r="W1890" s="2">
        <v>141223.41089999999</v>
      </c>
      <c r="X1890" s="3">
        <v>3</v>
      </c>
      <c r="Y1890" s="3">
        <v>1</v>
      </c>
    </row>
    <row r="1891" spans="1:25" x14ac:dyDescent="0.2">
      <c r="A1891" s="1" t="s">
        <v>5062</v>
      </c>
      <c r="B1891" s="1" t="s">
        <v>2130</v>
      </c>
      <c r="C1891" s="3">
        <v>25</v>
      </c>
      <c r="D1891" s="1" t="s">
        <v>38</v>
      </c>
      <c r="E1891" s="6">
        <v>29370</v>
      </c>
      <c r="F1891" s="4">
        <v>37985</v>
      </c>
      <c r="G1891" s="1" t="s">
        <v>185</v>
      </c>
      <c r="H1891" s="1" t="s">
        <v>61</v>
      </c>
      <c r="I1891" s="1" t="s">
        <v>557</v>
      </c>
      <c r="J1891" s="1" t="s">
        <v>138</v>
      </c>
      <c r="K1891" s="1" t="s">
        <v>3181</v>
      </c>
      <c r="L1891" s="1" t="s">
        <v>43</v>
      </c>
      <c r="M1891" s="1" t="s">
        <v>77</v>
      </c>
      <c r="N1891" s="5">
        <v>304544.09370000003</v>
      </c>
      <c r="O1891" s="5">
        <v>9285.43</v>
      </c>
      <c r="P1891" s="3">
        <v>1</v>
      </c>
      <c r="Q1891" s="5">
        <v>2206.8816000000002</v>
      </c>
      <c r="R1891" s="5">
        <v>84358.243199999997</v>
      </c>
      <c r="S1891" s="5">
        <v>888080.40921599988</v>
      </c>
      <c r="T1891" s="5">
        <v>814073.70844800002</v>
      </c>
      <c r="U1891" s="5">
        <v>160488.81680831997</v>
      </c>
      <c r="V1891" s="5">
        <v>47036.589599999999</v>
      </c>
      <c r="W1891" s="2">
        <v>1553704.152</v>
      </c>
      <c r="X1891" s="3">
        <v>1</v>
      </c>
      <c r="Y1891" s="3">
        <v>3</v>
      </c>
    </row>
    <row r="1892" spans="1:25" x14ac:dyDescent="0.2">
      <c r="A1892" s="1" t="s">
        <v>5063</v>
      </c>
      <c r="B1892" s="1" t="s">
        <v>2131</v>
      </c>
      <c r="C1892" s="3">
        <v>38</v>
      </c>
      <c r="D1892" s="1" t="s">
        <v>26</v>
      </c>
      <c r="E1892" s="6">
        <v>10157</v>
      </c>
      <c r="F1892" s="4">
        <v>39104</v>
      </c>
      <c r="G1892" s="1" t="s">
        <v>93</v>
      </c>
      <c r="H1892" s="1" t="s">
        <v>40</v>
      </c>
      <c r="I1892" s="1" t="s">
        <v>62</v>
      </c>
      <c r="J1892" s="1" t="s">
        <v>102</v>
      </c>
      <c r="K1892" s="1" t="s">
        <v>30</v>
      </c>
      <c r="L1892" s="1" t="s">
        <v>31</v>
      </c>
      <c r="M1892" s="1" t="s">
        <v>44</v>
      </c>
      <c r="N1892" s="5">
        <v>85465.241400000014</v>
      </c>
      <c r="O1892" s="5">
        <v>12609.630000000001</v>
      </c>
      <c r="P1892" s="3">
        <v>2</v>
      </c>
      <c r="Q1892" s="5">
        <v>2171.6244000000002</v>
      </c>
      <c r="R1892" s="5">
        <v>744818.47440000006</v>
      </c>
      <c r="S1892" s="5">
        <v>430063.79856000002</v>
      </c>
      <c r="T1892" s="5">
        <v>104047.69319999999</v>
      </c>
      <c r="U1892" s="5">
        <v>284050.20243599999</v>
      </c>
      <c r="V1892" s="5">
        <v>503.72520000000003</v>
      </c>
      <c r="W1892" s="2">
        <v>111927.2484</v>
      </c>
      <c r="X1892" s="3">
        <v>0</v>
      </c>
      <c r="Y1892" s="3">
        <v>1</v>
      </c>
    </row>
    <row r="1893" spans="1:25" x14ac:dyDescent="0.2">
      <c r="A1893" s="1" t="s">
        <v>5064</v>
      </c>
      <c r="B1893" s="1" t="s">
        <v>2132</v>
      </c>
      <c r="C1893" s="3">
        <v>25</v>
      </c>
      <c r="D1893" s="1" t="s">
        <v>26</v>
      </c>
      <c r="E1893" s="6">
        <v>2940</v>
      </c>
      <c r="F1893" s="4">
        <v>33900</v>
      </c>
      <c r="G1893" s="1" t="s">
        <v>142</v>
      </c>
      <c r="H1893" s="1" t="s">
        <v>61</v>
      </c>
      <c r="I1893" s="1" t="s">
        <v>87</v>
      </c>
      <c r="J1893" s="1" t="s">
        <v>106</v>
      </c>
      <c r="K1893" s="1" t="s">
        <v>3181</v>
      </c>
      <c r="L1893" s="1" t="s">
        <v>31</v>
      </c>
      <c r="M1893" s="1" t="s">
        <v>55</v>
      </c>
      <c r="N1893" s="5">
        <v>225936.17279999997</v>
      </c>
      <c r="O1893" s="5">
        <v>34026.479999999996</v>
      </c>
      <c r="P1893" s="3">
        <v>1</v>
      </c>
      <c r="Q1893" s="5">
        <v>7663.5</v>
      </c>
      <c r="R1893" s="5">
        <v>1147412.2320000001</v>
      </c>
      <c r="S1893" s="5">
        <v>2048428.6683840002</v>
      </c>
      <c r="T1893" s="5">
        <v>906937.88371199986</v>
      </c>
      <c r="U1893" s="5">
        <v>479426.12956224004</v>
      </c>
      <c r="V1893" s="5">
        <v>31388.752800000002</v>
      </c>
      <c r="W1893" s="2">
        <v>1697063.9184000001</v>
      </c>
      <c r="X1893" s="3">
        <v>3</v>
      </c>
      <c r="Y1893" s="3">
        <v>2</v>
      </c>
    </row>
    <row r="1894" spans="1:25" x14ac:dyDescent="0.2">
      <c r="A1894" s="1" t="s">
        <v>5065</v>
      </c>
      <c r="B1894" s="1" t="s">
        <v>2133</v>
      </c>
      <c r="C1894" s="3">
        <v>31</v>
      </c>
      <c r="D1894" s="1" t="s">
        <v>38</v>
      </c>
      <c r="E1894" s="6">
        <v>32126</v>
      </c>
      <c r="F1894" s="4">
        <v>41946</v>
      </c>
      <c r="G1894" s="1" t="s">
        <v>82</v>
      </c>
      <c r="H1894" s="1" t="s">
        <v>40</v>
      </c>
      <c r="I1894" s="1" t="s">
        <v>415</v>
      </c>
      <c r="J1894" s="1" t="s">
        <v>126</v>
      </c>
      <c r="K1894" s="1" t="s">
        <v>30</v>
      </c>
      <c r="L1894" s="1" t="s">
        <v>54</v>
      </c>
      <c r="M1894" s="1" t="s">
        <v>32</v>
      </c>
      <c r="N1894" s="5">
        <v>213129.57120000003</v>
      </c>
      <c r="O1894" s="5">
        <v>23237.640000000003</v>
      </c>
      <c r="P1894" s="3">
        <v>2</v>
      </c>
      <c r="Q1894" s="5">
        <v>1001.3272000000001</v>
      </c>
      <c r="R1894" s="5">
        <v>1763047.5192</v>
      </c>
      <c r="S1894" s="5">
        <v>410132.13047999999</v>
      </c>
      <c r="T1894" s="5">
        <v>135747.95867999998</v>
      </c>
      <c r="U1894" s="5">
        <v>122461.98825600001</v>
      </c>
      <c r="V1894" s="5">
        <v>72143.838399999993</v>
      </c>
      <c r="W1894" s="2">
        <v>2325135.8319999999</v>
      </c>
      <c r="X1894" s="3">
        <v>3</v>
      </c>
      <c r="Y1894" s="3">
        <v>2</v>
      </c>
    </row>
    <row r="1895" spans="1:25" x14ac:dyDescent="0.2">
      <c r="A1895" s="1" t="s">
        <v>5066</v>
      </c>
      <c r="B1895" s="1" t="s">
        <v>2134</v>
      </c>
      <c r="C1895" s="3">
        <v>36</v>
      </c>
      <c r="D1895" s="1" t="s">
        <v>38</v>
      </c>
      <c r="E1895" s="6">
        <v>5990</v>
      </c>
      <c r="F1895" s="4">
        <v>39882</v>
      </c>
      <c r="G1895" s="1" t="s">
        <v>46</v>
      </c>
      <c r="H1895" s="1" t="s">
        <v>40</v>
      </c>
      <c r="I1895" s="1" t="s">
        <v>161</v>
      </c>
      <c r="J1895" s="1" t="s">
        <v>63</v>
      </c>
      <c r="K1895" s="1" t="s">
        <v>30</v>
      </c>
      <c r="L1895" s="1" t="s">
        <v>31</v>
      </c>
      <c r="M1895" s="1" t="s">
        <v>32</v>
      </c>
      <c r="N1895" s="5">
        <v>446286.72270000004</v>
      </c>
      <c r="O1895" s="5">
        <v>24178.7</v>
      </c>
      <c r="P1895" s="3">
        <v>2</v>
      </c>
      <c r="Q1895" s="5">
        <v>8339.7313999999988</v>
      </c>
      <c r="R1895" s="5">
        <v>577470.79390000005</v>
      </c>
      <c r="S1895" s="5">
        <v>472148.79511800001</v>
      </c>
      <c r="T1895" s="5">
        <v>179494.58326800002</v>
      </c>
      <c r="U1895" s="5">
        <v>109569.73691664002</v>
      </c>
      <c r="V1895" s="5">
        <v>7421.4139999999998</v>
      </c>
      <c r="W1895" s="2">
        <v>2376046.0724000004</v>
      </c>
      <c r="X1895" s="3">
        <v>3</v>
      </c>
      <c r="Y1895" s="3">
        <v>4</v>
      </c>
    </row>
    <row r="1896" spans="1:25" x14ac:dyDescent="0.2">
      <c r="A1896" s="1" t="s">
        <v>5067</v>
      </c>
      <c r="B1896" s="1" t="s">
        <v>2135</v>
      </c>
      <c r="C1896" s="3">
        <v>38</v>
      </c>
      <c r="D1896" s="1" t="s">
        <v>38</v>
      </c>
      <c r="E1896" s="6">
        <v>38377</v>
      </c>
      <c r="F1896" s="4">
        <v>41622</v>
      </c>
      <c r="G1896" s="1" t="s">
        <v>144</v>
      </c>
      <c r="H1896" s="1" t="s">
        <v>40</v>
      </c>
      <c r="I1896" s="1" t="s">
        <v>871</v>
      </c>
      <c r="J1896" s="1" t="s">
        <v>42</v>
      </c>
      <c r="K1896" s="1" t="s">
        <v>30</v>
      </c>
      <c r="L1896" s="1" t="s">
        <v>49</v>
      </c>
      <c r="M1896" s="1" t="s">
        <v>32</v>
      </c>
      <c r="N1896" s="5">
        <v>122753.34599999999</v>
      </c>
      <c r="O1896" s="5">
        <v>39977.760000000002</v>
      </c>
      <c r="P1896" s="3">
        <v>2</v>
      </c>
      <c r="Q1896" s="5">
        <v>1693.5269999999998</v>
      </c>
      <c r="R1896" s="5">
        <v>564651.42779999995</v>
      </c>
      <c r="S1896" s="5">
        <v>220857.24700799995</v>
      </c>
      <c r="T1896" s="5">
        <v>143363.47612800001</v>
      </c>
      <c r="U1896" s="5">
        <v>241664.32448928</v>
      </c>
      <c r="V1896" s="5">
        <v>25089.507599999997</v>
      </c>
      <c r="W1896" s="2">
        <v>1049682.6221999999</v>
      </c>
      <c r="X1896" s="3">
        <v>3</v>
      </c>
      <c r="Y1896" s="3">
        <v>3</v>
      </c>
    </row>
    <row r="1897" spans="1:25" x14ac:dyDescent="0.2">
      <c r="A1897" s="1" t="s">
        <v>5068</v>
      </c>
      <c r="B1897" s="1" t="s">
        <v>2136</v>
      </c>
      <c r="C1897" s="3">
        <v>76</v>
      </c>
      <c r="D1897" s="1" t="s">
        <v>26</v>
      </c>
      <c r="E1897" s="6">
        <v>11510</v>
      </c>
      <c r="F1897" s="4">
        <v>34157</v>
      </c>
      <c r="G1897" s="1" t="s">
        <v>221</v>
      </c>
      <c r="H1897" s="1" t="s">
        <v>3183</v>
      </c>
      <c r="I1897" s="1" t="s">
        <v>550</v>
      </c>
      <c r="J1897" s="1" t="s">
        <v>114</v>
      </c>
      <c r="K1897" s="1" t="s">
        <v>30</v>
      </c>
      <c r="L1897" s="1" t="s">
        <v>49</v>
      </c>
      <c r="M1897" s="1" t="s">
        <v>55</v>
      </c>
      <c r="N1897" s="5">
        <v>375292.90919999999</v>
      </c>
      <c r="O1897" s="5">
        <v>48496.639999999999</v>
      </c>
      <c r="P1897" s="3">
        <v>1</v>
      </c>
      <c r="Q1897" s="5">
        <v>844.19200000000001</v>
      </c>
      <c r="R1897" s="5">
        <v>1538278.4040000001</v>
      </c>
      <c r="S1897" s="5">
        <v>127071.046496</v>
      </c>
      <c r="T1897" s="5">
        <v>62510.756744000006</v>
      </c>
      <c r="U1897" s="5">
        <v>39965.893656</v>
      </c>
      <c r="V1897" s="5">
        <v>15011.018399999999</v>
      </c>
      <c r="W1897" s="2">
        <v>351132.48639999999</v>
      </c>
      <c r="X1897" s="3">
        <v>3</v>
      </c>
      <c r="Y1897" s="3">
        <v>3</v>
      </c>
    </row>
    <row r="1898" spans="1:25" x14ac:dyDescent="0.2">
      <c r="A1898" s="1" t="s">
        <v>5069</v>
      </c>
      <c r="B1898" s="1" t="s">
        <v>671</v>
      </c>
      <c r="C1898" s="3">
        <v>81</v>
      </c>
      <c r="D1898" s="1" t="s">
        <v>38</v>
      </c>
      <c r="E1898" s="6">
        <v>41156</v>
      </c>
      <c r="F1898" s="4">
        <v>40204</v>
      </c>
      <c r="G1898" s="1" t="s">
        <v>72</v>
      </c>
      <c r="H1898" s="1" t="s">
        <v>3182</v>
      </c>
      <c r="I1898" s="1" t="s">
        <v>145</v>
      </c>
      <c r="J1898" s="1" t="s">
        <v>95</v>
      </c>
      <c r="K1898" s="1" t="s">
        <v>84</v>
      </c>
      <c r="L1898" s="1" t="s">
        <v>31</v>
      </c>
      <c r="M1898" s="1" t="s">
        <v>44</v>
      </c>
      <c r="N1898" s="5">
        <v>245875.80149999997</v>
      </c>
      <c r="O1898" s="5">
        <v>16343.460000000001</v>
      </c>
      <c r="P1898" s="3">
        <v>3</v>
      </c>
      <c r="Q1898" s="5">
        <v>7988.0661</v>
      </c>
      <c r="R1898" s="5">
        <v>552747.15720000002</v>
      </c>
      <c r="S1898" s="5">
        <v>1024647.731919</v>
      </c>
      <c r="T1898" s="5">
        <v>264644.11619099998</v>
      </c>
      <c r="U1898" s="5">
        <v>413930.54070900002</v>
      </c>
      <c r="V1898" s="5">
        <v>53016.900300000001</v>
      </c>
      <c r="W1898" s="2">
        <v>1874013.4350000001</v>
      </c>
      <c r="X1898" s="3">
        <v>1</v>
      </c>
      <c r="Y1898" s="3">
        <v>2</v>
      </c>
    </row>
    <row r="1899" spans="1:25" x14ac:dyDescent="0.2">
      <c r="A1899" s="1" t="s">
        <v>4954</v>
      </c>
      <c r="B1899" s="1" t="s">
        <v>2137</v>
      </c>
      <c r="C1899" s="3">
        <v>50</v>
      </c>
      <c r="D1899" s="1" t="s">
        <v>38</v>
      </c>
      <c r="E1899" s="6">
        <v>15630</v>
      </c>
      <c r="F1899" s="4">
        <v>40539</v>
      </c>
      <c r="G1899" s="1" t="s">
        <v>190</v>
      </c>
      <c r="H1899" s="1" t="s">
        <v>61</v>
      </c>
      <c r="I1899" s="1" t="s">
        <v>119</v>
      </c>
      <c r="J1899" s="1" t="s">
        <v>239</v>
      </c>
      <c r="K1899" s="1" t="s">
        <v>30</v>
      </c>
      <c r="L1899" s="1" t="s">
        <v>31</v>
      </c>
      <c r="M1899" s="1" t="s">
        <v>32</v>
      </c>
      <c r="N1899" s="5">
        <v>225213.91200000004</v>
      </c>
      <c r="O1899" s="5">
        <v>2812.86</v>
      </c>
      <c r="P1899" s="3">
        <v>1</v>
      </c>
      <c r="Q1899" s="5">
        <v>647.7192</v>
      </c>
      <c r="R1899" s="5">
        <v>320077.56420000002</v>
      </c>
      <c r="S1899" s="5">
        <v>1932621.5570220004</v>
      </c>
      <c r="T1899" s="5">
        <v>960155.93278800009</v>
      </c>
      <c r="U1899" s="5">
        <v>224774.96580396005</v>
      </c>
      <c r="V1899" s="5">
        <v>9889.5869999999995</v>
      </c>
      <c r="W1899" s="2">
        <v>898451.8110000001</v>
      </c>
      <c r="X1899" s="3">
        <v>0</v>
      </c>
      <c r="Y1899" s="3">
        <v>2</v>
      </c>
    </row>
    <row r="1900" spans="1:25" x14ac:dyDescent="0.2">
      <c r="A1900" s="1" t="s">
        <v>5070</v>
      </c>
      <c r="B1900" s="1" t="s">
        <v>2138</v>
      </c>
      <c r="C1900" s="3">
        <v>68</v>
      </c>
      <c r="D1900" s="1" t="s">
        <v>38</v>
      </c>
      <c r="E1900" s="6">
        <v>40218</v>
      </c>
      <c r="F1900" s="4">
        <v>35891</v>
      </c>
      <c r="G1900" s="1" t="s">
        <v>68</v>
      </c>
      <c r="H1900" s="1" t="s">
        <v>40</v>
      </c>
      <c r="I1900" s="1" t="s">
        <v>173</v>
      </c>
      <c r="J1900" s="1" t="s">
        <v>239</v>
      </c>
      <c r="K1900" s="1" t="s">
        <v>3181</v>
      </c>
      <c r="L1900" s="1" t="s">
        <v>43</v>
      </c>
      <c r="M1900" s="1" t="s">
        <v>44</v>
      </c>
      <c r="N1900" s="5">
        <v>130640.71680000001</v>
      </c>
      <c r="O1900" s="5">
        <v>38007.599999999999</v>
      </c>
      <c r="P1900" s="3">
        <v>2</v>
      </c>
      <c r="Q1900" s="5">
        <v>1044.24</v>
      </c>
      <c r="R1900" s="5">
        <v>408680.88</v>
      </c>
      <c r="S1900" s="5">
        <v>1457664.1919999998</v>
      </c>
      <c r="T1900" s="5">
        <v>655948.88640000008</v>
      </c>
      <c r="U1900" s="5">
        <v>301736.48774399998</v>
      </c>
      <c r="V1900" s="5">
        <v>31484.975999999999</v>
      </c>
      <c r="W1900" s="2">
        <v>1893897.504</v>
      </c>
      <c r="X1900" s="3">
        <v>2</v>
      </c>
      <c r="Y1900" s="3">
        <v>3</v>
      </c>
    </row>
    <row r="1901" spans="1:25" x14ac:dyDescent="0.2">
      <c r="A1901" s="1" t="s">
        <v>5071</v>
      </c>
      <c r="B1901" s="1" t="s">
        <v>2139</v>
      </c>
      <c r="C1901" s="3">
        <v>63</v>
      </c>
      <c r="D1901" s="1" t="s">
        <v>38</v>
      </c>
      <c r="E1901" s="6">
        <v>11293</v>
      </c>
      <c r="F1901" s="4">
        <v>35180</v>
      </c>
      <c r="G1901" s="1" t="s">
        <v>221</v>
      </c>
      <c r="H1901" s="1" t="s">
        <v>3182</v>
      </c>
      <c r="I1901" s="1" t="s">
        <v>310</v>
      </c>
      <c r="J1901" s="1" t="s">
        <v>183</v>
      </c>
      <c r="K1901" s="1" t="s">
        <v>3181</v>
      </c>
      <c r="L1901" s="1" t="s">
        <v>43</v>
      </c>
      <c r="M1901" s="1" t="s">
        <v>32</v>
      </c>
      <c r="N1901" s="5">
        <v>200269.34039999999</v>
      </c>
      <c r="O1901" s="5">
        <v>44615.799999999996</v>
      </c>
      <c r="P1901" s="3">
        <v>3</v>
      </c>
      <c r="Q1901" s="5">
        <v>1247.3780000000002</v>
      </c>
      <c r="R1901" s="5">
        <v>918056.57900000003</v>
      </c>
      <c r="S1901" s="5">
        <v>1244326.9861000001</v>
      </c>
      <c r="T1901" s="5">
        <v>610851.42954000004</v>
      </c>
      <c r="U1901" s="5">
        <v>572390.41360600002</v>
      </c>
      <c r="V1901" s="5">
        <v>32793.97</v>
      </c>
      <c r="W1901" s="2">
        <v>899930.65800000005</v>
      </c>
      <c r="X1901" s="3">
        <v>1</v>
      </c>
      <c r="Y1901" s="3">
        <v>2</v>
      </c>
    </row>
    <row r="1902" spans="1:25" x14ac:dyDescent="0.2">
      <c r="A1902" s="1" t="s">
        <v>5072</v>
      </c>
      <c r="B1902" s="1" t="s">
        <v>2140</v>
      </c>
      <c r="C1902" s="3">
        <v>46</v>
      </c>
      <c r="D1902" s="1" t="s">
        <v>38</v>
      </c>
      <c r="E1902" s="6">
        <v>36737</v>
      </c>
      <c r="F1902" s="4">
        <v>38228</v>
      </c>
      <c r="G1902" s="1" t="s">
        <v>68</v>
      </c>
      <c r="H1902" s="1" t="s">
        <v>61</v>
      </c>
      <c r="I1902" s="1" t="s">
        <v>392</v>
      </c>
      <c r="J1902" s="1" t="s">
        <v>59</v>
      </c>
      <c r="K1902" s="1" t="s">
        <v>30</v>
      </c>
      <c r="L1902" s="1" t="s">
        <v>31</v>
      </c>
      <c r="M1902" s="1" t="s">
        <v>32</v>
      </c>
      <c r="N1902" s="5">
        <v>404829.66150000005</v>
      </c>
      <c r="O1902" s="5">
        <v>17675.79</v>
      </c>
      <c r="P1902" s="3">
        <v>2</v>
      </c>
      <c r="Q1902" s="5">
        <v>820.72320000000002</v>
      </c>
      <c r="R1902" s="5">
        <v>1503605.7054000001</v>
      </c>
      <c r="S1902" s="5">
        <v>983146.69951200008</v>
      </c>
      <c r="T1902" s="5">
        <v>520921.01242799999</v>
      </c>
      <c r="U1902" s="5">
        <v>180854.97121620004</v>
      </c>
      <c r="V1902" s="5">
        <v>4757.6297999999997</v>
      </c>
      <c r="W1902" s="2">
        <v>1772685.1692000001</v>
      </c>
      <c r="X1902" s="3">
        <v>3</v>
      </c>
      <c r="Y1902" s="3">
        <v>4</v>
      </c>
    </row>
    <row r="1903" spans="1:25" x14ac:dyDescent="0.2">
      <c r="A1903" s="1" t="s">
        <v>5073</v>
      </c>
      <c r="B1903" s="1" t="s">
        <v>2141</v>
      </c>
      <c r="C1903" s="3">
        <v>56</v>
      </c>
      <c r="D1903" s="1" t="s">
        <v>26</v>
      </c>
      <c r="E1903" s="6">
        <v>11575</v>
      </c>
      <c r="F1903" s="4">
        <v>35696</v>
      </c>
      <c r="G1903" s="1" t="s">
        <v>193</v>
      </c>
      <c r="H1903" s="1" t="s">
        <v>61</v>
      </c>
      <c r="I1903" s="1" t="s">
        <v>116</v>
      </c>
      <c r="J1903" s="1" t="s">
        <v>53</v>
      </c>
      <c r="K1903" s="1" t="s">
        <v>3181</v>
      </c>
      <c r="L1903" s="1" t="s">
        <v>31</v>
      </c>
      <c r="M1903" s="1" t="s">
        <v>55</v>
      </c>
      <c r="N1903" s="5">
        <v>229771.56599999999</v>
      </c>
      <c r="O1903" s="5">
        <v>26010.240000000002</v>
      </c>
      <c r="P1903" s="3">
        <v>1</v>
      </c>
      <c r="Q1903" s="5">
        <v>186.124</v>
      </c>
      <c r="R1903" s="5">
        <v>563212.16639999999</v>
      </c>
      <c r="S1903" s="5">
        <v>221234.789472</v>
      </c>
      <c r="T1903" s="5">
        <v>247433.64612000002</v>
      </c>
      <c r="U1903" s="5">
        <v>46284.646744800011</v>
      </c>
      <c r="V1903" s="5">
        <v>17800.522400000002</v>
      </c>
      <c r="W1903" s="2">
        <v>1151468.1416</v>
      </c>
      <c r="X1903" s="3">
        <v>3</v>
      </c>
      <c r="Y1903" s="3">
        <v>2</v>
      </c>
    </row>
    <row r="1904" spans="1:25" x14ac:dyDescent="0.2">
      <c r="A1904" s="1" t="s">
        <v>5074</v>
      </c>
      <c r="B1904" s="1" t="s">
        <v>2142</v>
      </c>
      <c r="C1904" s="3">
        <v>28</v>
      </c>
      <c r="D1904" s="1" t="s">
        <v>26</v>
      </c>
      <c r="E1904" s="6">
        <v>28419</v>
      </c>
      <c r="F1904" s="4">
        <v>35313</v>
      </c>
      <c r="G1904" s="1" t="s">
        <v>27</v>
      </c>
      <c r="H1904" s="1" t="s">
        <v>40</v>
      </c>
      <c r="I1904" s="1" t="s">
        <v>315</v>
      </c>
      <c r="J1904" s="1" t="s">
        <v>29</v>
      </c>
      <c r="K1904" s="1" t="s">
        <v>3181</v>
      </c>
      <c r="L1904" s="1" t="s">
        <v>31</v>
      </c>
      <c r="M1904" s="1" t="s">
        <v>44</v>
      </c>
      <c r="N1904" s="5">
        <v>42229.047900000005</v>
      </c>
      <c r="O1904" s="5">
        <v>19083.48</v>
      </c>
      <c r="P1904" s="3">
        <v>1</v>
      </c>
      <c r="Q1904" s="5">
        <v>2321.1981000000001</v>
      </c>
      <c r="R1904" s="5">
        <v>664377.36300000001</v>
      </c>
      <c r="S1904" s="5">
        <v>656009.47350900003</v>
      </c>
      <c r="T1904" s="5">
        <v>252311.33596500001</v>
      </c>
      <c r="U1904" s="5">
        <v>212782.55999714995</v>
      </c>
      <c r="V1904" s="5">
        <v>37168.372799999997</v>
      </c>
      <c r="W1904" s="2">
        <v>1063158.0101999999</v>
      </c>
      <c r="X1904" s="3">
        <v>1</v>
      </c>
      <c r="Y1904" s="3">
        <v>1</v>
      </c>
    </row>
    <row r="1905" spans="1:25" x14ac:dyDescent="0.2">
      <c r="A1905" s="1" t="s">
        <v>5075</v>
      </c>
      <c r="B1905" s="1" t="s">
        <v>2143</v>
      </c>
      <c r="C1905" s="3">
        <v>64</v>
      </c>
      <c r="D1905" s="1" t="s">
        <v>38</v>
      </c>
      <c r="E1905" s="6">
        <v>42674</v>
      </c>
      <c r="F1905" s="4">
        <v>34821</v>
      </c>
      <c r="G1905" s="1" t="s">
        <v>72</v>
      </c>
      <c r="H1905" s="1" t="s">
        <v>3184</v>
      </c>
      <c r="I1905" s="1" t="s">
        <v>298</v>
      </c>
      <c r="J1905" s="1" t="s">
        <v>59</v>
      </c>
      <c r="K1905" s="1" t="s">
        <v>3181</v>
      </c>
      <c r="L1905" s="1" t="s">
        <v>31</v>
      </c>
      <c r="M1905" s="1" t="s">
        <v>32</v>
      </c>
      <c r="N1905" s="5">
        <v>393255.36000000004</v>
      </c>
      <c r="O1905" s="5">
        <v>56124.800000000003</v>
      </c>
      <c r="P1905" s="3">
        <v>2</v>
      </c>
      <c r="Q1905" s="5">
        <v>3440.6400000000003</v>
      </c>
      <c r="R1905" s="5">
        <v>1294827.2400000002</v>
      </c>
      <c r="S1905" s="5">
        <v>1201703.8320000002</v>
      </c>
      <c r="T1905" s="5">
        <v>789691.08960000006</v>
      </c>
      <c r="U1905" s="5">
        <v>202229.58772800001</v>
      </c>
      <c r="V1905" s="5">
        <v>27451.200000000001</v>
      </c>
      <c r="W1905" s="2">
        <v>1287612.4800000002</v>
      </c>
      <c r="X1905" s="3">
        <v>3</v>
      </c>
      <c r="Y1905" s="3">
        <v>3</v>
      </c>
    </row>
    <row r="1906" spans="1:25" x14ac:dyDescent="0.2">
      <c r="A1906" s="1" t="s">
        <v>5076</v>
      </c>
      <c r="B1906" s="1" t="s">
        <v>2144</v>
      </c>
      <c r="C1906" s="3">
        <v>72</v>
      </c>
      <c r="D1906" s="1" t="s">
        <v>26</v>
      </c>
      <c r="E1906" s="6">
        <v>8843</v>
      </c>
      <c r="F1906" s="4">
        <v>38099</v>
      </c>
      <c r="G1906" s="1" t="s">
        <v>268</v>
      </c>
      <c r="H1906" s="1" t="s">
        <v>3183</v>
      </c>
      <c r="I1906" s="1" t="s">
        <v>438</v>
      </c>
      <c r="J1906" s="1" t="s">
        <v>111</v>
      </c>
      <c r="K1906" s="1" t="s">
        <v>30</v>
      </c>
      <c r="L1906" s="1" t="s">
        <v>31</v>
      </c>
      <c r="M1906" s="1" t="s">
        <v>32</v>
      </c>
      <c r="N1906" s="5">
        <v>236187.30120000005</v>
      </c>
      <c r="O1906" s="5">
        <v>6094.29</v>
      </c>
      <c r="P1906" s="3">
        <v>1</v>
      </c>
      <c r="Q1906" s="5">
        <v>4670.0043000000005</v>
      </c>
      <c r="R1906" s="5">
        <v>1734458.3049000003</v>
      </c>
      <c r="S1906" s="5">
        <v>1963838.8755570003</v>
      </c>
      <c r="T1906" s="5">
        <v>1504998.016782</v>
      </c>
      <c r="U1906" s="5">
        <v>194915.59680762011</v>
      </c>
      <c r="V1906" s="5">
        <v>92083.568700000018</v>
      </c>
      <c r="W1906" s="2">
        <v>866430.58470000012</v>
      </c>
      <c r="X1906" s="3">
        <v>1</v>
      </c>
      <c r="Y1906" s="3">
        <v>5</v>
      </c>
    </row>
    <row r="1907" spans="1:25" x14ac:dyDescent="0.2">
      <c r="A1907" s="1" t="s">
        <v>5077</v>
      </c>
      <c r="B1907" s="1" t="s">
        <v>2145</v>
      </c>
      <c r="C1907" s="3">
        <v>45</v>
      </c>
      <c r="D1907" s="1" t="s">
        <v>26</v>
      </c>
      <c r="E1907" s="6">
        <v>37454</v>
      </c>
      <c r="F1907" s="4">
        <v>42199</v>
      </c>
      <c r="G1907" s="1" t="s">
        <v>156</v>
      </c>
      <c r="H1907" s="1" t="s">
        <v>40</v>
      </c>
      <c r="I1907" s="1" t="s">
        <v>151</v>
      </c>
      <c r="J1907" s="1" t="s">
        <v>66</v>
      </c>
      <c r="K1907" s="1" t="s">
        <v>3181</v>
      </c>
      <c r="L1907" s="1" t="s">
        <v>31</v>
      </c>
      <c r="M1907" s="1" t="s">
        <v>32</v>
      </c>
      <c r="N1907" s="5">
        <v>237907.08480000004</v>
      </c>
      <c r="O1907" s="5">
        <v>28876.880000000001</v>
      </c>
      <c r="P1907" s="3">
        <v>2</v>
      </c>
      <c r="Q1907" s="5">
        <v>5751.5760000000009</v>
      </c>
      <c r="R1907" s="5">
        <v>828427.06800000009</v>
      </c>
      <c r="S1907" s="5">
        <v>439854.55920000002</v>
      </c>
      <c r="T1907" s="5">
        <v>136843.64064000003</v>
      </c>
      <c r="U1907" s="5">
        <v>249837.38962560004</v>
      </c>
      <c r="V1907" s="5">
        <v>43723.116000000009</v>
      </c>
      <c r="W1907" s="2">
        <v>334599.37200000003</v>
      </c>
      <c r="X1907" s="3">
        <v>3</v>
      </c>
      <c r="Y1907" s="3">
        <v>2</v>
      </c>
    </row>
    <row r="1908" spans="1:25" x14ac:dyDescent="0.2">
      <c r="A1908" s="1" t="s">
        <v>5078</v>
      </c>
      <c r="B1908" s="1" t="s">
        <v>2146</v>
      </c>
      <c r="C1908" s="3">
        <v>84</v>
      </c>
      <c r="D1908" s="1" t="s">
        <v>26</v>
      </c>
      <c r="E1908" s="6">
        <v>4923</v>
      </c>
      <c r="F1908" s="4">
        <v>39886</v>
      </c>
      <c r="G1908" s="1" t="s">
        <v>46</v>
      </c>
      <c r="H1908" s="1" t="s">
        <v>40</v>
      </c>
      <c r="I1908" s="1" t="s">
        <v>177</v>
      </c>
      <c r="J1908" s="1" t="s">
        <v>102</v>
      </c>
      <c r="K1908" s="1" t="s">
        <v>3181</v>
      </c>
      <c r="L1908" s="1" t="s">
        <v>31</v>
      </c>
      <c r="M1908" s="1" t="s">
        <v>32</v>
      </c>
      <c r="N1908" s="5">
        <v>38470.879999999997</v>
      </c>
      <c r="O1908" s="5">
        <v>15389.2</v>
      </c>
      <c r="P1908" s="3">
        <v>2</v>
      </c>
      <c r="Q1908" s="5">
        <v>2669.8560000000002</v>
      </c>
      <c r="R1908" s="5">
        <v>419352.52799999999</v>
      </c>
      <c r="S1908" s="5">
        <v>403463.42567999999</v>
      </c>
      <c r="T1908" s="5">
        <v>296800.68096000003</v>
      </c>
      <c r="U1908" s="5">
        <v>121873.77961919998</v>
      </c>
      <c r="V1908" s="5">
        <v>19875.324000000001</v>
      </c>
      <c r="W1908" s="2">
        <v>847994.56799999997</v>
      </c>
      <c r="X1908" s="3">
        <v>3</v>
      </c>
      <c r="Y1908" s="3">
        <v>1</v>
      </c>
    </row>
    <row r="1909" spans="1:25" x14ac:dyDescent="0.2">
      <c r="A1909" s="1" t="s">
        <v>5079</v>
      </c>
      <c r="B1909" s="1" t="s">
        <v>2147</v>
      </c>
      <c r="C1909" s="3">
        <v>53</v>
      </c>
      <c r="D1909" s="1" t="s">
        <v>38</v>
      </c>
      <c r="E1909" s="6">
        <v>4962</v>
      </c>
      <c r="F1909" s="4">
        <v>41196</v>
      </c>
      <c r="G1909" s="1" t="s">
        <v>100</v>
      </c>
      <c r="H1909" s="1" t="s">
        <v>61</v>
      </c>
      <c r="I1909" s="1" t="s">
        <v>271</v>
      </c>
      <c r="J1909" s="1" t="s">
        <v>114</v>
      </c>
      <c r="K1909" s="1" t="s">
        <v>3181</v>
      </c>
      <c r="L1909" s="1" t="s">
        <v>49</v>
      </c>
      <c r="M1909" s="1" t="s">
        <v>32</v>
      </c>
      <c r="N1909" s="5">
        <v>43597.411499999995</v>
      </c>
      <c r="O1909" s="5">
        <v>29534.35</v>
      </c>
      <c r="P1909" s="3">
        <v>1</v>
      </c>
      <c r="Q1909" s="5">
        <v>21.779199999999996</v>
      </c>
      <c r="R1909" s="5">
        <v>424193.81869999995</v>
      </c>
      <c r="S1909" s="5">
        <v>58017.849089999989</v>
      </c>
      <c r="T1909" s="5">
        <v>37746.55242</v>
      </c>
      <c r="U1909" s="5">
        <v>20257.316465399996</v>
      </c>
      <c r="V1909" s="5">
        <v>30456.169399999995</v>
      </c>
      <c r="W1909" s="2">
        <v>482113.21899999992</v>
      </c>
      <c r="X1909" s="3">
        <v>3</v>
      </c>
      <c r="Y1909" s="3">
        <v>1</v>
      </c>
    </row>
    <row r="1910" spans="1:25" x14ac:dyDescent="0.2">
      <c r="A1910" s="1" t="s">
        <v>5080</v>
      </c>
      <c r="B1910" s="1" t="s">
        <v>2148</v>
      </c>
      <c r="C1910" s="3">
        <v>73</v>
      </c>
      <c r="D1910" s="1" t="s">
        <v>26</v>
      </c>
      <c r="E1910" s="6">
        <v>23730</v>
      </c>
      <c r="F1910" s="4">
        <v>41047</v>
      </c>
      <c r="G1910" s="1" t="s">
        <v>181</v>
      </c>
      <c r="H1910" s="1" t="s">
        <v>61</v>
      </c>
      <c r="I1910" s="1" t="s">
        <v>292</v>
      </c>
      <c r="J1910" s="1" t="s">
        <v>138</v>
      </c>
      <c r="K1910" s="1" t="s">
        <v>30</v>
      </c>
      <c r="L1910" s="1" t="s">
        <v>54</v>
      </c>
      <c r="M1910" s="1" t="s">
        <v>77</v>
      </c>
      <c r="N1910" s="5">
        <v>177102.52560000002</v>
      </c>
      <c r="O1910" s="5">
        <v>17906.400000000001</v>
      </c>
      <c r="P1910" s="3">
        <v>1</v>
      </c>
      <c r="Q1910" s="5">
        <v>4341.4866000000002</v>
      </c>
      <c r="R1910" s="5">
        <v>553965.3504</v>
      </c>
      <c r="S1910" s="5">
        <v>437447.48414400005</v>
      </c>
      <c r="T1910" s="5">
        <v>322562.28628800006</v>
      </c>
      <c r="U1910" s="5">
        <v>97829.164635839988</v>
      </c>
      <c r="V1910" s="5">
        <v>47831.731200000002</v>
      </c>
      <c r="W1910" s="2">
        <v>1130893.3746</v>
      </c>
      <c r="X1910" s="3">
        <v>3</v>
      </c>
      <c r="Y1910" s="3">
        <v>2</v>
      </c>
    </row>
    <row r="1911" spans="1:25" x14ac:dyDescent="0.2">
      <c r="A1911" s="1" t="s">
        <v>5081</v>
      </c>
      <c r="B1911" s="1" t="s">
        <v>2149</v>
      </c>
      <c r="C1911" s="3">
        <v>23</v>
      </c>
      <c r="D1911" s="1" t="s">
        <v>38</v>
      </c>
      <c r="E1911" s="6">
        <v>38166</v>
      </c>
      <c r="F1911" s="4">
        <v>39508</v>
      </c>
      <c r="G1911" s="1" t="s">
        <v>190</v>
      </c>
      <c r="H1911" s="1" t="s">
        <v>40</v>
      </c>
      <c r="I1911" s="1" t="s">
        <v>397</v>
      </c>
      <c r="J1911" s="1" t="s">
        <v>36</v>
      </c>
      <c r="K1911" s="1" t="s">
        <v>30</v>
      </c>
      <c r="L1911" s="1" t="s">
        <v>43</v>
      </c>
      <c r="M1911" s="1" t="s">
        <v>44</v>
      </c>
      <c r="N1911" s="5">
        <v>28060.859600000003</v>
      </c>
      <c r="O1911" s="5">
        <v>11784.740000000002</v>
      </c>
      <c r="P1911" s="3">
        <v>1</v>
      </c>
      <c r="Q1911" s="5">
        <v>3681.8328000000001</v>
      </c>
      <c r="R1911" s="5">
        <v>647893.46000000008</v>
      </c>
      <c r="S1911" s="5">
        <v>1127561.3625919998</v>
      </c>
      <c r="T1911" s="5">
        <v>301741.77308799996</v>
      </c>
      <c r="U1911" s="5">
        <v>260927.22799136004</v>
      </c>
      <c r="V1911" s="5">
        <v>37286.161200000002</v>
      </c>
      <c r="W1911" s="2">
        <v>626382.30599999998</v>
      </c>
      <c r="X1911" s="3">
        <v>1</v>
      </c>
      <c r="Y1911" s="3">
        <v>1</v>
      </c>
    </row>
    <row r="1912" spans="1:25" x14ac:dyDescent="0.2">
      <c r="A1912" s="1" t="s">
        <v>5082</v>
      </c>
      <c r="B1912" s="1" t="s">
        <v>2150</v>
      </c>
      <c r="C1912" s="3">
        <v>85</v>
      </c>
      <c r="D1912" s="1" t="s">
        <v>26</v>
      </c>
      <c r="E1912" s="6">
        <v>7625</v>
      </c>
      <c r="F1912" s="4">
        <v>41975</v>
      </c>
      <c r="G1912" s="1" t="s">
        <v>252</v>
      </c>
      <c r="H1912" s="1" t="s">
        <v>3182</v>
      </c>
      <c r="I1912" s="1" t="s">
        <v>405</v>
      </c>
      <c r="J1912" s="1" t="s">
        <v>66</v>
      </c>
      <c r="K1912" s="1" t="s">
        <v>30</v>
      </c>
      <c r="L1912" s="1" t="s">
        <v>31</v>
      </c>
      <c r="M1912" s="1" t="s">
        <v>55</v>
      </c>
      <c r="N1912" s="5">
        <v>231817.6476</v>
      </c>
      <c r="O1912" s="5">
        <v>7878.06</v>
      </c>
      <c r="P1912" s="3">
        <v>1</v>
      </c>
      <c r="Q1912" s="5">
        <v>4842.5040000000008</v>
      </c>
      <c r="R1912" s="5">
        <v>192351.99600000001</v>
      </c>
      <c r="S1912" s="5">
        <v>653231.96820000012</v>
      </c>
      <c r="T1912" s="5">
        <v>210485.85642</v>
      </c>
      <c r="U1912" s="5">
        <v>376189.03235340002</v>
      </c>
      <c r="V1912" s="5">
        <v>35834.237999999998</v>
      </c>
      <c r="W1912" s="2">
        <v>1171013.1120000002</v>
      </c>
      <c r="X1912" s="3">
        <v>0</v>
      </c>
      <c r="Y1912" s="3">
        <v>2</v>
      </c>
    </row>
    <row r="1913" spans="1:25" x14ac:dyDescent="0.2">
      <c r="A1913" s="1" t="s">
        <v>5083</v>
      </c>
      <c r="B1913" s="1" t="s">
        <v>2151</v>
      </c>
      <c r="C1913" s="3">
        <v>52</v>
      </c>
      <c r="D1913" s="1" t="s">
        <v>26</v>
      </c>
      <c r="E1913" s="6">
        <v>36549</v>
      </c>
      <c r="F1913" s="4">
        <v>35408</v>
      </c>
      <c r="G1913" s="1" t="s">
        <v>97</v>
      </c>
      <c r="H1913" s="1" t="s">
        <v>61</v>
      </c>
      <c r="I1913" s="1" t="s">
        <v>145</v>
      </c>
      <c r="J1913" s="1" t="s">
        <v>36</v>
      </c>
      <c r="K1913" s="1" t="s">
        <v>3181</v>
      </c>
      <c r="L1913" s="1" t="s">
        <v>54</v>
      </c>
      <c r="M1913" s="1" t="s">
        <v>32</v>
      </c>
      <c r="N1913" s="5">
        <v>244571.61599999998</v>
      </c>
      <c r="O1913" s="5">
        <v>57111.839999999997</v>
      </c>
      <c r="P1913" s="3">
        <v>3</v>
      </c>
      <c r="Q1913" s="5">
        <v>2057.6159999999995</v>
      </c>
      <c r="R1913" s="5">
        <v>186515.136</v>
      </c>
      <c r="S1913" s="5">
        <v>37712.044799999996</v>
      </c>
      <c r="T1913" s="5">
        <v>38340.578879999994</v>
      </c>
      <c r="U1913" s="5">
        <v>22796.9310816</v>
      </c>
      <c r="V1913" s="5">
        <v>24388.128000000001</v>
      </c>
      <c r="W1913" s="2">
        <v>1051078.8959999999</v>
      </c>
      <c r="X1913" s="3">
        <v>3</v>
      </c>
      <c r="Y1913" s="3">
        <v>2</v>
      </c>
    </row>
    <row r="1914" spans="1:25" x14ac:dyDescent="0.2">
      <c r="A1914" s="1" t="s">
        <v>5084</v>
      </c>
      <c r="B1914" s="1" t="s">
        <v>2152</v>
      </c>
      <c r="C1914" s="3">
        <v>17</v>
      </c>
      <c r="D1914" s="1" t="s">
        <v>26</v>
      </c>
      <c r="E1914" s="6">
        <v>37574</v>
      </c>
      <c r="F1914" s="4">
        <v>39501</v>
      </c>
      <c r="G1914" s="1" t="s">
        <v>241</v>
      </c>
      <c r="H1914" s="1" t="s">
        <v>61</v>
      </c>
      <c r="I1914" s="1" t="s">
        <v>215</v>
      </c>
      <c r="J1914" s="1" t="s">
        <v>88</v>
      </c>
      <c r="K1914" s="1" t="s">
        <v>30</v>
      </c>
      <c r="L1914" s="1" t="s">
        <v>43</v>
      </c>
      <c r="M1914" s="1" t="s">
        <v>32</v>
      </c>
      <c r="N1914" s="5">
        <v>105340.14119999998</v>
      </c>
      <c r="O1914" s="5">
        <v>34372.979999999996</v>
      </c>
      <c r="P1914" s="3">
        <v>3</v>
      </c>
      <c r="Q1914" s="5">
        <v>1030.9731999999999</v>
      </c>
      <c r="R1914" s="5">
        <v>408047.4952</v>
      </c>
      <c r="S1914" s="5">
        <v>402365.31909200002</v>
      </c>
      <c r="T1914" s="5">
        <v>174798.04845799998</v>
      </c>
      <c r="U1914" s="5">
        <v>110056.80900081999</v>
      </c>
      <c r="V1914" s="5">
        <v>38364.473799999992</v>
      </c>
      <c r="W1914" s="2">
        <v>0</v>
      </c>
      <c r="X1914" s="3">
        <v>3</v>
      </c>
      <c r="Y1914" s="3">
        <v>2</v>
      </c>
    </row>
    <row r="1915" spans="1:25" x14ac:dyDescent="0.2">
      <c r="A1915" s="1" t="s">
        <v>5085</v>
      </c>
      <c r="B1915" s="1" t="s">
        <v>2153</v>
      </c>
      <c r="C1915" s="3">
        <v>36</v>
      </c>
      <c r="D1915" s="1" t="s">
        <v>38</v>
      </c>
      <c r="E1915" s="6">
        <v>28622</v>
      </c>
      <c r="F1915" s="4">
        <v>43475</v>
      </c>
      <c r="G1915" s="1" t="s">
        <v>147</v>
      </c>
      <c r="H1915" s="1" t="s">
        <v>40</v>
      </c>
      <c r="I1915" s="1" t="s">
        <v>892</v>
      </c>
      <c r="J1915" s="1" t="s">
        <v>42</v>
      </c>
      <c r="K1915" s="1" t="s">
        <v>3181</v>
      </c>
      <c r="L1915" s="1" t="s">
        <v>43</v>
      </c>
      <c r="M1915" s="1" t="s">
        <v>32</v>
      </c>
      <c r="N1915" s="5">
        <v>51778.432800000002</v>
      </c>
      <c r="O1915" s="5">
        <v>13915.939999999999</v>
      </c>
      <c r="P1915" s="3">
        <v>1</v>
      </c>
      <c r="Q1915" s="5">
        <v>2038.9493999999997</v>
      </c>
      <c r="R1915" s="5">
        <v>185550.05619999999</v>
      </c>
      <c r="S1915" s="5">
        <v>592813.19875999994</v>
      </c>
      <c r="T1915" s="5">
        <v>267251.85190000001</v>
      </c>
      <c r="U1915" s="5">
        <v>203354.36367299996</v>
      </c>
      <c r="V1915" s="5">
        <v>20789.287999999997</v>
      </c>
      <c r="W1915" s="2">
        <v>521134.66320000001</v>
      </c>
      <c r="X1915" s="3">
        <v>0</v>
      </c>
      <c r="Y1915" s="3">
        <v>1</v>
      </c>
    </row>
    <row r="1916" spans="1:25" x14ac:dyDescent="0.2">
      <c r="A1916" s="1" t="s">
        <v>5086</v>
      </c>
      <c r="B1916" s="1" t="s">
        <v>2154</v>
      </c>
      <c r="C1916" s="3">
        <v>37</v>
      </c>
      <c r="D1916" s="1" t="s">
        <v>26</v>
      </c>
      <c r="E1916" s="6">
        <v>37875</v>
      </c>
      <c r="F1916" s="4">
        <v>34579</v>
      </c>
      <c r="G1916" s="1" t="s">
        <v>82</v>
      </c>
      <c r="H1916" s="1" t="s">
        <v>40</v>
      </c>
      <c r="I1916" s="1" t="s">
        <v>260</v>
      </c>
      <c r="J1916" s="1" t="s">
        <v>123</v>
      </c>
      <c r="K1916" s="1" t="s">
        <v>3181</v>
      </c>
      <c r="L1916" s="1" t="s">
        <v>54</v>
      </c>
      <c r="M1916" s="1" t="s">
        <v>32</v>
      </c>
      <c r="N1916" s="5">
        <v>289247.02399999998</v>
      </c>
      <c r="O1916" s="5">
        <v>38391.760000000002</v>
      </c>
      <c r="P1916" s="3">
        <v>1</v>
      </c>
      <c r="Q1916" s="5">
        <v>643.79040000000009</v>
      </c>
      <c r="R1916" s="5">
        <v>483531.19760000001</v>
      </c>
      <c r="S1916" s="5">
        <v>1717828.0702880004</v>
      </c>
      <c r="T1916" s="5">
        <v>815027.91656000004</v>
      </c>
      <c r="U1916" s="5">
        <v>447638.40955680009</v>
      </c>
      <c r="V1916" s="5">
        <v>37831.728000000003</v>
      </c>
      <c r="W1916" s="2">
        <v>2680075.3232</v>
      </c>
      <c r="X1916" s="3">
        <v>3</v>
      </c>
      <c r="Y1916" s="3">
        <v>4</v>
      </c>
    </row>
    <row r="1917" spans="1:25" x14ac:dyDescent="0.2">
      <c r="A1917" s="1" t="s">
        <v>5087</v>
      </c>
      <c r="B1917" s="1" t="s">
        <v>2155</v>
      </c>
      <c r="C1917" s="3">
        <v>32</v>
      </c>
      <c r="D1917" s="1" t="s">
        <v>38</v>
      </c>
      <c r="E1917" s="6">
        <v>38522</v>
      </c>
      <c r="F1917" s="4">
        <v>36589</v>
      </c>
      <c r="G1917" s="1" t="s">
        <v>211</v>
      </c>
      <c r="H1917" s="1" t="s">
        <v>40</v>
      </c>
      <c r="I1917" s="1" t="s">
        <v>236</v>
      </c>
      <c r="J1917" s="1" t="s">
        <v>183</v>
      </c>
      <c r="K1917" s="1" t="s">
        <v>3181</v>
      </c>
      <c r="L1917" s="1" t="s">
        <v>49</v>
      </c>
      <c r="M1917" s="1" t="s">
        <v>44</v>
      </c>
      <c r="N1917" s="5">
        <v>206121.62999999998</v>
      </c>
      <c r="O1917" s="5">
        <v>18799.95</v>
      </c>
      <c r="P1917" s="3">
        <v>1</v>
      </c>
      <c r="Q1917" s="5">
        <v>382.83700000000005</v>
      </c>
      <c r="R1917" s="5">
        <v>1121049.93</v>
      </c>
      <c r="S1917" s="5">
        <v>161232.62428000002</v>
      </c>
      <c r="T1917" s="5">
        <v>120101.85278</v>
      </c>
      <c r="U1917" s="5">
        <v>49307.568874200006</v>
      </c>
      <c r="V1917" s="5">
        <v>16268.980000000001</v>
      </c>
      <c r="W1917" s="2">
        <v>475262.51500000001</v>
      </c>
      <c r="X1917" s="3">
        <v>1</v>
      </c>
      <c r="Y1917" s="3">
        <v>2</v>
      </c>
    </row>
    <row r="1918" spans="1:25" x14ac:dyDescent="0.2">
      <c r="A1918" s="1" t="s">
        <v>5088</v>
      </c>
      <c r="B1918" s="1" t="s">
        <v>2156</v>
      </c>
      <c r="C1918" s="3">
        <v>31</v>
      </c>
      <c r="D1918" s="1" t="s">
        <v>26</v>
      </c>
      <c r="E1918" s="6">
        <v>24552</v>
      </c>
      <c r="F1918" s="4">
        <v>41575</v>
      </c>
      <c r="G1918" s="1" t="s">
        <v>309</v>
      </c>
      <c r="H1918" s="1" t="s">
        <v>3182</v>
      </c>
      <c r="I1918" s="1" t="s">
        <v>557</v>
      </c>
      <c r="J1918" s="1" t="s">
        <v>70</v>
      </c>
      <c r="K1918" s="1" t="s">
        <v>30</v>
      </c>
      <c r="L1918" s="1" t="s">
        <v>43</v>
      </c>
      <c r="M1918" s="1" t="s">
        <v>32</v>
      </c>
      <c r="N1918" s="5">
        <v>248190.9045</v>
      </c>
      <c r="O1918" s="5">
        <v>44616.11</v>
      </c>
      <c r="P1918" s="3">
        <v>1</v>
      </c>
      <c r="Q1918" s="5">
        <v>1749.0550000000001</v>
      </c>
      <c r="R1918" s="5">
        <v>538901.63250000007</v>
      </c>
      <c r="S1918" s="5">
        <v>258202.48685000007</v>
      </c>
      <c r="T1918" s="5">
        <v>192478.21747</v>
      </c>
      <c r="U1918" s="5">
        <v>288060.08351120003</v>
      </c>
      <c r="V1918" s="5">
        <v>36974.938000000002</v>
      </c>
      <c r="W1918" s="2">
        <v>224000.16100000005</v>
      </c>
      <c r="X1918" s="3">
        <v>0</v>
      </c>
      <c r="Y1918" s="3">
        <v>3</v>
      </c>
    </row>
    <row r="1919" spans="1:25" x14ac:dyDescent="0.2">
      <c r="A1919" s="1" t="s">
        <v>5089</v>
      </c>
      <c r="B1919" s="1" t="s">
        <v>2157</v>
      </c>
      <c r="C1919" s="3">
        <v>76</v>
      </c>
      <c r="D1919" s="1" t="s">
        <v>38</v>
      </c>
      <c r="E1919" s="6">
        <v>13104</v>
      </c>
      <c r="F1919" s="4">
        <v>42861</v>
      </c>
      <c r="G1919" s="1" t="s">
        <v>150</v>
      </c>
      <c r="H1919" s="1" t="s">
        <v>61</v>
      </c>
      <c r="I1919" s="1" t="s">
        <v>544</v>
      </c>
      <c r="J1919" s="1" t="s">
        <v>239</v>
      </c>
      <c r="K1919" s="1" t="s">
        <v>30</v>
      </c>
      <c r="L1919" s="1" t="s">
        <v>31</v>
      </c>
      <c r="M1919" s="1" t="s">
        <v>32</v>
      </c>
      <c r="N1919" s="5">
        <v>75930.854999999996</v>
      </c>
      <c r="O1919" s="5">
        <v>7457.45</v>
      </c>
      <c r="P1919" s="3">
        <v>1</v>
      </c>
      <c r="Q1919" s="5">
        <v>1113.2550000000001</v>
      </c>
      <c r="R1919" s="5">
        <v>533779.38899999997</v>
      </c>
      <c r="S1919" s="5">
        <v>682905.64913999999</v>
      </c>
      <c r="T1919" s="5">
        <v>248329.32696000001</v>
      </c>
      <c r="U1919" s="5">
        <v>251640.38465279998</v>
      </c>
      <c r="V1919" s="5">
        <v>31097.780999999999</v>
      </c>
      <c r="W1919" s="2">
        <v>639038.61450000003</v>
      </c>
      <c r="X1919" s="3">
        <v>3</v>
      </c>
      <c r="Y1919" s="3">
        <v>2</v>
      </c>
    </row>
    <row r="1920" spans="1:25" x14ac:dyDescent="0.2">
      <c r="A1920" s="1" t="s">
        <v>5090</v>
      </c>
      <c r="B1920" s="1" t="s">
        <v>2158</v>
      </c>
      <c r="C1920" s="3">
        <v>37</v>
      </c>
      <c r="D1920" s="1" t="s">
        <v>38</v>
      </c>
      <c r="E1920" s="6">
        <v>42172</v>
      </c>
      <c r="F1920" s="4">
        <v>42059</v>
      </c>
      <c r="G1920" s="1" t="s">
        <v>27</v>
      </c>
      <c r="H1920" s="1" t="s">
        <v>40</v>
      </c>
      <c r="I1920" s="1" t="s">
        <v>482</v>
      </c>
      <c r="J1920" s="1" t="s">
        <v>204</v>
      </c>
      <c r="K1920" s="1" t="s">
        <v>84</v>
      </c>
      <c r="L1920" s="1" t="s">
        <v>31</v>
      </c>
      <c r="M1920" s="1" t="s">
        <v>44</v>
      </c>
      <c r="N1920" s="5">
        <v>82385.302500000005</v>
      </c>
      <c r="O1920" s="5">
        <v>19427.850000000002</v>
      </c>
      <c r="P1920" s="3">
        <v>2</v>
      </c>
      <c r="Q1920" s="5">
        <v>3851.8920000000003</v>
      </c>
      <c r="R1920" s="5">
        <v>338425.82550000004</v>
      </c>
      <c r="S1920" s="5">
        <v>81662.323635000008</v>
      </c>
      <c r="T1920" s="5">
        <v>36956.672010000009</v>
      </c>
      <c r="U1920" s="5">
        <v>25142.458473900006</v>
      </c>
      <c r="V1920" s="5">
        <v>17953.096500000003</v>
      </c>
      <c r="W1920" s="2">
        <v>1470588.0030000003</v>
      </c>
      <c r="X1920" s="3">
        <v>3</v>
      </c>
      <c r="Y1920" s="3">
        <v>2</v>
      </c>
    </row>
    <row r="1921" spans="1:25" x14ac:dyDescent="0.2">
      <c r="A1921" s="1" t="s">
        <v>5091</v>
      </c>
      <c r="B1921" s="1" t="s">
        <v>2159</v>
      </c>
      <c r="C1921" s="3">
        <v>36</v>
      </c>
      <c r="D1921" s="1" t="s">
        <v>26</v>
      </c>
      <c r="E1921" s="6">
        <v>33139</v>
      </c>
      <c r="F1921" s="4">
        <v>39666</v>
      </c>
      <c r="G1921" s="1" t="s">
        <v>136</v>
      </c>
      <c r="H1921" s="1" t="s">
        <v>61</v>
      </c>
      <c r="I1921" s="1" t="s">
        <v>500</v>
      </c>
      <c r="J1921" s="1" t="s">
        <v>123</v>
      </c>
      <c r="K1921" s="1" t="s">
        <v>3181</v>
      </c>
      <c r="L1921" s="1" t="s">
        <v>49</v>
      </c>
      <c r="M1921" s="1" t="s">
        <v>55</v>
      </c>
      <c r="N1921" s="5">
        <v>264398.49</v>
      </c>
      <c r="O1921" s="5">
        <v>71109</v>
      </c>
      <c r="P1921" s="3">
        <v>1</v>
      </c>
      <c r="Q1921" s="5">
        <v>5154.9120000000003</v>
      </c>
      <c r="R1921" s="5">
        <v>415834.272</v>
      </c>
      <c r="S1921" s="5">
        <v>668835.41760000016</v>
      </c>
      <c r="T1921" s="5">
        <v>238869.79200000002</v>
      </c>
      <c r="U1921" s="5">
        <v>343972.50048000005</v>
      </c>
      <c r="V1921" s="5">
        <v>62244</v>
      </c>
      <c r="W1921" s="2">
        <v>625548.67200000014</v>
      </c>
      <c r="X1921" s="3">
        <v>1</v>
      </c>
      <c r="Y1921" s="3">
        <v>4</v>
      </c>
    </row>
    <row r="1922" spans="1:25" x14ac:dyDescent="0.2">
      <c r="A1922" s="1" t="s">
        <v>5092</v>
      </c>
      <c r="B1922" s="1" t="s">
        <v>2160</v>
      </c>
      <c r="C1922" s="3">
        <v>29</v>
      </c>
      <c r="D1922" s="1" t="s">
        <v>26</v>
      </c>
      <c r="E1922" s="6">
        <v>29023</v>
      </c>
      <c r="F1922" s="4">
        <v>38157</v>
      </c>
      <c r="G1922" s="1" t="s">
        <v>104</v>
      </c>
      <c r="H1922" s="1" t="s">
        <v>40</v>
      </c>
      <c r="I1922" s="1" t="s">
        <v>236</v>
      </c>
      <c r="J1922" s="1" t="s">
        <v>239</v>
      </c>
      <c r="K1922" s="1" t="s">
        <v>30</v>
      </c>
      <c r="L1922" s="1" t="s">
        <v>31</v>
      </c>
      <c r="M1922" s="1" t="s">
        <v>32</v>
      </c>
      <c r="N1922" s="5">
        <v>124233.4912</v>
      </c>
      <c r="O1922" s="5">
        <v>2735.2000000000003</v>
      </c>
      <c r="P1922" s="3">
        <v>2</v>
      </c>
      <c r="Q1922" s="5">
        <v>4484.0120000000006</v>
      </c>
      <c r="R1922" s="5">
        <v>831359.52640000009</v>
      </c>
      <c r="S1922" s="5">
        <v>434681.42411200004</v>
      </c>
      <c r="T1922" s="5">
        <v>164030.72608000002</v>
      </c>
      <c r="U1922" s="5">
        <v>135325.34901599999</v>
      </c>
      <c r="V1922" s="5">
        <v>5033.5583999999999</v>
      </c>
      <c r="W1922" s="2">
        <v>1394336.4656000002</v>
      </c>
      <c r="X1922" s="3">
        <v>0</v>
      </c>
      <c r="Y1922" s="3">
        <v>2</v>
      </c>
    </row>
    <row r="1923" spans="1:25" x14ac:dyDescent="0.2">
      <c r="A1923" s="1" t="s">
        <v>5093</v>
      </c>
      <c r="B1923" s="1" t="s">
        <v>2161</v>
      </c>
      <c r="C1923" s="3">
        <v>74</v>
      </c>
      <c r="D1923" s="1" t="s">
        <v>38</v>
      </c>
      <c r="E1923" s="6">
        <v>2202</v>
      </c>
      <c r="F1923" s="4">
        <v>38173</v>
      </c>
      <c r="G1923" s="1" t="s">
        <v>93</v>
      </c>
      <c r="H1923" s="1" t="s">
        <v>61</v>
      </c>
      <c r="I1923" s="1" t="s">
        <v>154</v>
      </c>
      <c r="J1923" s="1" t="s">
        <v>138</v>
      </c>
      <c r="K1923" s="1" t="s">
        <v>84</v>
      </c>
      <c r="L1923" s="1" t="s">
        <v>31</v>
      </c>
      <c r="M1923" s="1" t="s">
        <v>32</v>
      </c>
      <c r="N1923" s="5">
        <v>190245.76750000002</v>
      </c>
      <c r="O1923" s="5">
        <v>38707.299999999996</v>
      </c>
      <c r="P1923" s="3">
        <v>1</v>
      </c>
      <c r="Q1923" s="5">
        <v>11657.860499999999</v>
      </c>
      <c r="R1923" s="5">
        <v>188707.59049999999</v>
      </c>
      <c r="S1923" s="5">
        <v>3144472.5855399994</v>
      </c>
      <c r="T1923" s="5">
        <v>1143444.57656</v>
      </c>
      <c r="U1923" s="5">
        <v>1277139.6347423997</v>
      </c>
      <c r="V1923" s="5">
        <v>30685.297499999997</v>
      </c>
      <c r="W1923" s="2">
        <v>310266.09899999999</v>
      </c>
      <c r="X1923" s="3">
        <v>2</v>
      </c>
      <c r="Y1923" s="3">
        <v>4</v>
      </c>
    </row>
    <row r="1924" spans="1:25" x14ac:dyDescent="0.2">
      <c r="A1924" s="1" t="s">
        <v>5094</v>
      </c>
      <c r="B1924" s="1" t="s">
        <v>2162</v>
      </c>
      <c r="C1924" s="3">
        <v>19</v>
      </c>
      <c r="D1924" s="1" t="s">
        <v>26</v>
      </c>
      <c r="E1924" s="6">
        <v>34823</v>
      </c>
      <c r="F1924" s="4">
        <v>43549</v>
      </c>
      <c r="G1924" s="1" t="s">
        <v>46</v>
      </c>
      <c r="H1924" s="1" t="s">
        <v>40</v>
      </c>
      <c r="I1924" s="1" t="s">
        <v>401</v>
      </c>
      <c r="J1924" s="1" t="s">
        <v>111</v>
      </c>
      <c r="K1924" s="1" t="s">
        <v>3181</v>
      </c>
      <c r="L1924" s="1" t="s">
        <v>49</v>
      </c>
      <c r="M1924" s="1" t="s">
        <v>32</v>
      </c>
      <c r="N1924" s="5">
        <v>41898.825900000003</v>
      </c>
      <c r="O1924" s="5">
        <v>9184.59</v>
      </c>
      <c r="P1924" s="3">
        <v>3</v>
      </c>
      <c r="Q1924" s="5">
        <v>1719.0619999999999</v>
      </c>
      <c r="R1924" s="5">
        <v>190217.31329999998</v>
      </c>
      <c r="S1924" s="5">
        <v>450175.65316500003</v>
      </c>
      <c r="T1924" s="5">
        <v>206155.205655</v>
      </c>
      <c r="U1924" s="5">
        <v>231735.28015260003</v>
      </c>
      <c r="V1924" s="5">
        <v>12393.692300000001</v>
      </c>
      <c r="W1924" s="2">
        <v>466500.36550000001</v>
      </c>
      <c r="X1924" s="3">
        <v>3</v>
      </c>
      <c r="Y1924" s="3">
        <v>1</v>
      </c>
    </row>
    <row r="1925" spans="1:25" x14ac:dyDescent="0.2">
      <c r="A1925" s="1" t="s">
        <v>5095</v>
      </c>
      <c r="B1925" s="1" t="s">
        <v>2163</v>
      </c>
      <c r="C1925" s="3">
        <v>37</v>
      </c>
      <c r="D1925" s="1" t="s">
        <v>38</v>
      </c>
      <c r="E1925" s="6">
        <v>12715</v>
      </c>
      <c r="F1925" s="4">
        <v>35481</v>
      </c>
      <c r="G1925" s="1" t="s">
        <v>118</v>
      </c>
      <c r="H1925" s="1" t="s">
        <v>3183</v>
      </c>
      <c r="I1925" s="1" t="s">
        <v>230</v>
      </c>
      <c r="J1925" s="1" t="s">
        <v>102</v>
      </c>
      <c r="K1925" s="1" t="s">
        <v>3181</v>
      </c>
      <c r="L1925" s="1" t="s">
        <v>31</v>
      </c>
      <c r="M1925" s="1" t="s">
        <v>32</v>
      </c>
      <c r="N1925" s="5">
        <v>42676.339200000002</v>
      </c>
      <c r="O1925" s="5">
        <v>3260.16</v>
      </c>
      <c r="P1925" s="3">
        <v>1</v>
      </c>
      <c r="Q1925" s="5">
        <v>521.86239999999998</v>
      </c>
      <c r="R1925" s="5">
        <v>644015.57759999996</v>
      </c>
      <c r="S1925" s="5">
        <v>817932.09510400007</v>
      </c>
      <c r="T1925" s="5">
        <v>252102.35808000003</v>
      </c>
      <c r="U1925" s="5">
        <v>268068.84075839998</v>
      </c>
      <c r="V1925" s="5">
        <v>17900.300799999997</v>
      </c>
      <c r="W1925" s="2">
        <v>421820.864</v>
      </c>
      <c r="X1925" s="3">
        <v>1</v>
      </c>
      <c r="Y1925" s="3">
        <v>1</v>
      </c>
    </row>
    <row r="1926" spans="1:25" x14ac:dyDescent="0.2">
      <c r="A1926" s="1" t="s">
        <v>5096</v>
      </c>
      <c r="B1926" s="1" t="s">
        <v>2164</v>
      </c>
      <c r="C1926" s="3">
        <v>57</v>
      </c>
      <c r="D1926" s="1" t="s">
        <v>26</v>
      </c>
      <c r="E1926" s="6">
        <v>11694</v>
      </c>
      <c r="F1926" s="4">
        <v>42372</v>
      </c>
      <c r="G1926" s="1" t="s">
        <v>150</v>
      </c>
      <c r="H1926" s="1" t="s">
        <v>61</v>
      </c>
      <c r="I1926" s="1" t="s">
        <v>435</v>
      </c>
      <c r="J1926" s="1" t="s">
        <v>123</v>
      </c>
      <c r="K1926" s="1" t="s">
        <v>30</v>
      </c>
      <c r="L1926" s="1" t="s">
        <v>54</v>
      </c>
      <c r="M1926" s="1" t="s">
        <v>32</v>
      </c>
      <c r="N1926" s="5">
        <v>181852.0275</v>
      </c>
      <c r="O1926" s="5">
        <v>10044.450000000001</v>
      </c>
      <c r="P1926" s="3">
        <v>1</v>
      </c>
      <c r="Q1926" s="5">
        <v>582.03600000000006</v>
      </c>
      <c r="R1926" s="5">
        <v>729138.50100000005</v>
      </c>
      <c r="S1926" s="5">
        <v>54596.757215000005</v>
      </c>
      <c r="T1926" s="5">
        <v>46197.256105000008</v>
      </c>
      <c r="U1926" s="5">
        <v>11453.319727850001</v>
      </c>
      <c r="V1926" s="5">
        <v>45027.345999999998</v>
      </c>
      <c r="W1926" s="2">
        <v>455877.33100000001</v>
      </c>
      <c r="X1926" s="3">
        <v>0</v>
      </c>
      <c r="Y1926" s="3">
        <v>2</v>
      </c>
    </row>
    <row r="1927" spans="1:25" x14ac:dyDescent="0.2">
      <c r="A1927" s="1" t="s">
        <v>5097</v>
      </c>
      <c r="B1927" s="1" t="s">
        <v>2165</v>
      </c>
      <c r="C1927" s="3">
        <v>48</v>
      </c>
      <c r="D1927" s="1" t="s">
        <v>26</v>
      </c>
      <c r="E1927" s="6">
        <v>40601</v>
      </c>
      <c r="F1927" s="4">
        <v>43070</v>
      </c>
      <c r="G1927" s="1" t="s">
        <v>144</v>
      </c>
      <c r="H1927" s="1" t="s">
        <v>61</v>
      </c>
      <c r="I1927" s="1" t="s">
        <v>350</v>
      </c>
      <c r="J1927" s="1" t="s">
        <v>120</v>
      </c>
      <c r="K1927" s="1" t="s">
        <v>30</v>
      </c>
      <c r="L1927" s="1" t="s">
        <v>31</v>
      </c>
      <c r="M1927" s="1" t="s">
        <v>77</v>
      </c>
      <c r="N1927" s="5">
        <v>57954.124799999998</v>
      </c>
      <c r="O1927" s="5">
        <v>9910.1200000000008</v>
      </c>
      <c r="P1927" s="3">
        <v>1</v>
      </c>
      <c r="Q1927" s="5">
        <v>281.8288</v>
      </c>
      <c r="R1927" s="5">
        <v>475534.51</v>
      </c>
      <c r="S1927" s="5">
        <v>111160.22715600001</v>
      </c>
      <c r="T1927" s="5">
        <v>71341.638324</v>
      </c>
      <c r="U1927" s="5">
        <v>57687.180570359997</v>
      </c>
      <c r="V1927" s="5">
        <v>14141.261200000001</v>
      </c>
      <c r="W1927" s="2">
        <v>584262.64600000007</v>
      </c>
      <c r="X1927" s="3">
        <v>0</v>
      </c>
      <c r="Y1927" s="3">
        <v>2</v>
      </c>
    </row>
    <row r="1928" spans="1:25" x14ac:dyDescent="0.2">
      <c r="A1928" s="1" t="s">
        <v>5098</v>
      </c>
      <c r="B1928" s="1" t="s">
        <v>2166</v>
      </c>
      <c r="C1928" s="3">
        <v>75</v>
      </c>
      <c r="D1928" s="1" t="s">
        <v>26</v>
      </c>
      <c r="E1928" s="6">
        <v>14592</v>
      </c>
      <c r="F1928" s="4">
        <v>38629</v>
      </c>
      <c r="G1928" s="1" t="s">
        <v>218</v>
      </c>
      <c r="H1928" s="1" t="s">
        <v>40</v>
      </c>
      <c r="I1928" s="1" t="s">
        <v>612</v>
      </c>
      <c r="J1928" s="1" t="s">
        <v>42</v>
      </c>
      <c r="K1928" s="1" t="s">
        <v>3181</v>
      </c>
      <c r="L1928" s="1" t="s">
        <v>31</v>
      </c>
      <c r="M1928" s="1" t="s">
        <v>77</v>
      </c>
      <c r="N1928" s="5">
        <v>97526.945500000002</v>
      </c>
      <c r="O1928" s="5">
        <v>6751.49</v>
      </c>
      <c r="P1928" s="3">
        <v>1</v>
      </c>
      <c r="Q1928" s="5">
        <v>820.06470000000002</v>
      </c>
      <c r="R1928" s="5">
        <v>87661.967399999994</v>
      </c>
      <c r="S1928" s="5">
        <v>75793.008312000005</v>
      </c>
      <c r="T1928" s="5">
        <v>37294.972344000002</v>
      </c>
      <c r="U1928" s="5">
        <v>73050.023249279999</v>
      </c>
      <c r="V1928" s="5">
        <v>16486.8354</v>
      </c>
      <c r="W1928" s="2">
        <v>105818.0319</v>
      </c>
      <c r="X1928" s="3">
        <v>3</v>
      </c>
      <c r="Y1928" s="3">
        <v>1</v>
      </c>
    </row>
    <row r="1929" spans="1:25" x14ac:dyDescent="0.2">
      <c r="A1929" s="1" t="s">
        <v>5099</v>
      </c>
      <c r="B1929" s="1" t="s">
        <v>2167</v>
      </c>
      <c r="C1929" s="3">
        <v>30</v>
      </c>
      <c r="D1929" s="1" t="s">
        <v>38</v>
      </c>
      <c r="E1929" s="6">
        <v>16199</v>
      </c>
      <c r="F1929" s="4">
        <v>43389</v>
      </c>
      <c r="G1929" s="1" t="s">
        <v>51</v>
      </c>
      <c r="H1929" s="1" t="s">
        <v>3182</v>
      </c>
      <c r="I1929" s="1" t="s">
        <v>143</v>
      </c>
      <c r="J1929" s="1" t="s">
        <v>123</v>
      </c>
      <c r="K1929" s="1" t="s">
        <v>30</v>
      </c>
      <c r="L1929" s="1" t="s">
        <v>54</v>
      </c>
      <c r="M1929" s="1" t="s">
        <v>32</v>
      </c>
      <c r="N1929" s="5">
        <v>107610.46800000001</v>
      </c>
      <c r="O1929" s="5">
        <v>32395.960000000003</v>
      </c>
      <c r="P1929" s="3">
        <v>1</v>
      </c>
      <c r="Q1929" s="5">
        <v>5561.3448000000008</v>
      </c>
      <c r="R1929" s="5">
        <v>950685.5466</v>
      </c>
      <c r="S1929" s="5">
        <v>1247148.9283499999</v>
      </c>
      <c r="T1929" s="5">
        <v>618740.5536000001</v>
      </c>
      <c r="U1929" s="5">
        <v>285394.08034799999</v>
      </c>
      <c r="V1929" s="5">
        <v>38977.479000000007</v>
      </c>
      <c r="W1929" s="2">
        <v>473459.61840000004</v>
      </c>
      <c r="X1929" s="3">
        <v>1</v>
      </c>
      <c r="Y1929" s="3">
        <v>2</v>
      </c>
    </row>
    <row r="1930" spans="1:25" x14ac:dyDescent="0.2">
      <c r="A1930" s="1" t="s">
        <v>5100</v>
      </c>
      <c r="B1930" s="1" t="s">
        <v>2168</v>
      </c>
      <c r="C1930" s="3">
        <v>35</v>
      </c>
      <c r="D1930" s="1" t="s">
        <v>38</v>
      </c>
      <c r="E1930" s="6">
        <v>10233</v>
      </c>
      <c r="F1930" s="4">
        <v>41695</v>
      </c>
      <c r="G1930" s="1" t="s">
        <v>339</v>
      </c>
      <c r="H1930" s="1" t="s">
        <v>61</v>
      </c>
      <c r="I1930" s="1" t="s">
        <v>255</v>
      </c>
      <c r="J1930" s="1" t="s">
        <v>123</v>
      </c>
      <c r="K1930" s="1" t="s">
        <v>3181</v>
      </c>
      <c r="L1930" s="1" t="s">
        <v>31</v>
      </c>
      <c r="M1930" s="1" t="s">
        <v>44</v>
      </c>
      <c r="N1930" s="5">
        <v>181216.68840000001</v>
      </c>
      <c r="O1930" s="5">
        <v>32758.77</v>
      </c>
      <c r="P1930" s="3">
        <v>1</v>
      </c>
      <c r="Q1930" s="5">
        <v>2046.0544000000002</v>
      </c>
      <c r="R1930" s="5">
        <v>408661.71519999998</v>
      </c>
      <c r="S1930" s="5">
        <v>49923.510272000007</v>
      </c>
      <c r="T1930" s="5">
        <v>60064.223296000004</v>
      </c>
      <c r="U1930" s="5">
        <v>13814.771358079999</v>
      </c>
      <c r="V1930" s="5">
        <v>3515.1296000000002</v>
      </c>
      <c r="W1930" s="2">
        <v>515038.56640000001</v>
      </c>
      <c r="X1930" s="3">
        <v>1</v>
      </c>
      <c r="Y1930" s="3">
        <v>2</v>
      </c>
    </row>
    <row r="1931" spans="1:25" x14ac:dyDescent="0.2">
      <c r="A1931" s="1" t="s">
        <v>5101</v>
      </c>
      <c r="B1931" s="1" t="s">
        <v>2169</v>
      </c>
      <c r="C1931" s="3">
        <v>59</v>
      </c>
      <c r="D1931" s="1" t="s">
        <v>26</v>
      </c>
      <c r="E1931" s="6">
        <v>28859</v>
      </c>
      <c r="F1931" s="4">
        <v>38347</v>
      </c>
      <c r="G1931" s="1" t="s">
        <v>118</v>
      </c>
      <c r="H1931" s="1" t="s">
        <v>61</v>
      </c>
      <c r="I1931" s="1" t="s">
        <v>285</v>
      </c>
      <c r="J1931" s="1" t="s">
        <v>88</v>
      </c>
      <c r="K1931" s="1" t="s">
        <v>30</v>
      </c>
      <c r="L1931" s="1" t="s">
        <v>31</v>
      </c>
      <c r="M1931" s="1" t="s">
        <v>32</v>
      </c>
      <c r="N1931" s="5">
        <v>73722.0288</v>
      </c>
      <c r="O1931" s="5">
        <v>38639.159999999996</v>
      </c>
      <c r="P1931" s="3">
        <v>2</v>
      </c>
      <c r="Q1931" s="5">
        <v>5603.8499999999995</v>
      </c>
      <c r="R1931" s="5">
        <v>438980.22</v>
      </c>
      <c r="S1931" s="5">
        <v>653857.3125</v>
      </c>
      <c r="T1931" s="5">
        <v>575394.43499999994</v>
      </c>
      <c r="U1931" s="5">
        <v>231203.94570000001</v>
      </c>
      <c r="V1931" s="5">
        <v>18867.239999999998</v>
      </c>
      <c r="W1931" s="2">
        <v>1124536.1399999999</v>
      </c>
      <c r="X1931" s="3">
        <v>1</v>
      </c>
      <c r="Y1931" s="3">
        <v>3</v>
      </c>
    </row>
    <row r="1932" spans="1:25" x14ac:dyDescent="0.2">
      <c r="A1932" s="1" t="s">
        <v>5102</v>
      </c>
      <c r="B1932" s="1" t="s">
        <v>2170</v>
      </c>
      <c r="C1932" s="3">
        <v>20</v>
      </c>
      <c r="D1932" s="1" t="s">
        <v>26</v>
      </c>
      <c r="E1932" s="6">
        <v>22301</v>
      </c>
      <c r="F1932" s="4">
        <v>35623</v>
      </c>
      <c r="G1932" s="1" t="s">
        <v>211</v>
      </c>
      <c r="H1932" s="1" t="s">
        <v>3182</v>
      </c>
      <c r="I1932" s="1" t="s">
        <v>265</v>
      </c>
      <c r="J1932" s="1" t="s">
        <v>42</v>
      </c>
      <c r="K1932" s="1" t="s">
        <v>30</v>
      </c>
      <c r="L1932" s="1" t="s">
        <v>31</v>
      </c>
      <c r="M1932" s="1" t="s">
        <v>32</v>
      </c>
      <c r="N1932" s="5">
        <v>78586.659899999984</v>
      </c>
      <c r="O1932" s="5">
        <v>4560.3599999999997</v>
      </c>
      <c r="P1932" s="3">
        <v>2</v>
      </c>
      <c r="Q1932" s="5">
        <v>1313.2750999999998</v>
      </c>
      <c r="R1932" s="5">
        <v>443646.57059999998</v>
      </c>
      <c r="S1932" s="5">
        <v>353151.112012</v>
      </c>
      <c r="T1932" s="5">
        <v>502791.41371199995</v>
      </c>
      <c r="U1932" s="5">
        <v>56504.177921920018</v>
      </c>
      <c r="V1932" s="5">
        <v>17326.665699999998</v>
      </c>
      <c r="W1932" s="2">
        <v>627480.61139999994</v>
      </c>
      <c r="X1932" s="3">
        <v>0</v>
      </c>
      <c r="Y1932" s="3">
        <v>2</v>
      </c>
    </row>
    <row r="1933" spans="1:25" x14ac:dyDescent="0.2">
      <c r="A1933" s="1" t="s">
        <v>5103</v>
      </c>
      <c r="B1933" s="1" t="s">
        <v>2171</v>
      </c>
      <c r="C1933" s="3">
        <v>64</v>
      </c>
      <c r="D1933" s="1" t="s">
        <v>38</v>
      </c>
      <c r="E1933" s="6">
        <v>43105</v>
      </c>
      <c r="F1933" s="4">
        <v>36549</v>
      </c>
      <c r="G1933" s="1" t="s">
        <v>339</v>
      </c>
      <c r="H1933" s="1" t="s">
        <v>61</v>
      </c>
      <c r="I1933" s="1" t="s">
        <v>423</v>
      </c>
      <c r="J1933" s="1" t="s">
        <v>63</v>
      </c>
      <c r="K1933" s="1" t="s">
        <v>3181</v>
      </c>
      <c r="L1933" s="1" t="s">
        <v>49</v>
      </c>
      <c r="M1933" s="1" t="s">
        <v>32</v>
      </c>
      <c r="N1933" s="5">
        <v>128154.78719999999</v>
      </c>
      <c r="O1933" s="5">
        <v>34072.720000000001</v>
      </c>
      <c r="P1933" s="3">
        <v>2</v>
      </c>
      <c r="Q1933" s="5">
        <v>3214.1648</v>
      </c>
      <c r="R1933" s="5">
        <v>94876.073600000003</v>
      </c>
      <c r="S1933" s="5">
        <v>231597.84771199999</v>
      </c>
      <c r="T1933" s="5">
        <v>94529.733760000003</v>
      </c>
      <c r="U1933" s="5">
        <v>175825.30479359999</v>
      </c>
      <c r="V1933" s="5">
        <v>76987.310400000002</v>
      </c>
      <c r="W1933" s="2">
        <v>2043910.4224</v>
      </c>
      <c r="X1933" s="3">
        <v>1</v>
      </c>
      <c r="Y1933" s="3">
        <v>4</v>
      </c>
    </row>
    <row r="1934" spans="1:25" x14ac:dyDescent="0.2">
      <c r="A1934" s="1" t="s">
        <v>5104</v>
      </c>
      <c r="B1934" s="1" t="s">
        <v>2172</v>
      </c>
      <c r="C1934" s="3">
        <v>56</v>
      </c>
      <c r="D1934" s="1" t="s">
        <v>38</v>
      </c>
      <c r="E1934" s="6">
        <v>7118</v>
      </c>
      <c r="F1934" s="4">
        <v>42408</v>
      </c>
      <c r="G1934" s="1" t="s">
        <v>57</v>
      </c>
      <c r="H1934" s="1" t="s">
        <v>61</v>
      </c>
      <c r="I1934" s="1" t="s">
        <v>405</v>
      </c>
      <c r="J1934" s="1" t="s">
        <v>239</v>
      </c>
      <c r="K1934" s="1" t="s">
        <v>30</v>
      </c>
      <c r="L1934" s="1" t="s">
        <v>49</v>
      </c>
      <c r="M1934" s="1" t="s">
        <v>55</v>
      </c>
      <c r="N1934" s="5">
        <v>129372.99899999998</v>
      </c>
      <c r="O1934" s="5">
        <v>10056.07</v>
      </c>
      <c r="P1934" s="3">
        <v>1</v>
      </c>
      <c r="Q1934" s="5">
        <v>2708.8290000000002</v>
      </c>
      <c r="R1934" s="5">
        <v>401266.098</v>
      </c>
      <c r="S1934" s="5">
        <v>199877.04180000001</v>
      </c>
      <c r="T1934" s="5">
        <v>139913.92925999998</v>
      </c>
      <c r="U1934" s="5">
        <v>91210.556741400025</v>
      </c>
      <c r="V1934" s="5">
        <v>10723.509</v>
      </c>
      <c r="W1934" s="2">
        <v>777196.28699999989</v>
      </c>
      <c r="X1934" s="3">
        <v>0</v>
      </c>
      <c r="Y1934" s="3">
        <v>1</v>
      </c>
    </row>
    <row r="1935" spans="1:25" x14ac:dyDescent="0.2">
      <c r="A1935" s="1" t="s">
        <v>5105</v>
      </c>
      <c r="B1935" s="1" t="s">
        <v>2173</v>
      </c>
      <c r="C1935" s="3">
        <v>52</v>
      </c>
      <c r="D1935" s="1" t="s">
        <v>26</v>
      </c>
      <c r="E1935" s="6">
        <v>33091</v>
      </c>
      <c r="F1935" s="4">
        <v>38229</v>
      </c>
      <c r="G1935" s="1" t="s">
        <v>97</v>
      </c>
      <c r="H1935" s="1" t="s">
        <v>40</v>
      </c>
      <c r="I1935" s="1" t="s">
        <v>2109</v>
      </c>
      <c r="J1935" s="1" t="s">
        <v>204</v>
      </c>
      <c r="K1935" s="1" t="s">
        <v>3181</v>
      </c>
      <c r="L1935" s="1" t="s">
        <v>49</v>
      </c>
      <c r="M1935" s="1" t="s">
        <v>32</v>
      </c>
      <c r="N1935" s="5">
        <v>140671.72349999999</v>
      </c>
      <c r="O1935" s="5">
        <v>37579.85</v>
      </c>
      <c r="P1935" s="3">
        <v>1</v>
      </c>
      <c r="Q1935" s="5">
        <v>4003.6919999999996</v>
      </c>
      <c r="R1935" s="5">
        <v>528083.55599999998</v>
      </c>
      <c r="S1935" s="5">
        <v>1201314.9456</v>
      </c>
      <c r="T1935" s="5">
        <v>770843.75676000002</v>
      </c>
      <c r="U1935" s="5">
        <v>119731.05624480001</v>
      </c>
      <c r="V1935" s="5">
        <v>13151.291999999999</v>
      </c>
      <c r="W1935" s="2">
        <v>2249744.1120000002</v>
      </c>
      <c r="X1935" s="3">
        <v>2</v>
      </c>
      <c r="Y1935" s="3">
        <v>3</v>
      </c>
    </row>
    <row r="1936" spans="1:25" x14ac:dyDescent="0.2">
      <c r="A1936" s="1" t="s">
        <v>5106</v>
      </c>
      <c r="B1936" s="1" t="s">
        <v>2174</v>
      </c>
      <c r="C1936" s="3">
        <v>29</v>
      </c>
      <c r="D1936" s="1" t="s">
        <v>38</v>
      </c>
      <c r="E1936" s="6">
        <v>35789</v>
      </c>
      <c r="F1936" s="4">
        <v>42396</v>
      </c>
      <c r="G1936" s="1" t="s">
        <v>150</v>
      </c>
      <c r="H1936" s="1" t="s">
        <v>61</v>
      </c>
      <c r="I1936" s="1" t="s">
        <v>508</v>
      </c>
      <c r="J1936" s="1" t="s">
        <v>48</v>
      </c>
      <c r="K1936" s="1" t="s">
        <v>3181</v>
      </c>
      <c r="L1936" s="1" t="s">
        <v>49</v>
      </c>
      <c r="M1936" s="1" t="s">
        <v>44</v>
      </c>
      <c r="N1936" s="5">
        <v>84463.870399999985</v>
      </c>
      <c r="O1936" s="5">
        <v>36839.32</v>
      </c>
      <c r="P1936" s="3">
        <v>1</v>
      </c>
      <c r="Q1936" s="5">
        <v>2029.7705999999998</v>
      </c>
      <c r="R1936" s="5">
        <v>112548.49319999998</v>
      </c>
      <c r="S1936" s="5">
        <v>1680282.3059879998</v>
      </c>
      <c r="T1936" s="5">
        <v>481759.26255599991</v>
      </c>
      <c r="U1936" s="5">
        <v>575408.56310651987</v>
      </c>
      <c r="V1936" s="5">
        <v>108933.3674</v>
      </c>
      <c r="W1936" s="2">
        <v>275076.71619999997</v>
      </c>
      <c r="X1936" s="3">
        <v>1</v>
      </c>
      <c r="Y1936" s="3">
        <v>3</v>
      </c>
    </row>
    <row r="1937" spans="1:25" x14ac:dyDescent="0.2">
      <c r="A1937" s="1" t="s">
        <v>5107</v>
      </c>
      <c r="B1937" s="1" t="s">
        <v>2175</v>
      </c>
      <c r="C1937" s="3">
        <v>24</v>
      </c>
      <c r="D1937" s="1" t="s">
        <v>26</v>
      </c>
      <c r="E1937" s="6">
        <v>21668</v>
      </c>
      <c r="F1937" s="4">
        <v>39406</v>
      </c>
      <c r="G1937" s="1" t="s">
        <v>373</v>
      </c>
      <c r="H1937" s="1" t="s">
        <v>40</v>
      </c>
      <c r="I1937" s="1" t="s">
        <v>65</v>
      </c>
      <c r="J1937" s="1" t="s">
        <v>95</v>
      </c>
      <c r="K1937" s="1" t="s">
        <v>3181</v>
      </c>
      <c r="L1937" s="1" t="s">
        <v>31</v>
      </c>
      <c r="M1937" s="1" t="s">
        <v>32</v>
      </c>
      <c r="N1937" s="5">
        <v>183254.625</v>
      </c>
      <c r="O1937" s="5">
        <v>14631.75</v>
      </c>
      <c r="P1937" s="3">
        <v>1</v>
      </c>
      <c r="Q1937" s="5">
        <v>4470.2235000000001</v>
      </c>
      <c r="R1937" s="5">
        <v>932547.30299999996</v>
      </c>
      <c r="S1937" s="5">
        <v>854088.27515999984</v>
      </c>
      <c r="T1937" s="5">
        <v>287215.52615999995</v>
      </c>
      <c r="U1937" s="5">
        <v>393636.43690559996</v>
      </c>
      <c r="V1937" s="5">
        <v>41148.836999999992</v>
      </c>
      <c r="W1937" s="2">
        <v>423560.16</v>
      </c>
      <c r="X1937" s="3">
        <v>0</v>
      </c>
      <c r="Y1937" s="3">
        <v>2</v>
      </c>
    </row>
    <row r="1938" spans="1:25" x14ac:dyDescent="0.2">
      <c r="A1938" s="1" t="s">
        <v>5108</v>
      </c>
      <c r="B1938" s="1" t="s">
        <v>2176</v>
      </c>
      <c r="C1938" s="3">
        <v>27</v>
      </c>
      <c r="D1938" s="1" t="s">
        <v>26</v>
      </c>
      <c r="E1938" s="6">
        <v>25190</v>
      </c>
      <c r="F1938" s="4">
        <v>36685</v>
      </c>
      <c r="G1938" s="1" t="s">
        <v>144</v>
      </c>
      <c r="H1938" s="1" t="s">
        <v>61</v>
      </c>
      <c r="I1938" s="1" t="s">
        <v>215</v>
      </c>
      <c r="J1938" s="1" t="s">
        <v>106</v>
      </c>
      <c r="K1938" s="1" t="s">
        <v>30</v>
      </c>
      <c r="L1938" s="1" t="s">
        <v>43</v>
      </c>
      <c r="M1938" s="1" t="s">
        <v>32</v>
      </c>
      <c r="N1938" s="5">
        <v>235953.24500000005</v>
      </c>
      <c r="O1938" s="5">
        <v>23897.500000000004</v>
      </c>
      <c r="P1938" s="3">
        <v>1</v>
      </c>
      <c r="Q1938" s="5">
        <v>5806.1740000000009</v>
      </c>
      <c r="R1938" s="5">
        <v>256317.88600000003</v>
      </c>
      <c r="S1938" s="5">
        <v>665597.43998000014</v>
      </c>
      <c r="T1938" s="5">
        <v>237410.55184000006</v>
      </c>
      <c r="U1938" s="5">
        <v>143633.38386320003</v>
      </c>
      <c r="V1938" s="5">
        <v>69174.121500000008</v>
      </c>
      <c r="W1938" s="2">
        <v>180935.19950000002</v>
      </c>
      <c r="X1938" s="3">
        <v>0</v>
      </c>
      <c r="Y1938" s="3">
        <v>2</v>
      </c>
    </row>
    <row r="1939" spans="1:25" x14ac:dyDescent="0.2">
      <c r="A1939" s="1" t="s">
        <v>5109</v>
      </c>
      <c r="B1939" s="1" t="s">
        <v>2177</v>
      </c>
      <c r="C1939" s="3">
        <v>51</v>
      </c>
      <c r="D1939" s="1" t="s">
        <v>26</v>
      </c>
      <c r="E1939" s="6">
        <v>41696</v>
      </c>
      <c r="F1939" s="4">
        <v>39362</v>
      </c>
      <c r="G1939" s="1" t="s">
        <v>27</v>
      </c>
      <c r="H1939" s="1" t="s">
        <v>3182</v>
      </c>
      <c r="I1939" s="1" t="s">
        <v>47</v>
      </c>
      <c r="J1939" s="1" t="s">
        <v>183</v>
      </c>
      <c r="K1939" s="1" t="s">
        <v>30</v>
      </c>
      <c r="L1939" s="1" t="s">
        <v>31</v>
      </c>
      <c r="M1939" s="1" t="s">
        <v>55</v>
      </c>
      <c r="N1939" s="5">
        <v>169368.88319999998</v>
      </c>
      <c r="O1939" s="5">
        <v>4334.88</v>
      </c>
      <c r="P1939" s="3">
        <v>1</v>
      </c>
      <c r="Q1939" s="5">
        <v>3453.7536000000005</v>
      </c>
      <c r="R1939" s="5">
        <v>423807.82400000002</v>
      </c>
      <c r="S1939" s="5">
        <v>1795181.910192</v>
      </c>
      <c r="T1939" s="5">
        <v>329495.41389600001</v>
      </c>
      <c r="U1939" s="5">
        <v>806695.66850400006</v>
      </c>
      <c r="V1939" s="5">
        <v>63848.558400000009</v>
      </c>
      <c r="W1939" s="2">
        <v>788356.10480000009</v>
      </c>
      <c r="X1939" s="3">
        <v>1</v>
      </c>
      <c r="Y1939" s="3">
        <v>2</v>
      </c>
    </row>
    <row r="1940" spans="1:25" x14ac:dyDescent="0.2">
      <c r="A1940" s="1" t="s">
        <v>5110</v>
      </c>
      <c r="B1940" s="1" t="s">
        <v>2178</v>
      </c>
      <c r="C1940" s="3">
        <v>31</v>
      </c>
      <c r="D1940" s="1" t="s">
        <v>26</v>
      </c>
      <c r="E1940" s="6">
        <v>5834</v>
      </c>
      <c r="F1940" s="4">
        <v>39682</v>
      </c>
      <c r="G1940" s="1" t="s">
        <v>90</v>
      </c>
      <c r="H1940" s="1" t="s">
        <v>61</v>
      </c>
      <c r="I1940" s="1" t="s">
        <v>548</v>
      </c>
      <c r="J1940" s="1" t="s">
        <v>239</v>
      </c>
      <c r="K1940" s="1" t="s">
        <v>30</v>
      </c>
      <c r="L1940" s="1" t="s">
        <v>31</v>
      </c>
      <c r="M1940" s="1" t="s">
        <v>55</v>
      </c>
      <c r="N1940" s="5">
        <v>66584.179199999999</v>
      </c>
      <c r="O1940" s="5">
        <v>16666.88</v>
      </c>
      <c r="P1940" s="3">
        <v>2</v>
      </c>
      <c r="Q1940" s="5">
        <v>2124.8064000000004</v>
      </c>
      <c r="R1940" s="5">
        <v>603091.94880000001</v>
      </c>
      <c r="S1940" s="5">
        <v>616036.59475200018</v>
      </c>
      <c r="T1940" s="5">
        <v>233094.92774399999</v>
      </c>
      <c r="U1940" s="5">
        <v>366958.01481984003</v>
      </c>
      <c r="V1940" s="5">
        <v>16542.019200000002</v>
      </c>
      <c r="W1940" s="2">
        <v>788833.84320000012</v>
      </c>
      <c r="X1940" s="3">
        <v>0</v>
      </c>
      <c r="Y1940" s="3">
        <v>1</v>
      </c>
    </row>
    <row r="1941" spans="1:25" x14ac:dyDescent="0.2">
      <c r="A1941" s="1" t="s">
        <v>5111</v>
      </c>
      <c r="B1941" s="1" t="s">
        <v>2179</v>
      </c>
      <c r="C1941" s="3">
        <v>39</v>
      </c>
      <c r="D1941" s="1" t="s">
        <v>26</v>
      </c>
      <c r="E1941" s="6">
        <v>4684</v>
      </c>
      <c r="F1941" s="4">
        <v>38006</v>
      </c>
      <c r="G1941" s="1" t="s">
        <v>72</v>
      </c>
      <c r="H1941" s="1" t="s">
        <v>61</v>
      </c>
      <c r="I1941" s="1" t="s">
        <v>395</v>
      </c>
      <c r="J1941" s="1" t="s">
        <v>102</v>
      </c>
      <c r="K1941" s="1" t="s">
        <v>30</v>
      </c>
      <c r="L1941" s="1" t="s">
        <v>31</v>
      </c>
      <c r="M1941" s="1" t="s">
        <v>32</v>
      </c>
      <c r="N1941" s="5">
        <v>445066.83</v>
      </c>
      <c r="O1941" s="5">
        <v>52998.3</v>
      </c>
      <c r="P1941" s="3">
        <v>1</v>
      </c>
      <c r="Q1941" s="5">
        <v>66.150000000000006</v>
      </c>
      <c r="R1941" s="5">
        <v>490046.25599999999</v>
      </c>
      <c r="S1941" s="5">
        <v>980086.56732000003</v>
      </c>
      <c r="T1941" s="5">
        <v>490043.28366000002</v>
      </c>
      <c r="U1941" s="5">
        <v>443739.19379580003</v>
      </c>
      <c r="V1941" s="5">
        <v>56590.002</v>
      </c>
      <c r="W1941" s="2">
        <v>967822.12799999991</v>
      </c>
      <c r="X1941" s="3">
        <v>2</v>
      </c>
      <c r="Y1941" s="3">
        <v>4</v>
      </c>
    </row>
    <row r="1942" spans="1:25" x14ac:dyDescent="0.2">
      <c r="A1942" s="1" t="s">
        <v>5112</v>
      </c>
      <c r="B1942" s="1" t="s">
        <v>2180</v>
      </c>
      <c r="C1942" s="3">
        <v>79</v>
      </c>
      <c r="D1942" s="1" t="s">
        <v>26</v>
      </c>
      <c r="E1942" s="6">
        <v>17196</v>
      </c>
      <c r="F1942" s="4">
        <v>42059</v>
      </c>
      <c r="G1942" s="1" t="s">
        <v>57</v>
      </c>
      <c r="H1942" s="1" t="s">
        <v>40</v>
      </c>
      <c r="I1942" s="1" t="s">
        <v>377</v>
      </c>
      <c r="J1942" s="1" t="s">
        <v>63</v>
      </c>
      <c r="K1942" s="1" t="s">
        <v>84</v>
      </c>
      <c r="L1942" s="1" t="s">
        <v>31</v>
      </c>
      <c r="M1942" s="1" t="s">
        <v>32</v>
      </c>
      <c r="N1942" s="5">
        <v>29911.84</v>
      </c>
      <c r="O1942" s="5">
        <v>25819.200000000001</v>
      </c>
      <c r="P1942" s="3">
        <v>1</v>
      </c>
      <c r="Q1942" s="5">
        <v>1514.0320000000002</v>
      </c>
      <c r="R1942" s="5">
        <v>807750.68800000008</v>
      </c>
      <c r="S1942" s="5">
        <v>579578.98495999991</v>
      </c>
      <c r="T1942" s="5">
        <v>294785.86303999997</v>
      </c>
      <c r="U1942" s="5">
        <v>208948.21681920002</v>
      </c>
      <c r="V1942" s="5">
        <v>23836.144</v>
      </c>
      <c r="W1942" s="2">
        <v>294399.64799999999</v>
      </c>
      <c r="X1942" s="3">
        <v>0</v>
      </c>
      <c r="Y1942" s="3">
        <v>1</v>
      </c>
    </row>
    <row r="1943" spans="1:25" x14ac:dyDescent="0.2">
      <c r="A1943" s="1" t="s">
        <v>5113</v>
      </c>
      <c r="B1943" s="1" t="s">
        <v>2181</v>
      </c>
      <c r="C1943" s="3">
        <v>35</v>
      </c>
      <c r="D1943" s="1" t="s">
        <v>38</v>
      </c>
      <c r="E1943" s="6">
        <v>36506</v>
      </c>
      <c r="F1943" s="4">
        <v>42185</v>
      </c>
      <c r="G1943" s="1" t="s">
        <v>349</v>
      </c>
      <c r="H1943" s="1" t="s">
        <v>61</v>
      </c>
      <c r="I1943" s="1" t="s">
        <v>892</v>
      </c>
      <c r="J1943" s="1" t="s">
        <v>111</v>
      </c>
      <c r="K1943" s="1" t="s">
        <v>30</v>
      </c>
      <c r="L1943" s="1" t="s">
        <v>54</v>
      </c>
      <c r="M1943" s="1" t="s">
        <v>32</v>
      </c>
      <c r="N1943" s="5">
        <v>36068.279399999999</v>
      </c>
      <c r="O1943" s="5">
        <v>10710.630000000001</v>
      </c>
      <c r="P1943" s="3">
        <v>1</v>
      </c>
      <c r="Q1943" s="5">
        <v>2142.7496999999998</v>
      </c>
      <c r="R1943" s="5">
        <v>259023.06359999999</v>
      </c>
      <c r="S1943" s="5">
        <v>609456.52983599994</v>
      </c>
      <c r="T1943" s="5">
        <v>266317.139088</v>
      </c>
      <c r="U1943" s="5">
        <v>240914.58120576001</v>
      </c>
      <c r="V1943" s="5">
        <v>18912.681900000003</v>
      </c>
      <c r="W1943" s="2">
        <v>753173.78850000002</v>
      </c>
      <c r="X1943" s="3">
        <v>0</v>
      </c>
      <c r="Y1943" s="3">
        <v>1</v>
      </c>
    </row>
    <row r="1944" spans="1:25" x14ac:dyDescent="0.2">
      <c r="A1944" s="1" t="s">
        <v>5114</v>
      </c>
      <c r="B1944" s="1" t="s">
        <v>2182</v>
      </c>
      <c r="C1944" s="3">
        <v>26</v>
      </c>
      <c r="D1944" s="1" t="s">
        <v>26</v>
      </c>
      <c r="E1944" s="6">
        <v>33019</v>
      </c>
      <c r="F1944" s="4">
        <v>36771</v>
      </c>
      <c r="G1944" s="1" t="s">
        <v>133</v>
      </c>
      <c r="H1944" s="1" t="s">
        <v>40</v>
      </c>
      <c r="I1944" s="1" t="s">
        <v>238</v>
      </c>
      <c r="J1944" s="1" t="s">
        <v>63</v>
      </c>
      <c r="K1944" s="1" t="s">
        <v>30</v>
      </c>
      <c r="L1944" s="1" t="s">
        <v>31</v>
      </c>
      <c r="M1944" s="1" t="s">
        <v>32</v>
      </c>
      <c r="N1944" s="5">
        <v>282056.23680000001</v>
      </c>
      <c r="O1944" s="5">
        <v>60103.68</v>
      </c>
      <c r="P1944" s="3">
        <v>1</v>
      </c>
      <c r="Q1944" s="5">
        <v>5508.9450000000006</v>
      </c>
      <c r="R1944" s="5">
        <v>535541.76000000001</v>
      </c>
      <c r="S1944" s="5">
        <v>426296.95875000005</v>
      </c>
      <c r="T1944" s="5">
        <v>409245.08039999998</v>
      </c>
      <c r="U1944" s="5">
        <v>125729.183034</v>
      </c>
      <c r="V1944" s="5">
        <v>30319.965</v>
      </c>
      <c r="W1944" s="2">
        <v>1393137.135</v>
      </c>
      <c r="X1944" s="3">
        <v>2</v>
      </c>
      <c r="Y1944" s="3">
        <v>3</v>
      </c>
    </row>
    <row r="1945" spans="1:25" x14ac:dyDescent="0.2">
      <c r="A1945" s="1" t="s">
        <v>5115</v>
      </c>
      <c r="B1945" s="1" t="s">
        <v>2183</v>
      </c>
      <c r="C1945" s="3">
        <v>24</v>
      </c>
      <c r="D1945" s="1" t="s">
        <v>38</v>
      </c>
      <c r="E1945" s="6">
        <v>29236</v>
      </c>
      <c r="F1945" s="4">
        <v>42541</v>
      </c>
      <c r="G1945" s="1" t="s">
        <v>156</v>
      </c>
      <c r="H1945" s="1" t="s">
        <v>3184</v>
      </c>
      <c r="I1945" s="1" t="s">
        <v>244</v>
      </c>
      <c r="J1945" s="1" t="s">
        <v>48</v>
      </c>
      <c r="K1945" s="1" t="s">
        <v>30</v>
      </c>
      <c r="L1945" s="1" t="s">
        <v>54</v>
      </c>
      <c r="M1945" s="1" t="s">
        <v>55</v>
      </c>
      <c r="N1945" s="5">
        <v>265750.4241</v>
      </c>
      <c r="O1945" s="5">
        <v>21705.39</v>
      </c>
      <c r="P1945" s="3">
        <v>2</v>
      </c>
      <c r="Q1945" s="5">
        <v>6040.1376</v>
      </c>
      <c r="R1945" s="5">
        <v>1213688.4479999999</v>
      </c>
      <c r="S1945" s="5">
        <v>2316791.39328</v>
      </c>
      <c r="T1945" s="5">
        <v>756174.96863999998</v>
      </c>
      <c r="U1945" s="5">
        <v>946505.81712960009</v>
      </c>
      <c r="V1945" s="5">
        <v>61845.638399999996</v>
      </c>
      <c r="W1945" s="2">
        <v>999816.04799999995</v>
      </c>
      <c r="X1945" s="3">
        <v>2</v>
      </c>
      <c r="Y1945" s="3">
        <v>2</v>
      </c>
    </row>
    <row r="1946" spans="1:25" x14ac:dyDescent="0.2">
      <c r="A1946" s="1" t="s">
        <v>5116</v>
      </c>
      <c r="B1946" s="1" t="s">
        <v>2184</v>
      </c>
      <c r="C1946" s="3">
        <v>25</v>
      </c>
      <c r="D1946" s="1" t="s">
        <v>38</v>
      </c>
      <c r="E1946" s="6">
        <v>26393</v>
      </c>
      <c r="F1946" s="4">
        <v>43548</v>
      </c>
      <c r="G1946" s="1" t="s">
        <v>79</v>
      </c>
      <c r="H1946" s="1" t="s">
        <v>3182</v>
      </c>
      <c r="I1946" s="1" t="s">
        <v>255</v>
      </c>
      <c r="J1946" s="1" t="s">
        <v>123</v>
      </c>
      <c r="K1946" s="1" t="s">
        <v>84</v>
      </c>
      <c r="L1946" s="1" t="s">
        <v>31</v>
      </c>
      <c r="M1946" s="1" t="s">
        <v>32</v>
      </c>
      <c r="N1946" s="5">
        <v>386179.91460000002</v>
      </c>
      <c r="O1946" s="5">
        <v>4791.3600000000006</v>
      </c>
      <c r="P1946" s="3">
        <v>1</v>
      </c>
      <c r="Q1946" s="5">
        <v>4530.2439000000004</v>
      </c>
      <c r="R1946" s="5">
        <v>1067006.5770000003</v>
      </c>
      <c r="S1946" s="5">
        <v>1143536.6058480002</v>
      </c>
      <c r="T1946" s="5">
        <v>728847.50702400005</v>
      </c>
      <c r="U1946" s="5">
        <v>343060.98175440001</v>
      </c>
      <c r="V1946" s="5">
        <v>3162.6231000000002</v>
      </c>
      <c r="W1946" s="2">
        <v>287103.04350000003</v>
      </c>
      <c r="X1946" s="3">
        <v>1</v>
      </c>
      <c r="Y1946" s="3">
        <v>5</v>
      </c>
    </row>
    <row r="1947" spans="1:25" x14ac:dyDescent="0.2">
      <c r="A1947" s="1" t="s">
        <v>5117</v>
      </c>
      <c r="B1947" s="1" t="s">
        <v>2185</v>
      </c>
      <c r="C1947" s="3">
        <v>30</v>
      </c>
      <c r="D1947" s="1" t="s">
        <v>38</v>
      </c>
      <c r="E1947" s="6">
        <v>31416</v>
      </c>
      <c r="F1947" s="4">
        <v>34865</v>
      </c>
      <c r="G1947" s="1" t="s">
        <v>349</v>
      </c>
      <c r="H1947" s="1" t="s">
        <v>40</v>
      </c>
      <c r="I1947" s="1" t="s">
        <v>87</v>
      </c>
      <c r="J1947" s="1" t="s">
        <v>66</v>
      </c>
      <c r="K1947" s="1" t="s">
        <v>3181</v>
      </c>
      <c r="L1947" s="1" t="s">
        <v>31</v>
      </c>
      <c r="M1947" s="1" t="s">
        <v>32</v>
      </c>
      <c r="N1947" s="5">
        <v>114169.5126</v>
      </c>
      <c r="O1947" s="5">
        <v>13531.050000000001</v>
      </c>
      <c r="P1947" s="3">
        <v>1</v>
      </c>
      <c r="Q1947" s="5">
        <v>3168.5940000000001</v>
      </c>
      <c r="R1947" s="5">
        <v>765830.2080000001</v>
      </c>
      <c r="S1947" s="5">
        <v>370769.94240000006</v>
      </c>
      <c r="T1947" s="5">
        <v>101119.07520000001</v>
      </c>
      <c r="U1947" s="5">
        <v>287852.300736</v>
      </c>
      <c r="V1947" s="5">
        <v>20300.280000000002</v>
      </c>
      <c r="W1947" s="2">
        <v>756124.94100000011</v>
      </c>
      <c r="X1947" s="3">
        <v>2</v>
      </c>
      <c r="Y1947" s="3">
        <v>1</v>
      </c>
    </row>
    <row r="1948" spans="1:25" x14ac:dyDescent="0.2">
      <c r="A1948" s="1" t="s">
        <v>5118</v>
      </c>
      <c r="B1948" s="1" t="s">
        <v>2186</v>
      </c>
      <c r="C1948" s="3">
        <v>76</v>
      </c>
      <c r="D1948" s="1" t="s">
        <v>38</v>
      </c>
      <c r="E1948" s="6">
        <v>34999</v>
      </c>
      <c r="F1948" s="4">
        <v>39840</v>
      </c>
      <c r="G1948" s="1" t="s">
        <v>190</v>
      </c>
      <c r="H1948" s="1" t="s">
        <v>3182</v>
      </c>
      <c r="I1948" s="1" t="s">
        <v>415</v>
      </c>
      <c r="J1948" s="1" t="s">
        <v>114</v>
      </c>
      <c r="K1948" s="1" t="s">
        <v>30</v>
      </c>
      <c r="L1948" s="1" t="s">
        <v>54</v>
      </c>
      <c r="M1948" s="1" t="s">
        <v>32</v>
      </c>
      <c r="N1948" s="5">
        <v>89965.118900000016</v>
      </c>
      <c r="O1948" s="5">
        <v>22277.329999999998</v>
      </c>
      <c r="P1948" s="3">
        <v>2</v>
      </c>
      <c r="Q1948" s="5">
        <v>1630.0350000000001</v>
      </c>
      <c r="R1948" s="5">
        <v>193100.22500000001</v>
      </c>
      <c r="S1948" s="5">
        <v>70903.5625</v>
      </c>
      <c r="T1948" s="5">
        <v>75157.776249999995</v>
      </c>
      <c r="U1948" s="5">
        <v>35990.648325000002</v>
      </c>
      <c r="V1948" s="5">
        <v>655.27</v>
      </c>
      <c r="W1948" s="2">
        <v>214682.88</v>
      </c>
      <c r="X1948" s="3">
        <v>2</v>
      </c>
      <c r="Y1948" s="3">
        <v>1</v>
      </c>
    </row>
    <row r="1949" spans="1:25" x14ac:dyDescent="0.2">
      <c r="A1949" s="1" t="s">
        <v>5119</v>
      </c>
      <c r="B1949" s="1" t="s">
        <v>2187</v>
      </c>
      <c r="C1949" s="3">
        <v>56</v>
      </c>
      <c r="D1949" s="1" t="s">
        <v>26</v>
      </c>
      <c r="E1949" s="6">
        <v>30633</v>
      </c>
      <c r="F1949" s="4">
        <v>42586</v>
      </c>
      <c r="G1949" s="1" t="s">
        <v>57</v>
      </c>
      <c r="H1949" s="1" t="s">
        <v>40</v>
      </c>
      <c r="I1949" s="1" t="s">
        <v>397</v>
      </c>
      <c r="J1949" s="1" t="s">
        <v>102</v>
      </c>
      <c r="K1949" s="1" t="s">
        <v>3181</v>
      </c>
      <c r="L1949" s="1" t="s">
        <v>31</v>
      </c>
      <c r="M1949" s="1" t="s">
        <v>32</v>
      </c>
      <c r="N1949" s="5">
        <v>349237.31439999997</v>
      </c>
      <c r="O1949" s="5">
        <v>35806.5</v>
      </c>
      <c r="P1949" s="3">
        <v>1</v>
      </c>
      <c r="Q1949" s="5">
        <v>3053.6484</v>
      </c>
      <c r="R1949" s="5">
        <v>173309.24160000001</v>
      </c>
      <c r="S1949" s="5">
        <v>472841.79624000005</v>
      </c>
      <c r="T1949" s="5">
        <v>530155.95336000004</v>
      </c>
      <c r="U1949" s="5">
        <v>119213.44680960002</v>
      </c>
      <c r="V1949" s="5">
        <v>5073.3540000000003</v>
      </c>
      <c r="W1949" s="2">
        <v>1087718.4251999999</v>
      </c>
      <c r="X1949" s="3">
        <v>0</v>
      </c>
      <c r="Y1949" s="3">
        <v>2</v>
      </c>
    </row>
    <row r="1950" spans="1:25" x14ac:dyDescent="0.2">
      <c r="A1950" s="1" t="s">
        <v>5120</v>
      </c>
      <c r="B1950" s="1" t="s">
        <v>2188</v>
      </c>
      <c r="C1950" s="3">
        <v>85</v>
      </c>
      <c r="D1950" s="1" t="s">
        <v>38</v>
      </c>
      <c r="E1950" s="6">
        <v>11032</v>
      </c>
      <c r="F1950" s="4">
        <v>38113</v>
      </c>
      <c r="G1950" s="1" t="s">
        <v>309</v>
      </c>
      <c r="H1950" s="1" t="s">
        <v>40</v>
      </c>
      <c r="I1950" s="1" t="s">
        <v>182</v>
      </c>
      <c r="J1950" s="1" t="s">
        <v>66</v>
      </c>
      <c r="K1950" s="1" t="s">
        <v>30</v>
      </c>
      <c r="L1950" s="1" t="s">
        <v>54</v>
      </c>
      <c r="M1950" s="1" t="s">
        <v>32</v>
      </c>
      <c r="N1950" s="5">
        <v>177489.74879999997</v>
      </c>
      <c r="O1950" s="5">
        <v>8929.98</v>
      </c>
      <c r="P1950" s="3">
        <v>2</v>
      </c>
      <c r="Q1950" s="5">
        <v>5043.485999999999</v>
      </c>
      <c r="R1950" s="5">
        <v>82412.357999999993</v>
      </c>
      <c r="S1950" s="5">
        <v>532664.37839999981</v>
      </c>
      <c r="T1950" s="5">
        <v>102728.13011999999</v>
      </c>
      <c r="U1950" s="5">
        <v>155537.99849279999</v>
      </c>
      <c r="V1950" s="5">
        <v>46285.89</v>
      </c>
      <c r="W1950" s="2">
        <v>181546.17599999995</v>
      </c>
      <c r="X1950" s="3">
        <v>3</v>
      </c>
      <c r="Y1950" s="3">
        <v>2</v>
      </c>
    </row>
    <row r="1951" spans="1:25" x14ac:dyDescent="0.2">
      <c r="A1951" s="1" t="s">
        <v>5121</v>
      </c>
      <c r="B1951" s="1" t="s">
        <v>2189</v>
      </c>
      <c r="C1951" s="3">
        <v>19</v>
      </c>
      <c r="D1951" s="1" t="s">
        <v>26</v>
      </c>
      <c r="E1951" s="6">
        <v>35112</v>
      </c>
      <c r="F1951" s="4">
        <v>39619</v>
      </c>
      <c r="G1951" s="1" t="s">
        <v>93</v>
      </c>
      <c r="H1951" s="1" t="s">
        <v>3182</v>
      </c>
      <c r="I1951" s="1" t="s">
        <v>219</v>
      </c>
      <c r="J1951" s="1" t="s">
        <v>70</v>
      </c>
      <c r="K1951" s="1" t="s">
        <v>30</v>
      </c>
      <c r="L1951" s="1" t="s">
        <v>54</v>
      </c>
      <c r="M1951" s="1" t="s">
        <v>32</v>
      </c>
      <c r="N1951" s="5">
        <v>161893.8812</v>
      </c>
      <c r="O1951" s="5">
        <v>11651.800000000001</v>
      </c>
      <c r="P1951" s="3">
        <v>3</v>
      </c>
      <c r="Q1951" s="5">
        <v>1635.3000000000002</v>
      </c>
      <c r="R1951" s="5">
        <v>416507</v>
      </c>
      <c r="S1951" s="5">
        <v>585083.66</v>
      </c>
      <c r="T1951" s="5">
        <v>321796.01300000004</v>
      </c>
      <c r="U1951" s="5">
        <v>218528.74700999999</v>
      </c>
      <c r="V1951" s="5">
        <v>18296.96</v>
      </c>
      <c r="W1951" s="2">
        <v>968457.78</v>
      </c>
      <c r="X1951" s="3">
        <v>2</v>
      </c>
      <c r="Y1951" s="3">
        <v>2</v>
      </c>
    </row>
    <row r="1952" spans="1:25" x14ac:dyDescent="0.2">
      <c r="A1952" s="1" t="s">
        <v>5122</v>
      </c>
      <c r="B1952" s="1" t="s">
        <v>2190</v>
      </c>
      <c r="C1952" s="3">
        <v>34</v>
      </c>
      <c r="D1952" s="1" t="s">
        <v>38</v>
      </c>
      <c r="E1952" s="6">
        <v>31801</v>
      </c>
      <c r="F1952" s="4">
        <v>42758</v>
      </c>
      <c r="G1952" s="1" t="s">
        <v>283</v>
      </c>
      <c r="H1952" s="1" t="s">
        <v>40</v>
      </c>
      <c r="I1952" s="1" t="s">
        <v>315</v>
      </c>
      <c r="J1952" s="1" t="s">
        <v>95</v>
      </c>
      <c r="K1952" s="1" t="s">
        <v>84</v>
      </c>
      <c r="L1952" s="1" t="s">
        <v>49</v>
      </c>
      <c r="M1952" s="1" t="s">
        <v>44</v>
      </c>
      <c r="N1952" s="5">
        <v>215155.92280000003</v>
      </c>
      <c r="O1952" s="5">
        <v>59178.21</v>
      </c>
      <c r="P1952" s="3">
        <v>2</v>
      </c>
      <c r="Q1952" s="5">
        <v>6834.4094000000005</v>
      </c>
      <c r="R1952" s="5">
        <v>379165.10450000002</v>
      </c>
      <c r="S1952" s="5">
        <v>1052128.7278320002</v>
      </c>
      <c r="T1952" s="5">
        <v>591342.42367200006</v>
      </c>
      <c r="U1952" s="5">
        <v>143074.14744167999</v>
      </c>
      <c r="V1952" s="5">
        <v>68512.39850000001</v>
      </c>
      <c r="W1952" s="2">
        <v>2633258.5461000004</v>
      </c>
      <c r="X1952" s="3">
        <v>3</v>
      </c>
      <c r="Y1952" s="3">
        <v>4</v>
      </c>
    </row>
    <row r="1953" spans="1:25" x14ac:dyDescent="0.2">
      <c r="A1953" s="1" t="s">
        <v>5123</v>
      </c>
      <c r="B1953" s="1" t="s">
        <v>2191</v>
      </c>
      <c r="C1953" s="3">
        <v>85</v>
      </c>
      <c r="D1953" s="1" t="s">
        <v>26</v>
      </c>
      <c r="E1953" s="6">
        <v>27406</v>
      </c>
      <c r="F1953" s="4">
        <v>34704</v>
      </c>
      <c r="G1953" s="1" t="s">
        <v>86</v>
      </c>
      <c r="H1953" s="1" t="s">
        <v>3183</v>
      </c>
      <c r="I1953" s="1" t="s">
        <v>500</v>
      </c>
      <c r="J1953" s="1" t="s">
        <v>102</v>
      </c>
      <c r="K1953" s="1" t="s">
        <v>30</v>
      </c>
      <c r="L1953" s="1" t="s">
        <v>49</v>
      </c>
      <c r="M1953" s="1" t="s">
        <v>32</v>
      </c>
      <c r="N1953" s="5">
        <v>122723.90129999998</v>
      </c>
      <c r="O1953" s="5">
        <v>27447.21</v>
      </c>
      <c r="P1953" s="3">
        <v>2</v>
      </c>
      <c r="Q1953" s="5">
        <v>1913.3873999999998</v>
      </c>
      <c r="R1953" s="5">
        <v>506454.05159999995</v>
      </c>
      <c r="S1953" s="5">
        <v>955300.50280799996</v>
      </c>
      <c r="T1953" s="5">
        <v>749255.29631999996</v>
      </c>
      <c r="U1953" s="5">
        <v>207918.34472879997</v>
      </c>
      <c r="V1953" s="5">
        <v>45751.528799999993</v>
      </c>
      <c r="W1953" s="2">
        <v>107148.53159999999</v>
      </c>
      <c r="X1953" s="3">
        <v>2</v>
      </c>
      <c r="Y1953" s="3">
        <v>2</v>
      </c>
    </row>
    <row r="1954" spans="1:25" x14ac:dyDescent="0.2">
      <c r="A1954" s="1" t="s">
        <v>5124</v>
      </c>
      <c r="B1954" s="1" t="s">
        <v>2192</v>
      </c>
      <c r="C1954" s="3">
        <v>37</v>
      </c>
      <c r="D1954" s="1" t="s">
        <v>38</v>
      </c>
      <c r="E1954" s="6">
        <v>26654</v>
      </c>
      <c r="F1954" s="4">
        <v>41678</v>
      </c>
      <c r="G1954" s="1" t="s">
        <v>349</v>
      </c>
      <c r="H1954" s="1" t="s">
        <v>3182</v>
      </c>
      <c r="I1954" s="1" t="s">
        <v>900</v>
      </c>
      <c r="J1954" s="1" t="s">
        <v>183</v>
      </c>
      <c r="K1954" s="1" t="s">
        <v>84</v>
      </c>
      <c r="L1954" s="1" t="s">
        <v>49</v>
      </c>
      <c r="M1954" s="1" t="s">
        <v>77</v>
      </c>
      <c r="N1954" s="5">
        <v>224736.01280000003</v>
      </c>
      <c r="O1954" s="5">
        <v>35713.599999999999</v>
      </c>
      <c r="P1954" s="3">
        <v>3</v>
      </c>
      <c r="Q1954" s="5">
        <v>1799.6471999999999</v>
      </c>
      <c r="R1954" s="5">
        <v>110172.97199999999</v>
      </c>
      <c r="S1954" s="5">
        <v>135602.61124799997</v>
      </c>
      <c r="T1954" s="5">
        <v>194052.01264799997</v>
      </c>
      <c r="U1954" s="5">
        <v>32193.930291120025</v>
      </c>
      <c r="V1954" s="5">
        <v>16581.364799999999</v>
      </c>
      <c r="W1954" s="2">
        <v>134010.8328</v>
      </c>
      <c r="X1954" s="3">
        <v>3</v>
      </c>
      <c r="Y1954" s="3">
        <v>2</v>
      </c>
    </row>
    <row r="1955" spans="1:25" x14ac:dyDescent="0.2">
      <c r="A1955" s="1" t="s">
        <v>5125</v>
      </c>
      <c r="B1955" s="1" t="s">
        <v>2193</v>
      </c>
      <c r="C1955" s="3">
        <v>68</v>
      </c>
      <c r="D1955" s="1" t="s">
        <v>26</v>
      </c>
      <c r="E1955" s="6">
        <v>24640</v>
      </c>
      <c r="F1955" s="4">
        <v>41747</v>
      </c>
      <c r="G1955" s="1" t="s">
        <v>93</v>
      </c>
      <c r="H1955" s="1" t="s">
        <v>40</v>
      </c>
      <c r="I1955" s="1" t="s">
        <v>773</v>
      </c>
      <c r="J1955" s="1" t="s">
        <v>123</v>
      </c>
      <c r="K1955" s="1" t="s">
        <v>3181</v>
      </c>
      <c r="L1955" s="1" t="s">
        <v>31</v>
      </c>
      <c r="M1955" s="1" t="s">
        <v>77</v>
      </c>
      <c r="N1955" s="5">
        <v>82937.8125</v>
      </c>
      <c r="O1955" s="5">
        <v>4432.75</v>
      </c>
      <c r="P1955" s="3">
        <v>1</v>
      </c>
      <c r="Q1955" s="5">
        <v>1710.95</v>
      </c>
      <c r="R1955" s="5">
        <v>348839.24</v>
      </c>
      <c r="S1955" s="5">
        <v>255155.37760000001</v>
      </c>
      <c r="T1955" s="5">
        <v>127577.6888</v>
      </c>
      <c r="U1955" s="5">
        <v>131136.43485600001</v>
      </c>
      <c r="V1955" s="5">
        <v>13812.81</v>
      </c>
      <c r="W1955" s="2">
        <v>413503.46</v>
      </c>
      <c r="X1955" s="3">
        <v>3</v>
      </c>
      <c r="Y1955" s="3">
        <v>1</v>
      </c>
    </row>
    <row r="1956" spans="1:25" x14ac:dyDescent="0.2">
      <c r="A1956" s="1" t="s">
        <v>5126</v>
      </c>
      <c r="B1956" s="1" t="s">
        <v>2194</v>
      </c>
      <c r="C1956" s="3">
        <v>46</v>
      </c>
      <c r="D1956" s="1" t="s">
        <v>38</v>
      </c>
      <c r="E1956" s="6">
        <v>8253</v>
      </c>
      <c r="F1956" s="4">
        <v>40334</v>
      </c>
      <c r="G1956" s="1" t="s">
        <v>39</v>
      </c>
      <c r="H1956" s="1" t="s">
        <v>40</v>
      </c>
      <c r="I1956" s="1" t="s">
        <v>401</v>
      </c>
      <c r="J1956" s="1" t="s">
        <v>183</v>
      </c>
      <c r="K1956" s="1" t="s">
        <v>84</v>
      </c>
      <c r="L1956" s="1" t="s">
        <v>49</v>
      </c>
      <c r="M1956" s="1" t="s">
        <v>32</v>
      </c>
      <c r="N1956" s="5">
        <v>37825.250999999997</v>
      </c>
      <c r="O1956" s="5">
        <v>22544.019999999997</v>
      </c>
      <c r="P1956" s="3">
        <v>1</v>
      </c>
      <c r="Q1956" s="5">
        <v>1316.9015999999999</v>
      </c>
      <c r="R1956" s="5">
        <v>236918.7132</v>
      </c>
      <c r="S1956" s="5">
        <v>137624.61229399999</v>
      </c>
      <c r="T1956" s="5">
        <v>129834.53989999999</v>
      </c>
      <c r="U1956" s="5">
        <v>102569.286521</v>
      </c>
      <c r="V1956" s="5">
        <v>1169.3496</v>
      </c>
      <c r="W1956" s="2">
        <v>227546.54829999999</v>
      </c>
      <c r="X1956" s="3">
        <v>0</v>
      </c>
      <c r="Y1956" s="3">
        <v>1</v>
      </c>
    </row>
    <row r="1957" spans="1:25" x14ac:dyDescent="0.2">
      <c r="A1957" s="1" t="s">
        <v>5127</v>
      </c>
      <c r="B1957" s="1" t="s">
        <v>2195</v>
      </c>
      <c r="C1957" s="3">
        <v>69</v>
      </c>
      <c r="D1957" s="1" t="s">
        <v>26</v>
      </c>
      <c r="E1957" s="6">
        <v>13565</v>
      </c>
      <c r="F1957" s="4">
        <v>42572</v>
      </c>
      <c r="G1957" s="1" t="s">
        <v>72</v>
      </c>
      <c r="H1957" s="1" t="s">
        <v>61</v>
      </c>
      <c r="I1957" s="1" t="s">
        <v>346</v>
      </c>
      <c r="J1957" s="1" t="s">
        <v>120</v>
      </c>
      <c r="K1957" s="1" t="s">
        <v>84</v>
      </c>
      <c r="L1957" s="1" t="s">
        <v>31</v>
      </c>
      <c r="M1957" s="1" t="s">
        <v>32</v>
      </c>
      <c r="N1957" s="5">
        <v>125063.1525</v>
      </c>
      <c r="O1957" s="5">
        <v>38381.85</v>
      </c>
      <c r="P1957" s="3">
        <v>1</v>
      </c>
      <c r="Q1957" s="5">
        <v>4223.5375000000004</v>
      </c>
      <c r="R1957" s="5">
        <v>605651.16950000008</v>
      </c>
      <c r="S1957" s="5">
        <v>749893.65841000015</v>
      </c>
      <c r="T1957" s="5">
        <v>370200.66681000008</v>
      </c>
      <c r="U1957" s="5">
        <v>590612.44843380013</v>
      </c>
      <c r="V1957" s="5">
        <v>46329.510500000004</v>
      </c>
      <c r="W1957" s="2">
        <v>470485.64550000004</v>
      </c>
      <c r="X1957" s="3">
        <v>1</v>
      </c>
      <c r="Y1957" s="3">
        <v>2</v>
      </c>
    </row>
    <row r="1958" spans="1:25" x14ac:dyDescent="0.2">
      <c r="A1958" s="1" t="s">
        <v>5128</v>
      </c>
      <c r="B1958" s="1" t="s">
        <v>2196</v>
      </c>
      <c r="C1958" s="3">
        <v>42</v>
      </c>
      <c r="D1958" s="1" t="s">
        <v>38</v>
      </c>
      <c r="E1958" s="6">
        <v>28884</v>
      </c>
      <c r="F1958" s="4">
        <v>38744</v>
      </c>
      <c r="G1958" s="1" t="s">
        <v>190</v>
      </c>
      <c r="H1958" s="1" t="s">
        <v>40</v>
      </c>
      <c r="I1958" s="1" t="s">
        <v>632</v>
      </c>
      <c r="J1958" s="1" t="s">
        <v>111</v>
      </c>
      <c r="K1958" s="1" t="s">
        <v>3181</v>
      </c>
      <c r="L1958" s="1" t="s">
        <v>31</v>
      </c>
      <c r="M1958" s="1" t="s">
        <v>32</v>
      </c>
      <c r="N1958" s="5">
        <v>228507.5625</v>
      </c>
      <c r="O1958" s="5">
        <v>43267.5</v>
      </c>
      <c r="P1958" s="3">
        <v>1</v>
      </c>
      <c r="Q1958" s="5">
        <v>743.92499999999995</v>
      </c>
      <c r="R1958" s="5">
        <v>1130151.0675000001</v>
      </c>
      <c r="S1958" s="5">
        <v>54706.149225000001</v>
      </c>
      <c r="T1958" s="5">
        <v>24046.659000000007</v>
      </c>
      <c r="U1958" s="5">
        <v>35709.288614999998</v>
      </c>
      <c r="V1958" s="5">
        <v>37989.997499999998</v>
      </c>
      <c r="W1958" s="2">
        <v>956104.01250000007</v>
      </c>
      <c r="X1958" s="3">
        <v>3</v>
      </c>
      <c r="Y1958" s="3">
        <v>3</v>
      </c>
    </row>
    <row r="1959" spans="1:25" x14ac:dyDescent="0.2">
      <c r="A1959" s="1" t="s">
        <v>5129</v>
      </c>
      <c r="B1959" s="1" t="s">
        <v>2197</v>
      </c>
      <c r="C1959" s="3">
        <v>65</v>
      </c>
      <c r="D1959" s="1" t="s">
        <v>26</v>
      </c>
      <c r="E1959" s="6">
        <v>16563</v>
      </c>
      <c r="F1959" s="4">
        <v>40947</v>
      </c>
      <c r="G1959" s="1" t="s">
        <v>156</v>
      </c>
      <c r="H1959" s="1" t="s">
        <v>40</v>
      </c>
      <c r="I1959" s="1" t="s">
        <v>503</v>
      </c>
      <c r="J1959" s="1" t="s">
        <v>42</v>
      </c>
      <c r="K1959" s="1" t="s">
        <v>3181</v>
      </c>
      <c r="L1959" s="1" t="s">
        <v>31</v>
      </c>
      <c r="M1959" s="1" t="s">
        <v>55</v>
      </c>
      <c r="N1959" s="5">
        <v>116881.2344</v>
      </c>
      <c r="O1959" s="5">
        <v>36505.599999999999</v>
      </c>
      <c r="P1959" s="3">
        <v>1</v>
      </c>
      <c r="Q1959" s="5">
        <v>3190.4082000000003</v>
      </c>
      <c r="R1959" s="5">
        <v>49665.67560000001</v>
      </c>
      <c r="S1959" s="5">
        <v>674919.71360200027</v>
      </c>
      <c r="T1959" s="5">
        <v>433434.67846000002</v>
      </c>
      <c r="U1959" s="5">
        <v>96594.014056800035</v>
      </c>
      <c r="V1959" s="5">
        <v>41898.488200000007</v>
      </c>
      <c r="W1959" s="2">
        <v>280715.80960000004</v>
      </c>
      <c r="X1959" s="3">
        <v>0</v>
      </c>
      <c r="Y1959" s="3">
        <v>2</v>
      </c>
    </row>
    <row r="1960" spans="1:25" x14ac:dyDescent="0.2">
      <c r="A1960" s="1" t="s">
        <v>5130</v>
      </c>
      <c r="B1960" s="1" t="s">
        <v>2198</v>
      </c>
      <c r="C1960" s="3">
        <v>43</v>
      </c>
      <c r="D1960" s="1" t="s">
        <v>26</v>
      </c>
      <c r="E1960" s="6">
        <v>4118</v>
      </c>
      <c r="F1960" s="4">
        <v>34098</v>
      </c>
      <c r="G1960" s="1" t="s">
        <v>196</v>
      </c>
      <c r="H1960" s="1" t="s">
        <v>40</v>
      </c>
      <c r="I1960" s="1" t="s">
        <v>807</v>
      </c>
      <c r="J1960" s="1" t="s">
        <v>183</v>
      </c>
      <c r="K1960" s="1" t="s">
        <v>84</v>
      </c>
      <c r="L1960" s="1" t="s">
        <v>31</v>
      </c>
      <c r="M1960" s="1" t="s">
        <v>32</v>
      </c>
      <c r="N1960" s="5">
        <v>252488.70719999998</v>
      </c>
      <c r="O1960" s="5">
        <v>36457.919999999998</v>
      </c>
      <c r="P1960" s="3">
        <v>2</v>
      </c>
      <c r="Q1960" s="5">
        <v>823.32719999999995</v>
      </c>
      <c r="R1960" s="5">
        <v>1243842.3287999998</v>
      </c>
      <c r="S1960" s="5">
        <v>2463156.6540479995</v>
      </c>
      <c r="T1960" s="5">
        <v>1257782.1212159998</v>
      </c>
      <c r="U1960" s="5">
        <v>371744.49360384012</v>
      </c>
      <c r="V1960" s="5">
        <v>55846.151999999995</v>
      </c>
      <c r="W1960" s="2">
        <v>2374884.7703999998</v>
      </c>
      <c r="X1960" s="3">
        <v>3</v>
      </c>
      <c r="Y1960" s="3">
        <v>2</v>
      </c>
    </row>
    <row r="1961" spans="1:25" x14ac:dyDescent="0.2">
      <c r="A1961" s="1" t="s">
        <v>5131</v>
      </c>
      <c r="B1961" s="1" t="s">
        <v>2199</v>
      </c>
      <c r="C1961" s="3">
        <v>66</v>
      </c>
      <c r="D1961" s="1" t="s">
        <v>26</v>
      </c>
      <c r="E1961" s="6">
        <v>35171</v>
      </c>
      <c r="F1961" s="4">
        <v>39765</v>
      </c>
      <c r="G1961" s="1" t="s">
        <v>193</v>
      </c>
      <c r="H1961" s="1" t="s">
        <v>3182</v>
      </c>
      <c r="I1961" s="1" t="s">
        <v>228</v>
      </c>
      <c r="J1961" s="1" t="s">
        <v>36</v>
      </c>
      <c r="K1961" s="1" t="s">
        <v>30</v>
      </c>
      <c r="L1961" s="1" t="s">
        <v>49</v>
      </c>
      <c r="M1961" s="1" t="s">
        <v>32</v>
      </c>
      <c r="N1961" s="5">
        <v>147650.72520000002</v>
      </c>
      <c r="O1961" s="5">
        <v>40101.599999999999</v>
      </c>
      <c r="P1961" s="3">
        <v>1</v>
      </c>
      <c r="Q1961" s="5">
        <v>383.27520000000004</v>
      </c>
      <c r="R1961" s="5">
        <v>400438.31520000007</v>
      </c>
      <c r="S1961" s="5">
        <v>299267.21932800004</v>
      </c>
      <c r="T1961" s="5">
        <v>342019.67923200008</v>
      </c>
      <c r="U1961" s="5">
        <v>169299.74121984004</v>
      </c>
      <c r="V1961" s="5">
        <v>6203.7360000000008</v>
      </c>
      <c r="W1961" s="2">
        <v>508368.90720000007</v>
      </c>
      <c r="X1961" s="3">
        <v>2</v>
      </c>
      <c r="Y1961" s="3">
        <v>2</v>
      </c>
    </row>
    <row r="1962" spans="1:25" x14ac:dyDescent="0.2">
      <c r="A1962" s="1" t="s">
        <v>5132</v>
      </c>
      <c r="B1962" s="1" t="s">
        <v>2200</v>
      </c>
      <c r="C1962" s="3">
        <v>34</v>
      </c>
      <c r="D1962" s="1" t="s">
        <v>38</v>
      </c>
      <c r="E1962" s="6">
        <v>34042</v>
      </c>
      <c r="F1962" s="4">
        <v>34336</v>
      </c>
      <c r="G1962" s="1" t="s">
        <v>218</v>
      </c>
      <c r="H1962" s="1" t="s">
        <v>61</v>
      </c>
      <c r="I1962" s="1" t="s">
        <v>544</v>
      </c>
      <c r="J1962" s="1" t="s">
        <v>48</v>
      </c>
      <c r="K1962" s="1" t="s">
        <v>30</v>
      </c>
      <c r="L1962" s="1" t="s">
        <v>43</v>
      </c>
      <c r="M1962" s="1" t="s">
        <v>32</v>
      </c>
      <c r="N1962" s="5">
        <v>181392.65039999995</v>
      </c>
      <c r="O1962" s="5">
        <v>5754.7199999999993</v>
      </c>
      <c r="P1962" s="3">
        <v>1</v>
      </c>
      <c r="Q1962" s="5">
        <v>4720.5518999999995</v>
      </c>
      <c r="R1962" s="5">
        <v>755595.96149999986</v>
      </c>
      <c r="S1962" s="5">
        <v>559642.34845499985</v>
      </c>
      <c r="T1962" s="5">
        <v>343717.34786999994</v>
      </c>
      <c r="U1962" s="5">
        <v>75617.816531400007</v>
      </c>
      <c r="V1962" s="5">
        <v>67624.566299999991</v>
      </c>
      <c r="W1962" s="2">
        <v>1445142.5630999999</v>
      </c>
      <c r="X1962" s="3">
        <v>0</v>
      </c>
      <c r="Y1962" s="3">
        <v>2</v>
      </c>
    </row>
    <row r="1963" spans="1:25" x14ac:dyDescent="0.2">
      <c r="A1963" s="1" t="s">
        <v>5133</v>
      </c>
      <c r="B1963" s="1" t="s">
        <v>2201</v>
      </c>
      <c r="C1963" s="3">
        <v>17</v>
      </c>
      <c r="D1963" s="1" t="s">
        <v>38</v>
      </c>
      <c r="E1963" s="6">
        <v>18846</v>
      </c>
      <c r="F1963" s="4">
        <v>35251</v>
      </c>
      <c r="G1963" s="1" t="s">
        <v>133</v>
      </c>
      <c r="H1963" s="1" t="s">
        <v>61</v>
      </c>
      <c r="I1963" s="1" t="s">
        <v>871</v>
      </c>
      <c r="J1963" s="1" t="s">
        <v>120</v>
      </c>
      <c r="K1963" s="1" t="s">
        <v>30</v>
      </c>
      <c r="L1963" s="1" t="s">
        <v>31</v>
      </c>
      <c r="M1963" s="1" t="s">
        <v>44</v>
      </c>
      <c r="N1963" s="5">
        <v>250712.73919999998</v>
      </c>
      <c r="O1963" s="5">
        <v>60082.879999999997</v>
      </c>
      <c r="P1963" s="3">
        <v>1</v>
      </c>
      <c r="Q1963" s="5">
        <v>1058.2</v>
      </c>
      <c r="R1963" s="5">
        <v>1010468.8</v>
      </c>
      <c r="S1963" s="5">
        <v>543892.25</v>
      </c>
      <c r="T1963" s="5">
        <v>269770.55600000004</v>
      </c>
      <c r="U1963" s="5">
        <v>162036.37912</v>
      </c>
      <c r="V1963" s="5">
        <v>73387.600000000006</v>
      </c>
      <c r="W1963" s="2">
        <v>1772003.2</v>
      </c>
      <c r="X1963" s="3">
        <v>1</v>
      </c>
      <c r="Y1963" s="3">
        <v>4</v>
      </c>
    </row>
    <row r="1964" spans="1:25" x14ac:dyDescent="0.2">
      <c r="A1964" s="1" t="s">
        <v>5134</v>
      </c>
      <c r="B1964" s="1" t="s">
        <v>2202</v>
      </c>
      <c r="C1964" s="3">
        <v>72</v>
      </c>
      <c r="D1964" s="1" t="s">
        <v>38</v>
      </c>
      <c r="E1964" s="6">
        <v>41580</v>
      </c>
      <c r="F1964" s="4">
        <v>40564</v>
      </c>
      <c r="G1964" s="1" t="s">
        <v>221</v>
      </c>
      <c r="H1964" s="1" t="s">
        <v>40</v>
      </c>
      <c r="I1964" s="1" t="s">
        <v>536</v>
      </c>
      <c r="J1964" s="1" t="s">
        <v>183</v>
      </c>
      <c r="K1964" s="1" t="s">
        <v>84</v>
      </c>
      <c r="L1964" s="1" t="s">
        <v>31</v>
      </c>
      <c r="M1964" s="1" t="s">
        <v>32</v>
      </c>
      <c r="N1964" s="5">
        <v>181827.2904</v>
      </c>
      <c r="O1964" s="5">
        <v>28636.44</v>
      </c>
      <c r="P1964" s="3">
        <v>1</v>
      </c>
      <c r="Q1964" s="5">
        <v>3794.8319999999994</v>
      </c>
      <c r="R1964" s="5">
        <v>378214.92719999998</v>
      </c>
      <c r="S1964" s="5">
        <v>323203.73320000002</v>
      </c>
      <c r="T1964" s="5">
        <v>199875.99289999998</v>
      </c>
      <c r="U1964" s="5">
        <v>191583.26553499998</v>
      </c>
      <c r="V1964" s="5">
        <v>16675.623599999999</v>
      </c>
      <c r="W1964" s="2">
        <v>834695.49040000001</v>
      </c>
      <c r="X1964" s="3">
        <v>0</v>
      </c>
      <c r="Y1964" s="3">
        <v>2</v>
      </c>
    </row>
    <row r="1965" spans="1:25" x14ac:dyDescent="0.2">
      <c r="A1965" s="1" t="s">
        <v>5135</v>
      </c>
      <c r="B1965" s="1" t="s">
        <v>2203</v>
      </c>
      <c r="C1965" s="3">
        <v>60</v>
      </c>
      <c r="D1965" s="1" t="s">
        <v>26</v>
      </c>
      <c r="E1965" s="6">
        <v>17539</v>
      </c>
      <c r="F1965" s="4">
        <v>34772</v>
      </c>
      <c r="G1965" s="1" t="s">
        <v>128</v>
      </c>
      <c r="H1965" s="1" t="s">
        <v>40</v>
      </c>
      <c r="I1965" s="1" t="s">
        <v>143</v>
      </c>
      <c r="J1965" s="1" t="s">
        <v>53</v>
      </c>
      <c r="K1965" s="1" t="s">
        <v>84</v>
      </c>
      <c r="L1965" s="1" t="s">
        <v>43</v>
      </c>
      <c r="M1965" s="1" t="s">
        <v>32</v>
      </c>
      <c r="N1965" s="5">
        <v>231896.33189999996</v>
      </c>
      <c r="O1965" s="5">
        <v>12944.13</v>
      </c>
      <c r="P1965" s="3">
        <v>1</v>
      </c>
      <c r="Q1965" s="5">
        <v>3439.2317999999996</v>
      </c>
      <c r="R1965" s="5">
        <v>911235.80669999996</v>
      </c>
      <c r="S1965" s="5">
        <v>685540.12882800004</v>
      </c>
      <c r="T1965" s="5">
        <v>434401.66579200001</v>
      </c>
      <c r="U1965" s="5">
        <v>227246.37141743998</v>
      </c>
      <c r="V1965" s="5">
        <v>32744.088899999999</v>
      </c>
      <c r="W1965" s="2">
        <v>99086.605499999991</v>
      </c>
      <c r="X1965" s="3">
        <v>0</v>
      </c>
      <c r="Y1965" s="3">
        <v>2</v>
      </c>
    </row>
    <row r="1966" spans="1:25" x14ac:dyDescent="0.2">
      <c r="A1966" s="1" t="s">
        <v>5136</v>
      </c>
      <c r="B1966" s="1" t="s">
        <v>2204</v>
      </c>
      <c r="C1966" s="3">
        <v>31</v>
      </c>
      <c r="D1966" s="1" t="s">
        <v>26</v>
      </c>
      <c r="E1966" s="6">
        <v>30366</v>
      </c>
      <c r="F1966" s="4">
        <v>38557</v>
      </c>
      <c r="G1966" s="1" t="s">
        <v>241</v>
      </c>
      <c r="H1966" s="1" t="s">
        <v>40</v>
      </c>
      <c r="I1966" s="1" t="s">
        <v>167</v>
      </c>
      <c r="J1966" s="1" t="s">
        <v>59</v>
      </c>
      <c r="K1966" s="1" t="s">
        <v>3181</v>
      </c>
      <c r="L1966" s="1" t="s">
        <v>54</v>
      </c>
      <c r="M1966" s="1" t="s">
        <v>77</v>
      </c>
      <c r="N1966" s="5">
        <v>44804.417999999998</v>
      </c>
      <c r="O1966" s="5">
        <v>30503.100000000002</v>
      </c>
      <c r="P1966" s="3">
        <v>1</v>
      </c>
      <c r="Q1966" s="5">
        <v>3573.4272000000001</v>
      </c>
      <c r="R1966" s="5">
        <v>175722.8664</v>
      </c>
      <c r="S1966" s="5">
        <v>1109558.5230720001</v>
      </c>
      <c r="T1966" s="5">
        <v>644522.96560800006</v>
      </c>
      <c r="U1966" s="5">
        <v>106223.91154704</v>
      </c>
      <c r="V1966" s="5">
        <v>4295.4648000000007</v>
      </c>
      <c r="W1966" s="2">
        <v>363460.27200000006</v>
      </c>
      <c r="X1966" s="3">
        <v>3</v>
      </c>
      <c r="Y1966" s="3">
        <v>2</v>
      </c>
    </row>
    <row r="1967" spans="1:25" x14ac:dyDescent="0.2">
      <c r="A1967" s="1" t="s">
        <v>5137</v>
      </c>
      <c r="B1967" s="1" t="s">
        <v>2205</v>
      </c>
      <c r="C1967" s="3">
        <v>32</v>
      </c>
      <c r="D1967" s="1" t="s">
        <v>26</v>
      </c>
      <c r="E1967" s="6">
        <v>36956</v>
      </c>
      <c r="F1967" s="4">
        <v>37401</v>
      </c>
      <c r="G1967" s="1" t="s">
        <v>283</v>
      </c>
      <c r="H1967" s="1" t="s">
        <v>61</v>
      </c>
      <c r="I1967" s="1" t="s">
        <v>927</v>
      </c>
      <c r="J1967" s="1" t="s">
        <v>106</v>
      </c>
      <c r="K1967" s="1" t="s">
        <v>30</v>
      </c>
      <c r="L1967" s="1" t="s">
        <v>31</v>
      </c>
      <c r="M1967" s="1" t="s">
        <v>32</v>
      </c>
      <c r="N1967" s="5">
        <v>321792.63510000001</v>
      </c>
      <c r="O1967" s="5">
        <v>46636.869999999995</v>
      </c>
      <c r="P1967" s="3">
        <v>2</v>
      </c>
      <c r="Q1967" s="5">
        <v>8542.4928</v>
      </c>
      <c r="R1967" s="5">
        <v>458062.88999999996</v>
      </c>
      <c r="S1967" s="5">
        <v>999829.19769599999</v>
      </c>
      <c r="T1967" s="5">
        <v>513996.70022399991</v>
      </c>
      <c r="U1967" s="5">
        <v>169196.44803264001</v>
      </c>
      <c r="V1967" s="5">
        <v>74231.763800000001</v>
      </c>
      <c r="W1967" s="2">
        <v>374455.36319999996</v>
      </c>
      <c r="X1967" s="3">
        <v>2</v>
      </c>
      <c r="Y1967" s="3">
        <v>3</v>
      </c>
    </row>
    <row r="1968" spans="1:25" x14ac:dyDescent="0.2">
      <c r="A1968" s="1" t="s">
        <v>5138</v>
      </c>
      <c r="B1968" s="1" t="s">
        <v>2206</v>
      </c>
      <c r="C1968" s="3">
        <v>26</v>
      </c>
      <c r="D1968" s="1" t="s">
        <v>26</v>
      </c>
      <c r="E1968" s="6">
        <v>20213</v>
      </c>
      <c r="F1968" s="4">
        <v>42092</v>
      </c>
      <c r="G1968" s="1" t="s">
        <v>156</v>
      </c>
      <c r="H1968" s="1" t="s">
        <v>3183</v>
      </c>
      <c r="I1968" s="1" t="s">
        <v>585</v>
      </c>
      <c r="J1968" s="1" t="s">
        <v>126</v>
      </c>
      <c r="K1968" s="1" t="s">
        <v>3181</v>
      </c>
      <c r="L1968" s="1" t="s">
        <v>49</v>
      </c>
      <c r="M1968" s="1" t="s">
        <v>44</v>
      </c>
      <c r="N1968" s="5">
        <v>49795.252200000003</v>
      </c>
      <c r="O1968" s="5">
        <v>15680.79</v>
      </c>
      <c r="P1968" s="3">
        <v>2</v>
      </c>
      <c r="Q1968" s="5">
        <v>1587.0735000000002</v>
      </c>
      <c r="R1968" s="5">
        <v>141677.99100000001</v>
      </c>
      <c r="S1968" s="5">
        <v>923978.35717200011</v>
      </c>
      <c r="T1968" s="5">
        <v>248047.88112000003</v>
      </c>
      <c r="U1968" s="5">
        <v>256729.55695919998</v>
      </c>
      <c r="V1968" s="5">
        <v>2497.8807000000002</v>
      </c>
      <c r="W1968" s="2">
        <v>174604.23449999999</v>
      </c>
      <c r="X1968" s="3">
        <v>1</v>
      </c>
      <c r="Y1968" s="3">
        <v>1</v>
      </c>
    </row>
    <row r="1969" spans="1:25" x14ac:dyDescent="0.2">
      <c r="A1969" s="1" t="s">
        <v>5139</v>
      </c>
      <c r="B1969" s="1" t="s">
        <v>1909</v>
      </c>
      <c r="C1969" s="3">
        <v>84</v>
      </c>
      <c r="D1969" s="1" t="s">
        <v>26</v>
      </c>
      <c r="E1969" s="6">
        <v>36969</v>
      </c>
      <c r="F1969" s="4">
        <v>38700</v>
      </c>
      <c r="G1969" s="1" t="s">
        <v>34</v>
      </c>
      <c r="H1969" s="1" t="s">
        <v>3182</v>
      </c>
      <c r="I1969" s="1" t="s">
        <v>411</v>
      </c>
      <c r="J1969" s="1" t="s">
        <v>59</v>
      </c>
      <c r="K1969" s="1" t="s">
        <v>30</v>
      </c>
      <c r="L1969" s="1" t="s">
        <v>49</v>
      </c>
      <c r="M1969" s="1" t="s">
        <v>32</v>
      </c>
      <c r="N1969" s="5">
        <v>156857.6073</v>
      </c>
      <c r="O1969" s="5">
        <v>15232.73</v>
      </c>
      <c r="P1969" s="3">
        <v>1</v>
      </c>
      <c r="Q1969" s="5">
        <v>3804.39</v>
      </c>
      <c r="R1969" s="5">
        <v>392481.11</v>
      </c>
      <c r="S1969" s="5">
        <v>178854.71</v>
      </c>
      <c r="T1969" s="5">
        <v>132352.48540000001</v>
      </c>
      <c r="U1969" s="5">
        <v>27436.312513999994</v>
      </c>
      <c r="V1969" s="5">
        <v>27595.46</v>
      </c>
      <c r="W1969" s="2">
        <v>892296.94</v>
      </c>
      <c r="X1969" s="3">
        <v>3</v>
      </c>
      <c r="Y1969" s="3">
        <v>1</v>
      </c>
    </row>
    <row r="1970" spans="1:25" x14ac:dyDescent="0.2">
      <c r="A1970" s="1" t="s">
        <v>5140</v>
      </c>
      <c r="B1970" s="1" t="s">
        <v>2207</v>
      </c>
      <c r="C1970" s="3">
        <v>44</v>
      </c>
      <c r="D1970" s="1" t="s">
        <v>38</v>
      </c>
      <c r="E1970" s="6">
        <v>30196</v>
      </c>
      <c r="F1970" s="4">
        <v>43658</v>
      </c>
      <c r="G1970" s="1" t="s">
        <v>336</v>
      </c>
      <c r="H1970" s="1" t="s">
        <v>40</v>
      </c>
      <c r="I1970" s="1" t="s">
        <v>113</v>
      </c>
      <c r="J1970" s="1" t="s">
        <v>120</v>
      </c>
      <c r="K1970" s="1" t="s">
        <v>3181</v>
      </c>
      <c r="L1970" s="1" t="s">
        <v>49</v>
      </c>
      <c r="M1970" s="1" t="s">
        <v>55</v>
      </c>
      <c r="N1970" s="5">
        <v>434841.32429999998</v>
      </c>
      <c r="O1970" s="5">
        <v>39224.97</v>
      </c>
      <c r="P1970" s="3">
        <v>2</v>
      </c>
      <c r="Q1970" s="5">
        <v>2507.3802000000001</v>
      </c>
      <c r="R1970" s="5">
        <v>521915.75280000002</v>
      </c>
      <c r="S1970" s="5">
        <v>482275.02351599996</v>
      </c>
      <c r="T1970" s="5">
        <v>179307.380538</v>
      </c>
      <c r="U1970" s="5">
        <v>513622.90004454</v>
      </c>
      <c r="V1970" s="5">
        <v>56324.447399999997</v>
      </c>
      <c r="W1970" s="2">
        <v>395613.19199999998</v>
      </c>
      <c r="X1970" s="3">
        <v>1</v>
      </c>
      <c r="Y1970" s="3">
        <v>3</v>
      </c>
    </row>
    <row r="1971" spans="1:25" x14ac:dyDescent="0.2">
      <c r="A1971" s="1" t="s">
        <v>5141</v>
      </c>
      <c r="B1971" s="1" t="s">
        <v>2208</v>
      </c>
      <c r="C1971" s="3">
        <v>29</v>
      </c>
      <c r="D1971" s="1" t="s">
        <v>26</v>
      </c>
      <c r="E1971" s="6">
        <v>4061</v>
      </c>
      <c r="F1971" s="4">
        <v>33826</v>
      </c>
      <c r="G1971" s="1" t="s">
        <v>39</v>
      </c>
      <c r="H1971" s="1" t="s">
        <v>61</v>
      </c>
      <c r="I1971" s="1" t="s">
        <v>664</v>
      </c>
      <c r="J1971" s="1" t="s">
        <v>95</v>
      </c>
      <c r="K1971" s="1" t="s">
        <v>3181</v>
      </c>
      <c r="L1971" s="1" t="s">
        <v>49</v>
      </c>
      <c r="M1971" s="1" t="s">
        <v>32</v>
      </c>
      <c r="N1971" s="5">
        <v>36290.425600000002</v>
      </c>
      <c r="O1971" s="5">
        <v>10530</v>
      </c>
      <c r="P1971" s="3">
        <v>1</v>
      </c>
      <c r="Q1971" s="5">
        <v>3513.9104000000002</v>
      </c>
      <c r="R1971" s="5">
        <v>89607.689600000012</v>
      </c>
      <c r="S1971" s="5">
        <v>102705.97708800001</v>
      </c>
      <c r="T1971" s="5">
        <v>58355.668800000007</v>
      </c>
      <c r="U1971" s="5">
        <v>48435.205104000001</v>
      </c>
      <c r="V1971" s="5">
        <v>35706.9856</v>
      </c>
      <c r="W1971" s="2">
        <v>376636.37439999997</v>
      </c>
      <c r="X1971" s="3">
        <v>3</v>
      </c>
      <c r="Y1971" s="3">
        <v>2</v>
      </c>
    </row>
    <row r="1972" spans="1:25" x14ac:dyDescent="0.2">
      <c r="A1972" s="1" t="s">
        <v>5142</v>
      </c>
      <c r="B1972" s="1" t="s">
        <v>2209</v>
      </c>
      <c r="C1972" s="3">
        <v>80</v>
      </c>
      <c r="D1972" s="1" t="s">
        <v>38</v>
      </c>
      <c r="E1972" s="6">
        <v>13110</v>
      </c>
      <c r="F1972" s="4">
        <v>40085</v>
      </c>
      <c r="G1972" s="1" t="s">
        <v>283</v>
      </c>
      <c r="H1972" s="1" t="s">
        <v>40</v>
      </c>
      <c r="I1972" s="1" t="s">
        <v>960</v>
      </c>
      <c r="J1972" s="1" t="s">
        <v>63</v>
      </c>
      <c r="K1972" s="1" t="s">
        <v>30</v>
      </c>
      <c r="L1972" s="1" t="s">
        <v>49</v>
      </c>
      <c r="M1972" s="1" t="s">
        <v>44</v>
      </c>
      <c r="N1972" s="5">
        <v>253050.07769999999</v>
      </c>
      <c r="O1972" s="5">
        <v>27065.79</v>
      </c>
      <c r="P1972" s="3">
        <v>1</v>
      </c>
      <c r="Q1972" s="5">
        <v>6450.8535000000002</v>
      </c>
      <c r="R1972" s="5">
        <v>361591.42499999999</v>
      </c>
      <c r="S1972" s="5">
        <v>1802267.6620500002</v>
      </c>
      <c r="T1972" s="5">
        <v>507304.97154</v>
      </c>
      <c r="U1972" s="5">
        <v>695274.81362639996</v>
      </c>
      <c r="V1972" s="5">
        <v>80993.115000000005</v>
      </c>
      <c r="W1972" s="2">
        <v>1008435.7710000002</v>
      </c>
      <c r="X1972" s="3">
        <v>2</v>
      </c>
      <c r="Y1972" s="3">
        <v>4</v>
      </c>
    </row>
    <row r="1973" spans="1:25" x14ac:dyDescent="0.2">
      <c r="A1973" s="1" t="s">
        <v>5143</v>
      </c>
      <c r="B1973" s="1" t="s">
        <v>2210</v>
      </c>
      <c r="C1973" s="3">
        <v>82</v>
      </c>
      <c r="D1973" s="1" t="s">
        <v>26</v>
      </c>
      <c r="E1973" s="6">
        <v>39527</v>
      </c>
      <c r="F1973" s="4">
        <v>35490</v>
      </c>
      <c r="G1973" s="1" t="s">
        <v>90</v>
      </c>
      <c r="H1973" s="1" t="s">
        <v>3182</v>
      </c>
      <c r="I1973" s="1" t="s">
        <v>230</v>
      </c>
      <c r="J1973" s="1" t="s">
        <v>95</v>
      </c>
      <c r="K1973" s="1" t="s">
        <v>30</v>
      </c>
      <c r="L1973" s="1" t="s">
        <v>31</v>
      </c>
      <c r="M1973" s="1" t="s">
        <v>55</v>
      </c>
      <c r="N1973" s="5">
        <v>22531.392</v>
      </c>
      <c r="O1973" s="5">
        <v>7323.12</v>
      </c>
      <c r="P1973" s="3">
        <v>1</v>
      </c>
      <c r="Q1973" s="5">
        <v>4883.8319999999994</v>
      </c>
      <c r="R1973" s="5">
        <v>199986.55199999997</v>
      </c>
      <c r="S1973" s="5">
        <v>721992.52889999992</v>
      </c>
      <c r="T1973" s="5">
        <v>328631.08212000004</v>
      </c>
      <c r="U1973" s="5">
        <v>192996.07186319993</v>
      </c>
      <c r="V1973" s="5">
        <v>33111.503999999994</v>
      </c>
      <c r="W1973" s="2">
        <v>1130631.1199999999</v>
      </c>
      <c r="X1973" s="3">
        <v>3</v>
      </c>
      <c r="Y1973" s="3">
        <v>1</v>
      </c>
    </row>
    <row r="1974" spans="1:25" x14ac:dyDescent="0.2">
      <c r="A1974" s="1" t="s">
        <v>5144</v>
      </c>
      <c r="B1974" s="1" t="s">
        <v>2211</v>
      </c>
      <c r="C1974" s="3">
        <v>74</v>
      </c>
      <c r="D1974" s="1" t="s">
        <v>26</v>
      </c>
      <c r="E1974" s="6">
        <v>2880</v>
      </c>
      <c r="F1974" s="4">
        <v>43541</v>
      </c>
      <c r="G1974" s="1" t="s">
        <v>193</v>
      </c>
      <c r="H1974" s="1" t="s">
        <v>3182</v>
      </c>
      <c r="I1974" s="1" t="s">
        <v>435</v>
      </c>
      <c r="J1974" s="1" t="s">
        <v>111</v>
      </c>
      <c r="K1974" s="1" t="s">
        <v>30</v>
      </c>
      <c r="L1974" s="1" t="s">
        <v>49</v>
      </c>
      <c r="M1974" s="1" t="s">
        <v>44</v>
      </c>
      <c r="N1974" s="5">
        <v>190329.696</v>
      </c>
      <c r="O1974" s="5">
        <v>29430</v>
      </c>
      <c r="P1974" s="3">
        <v>1</v>
      </c>
      <c r="Q1974" s="5">
        <v>1538.0927999999999</v>
      </c>
      <c r="R1974" s="5">
        <v>342065.18159999995</v>
      </c>
      <c r="S1974" s="5">
        <v>79099.253999999986</v>
      </c>
      <c r="T1974" s="5">
        <v>60757.397999999994</v>
      </c>
      <c r="U1974" s="5">
        <v>29633.561099999995</v>
      </c>
      <c r="V1974" s="5">
        <v>28912.2696</v>
      </c>
      <c r="W1974" s="2">
        <v>557344.51919999998</v>
      </c>
      <c r="X1974" s="3">
        <v>2</v>
      </c>
      <c r="Y1974" s="3">
        <v>2</v>
      </c>
    </row>
    <row r="1975" spans="1:25" x14ac:dyDescent="0.2">
      <c r="A1975" s="1" t="s">
        <v>5145</v>
      </c>
      <c r="B1975" s="1" t="s">
        <v>2212</v>
      </c>
      <c r="C1975" s="3">
        <v>27</v>
      </c>
      <c r="D1975" s="1" t="s">
        <v>38</v>
      </c>
      <c r="E1975" s="6">
        <v>25666</v>
      </c>
      <c r="F1975" s="4">
        <v>35964</v>
      </c>
      <c r="G1975" s="1" t="s">
        <v>118</v>
      </c>
      <c r="H1975" s="1" t="s">
        <v>61</v>
      </c>
      <c r="I1975" s="1" t="s">
        <v>269</v>
      </c>
      <c r="J1975" s="1" t="s">
        <v>48</v>
      </c>
      <c r="K1975" s="1" t="s">
        <v>30</v>
      </c>
      <c r="L1975" s="1" t="s">
        <v>31</v>
      </c>
      <c r="M1975" s="1" t="s">
        <v>32</v>
      </c>
      <c r="N1975" s="5">
        <v>111789.43489999998</v>
      </c>
      <c r="O1975" s="5">
        <v>33801.01</v>
      </c>
      <c r="P1975" s="3">
        <v>1</v>
      </c>
      <c r="Q1975" s="5">
        <v>1709.8175999999999</v>
      </c>
      <c r="R1975" s="5">
        <v>212773.21919999999</v>
      </c>
      <c r="S1975" s="5">
        <v>188774.56281599999</v>
      </c>
      <c r="T1975" s="5">
        <v>116017.70006399999</v>
      </c>
      <c r="U1975" s="5">
        <v>47567.257026239997</v>
      </c>
      <c r="V1975" s="5">
        <v>10101.216</v>
      </c>
      <c r="W1975" s="2">
        <v>595227.87839999993</v>
      </c>
      <c r="X1975" s="3">
        <v>0</v>
      </c>
      <c r="Y1975" s="3">
        <v>1</v>
      </c>
    </row>
    <row r="1976" spans="1:25" x14ac:dyDescent="0.2">
      <c r="A1976" s="1" t="s">
        <v>5146</v>
      </c>
      <c r="B1976" s="1" t="s">
        <v>2213</v>
      </c>
      <c r="C1976" s="3">
        <v>42</v>
      </c>
      <c r="D1976" s="1" t="s">
        <v>26</v>
      </c>
      <c r="E1976" s="6">
        <v>10055</v>
      </c>
      <c r="F1976" s="4">
        <v>40791</v>
      </c>
      <c r="G1976" s="1" t="s">
        <v>196</v>
      </c>
      <c r="H1976" s="1" t="s">
        <v>40</v>
      </c>
      <c r="I1976" s="1" t="s">
        <v>122</v>
      </c>
      <c r="J1976" s="1" t="s">
        <v>126</v>
      </c>
      <c r="K1976" s="1" t="s">
        <v>3181</v>
      </c>
      <c r="L1976" s="1" t="s">
        <v>54</v>
      </c>
      <c r="M1976" s="1" t="s">
        <v>32</v>
      </c>
      <c r="N1976" s="5">
        <v>68236.5</v>
      </c>
      <c r="O1976" s="5">
        <v>28242</v>
      </c>
      <c r="P1976" s="3">
        <v>2</v>
      </c>
      <c r="Q1976" s="5">
        <v>2553.1799999999998</v>
      </c>
      <c r="R1976" s="5">
        <v>72967.86</v>
      </c>
      <c r="S1976" s="5">
        <v>445903.56719999993</v>
      </c>
      <c r="T1976" s="5">
        <v>153942.89819999997</v>
      </c>
      <c r="U1976" s="5">
        <v>192216.28771800001</v>
      </c>
      <c r="V1976" s="5">
        <v>2836.68</v>
      </c>
      <c r="W1976" s="2">
        <v>1019098.5</v>
      </c>
      <c r="X1976" s="3">
        <v>2</v>
      </c>
      <c r="Y1976" s="3">
        <v>2</v>
      </c>
    </row>
    <row r="1977" spans="1:25" x14ac:dyDescent="0.2">
      <c r="A1977" s="1" t="s">
        <v>5147</v>
      </c>
      <c r="B1977" s="1" t="s">
        <v>2214</v>
      </c>
      <c r="C1977" s="3">
        <v>64</v>
      </c>
      <c r="D1977" s="1" t="s">
        <v>38</v>
      </c>
      <c r="E1977" s="6">
        <v>4357</v>
      </c>
      <c r="F1977" s="4">
        <v>34477</v>
      </c>
      <c r="G1977" s="1" t="s">
        <v>79</v>
      </c>
      <c r="H1977" s="1" t="s">
        <v>3183</v>
      </c>
      <c r="I1977" s="1" t="s">
        <v>188</v>
      </c>
      <c r="J1977" s="1" t="s">
        <v>111</v>
      </c>
      <c r="K1977" s="1" t="s">
        <v>30</v>
      </c>
      <c r="L1977" s="1" t="s">
        <v>31</v>
      </c>
      <c r="M1977" s="1" t="s">
        <v>32</v>
      </c>
      <c r="N1977" s="5">
        <v>394145.80920000002</v>
      </c>
      <c r="O1977" s="5">
        <v>28230.63</v>
      </c>
      <c r="P1977" s="3">
        <v>1</v>
      </c>
      <c r="Q1977" s="5">
        <v>5575.8300000000008</v>
      </c>
      <c r="R1977" s="5">
        <v>95877.06240000001</v>
      </c>
      <c r="S1977" s="5">
        <v>559640.53747200011</v>
      </c>
      <c r="T1977" s="5">
        <v>510260.49004800007</v>
      </c>
      <c r="U1977" s="5">
        <v>300230.68833792006</v>
      </c>
      <c r="V1977" s="5">
        <v>46232.948400000008</v>
      </c>
      <c r="W1977" s="2">
        <v>374599.34520000004</v>
      </c>
      <c r="X1977" s="3">
        <v>1</v>
      </c>
      <c r="Y1977" s="3">
        <v>4</v>
      </c>
    </row>
    <row r="1978" spans="1:25" x14ac:dyDescent="0.2">
      <c r="A1978" s="1" t="s">
        <v>5148</v>
      </c>
      <c r="B1978" s="1" t="s">
        <v>2215</v>
      </c>
      <c r="C1978" s="3">
        <v>57</v>
      </c>
      <c r="D1978" s="1" t="s">
        <v>26</v>
      </c>
      <c r="E1978" s="6">
        <v>35383</v>
      </c>
      <c r="F1978" s="4">
        <v>35781</v>
      </c>
      <c r="G1978" s="1" t="s">
        <v>27</v>
      </c>
      <c r="H1978" s="1" t="s">
        <v>40</v>
      </c>
      <c r="I1978" s="1" t="s">
        <v>186</v>
      </c>
      <c r="J1978" s="1" t="s">
        <v>126</v>
      </c>
      <c r="K1978" s="1" t="s">
        <v>30</v>
      </c>
      <c r="L1978" s="1" t="s">
        <v>43</v>
      </c>
      <c r="M1978" s="1" t="s">
        <v>55</v>
      </c>
      <c r="N1978" s="5">
        <v>74122.711200000005</v>
      </c>
      <c r="O1978" s="5">
        <v>32441.5</v>
      </c>
      <c r="P1978" s="3">
        <v>1</v>
      </c>
      <c r="Q1978" s="5">
        <v>6651.0251999999991</v>
      </c>
      <c r="R1978" s="5">
        <v>1023666.376</v>
      </c>
      <c r="S1978" s="5">
        <v>984045.53887999989</v>
      </c>
      <c r="T1978" s="5">
        <v>419429.24608000007</v>
      </c>
      <c r="U1978" s="5">
        <v>383293.80334079987</v>
      </c>
      <c r="V1978" s="5">
        <v>48815.786800000002</v>
      </c>
      <c r="W1978" s="2">
        <v>1713704.3783999998</v>
      </c>
      <c r="X1978" s="3">
        <v>0</v>
      </c>
      <c r="Y1978" s="3">
        <v>2</v>
      </c>
    </row>
    <row r="1979" spans="1:25" x14ac:dyDescent="0.2">
      <c r="A1979" s="1" t="s">
        <v>5149</v>
      </c>
      <c r="B1979" s="1" t="s">
        <v>2216</v>
      </c>
      <c r="C1979" s="3">
        <v>35</v>
      </c>
      <c r="D1979" s="1" t="s">
        <v>38</v>
      </c>
      <c r="E1979" s="6">
        <v>27910</v>
      </c>
      <c r="F1979" s="4">
        <v>34241</v>
      </c>
      <c r="G1979" s="1" t="s">
        <v>339</v>
      </c>
      <c r="H1979" s="1" t="s">
        <v>61</v>
      </c>
      <c r="I1979" s="1" t="s">
        <v>87</v>
      </c>
      <c r="J1979" s="1" t="s">
        <v>126</v>
      </c>
      <c r="K1979" s="1" t="s">
        <v>30</v>
      </c>
      <c r="L1979" s="1" t="s">
        <v>31</v>
      </c>
      <c r="M1979" s="1" t="s">
        <v>44</v>
      </c>
      <c r="N1979" s="5">
        <v>331797.02999999997</v>
      </c>
      <c r="O1979" s="5">
        <v>59932.54</v>
      </c>
      <c r="P1979" s="3">
        <v>2</v>
      </c>
      <c r="Q1979" s="5">
        <v>796.36</v>
      </c>
      <c r="R1979" s="5">
        <v>686479.09</v>
      </c>
      <c r="S1979" s="5">
        <v>203555.76499999998</v>
      </c>
      <c r="T1979" s="5">
        <v>207626.88030000002</v>
      </c>
      <c r="U1979" s="5">
        <v>103732.01784399999</v>
      </c>
      <c r="V1979" s="5">
        <v>29121.75</v>
      </c>
      <c r="W1979" s="2">
        <v>945383.80999999994</v>
      </c>
      <c r="X1979" s="3">
        <v>1</v>
      </c>
      <c r="Y1979" s="3">
        <v>4</v>
      </c>
    </row>
    <row r="1980" spans="1:25" x14ac:dyDescent="0.2">
      <c r="A1980" s="1" t="s">
        <v>5150</v>
      </c>
      <c r="B1980" s="1" t="s">
        <v>2217</v>
      </c>
      <c r="C1980" s="3">
        <v>31</v>
      </c>
      <c r="D1980" s="1" t="s">
        <v>38</v>
      </c>
      <c r="E1980" s="6">
        <v>18496</v>
      </c>
      <c r="F1980" s="4">
        <v>43603</v>
      </c>
      <c r="G1980" s="1" t="s">
        <v>206</v>
      </c>
      <c r="H1980" s="1" t="s">
        <v>3184</v>
      </c>
      <c r="I1980" s="1" t="s">
        <v>171</v>
      </c>
      <c r="J1980" s="1" t="s">
        <v>239</v>
      </c>
      <c r="K1980" s="1" t="s">
        <v>30</v>
      </c>
      <c r="L1980" s="1" t="s">
        <v>43</v>
      </c>
      <c r="M1980" s="1" t="s">
        <v>32</v>
      </c>
      <c r="N1980" s="5">
        <v>99667.967200000014</v>
      </c>
      <c r="O1980" s="5">
        <v>8733.24</v>
      </c>
      <c r="P1980" s="3">
        <v>3</v>
      </c>
      <c r="Q1980" s="5">
        <v>477.07100000000008</v>
      </c>
      <c r="R1980" s="5">
        <v>301347.88880000002</v>
      </c>
      <c r="S1980" s="5">
        <v>816992.11405000009</v>
      </c>
      <c r="T1980" s="5">
        <v>227283.52045000001</v>
      </c>
      <c r="U1980" s="5">
        <v>348296.63809500006</v>
      </c>
      <c r="V1980" s="5">
        <v>42471.076200000003</v>
      </c>
      <c r="W1980" s="2">
        <v>915213.45860000013</v>
      </c>
      <c r="X1980" s="3">
        <v>3</v>
      </c>
      <c r="Y1980" s="3">
        <v>1</v>
      </c>
    </row>
    <row r="1981" spans="1:25" x14ac:dyDescent="0.2">
      <c r="A1981" s="1" t="s">
        <v>5151</v>
      </c>
      <c r="B1981" s="1" t="s">
        <v>2218</v>
      </c>
      <c r="C1981" s="3">
        <v>76</v>
      </c>
      <c r="D1981" s="1" t="s">
        <v>26</v>
      </c>
      <c r="E1981" s="6">
        <v>31098</v>
      </c>
      <c r="F1981" s="4">
        <v>35608</v>
      </c>
      <c r="G1981" s="1" t="s">
        <v>252</v>
      </c>
      <c r="H1981" s="1" t="s">
        <v>3182</v>
      </c>
      <c r="I1981" s="1" t="s">
        <v>715</v>
      </c>
      <c r="J1981" s="1" t="s">
        <v>111</v>
      </c>
      <c r="K1981" s="1" t="s">
        <v>30</v>
      </c>
      <c r="L1981" s="1" t="s">
        <v>54</v>
      </c>
      <c r="M1981" s="1" t="s">
        <v>32</v>
      </c>
      <c r="N1981" s="5">
        <v>103163.67240000001</v>
      </c>
      <c r="O1981" s="5">
        <v>15104.130000000001</v>
      </c>
      <c r="P1981" s="3">
        <v>1</v>
      </c>
      <c r="Q1981" s="5">
        <v>2659.9023000000002</v>
      </c>
      <c r="R1981" s="5">
        <v>1308883.8879000002</v>
      </c>
      <c r="S1981" s="5">
        <v>725322.05121300009</v>
      </c>
      <c r="T1981" s="5">
        <v>250812.298083</v>
      </c>
      <c r="U1981" s="5">
        <v>375811.7244789601</v>
      </c>
      <c r="V1981" s="5">
        <v>44401.362000000001</v>
      </c>
      <c r="W1981" s="2">
        <v>1086237.2286</v>
      </c>
      <c r="X1981" s="3">
        <v>1</v>
      </c>
      <c r="Y1981" s="3">
        <v>5</v>
      </c>
    </row>
    <row r="1982" spans="1:25" x14ac:dyDescent="0.2">
      <c r="A1982" s="1" t="s">
        <v>5152</v>
      </c>
      <c r="B1982" s="1" t="s">
        <v>2219</v>
      </c>
      <c r="C1982" s="3">
        <v>31</v>
      </c>
      <c r="D1982" s="1" t="s">
        <v>38</v>
      </c>
      <c r="E1982" s="6">
        <v>26662</v>
      </c>
      <c r="F1982" s="4">
        <v>36135</v>
      </c>
      <c r="G1982" s="1" t="s">
        <v>27</v>
      </c>
      <c r="H1982" s="1" t="s">
        <v>3182</v>
      </c>
      <c r="I1982" s="1" t="s">
        <v>113</v>
      </c>
      <c r="J1982" s="1" t="s">
        <v>53</v>
      </c>
      <c r="K1982" s="1" t="s">
        <v>84</v>
      </c>
      <c r="L1982" s="1" t="s">
        <v>49</v>
      </c>
      <c r="M1982" s="1" t="s">
        <v>32</v>
      </c>
      <c r="N1982" s="5">
        <v>56674.699200000003</v>
      </c>
      <c r="O1982" s="5">
        <v>29610.42</v>
      </c>
      <c r="P1982" s="3">
        <v>1</v>
      </c>
      <c r="Q1982" s="5">
        <v>4244.4863999999998</v>
      </c>
      <c r="R1982" s="5">
        <v>747480.7871999999</v>
      </c>
      <c r="S1982" s="5">
        <v>572524.48511999997</v>
      </c>
      <c r="T1982" s="5">
        <v>314093.29391999997</v>
      </c>
      <c r="U1982" s="5">
        <v>100191.78489599997</v>
      </c>
      <c r="V1982" s="5">
        <v>45342.460799999993</v>
      </c>
      <c r="W1982" s="2">
        <v>531331.31519999995</v>
      </c>
      <c r="X1982" s="3">
        <v>1</v>
      </c>
      <c r="Y1982" s="3">
        <v>1</v>
      </c>
    </row>
    <row r="1983" spans="1:25" x14ac:dyDescent="0.2">
      <c r="A1983" s="1" t="s">
        <v>5153</v>
      </c>
      <c r="B1983" s="1" t="s">
        <v>2220</v>
      </c>
      <c r="C1983" s="3">
        <v>25</v>
      </c>
      <c r="D1983" s="1" t="s">
        <v>38</v>
      </c>
      <c r="E1983" s="6">
        <v>23883</v>
      </c>
      <c r="F1983" s="4">
        <v>34420</v>
      </c>
      <c r="G1983" s="1" t="s">
        <v>68</v>
      </c>
      <c r="H1983" s="1" t="s">
        <v>40</v>
      </c>
      <c r="I1983" s="1" t="s">
        <v>371</v>
      </c>
      <c r="J1983" s="1" t="s">
        <v>53</v>
      </c>
      <c r="K1983" s="1" t="s">
        <v>84</v>
      </c>
      <c r="L1983" s="1" t="s">
        <v>49</v>
      </c>
      <c r="M1983" s="1" t="s">
        <v>32</v>
      </c>
      <c r="N1983" s="5">
        <v>20823.154200000001</v>
      </c>
      <c r="O1983" s="5">
        <v>14576.849999999999</v>
      </c>
      <c r="P1983" s="3">
        <v>1</v>
      </c>
      <c r="Q1983" s="5">
        <v>2539.8896</v>
      </c>
      <c r="R1983" s="5">
        <v>52295.189599999991</v>
      </c>
      <c r="S1983" s="5">
        <v>99660.189887999994</v>
      </c>
      <c r="T1983" s="5">
        <v>46551.799224000002</v>
      </c>
      <c r="U1983" s="5">
        <v>18633.832872480001</v>
      </c>
      <c r="V1983" s="5">
        <v>20113.704000000002</v>
      </c>
      <c r="W1983" s="2">
        <v>198077.00639999998</v>
      </c>
      <c r="X1983" s="3">
        <v>2</v>
      </c>
      <c r="Y1983" s="3">
        <v>1</v>
      </c>
    </row>
    <row r="1984" spans="1:25" x14ac:dyDescent="0.2">
      <c r="A1984" s="1" t="s">
        <v>5154</v>
      </c>
      <c r="B1984" s="1" t="s">
        <v>2221</v>
      </c>
      <c r="C1984" s="3">
        <v>67</v>
      </c>
      <c r="D1984" s="1" t="s">
        <v>38</v>
      </c>
      <c r="E1984" s="6">
        <v>1872</v>
      </c>
      <c r="F1984" s="4">
        <v>41841</v>
      </c>
      <c r="G1984" s="1" t="s">
        <v>136</v>
      </c>
      <c r="H1984" s="1" t="s">
        <v>3184</v>
      </c>
      <c r="I1984" s="1" t="s">
        <v>392</v>
      </c>
      <c r="J1984" s="1" t="s">
        <v>111</v>
      </c>
      <c r="K1984" s="1" t="s">
        <v>30</v>
      </c>
      <c r="L1984" s="1" t="s">
        <v>31</v>
      </c>
      <c r="M1984" s="1" t="s">
        <v>32</v>
      </c>
      <c r="N1984" s="5">
        <v>348170.45640000002</v>
      </c>
      <c r="O1984" s="5">
        <v>56475.9</v>
      </c>
      <c r="P1984" s="3">
        <v>1</v>
      </c>
      <c r="Q1984" s="5">
        <v>5914.35</v>
      </c>
      <c r="R1984" s="5">
        <v>1774668.675</v>
      </c>
      <c r="S1984" s="5">
        <v>285198.46875</v>
      </c>
      <c r="T1984" s="5">
        <v>125487.32625</v>
      </c>
      <c r="U1984" s="5">
        <v>108831.73567500002</v>
      </c>
      <c r="V1984" s="5">
        <v>59796.75</v>
      </c>
      <c r="W1984" s="2">
        <v>2448655.9500000002</v>
      </c>
      <c r="X1984" s="3">
        <v>2</v>
      </c>
      <c r="Y1984" s="3">
        <v>3</v>
      </c>
    </row>
    <row r="1985" spans="1:25" x14ac:dyDescent="0.2">
      <c r="A1985" s="1" t="s">
        <v>5155</v>
      </c>
      <c r="B1985" s="1" t="s">
        <v>2222</v>
      </c>
      <c r="C1985" s="3">
        <v>45</v>
      </c>
      <c r="D1985" s="1" t="s">
        <v>26</v>
      </c>
      <c r="E1985" s="6">
        <v>4446</v>
      </c>
      <c r="F1985" s="4">
        <v>37085</v>
      </c>
      <c r="G1985" s="1" t="s">
        <v>133</v>
      </c>
      <c r="H1985" s="1" t="s">
        <v>3183</v>
      </c>
      <c r="I1985" s="1" t="s">
        <v>83</v>
      </c>
      <c r="J1985" s="1" t="s">
        <v>70</v>
      </c>
      <c r="K1985" s="1" t="s">
        <v>3181</v>
      </c>
      <c r="L1985" s="1" t="s">
        <v>49</v>
      </c>
      <c r="M1985" s="1" t="s">
        <v>32</v>
      </c>
      <c r="N1985" s="5">
        <v>378281.42879999999</v>
      </c>
      <c r="O1985" s="5">
        <v>58828.52</v>
      </c>
      <c r="P1985" s="3">
        <v>1</v>
      </c>
      <c r="Q1985" s="5">
        <v>11375.946</v>
      </c>
      <c r="R1985" s="5">
        <v>1562862.0549999999</v>
      </c>
      <c r="S1985" s="5">
        <v>2027877.93475</v>
      </c>
      <c r="T1985" s="5">
        <v>876566.59115000023</v>
      </c>
      <c r="U1985" s="5">
        <v>246092.79969449993</v>
      </c>
      <c r="V1985" s="5">
        <v>94926.866999999998</v>
      </c>
      <c r="W1985" s="2">
        <v>710602.05700000003</v>
      </c>
      <c r="X1985" s="3">
        <v>1</v>
      </c>
      <c r="Y1985" s="3">
        <v>3</v>
      </c>
    </row>
    <row r="1986" spans="1:25" x14ac:dyDescent="0.2">
      <c r="A1986" s="1" t="s">
        <v>5156</v>
      </c>
      <c r="B1986" s="1" t="s">
        <v>2223</v>
      </c>
      <c r="C1986" s="3">
        <v>52</v>
      </c>
      <c r="D1986" s="1" t="s">
        <v>26</v>
      </c>
      <c r="E1986" s="6">
        <v>69</v>
      </c>
      <c r="F1986" s="4">
        <v>35647</v>
      </c>
      <c r="G1986" s="1" t="s">
        <v>97</v>
      </c>
      <c r="H1986" s="1" t="s">
        <v>3184</v>
      </c>
      <c r="I1986" s="1" t="s">
        <v>80</v>
      </c>
      <c r="J1986" s="1" t="s">
        <v>88</v>
      </c>
      <c r="K1986" s="1" t="s">
        <v>84</v>
      </c>
      <c r="L1986" s="1" t="s">
        <v>54</v>
      </c>
      <c r="M1986" s="1" t="s">
        <v>32</v>
      </c>
      <c r="N1986" s="5">
        <v>202472.97839999999</v>
      </c>
      <c r="O1986" s="5">
        <v>24333.14</v>
      </c>
      <c r="P1986" s="3">
        <v>1</v>
      </c>
      <c r="Q1986" s="5">
        <v>412.3</v>
      </c>
      <c r="R1986" s="5">
        <v>483824.50199999998</v>
      </c>
      <c r="S1986" s="5">
        <v>457214.44299999997</v>
      </c>
      <c r="T1986" s="5">
        <v>391898.09399999998</v>
      </c>
      <c r="U1986" s="5">
        <v>274328.66580000002</v>
      </c>
      <c r="V1986" s="5">
        <v>29594.46</v>
      </c>
      <c r="W1986" s="2">
        <v>974104.75399999996</v>
      </c>
      <c r="X1986" s="3">
        <v>3</v>
      </c>
      <c r="Y1986" s="3">
        <v>2</v>
      </c>
    </row>
    <row r="1987" spans="1:25" x14ac:dyDescent="0.2">
      <c r="A1987" s="1" t="s">
        <v>5157</v>
      </c>
      <c r="B1987" s="1" t="s">
        <v>2224</v>
      </c>
      <c r="C1987" s="3">
        <v>61</v>
      </c>
      <c r="D1987" s="1" t="s">
        <v>38</v>
      </c>
      <c r="E1987" s="6">
        <v>457</v>
      </c>
      <c r="F1987" s="4">
        <v>36540</v>
      </c>
      <c r="G1987" s="1" t="s">
        <v>100</v>
      </c>
      <c r="H1987" s="1" t="s">
        <v>3182</v>
      </c>
      <c r="I1987" s="1" t="s">
        <v>2109</v>
      </c>
      <c r="J1987" s="1" t="s">
        <v>53</v>
      </c>
      <c r="K1987" s="1" t="s">
        <v>30</v>
      </c>
      <c r="L1987" s="1" t="s">
        <v>43</v>
      </c>
      <c r="M1987" s="1" t="s">
        <v>44</v>
      </c>
      <c r="N1987" s="5">
        <v>31880.3125</v>
      </c>
      <c r="O1987" s="5">
        <v>15558.5</v>
      </c>
      <c r="P1987" s="3">
        <v>2</v>
      </c>
      <c r="Q1987" s="5">
        <v>1893.2</v>
      </c>
      <c r="R1987" s="5">
        <v>106533.40000000001</v>
      </c>
      <c r="S1987" s="5">
        <v>65048.48000000001</v>
      </c>
      <c r="T1987" s="5">
        <v>43094.618000000002</v>
      </c>
      <c r="U1987" s="5">
        <v>38980.301640000005</v>
      </c>
      <c r="V1987" s="5">
        <v>10360.400000000001</v>
      </c>
      <c r="W1987" s="2">
        <v>231869.80000000002</v>
      </c>
      <c r="X1987" s="3">
        <v>0</v>
      </c>
      <c r="Y1987" s="3">
        <v>1</v>
      </c>
    </row>
    <row r="1988" spans="1:25" x14ac:dyDescent="0.2">
      <c r="A1988" s="1" t="s">
        <v>5158</v>
      </c>
      <c r="B1988" s="1" t="s">
        <v>2225</v>
      </c>
      <c r="C1988" s="3">
        <v>25</v>
      </c>
      <c r="D1988" s="1" t="s">
        <v>38</v>
      </c>
      <c r="E1988" s="6">
        <v>2277</v>
      </c>
      <c r="F1988" s="4">
        <v>36010</v>
      </c>
      <c r="G1988" s="1" t="s">
        <v>82</v>
      </c>
      <c r="H1988" s="1" t="s">
        <v>61</v>
      </c>
      <c r="I1988" s="1" t="s">
        <v>585</v>
      </c>
      <c r="J1988" s="1" t="s">
        <v>53</v>
      </c>
      <c r="K1988" s="1" t="s">
        <v>30</v>
      </c>
      <c r="L1988" s="1" t="s">
        <v>49</v>
      </c>
      <c r="M1988" s="1" t="s">
        <v>32</v>
      </c>
      <c r="N1988" s="5">
        <v>113604.47279999997</v>
      </c>
      <c r="O1988" s="5">
        <v>62016.6</v>
      </c>
      <c r="P1988" s="3">
        <v>2</v>
      </c>
      <c r="Q1988" s="5">
        <v>1134.3059999999998</v>
      </c>
      <c r="R1988" s="5">
        <v>1736704.527</v>
      </c>
      <c r="S1988" s="5">
        <v>1874804.3801</v>
      </c>
      <c r="T1988" s="5">
        <v>568906.15671999985</v>
      </c>
      <c r="U1988" s="5">
        <v>579249.90502399998</v>
      </c>
      <c r="V1988" s="5">
        <v>16739.930999999997</v>
      </c>
      <c r="W1988" s="2">
        <v>702103.31099999987</v>
      </c>
      <c r="X1988" s="3">
        <v>3</v>
      </c>
      <c r="Y1988" s="3">
        <v>3</v>
      </c>
    </row>
    <row r="1989" spans="1:25" x14ac:dyDescent="0.2">
      <c r="A1989" s="1" t="s">
        <v>5159</v>
      </c>
      <c r="B1989" s="1" t="s">
        <v>843</v>
      </c>
      <c r="C1989" s="3">
        <v>53</v>
      </c>
      <c r="D1989" s="1" t="s">
        <v>38</v>
      </c>
      <c r="E1989" s="6">
        <v>6843</v>
      </c>
      <c r="F1989" s="4">
        <v>35519</v>
      </c>
      <c r="G1989" s="1" t="s">
        <v>75</v>
      </c>
      <c r="H1989" s="1" t="s">
        <v>61</v>
      </c>
      <c r="I1989" s="1" t="s">
        <v>47</v>
      </c>
      <c r="J1989" s="1" t="s">
        <v>36</v>
      </c>
      <c r="K1989" s="1" t="s">
        <v>3181</v>
      </c>
      <c r="L1989" s="1" t="s">
        <v>31</v>
      </c>
      <c r="M1989" s="1" t="s">
        <v>77</v>
      </c>
      <c r="N1989" s="5">
        <v>92423.37</v>
      </c>
      <c r="O1989" s="5">
        <v>13855.5</v>
      </c>
      <c r="P1989" s="3">
        <v>1</v>
      </c>
      <c r="Q1989" s="5">
        <v>4596.018</v>
      </c>
      <c r="R1989" s="5">
        <v>574061.39399999997</v>
      </c>
      <c r="S1989" s="5">
        <v>1308502.51758</v>
      </c>
      <c r="T1989" s="5">
        <v>600077.58768</v>
      </c>
      <c r="U1989" s="5">
        <v>287037.11277360009</v>
      </c>
      <c r="V1989" s="5">
        <v>23301.782999999999</v>
      </c>
      <c r="W1989" s="2">
        <v>523167.489</v>
      </c>
      <c r="X1989" s="3">
        <v>3</v>
      </c>
      <c r="Y1989" s="3">
        <v>1</v>
      </c>
    </row>
    <row r="1990" spans="1:25" x14ac:dyDescent="0.2">
      <c r="A1990" s="1" t="s">
        <v>5160</v>
      </c>
      <c r="B1990" s="1" t="s">
        <v>2226</v>
      </c>
      <c r="C1990" s="3">
        <v>47</v>
      </c>
      <c r="D1990" s="1" t="s">
        <v>38</v>
      </c>
      <c r="E1990" s="6">
        <v>36258</v>
      </c>
      <c r="F1990" s="4">
        <v>40111</v>
      </c>
      <c r="G1990" s="1" t="s">
        <v>291</v>
      </c>
      <c r="H1990" s="1" t="s">
        <v>40</v>
      </c>
      <c r="I1990" s="1" t="s">
        <v>175</v>
      </c>
      <c r="J1990" s="1" t="s">
        <v>183</v>
      </c>
      <c r="K1990" s="1" t="s">
        <v>84</v>
      </c>
      <c r="L1990" s="1" t="s">
        <v>54</v>
      </c>
      <c r="M1990" s="1" t="s">
        <v>55</v>
      </c>
      <c r="N1990" s="5">
        <v>312212.96640000003</v>
      </c>
      <c r="O1990" s="5">
        <v>72542.92</v>
      </c>
      <c r="P1990" s="3">
        <v>2</v>
      </c>
      <c r="Q1990" s="5">
        <v>505.19040000000001</v>
      </c>
      <c r="R1990" s="5">
        <v>1409597.7984</v>
      </c>
      <c r="S1990" s="5">
        <v>1658877.6378240003</v>
      </c>
      <c r="T1990" s="5">
        <v>1068216.66072</v>
      </c>
      <c r="U1990" s="5">
        <v>226210.58697600011</v>
      </c>
      <c r="V1990" s="5">
        <v>63056.505600000011</v>
      </c>
      <c r="W1990" s="2">
        <v>1972699.2911999999</v>
      </c>
      <c r="X1990" s="3">
        <v>0</v>
      </c>
      <c r="Y1990" s="3">
        <v>4</v>
      </c>
    </row>
    <row r="1991" spans="1:25" x14ac:dyDescent="0.2">
      <c r="A1991" s="1" t="s">
        <v>5161</v>
      </c>
      <c r="B1991" s="1" t="s">
        <v>2227</v>
      </c>
      <c r="C1991" s="3">
        <v>37</v>
      </c>
      <c r="D1991" s="1" t="s">
        <v>38</v>
      </c>
      <c r="E1991" s="6">
        <v>32813</v>
      </c>
      <c r="F1991" s="4">
        <v>36322</v>
      </c>
      <c r="G1991" s="1" t="s">
        <v>140</v>
      </c>
      <c r="H1991" s="1" t="s">
        <v>3182</v>
      </c>
      <c r="I1991" s="1" t="s">
        <v>65</v>
      </c>
      <c r="J1991" s="1" t="s">
        <v>29</v>
      </c>
      <c r="K1991" s="1" t="s">
        <v>30</v>
      </c>
      <c r="L1991" s="1" t="s">
        <v>54</v>
      </c>
      <c r="M1991" s="1" t="s">
        <v>32</v>
      </c>
      <c r="N1991" s="5">
        <v>50219.561600000001</v>
      </c>
      <c r="O1991" s="5">
        <v>31359.120000000003</v>
      </c>
      <c r="P1991" s="3">
        <v>1</v>
      </c>
      <c r="Q1991" s="5">
        <v>1701.7056000000002</v>
      </c>
      <c r="R1991" s="5">
        <v>106207.96480000002</v>
      </c>
      <c r="S1991" s="5">
        <v>107267.60755200002</v>
      </c>
      <c r="T1991" s="5">
        <v>101521.12857600002</v>
      </c>
      <c r="U1991" s="5">
        <v>108934.08645504</v>
      </c>
      <c r="V1991" s="5">
        <v>23889.566400000003</v>
      </c>
      <c r="W1991" s="2">
        <v>410415.53280000004</v>
      </c>
      <c r="X1991" s="3">
        <v>3</v>
      </c>
      <c r="Y1991" s="3">
        <v>2</v>
      </c>
    </row>
    <row r="1992" spans="1:25" x14ac:dyDescent="0.2">
      <c r="A1992" s="1" t="s">
        <v>5162</v>
      </c>
      <c r="B1992" s="1" t="s">
        <v>2228</v>
      </c>
      <c r="C1992" s="3">
        <v>24</v>
      </c>
      <c r="D1992" s="1" t="s">
        <v>38</v>
      </c>
      <c r="E1992" s="6">
        <v>13729</v>
      </c>
      <c r="F1992" s="4">
        <v>39572</v>
      </c>
      <c r="G1992" s="1" t="s">
        <v>218</v>
      </c>
      <c r="H1992" s="1" t="s">
        <v>61</v>
      </c>
      <c r="I1992" s="1" t="s">
        <v>281</v>
      </c>
      <c r="J1992" s="1" t="s">
        <v>88</v>
      </c>
      <c r="K1992" s="1" t="s">
        <v>30</v>
      </c>
      <c r="L1992" s="1" t="s">
        <v>49</v>
      </c>
      <c r="M1992" s="1" t="s">
        <v>32</v>
      </c>
      <c r="N1992" s="5">
        <v>308349.8187</v>
      </c>
      <c r="O1992" s="5">
        <v>51800.380000000005</v>
      </c>
      <c r="P1992" s="3">
        <v>2</v>
      </c>
      <c r="Q1992" s="5">
        <v>3156.4035000000003</v>
      </c>
      <c r="R1992" s="5">
        <v>288820.53810000001</v>
      </c>
      <c r="S1992" s="5">
        <v>624747.13711200003</v>
      </c>
      <c r="T1992" s="5">
        <v>552937.12135200005</v>
      </c>
      <c r="U1992" s="5">
        <v>120569.01646104001</v>
      </c>
      <c r="V1992" s="5">
        <v>19588.354500000001</v>
      </c>
      <c r="W1992" s="2">
        <v>101492.79930000001</v>
      </c>
      <c r="X1992" s="3">
        <v>2</v>
      </c>
      <c r="Y1992" s="3">
        <v>2</v>
      </c>
    </row>
    <row r="1993" spans="1:25" x14ac:dyDescent="0.2">
      <c r="A1993" s="1" t="s">
        <v>5163</v>
      </c>
      <c r="B1993" s="1" t="s">
        <v>2229</v>
      </c>
      <c r="C1993" s="3">
        <v>83</v>
      </c>
      <c r="D1993" s="1" t="s">
        <v>26</v>
      </c>
      <c r="E1993" s="6">
        <v>4728</v>
      </c>
      <c r="F1993" s="4">
        <v>38571</v>
      </c>
      <c r="G1993" s="1" t="s">
        <v>46</v>
      </c>
      <c r="H1993" s="1" t="s">
        <v>3182</v>
      </c>
      <c r="I1993" s="1" t="s">
        <v>419</v>
      </c>
      <c r="J1993" s="1" t="s">
        <v>70</v>
      </c>
      <c r="K1993" s="1" t="s">
        <v>84</v>
      </c>
      <c r="L1993" s="1" t="s">
        <v>43</v>
      </c>
      <c r="M1993" s="1" t="s">
        <v>44</v>
      </c>
      <c r="N1993" s="5">
        <v>39753.535100000001</v>
      </c>
      <c r="O1993" s="5">
        <v>23677.8</v>
      </c>
      <c r="P1993" s="3">
        <v>3</v>
      </c>
      <c r="Q1993" s="5">
        <v>290.25920000000002</v>
      </c>
      <c r="R1993" s="5">
        <v>161169.95480000001</v>
      </c>
      <c r="S1993" s="5">
        <v>141670.89775999999</v>
      </c>
      <c r="T1993" s="5">
        <v>119301.80864</v>
      </c>
      <c r="U1993" s="5">
        <v>55027.959235199996</v>
      </c>
      <c r="V1993" s="5">
        <v>14756.099200000001</v>
      </c>
      <c r="W1993" s="2">
        <v>450450.47240000003</v>
      </c>
      <c r="X1993" s="3">
        <v>1</v>
      </c>
      <c r="Y1993" s="3">
        <v>1</v>
      </c>
    </row>
    <row r="1994" spans="1:25" x14ac:dyDescent="0.2">
      <c r="A1994" s="1" t="s">
        <v>5164</v>
      </c>
      <c r="B1994" s="1" t="s">
        <v>2230</v>
      </c>
      <c r="C1994" s="3">
        <v>37</v>
      </c>
      <c r="D1994" s="1" t="s">
        <v>26</v>
      </c>
      <c r="E1994" s="6">
        <v>90</v>
      </c>
      <c r="F1994" s="4">
        <v>42150</v>
      </c>
      <c r="G1994" s="1" t="s">
        <v>75</v>
      </c>
      <c r="H1994" s="1" t="s">
        <v>40</v>
      </c>
      <c r="I1994" s="1" t="s">
        <v>368</v>
      </c>
      <c r="J1994" s="1" t="s">
        <v>114</v>
      </c>
      <c r="K1994" s="1" t="s">
        <v>3181</v>
      </c>
      <c r="L1994" s="1" t="s">
        <v>31</v>
      </c>
      <c r="M1994" s="1" t="s">
        <v>77</v>
      </c>
      <c r="N1994" s="5">
        <v>126956.12920000001</v>
      </c>
      <c r="O1994" s="5">
        <v>17432.82</v>
      </c>
      <c r="P1994" s="3">
        <v>3</v>
      </c>
      <c r="Q1994" s="5">
        <v>707.4652000000001</v>
      </c>
      <c r="R1994" s="5">
        <v>133026.34300000002</v>
      </c>
      <c r="S1994" s="5">
        <v>65263.54757000001</v>
      </c>
      <c r="T1994" s="5">
        <v>41867.181460000007</v>
      </c>
      <c r="U1994" s="5">
        <v>46324.804897799993</v>
      </c>
      <c r="V1994" s="5">
        <v>1979.4970000000003</v>
      </c>
      <c r="W1994" s="2">
        <v>226266.86860000002</v>
      </c>
      <c r="X1994" s="3">
        <v>1</v>
      </c>
      <c r="Y1994" s="3">
        <v>1</v>
      </c>
    </row>
    <row r="1995" spans="1:25" x14ac:dyDescent="0.2">
      <c r="A1995" s="1" t="s">
        <v>5165</v>
      </c>
      <c r="B1995" s="1" t="s">
        <v>2231</v>
      </c>
      <c r="C1995" s="3">
        <v>48</v>
      </c>
      <c r="D1995" s="1" t="s">
        <v>38</v>
      </c>
      <c r="E1995" s="6">
        <v>19475</v>
      </c>
      <c r="F1995" s="4">
        <v>39050</v>
      </c>
      <c r="G1995" s="1" t="s">
        <v>153</v>
      </c>
      <c r="H1995" s="1" t="s">
        <v>3182</v>
      </c>
      <c r="I1995" s="1" t="s">
        <v>350</v>
      </c>
      <c r="J1995" s="1" t="s">
        <v>111</v>
      </c>
      <c r="K1995" s="1" t="s">
        <v>84</v>
      </c>
      <c r="L1995" s="1" t="s">
        <v>43</v>
      </c>
      <c r="M1995" s="1" t="s">
        <v>55</v>
      </c>
      <c r="N1995" s="5">
        <v>202723.9466</v>
      </c>
      <c r="O1995" s="5">
        <v>27261.149999999998</v>
      </c>
      <c r="P1995" s="3">
        <v>2</v>
      </c>
      <c r="Q1995" s="5">
        <v>1405.614</v>
      </c>
      <c r="R1995" s="5">
        <v>510642.72</v>
      </c>
      <c r="S1995" s="5">
        <v>222820.01279999997</v>
      </c>
      <c r="T1995" s="5">
        <v>304520.68415999995</v>
      </c>
      <c r="U1995" s="5">
        <v>33423.00192000001</v>
      </c>
      <c r="V1995" s="5">
        <v>15783.977999999999</v>
      </c>
      <c r="W1995" s="2">
        <v>423152.43599999999</v>
      </c>
      <c r="X1995" s="3">
        <v>2</v>
      </c>
      <c r="Y1995" s="3">
        <v>2</v>
      </c>
    </row>
    <row r="1996" spans="1:25" x14ac:dyDescent="0.2">
      <c r="A1996" s="1" t="s">
        <v>5166</v>
      </c>
      <c r="B1996" s="1" t="s">
        <v>2232</v>
      </c>
      <c r="C1996" s="3">
        <v>61</v>
      </c>
      <c r="D1996" s="1" t="s">
        <v>38</v>
      </c>
      <c r="E1996" s="6">
        <v>39779</v>
      </c>
      <c r="F1996" s="4">
        <v>37298</v>
      </c>
      <c r="G1996" s="1" t="s">
        <v>130</v>
      </c>
      <c r="H1996" s="1" t="s">
        <v>40</v>
      </c>
      <c r="I1996" s="1" t="s">
        <v>383</v>
      </c>
      <c r="J1996" s="1" t="s">
        <v>123</v>
      </c>
      <c r="K1996" s="1" t="s">
        <v>30</v>
      </c>
      <c r="L1996" s="1" t="s">
        <v>31</v>
      </c>
      <c r="M1996" s="1" t="s">
        <v>32</v>
      </c>
      <c r="N1996" s="5">
        <v>325675.36079999997</v>
      </c>
      <c r="O1996" s="5">
        <v>38257.1</v>
      </c>
      <c r="P1996" s="3">
        <v>2</v>
      </c>
      <c r="Q1996" s="5">
        <v>8324.5763999999999</v>
      </c>
      <c r="R1996" s="5">
        <v>2044065.5354000002</v>
      </c>
      <c r="S1996" s="5">
        <v>1713018.715478</v>
      </c>
      <c r="T1996" s="5">
        <v>927348.47755199985</v>
      </c>
      <c r="U1996" s="5">
        <v>382273.65019088011</v>
      </c>
      <c r="V1996" s="5">
        <v>103068.9618</v>
      </c>
      <c r="W1996" s="2">
        <v>2354614.0981999999</v>
      </c>
      <c r="X1996" s="3">
        <v>3</v>
      </c>
      <c r="Y1996" s="3">
        <v>4</v>
      </c>
    </row>
    <row r="1997" spans="1:25" x14ac:dyDescent="0.2">
      <c r="A1997" s="1" t="s">
        <v>5167</v>
      </c>
      <c r="B1997" s="1" t="s">
        <v>2233</v>
      </c>
      <c r="C1997" s="3">
        <v>53</v>
      </c>
      <c r="D1997" s="1" t="s">
        <v>38</v>
      </c>
      <c r="E1997" s="6">
        <v>22689</v>
      </c>
      <c r="F1997" s="4">
        <v>40143</v>
      </c>
      <c r="G1997" s="1" t="s">
        <v>130</v>
      </c>
      <c r="H1997" s="1" t="s">
        <v>40</v>
      </c>
      <c r="I1997" s="1" t="s">
        <v>503</v>
      </c>
      <c r="J1997" s="1" t="s">
        <v>48</v>
      </c>
      <c r="K1997" s="1" t="s">
        <v>84</v>
      </c>
      <c r="L1997" s="1" t="s">
        <v>31</v>
      </c>
      <c r="M1997" s="1" t="s">
        <v>32</v>
      </c>
      <c r="N1997" s="5">
        <v>144361.23000000001</v>
      </c>
      <c r="O1997" s="5">
        <v>11675.43</v>
      </c>
      <c r="P1997" s="3">
        <v>1</v>
      </c>
      <c r="Q1997" s="5">
        <v>4375.3125</v>
      </c>
      <c r="R1997" s="5">
        <v>568871.55000000005</v>
      </c>
      <c r="S1997" s="5">
        <v>748509.93750000012</v>
      </c>
      <c r="T1997" s="5">
        <v>209582.7825</v>
      </c>
      <c r="U1997" s="5">
        <v>373656.16080000001</v>
      </c>
      <c r="V1997" s="5">
        <v>1861.2750000000001</v>
      </c>
      <c r="W1997" s="2">
        <v>1032174.4875</v>
      </c>
      <c r="X1997" s="3">
        <v>3</v>
      </c>
      <c r="Y1997" s="3">
        <v>1</v>
      </c>
    </row>
    <row r="1998" spans="1:25" x14ac:dyDescent="0.2">
      <c r="A1998" s="1" t="s">
        <v>5168</v>
      </c>
      <c r="B1998" s="1" t="s">
        <v>2234</v>
      </c>
      <c r="C1998" s="3">
        <v>34</v>
      </c>
      <c r="D1998" s="1" t="s">
        <v>38</v>
      </c>
      <c r="E1998" s="6">
        <v>15677</v>
      </c>
      <c r="F1998" s="4">
        <v>35722</v>
      </c>
      <c r="G1998" s="1" t="s">
        <v>27</v>
      </c>
      <c r="H1998" s="1" t="s">
        <v>40</v>
      </c>
      <c r="I1998" s="1" t="s">
        <v>371</v>
      </c>
      <c r="J1998" s="1" t="s">
        <v>102</v>
      </c>
      <c r="K1998" s="1" t="s">
        <v>30</v>
      </c>
      <c r="L1998" s="1" t="s">
        <v>43</v>
      </c>
      <c r="M1998" s="1" t="s">
        <v>55</v>
      </c>
      <c r="N1998" s="5">
        <v>127999.76000000001</v>
      </c>
      <c r="O1998" s="5">
        <v>17654</v>
      </c>
      <c r="P1998" s="3">
        <v>1</v>
      </c>
      <c r="Q1998" s="5">
        <v>1920</v>
      </c>
      <c r="R1998" s="5">
        <v>631693.80000000005</v>
      </c>
      <c r="S1998" s="5">
        <v>1013382</v>
      </c>
      <c r="T1998" s="5">
        <v>560738.03999999992</v>
      </c>
      <c r="U1998" s="5">
        <v>96473.966400000048</v>
      </c>
      <c r="V1998" s="5">
        <v>41443.200000000004</v>
      </c>
      <c r="W1998" s="2">
        <v>1344723.6</v>
      </c>
      <c r="X1998" s="3">
        <v>0</v>
      </c>
      <c r="Y1998" s="3">
        <v>1</v>
      </c>
    </row>
    <row r="1999" spans="1:25" x14ac:dyDescent="0.2">
      <c r="A1999" s="1" t="s">
        <v>5169</v>
      </c>
      <c r="B1999" s="1" t="s">
        <v>2235</v>
      </c>
      <c r="C1999" s="3">
        <v>85</v>
      </c>
      <c r="D1999" s="1" t="s">
        <v>26</v>
      </c>
      <c r="E1999" s="6">
        <v>35368</v>
      </c>
      <c r="F1999" s="4">
        <v>36019</v>
      </c>
      <c r="G1999" s="1" t="s">
        <v>153</v>
      </c>
      <c r="H1999" s="1" t="s">
        <v>61</v>
      </c>
      <c r="I1999" s="1" t="s">
        <v>173</v>
      </c>
      <c r="J1999" s="1" t="s">
        <v>66</v>
      </c>
      <c r="K1999" s="1" t="s">
        <v>30</v>
      </c>
      <c r="L1999" s="1" t="s">
        <v>43</v>
      </c>
      <c r="M1999" s="1" t="s">
        <v>77</v>
      </c>
      <c r="N1999" s="5">
        <v>48752.34</v>
      </c>
      <c r="O1999" s="5">
        <v>3059.1</v>
      </c>
      <c r="P1999" s="3">
        <v>2</v>
      </c>
      <c r="Q1999" s="5">
        <v>374.59200000000004</v>
      </c>
      <c r="R1999" s="5">
        <v>35853.887999999999</v>
      </c>
      <c r="S1999" s="5">
        <v>195007.85664000001</v>
      </c>
      <c r="T1999" s="5">
        <v>185866.86335999999</v>
      </c>
      <c r="U1999" s="5">
        <v>102196.3048704</v>
      </c>
      <c r="V1999" s="5">
        <v>13103.04</v>
      </c>
      <c r="W1999" s="2">
        <v>259100.92799999999</v>
      </c>
      <c r="X1999" s="3">
        <v>2</v>
      </c>
      <c r="Y1999" s="3">
        <v>1</v>
      </c>
    </row>
    <row r="2000" spans="1:25" x14ac:dyDescent="0.2">
      <c r="A2000" s="1" t="s">
        <v>5170</v>
      </c>
      <c r="B2000" s="1" t="s">
        <v>2236</v>
      </c>
      <c r="C2000" s="3">
        <v>28</v>
      </c>
      <c r="D2000" s="1" t="s">
        <v>26</v>
      </c>
      <c r="E2000" s="6">
        <v>31839</v>
      </c>
      <c r="F2000" s="4">
        <v>35960</v>
      </c>
      <c r="G2000" s="1" t="s">
        <v>51</v>
      </c>
      <c r="H2000" s="1" t="s">
        <v>61</v>
      </c>
      <c r="I2000" s="1" t="s">
        <v>401</v>
      </c>
      <c r="J2000" s="1" t="s">
        <v>70</v>
      </c>
      <c r="K2000" s="1" t="s">
        <v>30</v>
      </c>
      <c r="L2000" s="1" t="s">
        <v>31</v>
      </c>
      <c r="M2000" s="1" t="s">
        <v>44</v>
      </c>
      <c r="N2000" s="5">
        <v>41508.4375</v>
      </c>
      <c r="O2000" s="5">
        <v>6276</v>
      </c>
      <c r="P2000" s="3">
        <v>2</v>
      </c>
      <c r="Q2000" s="5">
        <v>1241.9749999999999</v>
      </c>
      <c r="R2000" s="5">
        <v>355617.83500000002</v>
      </c>
      <c r="S2000" s="5">
        <v>886831.78442499996</v>
      </c>
      <c r="T2000" s="5">
        <v>487463.82852499996</v>
      </c>
      <c r="U2000" s="5">
        <v>116815.12710075003</v>
      </c>
      <c r="V2000" s="5">
        <v>27834.584999999999</v>
      </c>
      <c r="W2000" s="2">
        <v>903306.91500000004</v>
      </c>
      <c r="X2000" s="3">
        <v>0</v>
      </c>
      <c r="Y2000" s="3">
        <v>1</v>
      </c>
    </row>
    <row r="2001" spans="1:25" x14ac:dyDescent="0.2">
      <c r="A2001" s="1" t="s">
        <v>5171</v>
      </c>
      <c r="B2001" s="1" t="s">
        <v>2237</v>
      </c>
      <c r="C2001" s="3">
        <v>74</v>
      </c>
      <c r="D2001" s="1" t="s">
        <v>38</v>
      </c>
      <c r="E2001" s="6">
        <v>24878</v>
      </c>
      <c r="F2001" s="4">
        <v>38006</v>
      </c>
      <c r="G2001" s="1" t="s">
        <v>190</v>
      </c>
      <c r="H2001" s="1" t="s">
        <v>61</v>
      </c>
      <c r="I2001" s="1" t="s">
        <v>401</v>
      </c>
      <c r="J2001" s="1" t="s">
        <v>239</v>
      </c>
      <c r="K2001" s="1" t="s">
        <v>3181</v>
      </c>
      <c r="L2001" s="1" t="s">
        <v>31</v>
      </c>
      <c r="M2001" s="1" t="s">
        <v>44</v>
      </c>
      <c r="N2001" s="5">
        <v>60175.237500000003</v>
      </c>
      <c r="O2001" s="5">
        <v>17120.25</v>
      </c>
      <c r="P2001" s="3">
        <v>2</v>
      </c>
      <c r="Q2001" s="5">
        <v>378.44799999999998</v>
      </c>
      <c r="R2001" s="5">
        <v>277923.61799999996</v>
      </c>
      <c r="S2001" s="5">
        <v>117928.07711999999</v>
      </c>
      <c r="T2001" s="5">
        <v>54208.874159999985</v>
      </c>
      <c r="U2001" s="5">
        <v>40485.469701599999</v>
      </c>
      <c r="V2001" s="5">
        <v>38974.067999999999</v>
      </c>
      <c r="W2001" s="2">
        <v>788714.71</v>
      </c>
      <c r="X2001" s="3">
        <v>1</v>
      </c>
      <c r="Y2001" s="3">
        <v>1</v>
      </c>
    </row>
    <row r="2002" spans="1:25" x14ac:dyDescent="0.2">
      <c r="A2002" s="1" t="s">
        <v>5172</v>
      </c>
      <c r="B2002" s="1" t="s">
        <v>2238</v>
      </c>
      <c r="C2002" s="3">
        <v>81</v>
      </c>
      <c r="D2002" s="1" t="s">
        <v>26</v>
      </c>
      <c r="E2002" s="6">
        <v>41481</v>
      </c>
      <c r="F2002" s="4">
        <v>43108</v>
      </c>
      <c r="G2002" s="1" t="s">
        <v>86</v>
      </c>
      <c r="H2002" s="1" t="s">
        <v>40</v>
      </c>
      <c r="I2002" s="1" t="s">
        <v>179</v>
      </c>
      <c r="J2002" s="1" t="s">
        <v>102</v>
      </c>
      <c r="K2002" s="1" t="s">
        <v>30</v>
      </c>
      <c r="L2002" s="1" t="s">
        <v>31</v>
      </c>
      <c r="M2002" s="1" t="s">
        <v>32</v>
      </c>
      <c r="N2002" s="5">
        <v>274655.12960000004</v>
      </c>
      <c r="O2002" s="5">
        <v>31008</v>
      </c>
      <c r="P2002" s="3">
        <v>1</v>
      </c>
      <c r="Q2002" s="5">
        <v>178.43200000000002</v>
      </c>
      <c r="R2002" s="5">
        <v>549718.52800000005</v>
      </c>
      <c r="S2002" s="5">
        <v>265852.32998400007</v>
      </c>
      <c r="T2002" s="5">
        <v>107513.80992000001</v>
      </c>
      <c r="U2002" s="5">
        <v>51020.189798400002</v>
      </c>
      <c r="V2002" s="5">
        <v>8100.8128000000006</v>
      </c>
      <c r="W2002" s="2">
        <v>2060880.8960000002</v>
      </c>
      <c r="X2002" s="3">
        <v>3</v>
      </c>
      <c r="Y2002" s="3">
        <v>2</v>
      </c>
    </row>
    <row r="2003" spans="1:25" x14ac:dyDescent="0.2">
      <c r="A2003" s="1" t="s">
        <v>5173</v>
      </c>
      <c r="B2003" s="1" t="s">
        <v>2239</v>
      </c>
      <c r="C2003" s="3">
        <v>32</v>
      </c>
      <c r="D2003" s="1" t="s">
        <v>26</v>
      </c>
      <c r="E2003" s="6">
        <v>1801</v>
      </c>
      <c r="F2003" s="4">
        <v>43375</v>
      </c>
      <c r="G2003" s="1" t="s">
        <v>283</v>
      </c>
      <c r="H2003" s="1" t="s">
        <v>40</v>
      </c>
      <c r="I2003" s="1" t="s">
        <v>182</v>
      </c>
      <c r="J2003" s="1" t="s">
        <v>123</v>
      </c>
      <c r="K2003" s="1" t="s">
        <v>30</v>
      </c>
      <c r="L2003" s="1" t="s">
        <v>31</v>
      </c>
      <c r="M2003" s="1" t="s">
        <v>32</v>
      </c>
      <c r="N2003" s="5">
        <v>320186.66239999997</v>
      </c>
      <c r="O2003" s="5">
        <v>43513.04</v>
      </c>
      <c r="P2003" s="3">
        <v>2</v>
      </c>
      <c r="Q2003" s="5">
        <v>3126.7235999999998</v>
      </c>
      <c r="R2003" s="5">
        <v>540883.97440000006</v>
      </c>
      <c r="S2003" s="5">
        <v>350343.25818800001</v>
      </c>
      <c r="T2003" s="5">
        <v>213845.88486799999</v>
      </c>
      <c r="U2003" s="5">
        <v>192916.28762560003</v>
      </c>
      <c r="V2003" s="5">
        <v>33196.640400000004</v>
      </c>
      <c r="W2003" s="2">
        <v>175297.83040000001</v>
      </c>
      <c r="X2003" s="3">
        <v>3</v>
      </c>
      <c r="Y2003" s="3">
        <v>3</v>
      </c>
    </row>
    <row r="2004" spans="1:25" x14ac:dyDescent="0.2">
      <c r="A2004" s="1" t="s">
        <v>5174</v>
      </c>
      <c r="B2004" s="1" t="s">
        <v>2240</v>
      </c>
      <c r="C2004" s="3">
        <v>69</v>
      </c>
      <c r="D2004" s="1" t="s">
        <v>38</v>
      </c>
      <c r="E2004" s="6">
        <v>11840</v>
      </c>
      <c r="F2004" s="4">
        <v>37663</v>
      </c>
      <c r="G2004" s="1" t="s">
        <v>72</v>
      </c>
      <c r="H2004" s="1" t="s">
        <v>40</v>
      </c>
      <c r="I2004" s="1" t="s">
        <v>379</v>
      </c>
      <c r="J2004" s="1" t="s">
        <v>36</v>
      </c>
      <c r="K2004" s="1" t="s">
        <v>30</v>
      </c>
      <c r="L2004" s="1" t="s">
        <v>31</v>
      </c>
      <c r="M2004" s="1" t="s">
        <v>44</v>
      </c>
      <c r="N2004" s="5">
        <v>129850.89259999998</v>
      </c>
      <c r="O2004" s="5">
        <v>9748.5300000000007</v>
      </c>
      <c r="P2004" s="3">
        <v>1</v>
      </c>
      <c r="Q2004" s="5">
        <v>1225.0097999999998</v>
      </c>
      <c r="R2004" s="5">
        <v>630519.29849999992</v>
      </c>
      <c r="S2004" s="5">
        <v>1040645.1445389999</v>
      </c>
      <c r="T2004" s="5">
        <v>533439.94804099994</v>
      </c>
      <c r="U2004" s="5">
        <v>371746.42936431005</v>
      </c>
      <c r="V2004" s="5">
        <v>20198.334099999996</v>
      </c>
      <c r="W2004" s="2">
        <v>1007029.1819</v>
      </c>
      <c r="X2004" s="3">
        <v>0</v>
      </c>
      <c r="Y2004" s="3">
        <v>1</v>
      </c>
    </row>
    <row r="2005" spans="1:25" x14ac:dyDescent="0.2">
      <c r="A2005" s="1" t="s">
        <v>5175</v>
      </c>
      <c r="B2005" s="1" t="s">
        <v>2241</v>
      </c>
      <c r="C2005" s="3">
        <v>43</v>
      </c>
      <c r="D2005" s="1" t="s">
        <v>38</v>
      </c>
      <c r="E2005" s="6">
        <v>24107</v>
      </c>
      <c r="F2005" s="4">
        <v>33962</v>
      </c>
      <c r="G2005" s="1" t="s">
        <v>211</v>
      </c>
      <c r="H2005" s="1" t="s">
        <v>40</v>
      </c>
      <c r="I2005" s="1" t="s">
        <v>544</v>
      </c>
      <c r="J2005" s="1" t="s">
        <v>120</v>
      </c>
      <c r="K2005" s="1" t="s">
        <v>30</v>
      </c>
      <c r="L2005" s="1" t="s">
        <v>31</v>
      </c>
      <c r="M2005" s="1" t="s">
        <v>32</v>
      </c>
      <c r="N2005" s="5">
        <v>341878.19280000008</v>
      </c>
      <c r="O2005" s="5">
        <v>31381.920000000002</v>
      </c>
      <c r="P2005" s="3">
        <v>2</v>
      </c>
      <c r="Q2005" s="5">
        <v>8791.2900000000009</v>
      </c>
      <c r="R2005" s="5">
        <v>1393979.8829999999</v>
      </c>
      <c r="S2005" s="5">
        <v>1675743.2942999997</v>
      </c>
      <c r="T2005" s="5">
        <v>1122019.4231400001</v>
      </c>
      <c r="U2005" s="5">
        <v>237955.54779059996</v>
      </c>
      <c r="V2005" s="5">
        <v>45753.21</v>
      </c>
      <c r="W2005" s="2">
        <v>1025028.051</v>
      </c>
      <c r="X2005" s="3">
        <v>3</v>
      </c>
      <c r="Y2005" s="3">
        <v>5</v>
      </c>
    </row>
    <row r="2006" spans="1:25" x14ac:dyDescent="0.2">
      <c r="A2006" s="1" t="s">
        <v>5176</v>
      </c>
      <c r="B2006" s="1" t="s">
        <v>2242</v>
      </c>
      <c r="C2006" s="3">
        <v>53</v>
      </c>
      <c r="D2006" s="1" t="s">
        <v>26</v>
      </c>
      <c r="E2006" s="6">
        <v>20085</v>
      </c>
      <c r="F2006" s="4">
        <v>34575</v>
      </c>
      <c r="G2006" s="1" t="s">
        <v>68</v>
      </c>
      <c r="H2006" s="1" t="s">
        <v>61</v>
      </c>
      <c r="I2006" s="1" t="s">
        <v>508</v>
      </c>
      <c r="J2006" s="1" t="s">
        <v>59</v>
      </c>
      <c r="K2006" s="1" t="s">
        <v>30</v>
      </c>
      <c r="L2006" s="1" t="s">
        <v>49</v>
      </c>
      <c r="M2006" s="1" t="s">
        <v>32</v>
      </c>
      <c r="N2006" s="5">
        <v>291815.00549999997</v>
      </c>
      <c r="O2006" s="5">
        <v>21378.809999999998</v>
      </c>
      <c r="P2006" s="3">
        <v>1</v>
      </c>
      <c r="Q2006" s="5">
        <v>2704.2053999999998</v>
      </c>
      <c r="R2006" s="5">
        <v>46810.434899999986</v>
      </c>
      <c r="S2006" s="5">
        <v>136662.31336499995</v>
      </c>
      <c r="T2006" s="5">
        <v>189409.17115499999</v>
      </c>
      <c r="U2006" s="5">
        <v>43300.37507669998</v>
      </c>
      <c r="V2006" s="5">
        <v>21668.447399999997</v>
      </c>
      <c r="W2006" s="2">
        <v>656784.79709999985</v>
      </c>
      <c r="X2006" s="3">
        <v>1</v>
      </c>
      <c r="Y2006" s="3">
        <v>2</v>
      </c>
    </row>
    <row r="2007" spans="1:25" x14ac:dyDescent="0.2">
      <c r="A2007" s="1" t="s">
        <v>5177</v>
      </c>
      <c r="B2007" s="1" t="s">
        <v>595</v>
      </c>
      <c r="C2007" s="3">
        <v>20</v>
      </c>
      <c r="D2007" s="1" t="s">
        <v>38</v>
      </c>
      <c r="E2007" s="6">
        <v>17844</v>
      </c>
      <c r="F2007" s="4">
        <v>43618</v>
      </c>
      <c r="G2007" s="1" t="s">
        <v>140</v>
      </c>
      <c r="H2007" s="1" t="s">
        <v>40</v>
      </c>
      <c r="I2007" s="1" t="s">
        <v>350</v>
      </c>
      <c r="J2007" s="1" t="s">
        <v>183</v>
      </c>
      <c r="K2007" s="1" t="s">
        <v>3181</v>
      </c>
      <c r="L2007" s="1" t="s">
        <v>54</v>
      </c>
      <c r="M2007" s="1" t="s">
        <v>44</v>
      </c>
      <c r="N2007" s="5">
        <v>45380.862799999995</v>
      </c>
      <c r="O2007" s="5">
        <v>6995.7699999999995</v>
      </c>
      <c r="P2007" s="3">
        <v>1</v>
      </c>
      <c r="Q2007" s="5">
        <v>929.95349999999996</v>
      </c>
      <c r="R2007" s="5">
        <v>113121.34049999999</v>
      </c>
      <c r="S2007" s="5">
        <v>504109.23885000002</v>
      </c>
      <c r="T2007" s="5">
        <v>216046.81665000002</v>
      </c>
      <c r="U2007" s="5">
        <v>287822.37018150004</v>
      </c>
      <c r="V2007" s="5">
        <v>15711.885</v>
      </c>
      <c r="W2007" s="2">
        <v>95000.43</v>
      </c>
      <c r="X2007" s="3">
        <v>3</v>
      </c>
      <c r="Y2007" s="3">
        <v>1</v>
      </c>
    </row>
    <row r="2008" spans="1:25" x14ac:dyDescent="0.2">
      <c r="A2008" s="1" t="s">
        <v>5178</v>
      </c>
      <c r="B2008" s="1" t="s">
        <v>2243</v>
      </c>
      <c r="C2008" s="3">
        <v>76</v>
      </c>
      <c r="D2008" s="1" t="s">
        <v>38</v>
      </c>
      <c r="E2008" s="6">
        <v>32251</v>
      </c>
      <c r="F2008" s="4">
        <v>35630</v>
      </c>
      <c r="G2008" s="1" t="s">
        <v>339</v>
      </c>
      <c r="H2008" s="1" t="s">
        <v>3183</v>
      </c>
      <c r="I2008" s="1" t="s">
        <v>588</v>
      </c>
      <c r="J2008" s="1" t="s">
        <v>53</v>
      </c>
      <c r="K2008" s="1" t="s">
        <v>30</v>
      </c>
      <c r="L2008" s="1" t="s">
        <v>49</v>
      </c>
      <c r="M2008" s="1" t="s">
        <v>32</v>
      </c>
      <c r="N2008" s="5">
        <v>182832.95680000001</v>
      </c>
      <c r="O2008" s="5">
        <v>20587.84</v>
      </c>
      <c r="P2008" s="3">
        <v>1</v>
      </c>
      <c r="Q2008" s="5">
        <v>1077.8612000000001</v>
      </c>
      <c r="R2008" s="5">
        <v>110000.25920000001</v>
      </c>
      <c r="S2008" s="5">
        <v>855843.8772000001</v>
      </c>
      <c r="T2008" s="5">
        <v>387316.20720000006</v>
      </c>
      <c r="U2008" s="5">
        <v>185162.13518400001</v>
      </c>
      <c r="V2008" s="5">
        <v>608.38960000000009</v>
      </c>
      <c r="W2008" s="2">
        <v>1634060.3760000002</v>
      </c>
      <c r="X2008" s="3">
        <v>1</v>
      </c>
      <c r="Y2008" s="3">
        <v>2</v>
      </c>
    </row>
    <row r="2009" spans="1:25" x14ac:dyDescent="0.2">
      <c r="A2009" s="1" t="s">
        <v>5179</v>
      </c>
      <c r="B2009" s="1" t="s">
        <v>2244</v>
      </c>
      <c r="C2009" s="3">
        <v>68</v>
      </c>
      <c r="D2009" s="1" t="s">
        <v>26</v>
      </c>
      <c r="E2009" s="6">
        <v>28322</v>
      </c>
      <c r="F2009" s="4">
        <v>36487</v>
      </c>
      <c r="G2009" s="1" t="s">
        <v>232</v>
      </c>
      <c r="H2009" s="1" t="s">
        <v>40</v>
      </c>
      <c r="I2009" s="1" t="s">
        <v>215</v>
      </c>
      <c r="J2009" s="1" t="s">
        <v>114</v>
      </c>
      <c r="K2009" s="1" t="s">
        <v>84</v>
      </c>
      <c r="L2009" s="1" t="s">
        <v>43</v>
      </c>
      <c r="M2009" s="1" t="s">
        <v>32</v>
      </c>
      <c r="N2009" s="5">
        <v>142307.10600000003</v>
      </c>
      <c r="O2009" s="5">
        <v>14116.98</v>
      </c>
      <c r="P2009" s="3">
        <v>3</v>
      </c>
      <c r="Q2009" s="5">
        <v>3532.5749999999998</v>
      </c>
      <c r="R2009" s="5">
        <v>722607.51359999995</v>
      </c>
      <c r="S2009" s="5">
        <v>169559.47479599997</v>
      </c>
      <c r="T2009" s="5">
        <v>69906.099257999987</v>
      </c>
      <c r="U2009" s="5">
        <v>70947.253927800004</v>
      </c>
      <c r="V2009" s="5">
        <v>37690.360799999995</v>
      </c>
      <c r="W2009" s="2">
        <v>273266.08259999997</v>
      </c>
      <c r="X2009" s="3">
        <v>0</v>
      </c>
      <c r="Y2009" s="3">
        <v>1</v>
      </c>
    </row>
    <row r="2010" spans="1:25" x14ac:dyDescent="0.2">
      <c r="A2010" s="1" t="s">
        <v>5180</v>
      </c>
      <c r="B2010" s="1" t="s">
        <v>2245</v>
      </c>
      <c r="C2010" s="3">
        <v>73</v>
      </c>
      <c r="D2010" s="1" t="s">
        <v>26</v>
      </c>
      <c r="E2010" s="6">
        <v>38792</v>
      </c>
      <c r="F2010" s="4">
        <v>40222</v>
      </c>
      <c r="G2010" s="1" t="s">
        <v>206</v>
      </c>
      <c r="H2010" s="1" t="s">
        <v>61</v>
      </c>
      <c r="I2010" s="1" t="s">
        <v>317</v>
      </c>
      <c r="J2010" s="1" t="s">
        <v>138</v>
      </c>
      <c r="K2010" s="1" t="s">
        <v>30</v>
      </c>
      <c r="L2010" s="1" t="s">
        <v>49</v>
      </c>
      <c r="M2010" s="1" t="s">
        <v>32</v>
      </c>
      <c r="N2010" s="5">
        <v>66498.894000000015</v>
      </c>
      <c r="O2010" s="5">
        <v>10865.880000000001</v>
      </c>
      <c r="P2010" s="3">
        <v>1</v>
      </c>
      <c r="Q2010" s="5">
        <v>4972.4280000000008</v>
      </c>
      <c r="R2010" s="5">
        <v>1484824.1274000001</v>
      </c>
      <c r="S2010" s="5">
        <v>2101187.0482020006</v>
      </c>
      <c r="T2010" s="5">
        <v>437159.7214380001</v>
      </c>
      <c r="U2010" s="5">
        <v>486516.46418100002</v>
      </c>
      <c r="V2010" s="5">
        <v>40551.035400000001</v>
      </c>
      <c r="W2010" s="2">
        <v>1722917.3364000001</v>
      </c>
      <c r="X2010" s="3">
        <v>0</v>
      </c>
      <c r="Y2010" s="3">
        <v>2</v>
      </c>
    </row>
    <row r="2011" spans="1:25" x14ac:dyDescent="0.2">
      <c r="A2011" s="1" t="s">
        <v>5181</v>
      </c>
      <c r="B2011" s="1" t="s">
        <v>2246</v>
      </c>
      <c r="C2011" s="3">
        <v>36</v>
      </c>
      <c r="D2011" s="1" t="s">
        <v>38</v>
      </c>
      <c r="E2011" s="6">
        <v>8617</v>
      </c>
      <c r="F2011" s="4">
        <v>39421</v>
      </c>
      <c r="G2011" s="1" t="s">
        <v>144</v>
      </c>
      <c r="H2011" s="1" t="s">
        <v>61</v>
      </c>
      <c r="I2011" s="1" t="s">
        <v>739</v>
      </c>
      <c r="J2011" s="1" t="s">
        <v>48</v>
      </c>
      <c r="K2011" s="1" t="s">
        <v>30</v>
      </c>
      <c r="L2011" s="1" t="s">
        <v>31</v>
      </c>
      <c r="M2011" s="1" t="s">
        <v>32</v>
      </c>
      <c r="N2011" s="5">
        <v>112668.9642</v>
      </c>
      <c r="O2011" s="5">
        <v>51096.46</v>
      </c>
      <c r="P2011" s="3">
        <v>1</v>
      </c>
      <c r="Q2011" s="5">
        <v>8106.1119999999992</v>
      </c>
      <c r="R2011" s="5">
        <v>901801.47400000005</v>
      </c>
      <c r="S2011" s="5">
        <v>2377830.1147999996</v>
      </c>
      <c r="T2011" s="5">
        <v>1256853.0606799999</v>
      </c>
      <c r="U2011" s="5">
        <v>428349.1106804001</v>
      </c>
      <c r="V2011" s="5">
        <v>60066.103999999985</v>
      </c>
      <c r="W2011" s="2">
        <v>820184.91799999995</v>
      </c>
      <c r="X2011" s="3">
        <v>1</v>
      </c>
      <c r="Y2011" s="3">
        <v>3</v>
      </c>
    </row>
    <row r="2012" spans="1:25" x14ac:dyDescent="0.2">
      <c r="A2012" s="1" t="s">
        <v>5182</v>
      </c>
      <c r="B2012" s="1" t="s">
        <v>2247</v>
      </c>
      <c r="C2012" s="3">
        <v>84</v>
      </c>
      <c r="D2012" s="1" t="s">
        <v>38</v>
      </c>
      <c r="E2012" s="6">
        <v>16826</v>
      </c>
      <c r="F2012" s="4">
        <v>42434</v>
      </c>
      <c r="G2012" s="1" t="s">
        <v>373</v>
      </c>
      <c r="H2012" s="1" t="s">
        <v>61</v>
      </c>
      <c r="I2012" s="1" t="s">
        <v>651</v>
      </c>
      <c r="J2012" s="1" t="s">
        <v>88</v>
      </c>
      <c r="K2012" s="1" t="s">
        <v>84</v>
      </c>
      <c r="L2012" s="1" t="s">
        <v>43</v>
      </c>
      <c r="M2012" s="1" t="s">
        <v>32</v>
      </c>
      <c r="N2012" s="5">
        <v>190381.92089999997</v>
      </c>
      <c r="O2012" s="5">
        <v>36638.46</v>
      </c>
      <c r="P2012" s="3">
        <v>1</v>
      </c>
      <c r="Q2012" s="5">
        <v>2749.9877999999999</v>
      </c>
      <c r="R2012" s="5">
        <v>329956.16219999996</v>
      </c>
      <c r="S2012" s="5">
        <v>1589656.9421879998</v>
      </c>
      <c r="T2012" s="5">
        <v>365873.42320199998</v>
      </c>
      <c r="U2012" s="5">
        <v>976377.38695181999</v>
      </c>
      <c r="V2012" s="5">
        <v>23240.233800000002</v>
      </c>
      <c r="W2012" s="2">
        <v>1065150.9287999999</v>
      </c>
      <c r="X2012" s="3">
        <v>3</v>
      </c>
      <c r="Y2012" s="3">
        <v>2</v>
      </c>
    </row>
    <row r="2013" spans="1:25" x14ac:dyDescent="0.2">
      <c r="A2013" s="1" t="s">
        <v>5183</v>
      </c>
      <c r="B2013" s="1" t="s">
        <v>2248</v>
      </c>
      <c r="C2013" s="3">
        <v>24</v>
      </c>
      <c r="D2013" s="1" t="s">
        <v>38</v>
      </c>
      <c r="E2013" s="6">
        <v>41273</v>
      </c>
      <c r="F2013" s="4">
        <v>35935</v>
      </c>
      <c r="G2013" s="1" t="s">
        <v>150</v>
      </c>
      <c r="H2013" s="1" t="s">
        <v>40</v>
      </c>
      <c r="I2013" s="1" t="s">
        <v>775</v>
      </c>
      <c r="J2013" s="1" t="s">
        <v>183</v>
      </c>
      <c r="K2013" s="1" t="s">
        <v>30</v>
      </c>
      <c r="L2013" s="1" t="s">
        <v>43</v>
      </c>
      <c r="M2013" s="1" t="s">
        <v>44</v>
      </c>
      <c r="N2013" s="5">
        <v>255812.79360000006</v>
      </c>
      <c r="O2013" s="5">
        <v>4390.4000000000005</v>
      </c>
      <c r="P2013" s="3">
        <v>1</v>
      </c>
      <c r="Q2013" s="5">
        <v>6332.289600000001</v>
      </c>
      <c r="R2013" s="5">
        <v>514660.20480000001</v>
      </c>
      <c r="S2013" s="5">
        <v>425839.20422400004</v>
      </c>
      <c r="T2013" s="5">
        <v>209184.17049600001</v>
      </c>
      <c r="U2013" s="5">
        <v>177507.71039232003</v>
      </c>
      <c r="V2013" s="5">
        <v>53165.952000000005</v>
      </c>
      <c r="W2013" s="2">
        <v>534141.61920000007</v>
      </c>
      <c r="X2013" s="3">
        <v>1</v>
      </c>
      <c r="Y2013" s="3">
        <v>2</v>
      </c>
    </row>
    <row r="2014" spans="1:25" x14ac:dyDescent="0.2">
      <c r="A2014" s="1" t="s">
        <v>5184</v>
      </c>
      <c r="B2014" s="1" t="s">
        <v>2249</v>
      </c>
      <c r="C2014" s="3">
        <v>71</v>
      </c>
      <c r="D2014" s="1" t="s">
        <v>38</v>
      </c>
      <c r="E2014" s="6">
        <v>24007</v>
      </c>
      <c r="F2014" s="4">
        <v>34705</v>
      </c>
      <c r="G2014" s="1" t="s">
        <v>75</v>
      </c>
      <c r="H2014" s="1" t="s">
        <v>40</v>
      </c>
      <c r="I2014" s="1" t="s">
        <v>397</v>
      </c>
      <c r="J2014" s="1" t="s">
        <v>95</v>
      </c>
      <c r="K2014" s="1" t="s">
        <v>84</v>
      </c>
      <c r="L2014" s="1" t="s">
        <v>31</v>
      </c>
      <c r="M2014" s="1" t="s">
        <v>55</v>
      </c>
      <c r="N2014" s="5">
        <v>238171.36319999999</v>
      </c>
      <c r="O2014" s="5">
        <v>45622.7</v>
      </c>
      <c r="P2014" s="3">
        <v>1</v>
      </c>
      <c r="Q2014" s="5">
        <v>2980.0176000000001</v>
      </c>
      <c r="R2014" s="5">
        <v>201655.49600000001</v>
      </c>
      <c r="S2014" s="5">
        <v>188913.436544</v>
      </c>
      <c r="T2014" s="5">
        <v>134938.16896000004</v>
      </c>
      <c r="U2014" s="5">
        <v>121444.35206399998</v>
      </c>
      <c r="V2014" s="5">
        <v>5926.3568000000005</v>
      </c>
      <c r="W2014" s="2">
        <v>661552.79680000013</v>
      </c>
      <c r="X2014" s="3">
        <v>2</v>
      </c>
      <c r="Y2014" s="3">
        <v>2</v>
      </c>
    </row>
    <row r="2015" spans="1:25" x14ac:dyDescent="0.2">
      <c r="A2015" s="1" t="s">
        <v>5185</v>
      </c>
      <c r="B2015" s="1" t="s">
        <v>2250</v>
      </c>
      <c r="C2015" s="3">
        <v>44</v>
      </c>
      <c r="D2015" s="1" t="s">
        <v>26</v>
      </c>
      <c r="E2015" s="6">
        <v>34985</v>
      </c>
      <c r="F2015" s="4">
        <v>40054</v>
      </c>
      <c r="G2015" s="1" t="s">
        <v>147</v>
      </c>
      <c r="H2015" s="1" t="s">
        <v>3182</v>
      </c>
      <c r="I2015" s="1" t="s">
        <v>550</v>
      </c>
      <c r="J2015" s="1" t="s">
        <v>53</v>
      </c>
      <c r="K2015" s="1" t="s">
        <v>30</v>
      </c>
      <c r="L2015" s="1" t="s">
        <v>43</v>
      </c>
      <c r="M2015" s="1" t="s">
        <v>44</v>
      </c>
      <c r="N2015" s="5">
        <v>37275.338100000001</v>
      </c>
      <c r="O2015" s="5">
        <v>10682.43</v>
      </c>
      <c r="P2015" s="3">
        <v>1</v>
      </c>
      <c r="Q2015" s="5">
        <v>242.20350000000002</v>
      </c>
      <c r="R2015" s="5">
        <v>68771.241000000009</v>
      </c>
      <c r="S2015" s="5">
        <v>231512.58761399999</v>
      </c>
      <c r="T2015" s="5">
        <v>260911.01143800002</v>
      </c>
      <c r="U2015" s="5">
        <v>130014.52936164003</v>
      </c>
      <c r="V2015" s="5">
        <v>9377.3295000000016</v>
      </c>
      <c r="W2015" s="2">
        <v>154414.8144</v>
      </c>
      <c r="X2015" s="3">
        <v>2</v>
      </c>
      <c r="Y2015" s="3">
        <v>1</v>
      </c>
    </row>
    <row r="2016" spans="1:25" x14ac:dyDescent="0.2">
      <c r="A2016" s="1" t="s">
        <v>5186</v>
      </c>
      <c r="B2016" s="1" t="s">
        <v>2251</v>
      </c>
      <c r="C2016" s="3">
        <v>76</v>
      </c>
      <c r="D2016" s="1" t="s">
        <v>26</v>
      </c>
      <c r="E2016" s="6">
        <v>2534</v>
      </c>
      <c r="F2016" s="4">
        <v>40868</v>
      </c>
      <c r="G2016" s="1" t="s">
        <v>57</v>
      </c>
      <c r="H2016" s="1" t="s">
        <v>40</v>
      </c>
      <c r="I2016" s="1" t="s">
        <v>461</v>
      </c>
      <c r="J2016" s="1" t="s">
        <v>183</v>
      </c>
      <c r="K2016" s="1" t="s">
        <v>30</v>
      </c>
      <c r="L2016" s="1" t="s">
        <v>31</v>
      </c>
      <c r="M2016" s="1" t="s">
        <v>32</v>
      </c>
      <c r="N2016" s="5">
        <v>79121.7</v>
      </c>
      <c r="O2016" s="5">
        <v>69313.5</v>
      </c>
      <c r="P2016" s="3">
        <v>2</v>
      </c>
      <c r="Q2016" s="5">
        <v>10155.906000000001</v>
      </c>
      <c r="R2016" s="5">
        <v>0</v>
      </c>
      <c r="S2016" s="5">
        <v>720791.31563999993</v>
      </c>
      <c r="T2016" s="5">
        <v>213794.03429999997</v>
      </c>
      <c r="U2016" s="5">
        <v>484396.19771399989</v>
      </c>
      <c r="V2016" s="5">
        <v>16555.518</v>
      </c>
      <c r="W2016" s="2">
        <v>2421699.84</v>
      </c>
      <c r="X2016" s="3">
        <v>2</v>
      </c>
      <c r="Y2016" s="3">
        <v>4</v>
      </c>
    </row>
    <row r="2017" spans="1:25" x14ac:dyDescent="0.2">
      <c r="A2017" s="1" t="s">
        <v>5187</v>
      </c>
      <c r="B2017" s="1" t="s">
        <v>2252</v>
      </c>
      <c r="C2017" s="3">
        <v>22</v>
      </c>
      <c r="D2017" s="1" t="s">
        <v>26</v>
      </c>
      <c r="E2017" s="6">
        <v>30668</v>
      </c>
      <c r="F2017" s="4">
        <v>42129</v>
      </c>
      <c r="G2017" s="1" t="s">
        <v>150</v>
      </c>
      <c r="H2017" s="1" t="s">
        <v>40</v>
      </c>
      <c r="I2017" s="1" t="s">
        <v>260</v>
      </c>
      <c r="J2017" s="1" t="s">
        <v>70</v>
      </c>
      <c r="K2017" s="1" t="s">
        <v>30</v>
      </c>
      <c r="L2017" s="1" t="s">
        <v>49</v>
      </c>
      <c r="M2017" s="1" t="s">
        <v>32</v>
      </c>
      <c r="N2017" s="5">
        <v>130468.4565</v>
      </c>
      <c r="O2017" s="5">
        <v>23267.82</v>
      </c>
      <c r="P2017" s="3">
        <v>1</v>
      </c>
      <c r="Q2017" s="5">
        <v>123.4098</v>
      </c>
      <c r="R2017" s="5">
        <v>39228.587700000004</v>
      </c>
      <c r="S2017" s="5">
        <v>199009.07867600003</v>
      </c>
      <c r="T2017" s="5">
        <v>111372.053204</v>
      </c>
      <c r="U2017" s="5">
        <v>89006.353995000012</v>
      </c>
      <c r="V2017" s="5">
        <v>31024.255800000003</v>
      </c>
      <c r="W2017" s="2">
        <v>926495.04050000012</v>
      </c>
      <c r="X2017" s="3">
        <v>2</v>
      </c>
      <c r="Y2017" s="3">
        <v>1</v>
      </c>
    </row>
    <row r="2018" spans="1:25" x14ac:dyDescent="0.2">
      <c r="A2018" s="1" t="s">
        <v>5188</v>
      </c>
      <c r="B2018" s="1" t="s">
        <v>2253</v>
      </c>
      <c r="C2018" s="3">
        <v>32</v>
      </c>
      <c r="D2018" s="1" t="s">
        <v>26</v>
      </c>
      <c r="E2018" s="6">
        <v>10258</v>
      </c>
      <c r="F2018" s="4">
        <v>34103</v>
      </c>
      <c r="G2018" s="1" t="s">
        <v>252</v>
      </c>
      <c r="H2018" s="1" t="s">
        <v>3182</v>
      </c>
      <c r="I2018" s="1" t="s">
        <v>807</v>
      </c>
      <c r="J2018" s="1" t="s">
        <v>114</v>
      </c>
      <c r="K2018" s="1" t="s">
        <v>84</v>
      </c>
      <c r="L2018" s="1" t="s">
        <v>31</v>
      </c>
      <c r="M2018" s="1" t="s">
        <v>55</v>
      </c>
      <c r="N2018" s="5">
        <v>141218.67630000002</v>
      </c>
      <c r="O2018" s="5">
        <v>8747.31</v>
      </c>
      <c r="P2018" s="3">
        <v>1</v>
      </c>
      <c r="Q2018" s="5">
        <v>2090.4974999999999</v>
      </c>
      <c r="R2018" s="5">
        <v>206256.08250000002</v>
      </c>
      <c r="S2018" s="5">
        <v>360033.20437500003</v>
      </c>
      <c r="T2018" s="5">
        <v>134412.39630000002</v>
      </c>
      <c r="U2018" s="5">
        <v>286874.45724600001</v>
      </c>
      <c r="V2018" s="5">
        <v>11659.9275</v>
      </c>
      <c r="W2018" s="2">
        <v>650341.28249999997</v>
      </c>
      <c r="X2018" s="3">
        <v>0</v>
      </c>
      <c r="Y2018" s="3">
        <v>1</v>
      </c>
    </row>
    <row r="2019" spans="1:25" x14ac:dyDescent="0.2">
      <c r="A2019" s="1" t="s">
        <v>5189</v>
      </c>
      <c r="B2019" s="1" t="s">
        <v>2254</v>
      </c>
      <c r="C2019" s="3">
        <v>37</v>
      </c>
      <c r="D2019" s="1" t="s">
        <v>38</v>
      </c>
      <c r="E2019" s="6">
        <v>6907</v>
      </c>
      <c r="F2019" s="4">
        <v>40333</v>
      </c>
      <c r="G2019" s="1" t="s">
        <v>46</v>
      </c>
      <c r="H2019" s="1" t="s">
        <v>40</v>
      </c>
      <c r="I2019" s="1" t="s">
        <v>363</v>
      </c>
      <c r="J2019" s="1" t="s">
        <v>29</v>
      </c>
      <c r="K2019" s="1" t="s">
        <v>30</v>
      </c>
      <c r="L2019" s="1" t="s">
        <v>31</v>
      </c>
      <c r="M2019" s="1" t="s">
        <v>44</v>
      </c>
      <c r="N2019" s="5">
        <v>90613.739999999991</v>
      </c>
      <c r="O2019" s="5">
        <v>8845.9</v>
      </c>
      <c r="P2019" s="3">
        <v>1</v>
      </c>
      <c r="Q2019" s="5">
        <v>8057.6790000000001</v>
      </c>
      <c r="R2019" s="5">
        <v>1638755.1109999998</v>
      </c>
      <c r="S2019" s="5">
        <v>1394833.03764</v>
      </c>
      <c r="T2019" s="5">
        <v>543026.60244000005</v>
      </c>
      <c r="U2019" s="5">
        <v>365212.00909199991</v>
      </c>
      <c r="V2019" s="5">
        <v>77278.341</v>
      </c>
      <c r="W2019" s="2">
        <v>272120.66699999996</v>
      </c>
      <c r="X2019" s="3">
        <v>0</v>
      </c>
      <c r="Y2019" s="3">
        <v>2</v>
      </c>
    </row>
    <row r="2020" spans="1:25" x14ac:dyDescent="0.2">
      <c r="A2020" s="1" t="s">
        <v>5190</v>
      </c>
      <c r="B2020" s="1" t="s">
        <v>2255</v>
      </c>
      <c r="C2020" s="3">
        <v>71</v>
      </c>
      <c r="D2020" s="1" t="s">
        <v>38</v>
      </c>
      <c r="E2020" s="6">
        <v>1987</v>
      </c>
      <c r="F2020" s="4">
        <v>37128</v>
      </c>
      <c r="G2020" s="1" t="s">
        <v>133</v>
      </c>
      <c r="H2020" s="1" t="s">
        <v>40</v>
      </c>
      <c r="I2020" s="1" t="s">
        <v>403</v>
      </c>
      <c r="J2020" s="1" t="s">
        <v>239</v>
      </c>
      <c r="K2020" s="1" t="s">
        <v>30</v>
      </c>
      <c r="L2020" s="1" t="s">
        <v>49</v>
      </c>
      <c r="M2020" s="1" t="s">
        <v>32</v>
      </c>
      <c r="N2020" s="5">
        <v>355219.50719999999</v>
      </c>
      <c r="O2020" s="5">
        <v>68599.8</v>
      </c>
      <c r="P2020" s="3">
        <v>2</v>
      </c>
      <c r="Q2020" s="5">
        <v>10479.747600000001</v>
      </c>
      <c r="R2020" s="5">
        <v>1716149.4804</v>
      </c>
      <c r="S2020" s="5">
        <v>1715747.3323920001</v>
      </c>
      <c r="T2020" s="5">
        <v>544017.446856</v>
      </c>
      <c r="U2020" s="5">
        <v>723264.2210124</v>
      </c>
      <c r="V2020" s="5">
        <v>83960.193599999999</v>
      </c>
      <c r="W2020" s="2">
        <v>2642293.9212000002</v>
      </c>
      <c r="X2020" s="3">
        <v>0</v>
      </c>
      <c r="Y2020" s="3">
        <v>4</v>
      </c>
    </row>
    <row r="2021" spans="1:25" x14ac:dyDescent="0.2">
      <c r="A2021" s="1" t="s">
        <v>5191</v>
      </c>
      <c r="B2021" s="1" t="s">
        <v>2256</v>
      </c>
      <c r="C2021" s="3">
        <v>61</v>
      </c>
      <c r="D2021" s="1" t="s">
        <v>26</v>
      </c>
      <c r="E2021" s="6">
        <v>37276</v>
      </c>
      <c r="F2021" s="4">
        <v>34602</v>
      </c>
      <c r="G2021" s="1" t="s">
        <v>57</v>
      </c>
      <c r="H2021" s="1" t="s">
        <v>40</v>
      </c>
      <c r="I2021" s="1" t="s">
        <v>383</v>
      </c>
      <c r="J2021" s="1" t="s">
        <v>114</v>
      </c>
      <c r="K2021" s="1" t="s">
        <v>30</v>
      </c>
      <c r="L2021" s="1" t="s">
        <v>31</v>
      </c>
      <c r="M2021" s="1" t="s">
        <v>44</v>
      </c>
      <c r="N2021" s="5">
        <v>272405.89439999999</v>
      </c>
      <c r="O2021" s="5">
        <v>35236.799999999996</v>
      </c>
      <c r="P2021" s="3">
        <v>1</v>
      </c>
      <c r="Q2021" s="5">
        <v>6903.1440000000002</v>
      </c>
      <c r="R2021" s="5">
        <v>1577746.1879999998</v>
      </c>
      <c r="S2021" s="5">
        <v>2112808.8107520002</v>
      </c>
      <c r="T2021" s="5">
        <v>730845.81504000002</v>
      </c>
      <c r="U2021" s="5">
        <v>442493.92074239993</v>
      </c>
      <c r="V2021" s="5">
        <v>70445.268000000011</v>
      </c>
      <c r="W2021" s="2">
        <v>1879077.0096</v>
      </c>
      <c r="X2021" s="3">
        <v>1</v>
      </c>
      <c r="Y2021" s="3">
        <v>2</v>
      </c>
    </row>
    <row r="2022" spans="1:25" x14ac:dyDescent="0.2">
      <c r="A2022" s="1" t="s">
        <v>5192</v>
      </c>
      <c r="B2022" s="1" t="s">
        <v>2257</v>
      </c>
      <c r="C2022" s="3">
        <v>66</v>
      </c>
      <c r="D2022" s="1" t="s">
        <v>38</v>
      </c>
      <c r="E2022" s="6">
        <v>29750</v>
      </c>
      <c r="F2022" s="4">
        <v>35552</v>
      </c>
      <c r="G2022" s="1" t="s">
        <v>232</v>
      </c>
      <c r="H2022" s="1" t="s">
        <v>40</v>
      </c>
      <c r="I2022" s="1" t="s">
        <v>403</v>
      </c>
      <c r="J2022" s="1" t="s">
        <v>123</v>
      </c>
      <c r="K2022" s="1" t="s">
        <v>30</v>
      </c>
      <c r="L2022" s="1" t="s">
        <v>49</v>
      </c>
      <c r="M2022" s="1" t="s">
        <v>32</v>
      </c>
      <c r="N2022" s="5">
        <v>78098.589900000006</v>
      </c>
      <c r="O2022" s="5">
        <v>26604.85</v>
      </c>
      <c r="P2022" s="3">
        <v>1</v>
      </c>
      <c r="Q2022" s="5">
        <v>2732.3908000000001</v>
      </c>
      <c r="R2022" s="5">
        <v>89938.105200000005</v>
      </c>
      <c r="S2022" s="5">
        <v>548877.96638400003</v>
      </c>
      <c r="T2022" s="5">
        <v>310235.37230400002</v>
      </c>
      <c r="U2022" s="5">
        <v>183277.51225343999</v>
      </c>
      <c r="V2022" s="5">
        <v>2893.4</v>
      </c>
      <c r="W2022" s="2">
        <v>863972.64400000009</v>
      </c>
      <c r="X2022" s="3">
        <v>3</v>
      </c>
      <c r="Y2022" s="3">
        <v>1</v>
      </c>
    </row>
    <row r="2023" spans="1:25" x14ac:dyDescent="0.2">
      <c r="A2023" s="1" t="s">
        <v>5193</v>
      </c>
      <c r="B2023" s="1" t="s">
        <v>2258</v>
      </c>
      <c r="C2023" s="3">
        <v>54</v>
      </c>
      <c r="D2023" s="1" t="s">
        <v>38</v>
      </c>
      <c r="E2023" s="6">
        <v>14811</v>
      </c>
      <c r="F2023" s="4">
        <v>41983</v>
      </c>
      <c r="G2023" s="1" t="s">
        <v>156</v>
      </c>
      <c r="H2023" s="1" t="s">
        <v>40</v>
      </c>
      <c r="I2023" s="1" t="s">
        <v>41</v>
      </c>
      <c r="J2023" s="1" t="s">
        <v>183</v>
      </c>
      <c r="K2023" s="1" t="s">
        <v>30</v>
      </c>
      <c r="L2023" s="1" t="s">
        <v>54</v>
      </c>
      <c r="M2023" s="1" t="s">
        <v>55</v>
      </c>
      <c r="N2023" s="5">
        <v>117073.7883</v>
      </c>
      <c r="O2023" s="5">
        <v>6334.02</v>
      </c>
      <c r="P2023" s="3">
        <v>1</v>
      </c>
      <c r="Q2023" s="5">
        <v>1473.5448000000001</v>
      </c>
      <c r="R2023" s="5">
        <v>168139.06200000001</v>
      </c>
      <c r="S2023" s="5">
        <v>177175.27900800001</v>
      </c>
      <c r="T2023" s="5">
        <v>136288.67616</v>
      </c>
      <c r="U2023" s="5">
        <v>128792.79897119997</v>
      </c>
      <c r="V2023" s="5">
        <v>17924.961599999999</v>
      </c>
      <c r="W2023" s="2">
        <v>176031.27360000001</v>
      </c>
      <c r="X2023" s="3">
        <v>3</v>
      </c>
      <c r="Y2023" s="3">
        <v>2</v>
      </c>
    </row>
    <row r="2024" spans="1:25" x14ac:dyDescent="0.2">
      <c r="A2024" s="1" t="s">
        <v>5194</v>
      </c>
      <c r="B2024" s="1" t="s">
        <v>2259</v>
      </c>
      <c r="C2024" s="3">
        <v>27</v>
      </c>
      <c r="D2024" s="1" t="s">
        <v>38</v>
      </c>
      <c r="E2024" s="6">
        <v>6833</v>
      </c>
      <c r="F2024" s="4">
        <v>36645</v>
      </c>
      <c r="G2024" s="1" t="s">
        <v>373</v>
      </c>
      <c r="H2024" s="1" t="s">
        <v>3182</v>
      </c>
      <c r="I2024" s="1" t="s">
        <v>226</v>
      </c>
      <c r="J2024" s="1" t="s">
        <v>70</v>
      </c>
      <c r="K2024" s="1" t="s">
        <v>30</v>
      </c>
      <c r="L2024" s="1" t="s">
        <v>31</v>
      </c>
      <c r="M2024" s="1" t="s">
        <v>32</v>
      </c>
      <c r="N2024" s="5">
        <v>80037.921600000001</v>
      </c>
      <c r="O2024" s="5">
        <v>10018.32</v>
      </c>
      <c r="P2024" s="3">
        <v>2</v>
      </c>
      <c r="Q2024" s="5">
        <v>3484.2080000000001</v>
      </c>
      <c r="R2024" s="5">
        <v>0</v>
      </c>
      <c r="S2024" s="5">
        <v>209303.42159999997</v>
      </c>
      <c r="T2024" s="5">
        <v>38870.635439999998</v>
      </c>
      <c r="U2024" s="5">
        <v>102887.5819608</v>
      </c>
      <c r="V2024" s="5">
        <v>30046.743999999999</v>
      </c>
      <c r="W2024" s="2">
        <v>898556.20400000003</v>
      </c>
      <c r="X2024" s="3">
        <v>1</v>
      </c>
      <c r="Y2024" s="3">
        <v>1</v>
      </c>
    </row>
    <row r="2025" spans="1:25" x14ac:dyDescent="0.2">
      <c r="A2025" s="1" t="s">
        <v>5195</v>
      </c>
      <c r="B2025" s="1" t="s">
        <v>2260</v>
      </c>
      <c r="C2025" s="3">
        <v>49</v>
      </c>
      <c r="D2025" s="1" t="s">
        <v>38</v>
      </c>
      <c r="E2025" s="6">
        <v>34649</v>
      </c>
      <c r="F2025" s="4">
        <v>35128</v>
      </c>
      <c r="G2025" s="1" t="s">
        <v>133</v>
      </c>
      <c r="H2025" s="1" t="s">
        <v>40</v>
      </c>
      <c r="I2025" s="1" t="s">
        <v>165</v>
      </c>
      <c r="J2025" s="1" t="s">
        <v>88</v>
      </c>
      <c r="K2025" s="1" t="s">
        <v>30</v>
      </c>
      <c r="L2025" s="1" t="s">
        <v>43</v>
      </c>
      <c r="M2025" s="1" t="s">
        <v>32</v>
      </c>
      <c r="N2025" s="5">
        <v>129586.9056</v>
      </c>
      <c r="O2025" s="5">
        <v>3422.4</v>
      </c>
      <c r="P2025" s="3">
        <v>1</v>
      </c>
      <c r="Q2025" s="5">
        <v>3438.2976000000003</v>
      </c>
      <c r="R2025" s="5">
        <v>0</v>
      </c>
      <c r="S2025" s="5">
        <v>188879.37638400003</v>
      </c>
      <c r="T2025" s="5">
        <v>90273.231360000005</v>
      </c>
      <c r="U2025" s="5">
        <v>51039.096192000005</v>
      </c>
      <c r="V2025" s="5">
        <v>10569.4848</v>
      </c>
      <c r="W2025" s="2">
        <v>155743.0656</v>
      </c>
      <c r="X2025" s="3">
        <v>2</v>
      </c>
      <c r="Y2025" s="3">
        <v>2</v>
      </c>
    </row>
    <row r="2026" spans="1:25" x14ac:dyDescent="0.2">
      <c r="A2026" s="1" t="s">
        <v>5196</v>
      </c>
      <c r="B2026" s="1" t="s">
        <v>2261</v>
      </c>
      <c r="C2026" s="3">
        <v>74</v>
      </c>
      <c r="D2026" s="1" t="s">
        <v>26</v>
      </c>
      <c r="E2026" s="6">
        <v>12739</v>
      </c>
      <c r="F2026" s="4">
        <v>39241</v>
      </c>
      <c r="G2026" s="1" t="s">
        <v>268</v>
      </c>
      <c r="H2026" s="1" t="s">
        <v>61</v>
      </c>
      <c r="I2026" s="1" t="s">
        <v>383</v>
      </c>
      <c r="J2026" s="1" t="s">
        <v>36</v>
      </c>
      <c r="K2026" s="1" t="s">
        <v>30</v>
      </c>
      <c r="L2026" s="1" t="s">
        <v>31</v>
      </c>
      <c r="M2026" s="1" t="s">
        <v>32</v>
      </c>
      <c r="N2026" s="5">
        <v>80380.187999999995</v>
      </c>
      <c r="O2026" s="5">
        <v>54620.639999999999</v>
      </c>
      <c r="P2026" s="3">
        <v>1</v>
      </c>
      <c r="Q2026" s="5">
        <v>2089.857</v>
      </c>
      <c r="R2026" s="5">
        <v>1454398.4341</v>
      </c>
      <c r="S2026" s="5">
        <v>364665.32703100005</v>
      </c>
      <c r="T2026" s="5">
        <v>210769.86791700003</v>
      </c>
      <c r="U2026" s="5">
        <v>149780.42835942996</v>
      </c>
      <c r="V2026" s="5">
        <v>35430.766100000001</v>
      </c>
      <c r="W2026" s="2">
        <v>1414547.3038000001</v>
      </c>
      <c r="X2026" s="3">
        <v>1</v>
      </c>
      <c r="Y2026" s="3">
        <v>3</v>
      </c>
    </row>
    <row r="2027" spans="1:25" x14ac:dyDescent="0.2">
      <c r="A2027" s="1" t="s">
        <v>5197</v>
      </c>
      <c r="B2027" s="1" t="s">
        <v>2262</v>
      </c>
      <c r="C2027" s="3">
        <v>67</v>
      </c>
      <c r="D2027" s="1" t="s">
        <v>38</v>
      </c>
      <c r="E2027" s="6">
        <v>21258</v>
      </c>
      <c r="F2027" s="4">
        <v>37577</v>
      </c>
      <c r="G2027" s="1" t="s">
        <v>268</v>
      </c>
      <c r="H2027" s="1" t="s">
        <v>61</v>
      </c>
      <c r="I2027" s="1" t="s">
        <v>830</v>
      </c>
      <c r="J2027" s="1" t="s">
        <v>29</v>
      </c>
      <c r="K2027" s="1" t="s">
        <v>84</v>
      </c>
      <c r="L2027" s="1" t="s">
        <v>49</v>
      </c>
      <c r="M2027" s="1" t="s">
        <v>44</v>
      </c>
      <c r="N2027" s="5">
        <v>224850.89249999999</v>
      </c>
      <c r="O2027" s="5">
        <v>63336.5</v>
      </c>
      <c r="P2027" s="3">
        <v>2</v>
      </c>
      <c r="Q2027" s="5">
        <v>6048.7830000000004</v>
      </c>
      <c r="R2027" s="5">
        <v>1151893.392</v>
      </c>
      <c r="S2027" s="5">
        <v>884874.66444000008</v>
      </c>
      <c r="T2027" s="5">
        <v>941597.39934</v>
      </c>
      <c r="U2027" s="5">
        <v>133071.53607539998</v>
      </c>
      <c r="V2027" s="5">
        <v>13026.779999999999</v>
      </c>
      <c r="W2027" s="2">
        <v>1822095.2879999999</v>
      </c>
      <c r="X2027" s="3">
        <v>1</v>
      </c>
      <c r="Y2027" s="3">
        <v>5</v>
      </c>
    </row>
    <row r="2028" spans="1:25" x14ac:dyDescent="0.2">
      <c r="A2028" s="1" t="s">
        <v>5198</v>
      </c>
      <c r="B2028" s="1" t="s">
        <v>2263</v>
      </c>
      <c r="C2028" s="3">
        <v>34</v>
      </c>
      <c r="D2028" s="1" t="s">
        <v>38</v>
      </c>
      <c r="E2028" s="6">
        <v>1987</v>
      </c>
      <c r="F2028" s="4">
        <v>42360</v>
      </c>
      <c r="G2028" s="1" t="s">
        <v>144</v>
      </c>
      <c r="H2028" s="1" t="s">
        <v>61</v>
      </c>
      <c r="I2028" s="1" t="s">
        <v>632</v>
      </c>
      <c r="J2028" s="1" t="s">
        <v>95</v>
      </c>
      <c r="K2028" s="1" t="s">
        <v>3181</v>
      </c>
      <c r="L2028" s="1" t="s">
        <v>54</v>
      </c>
      <c r="M2028" s="1" t="s">
        <v>44</v>
      </c>
      <c r="N2028" s="5">
        <v>235712.19210000001</v>
      </c>
      <c r="O2028" s="5">
        <v>55798.82</v>
      </c>
      <c r="P2028" s="3">
        <v>1</v>
      </c>
      <c r="Q2028" s="5">
        <v>940.63200000000018</v>
      </c>
      <c r="R2028" s="5">
        <v>785428.33600000001</v>
      </c>
      <c r="S2028" s="5">
        <v>402601.33760000009</v>
      </c>
      <c r="T2028" s="5">
        <v>241560.80255999998</v>
      </c>
      <c r="U2028" s="5">
        <v>251223.23466240003</v>
      </c>
      <c r="V2028" s="5">
        <v>32737.936000000002</v>
      </c>
      <c r="W2028" s="2">
        <v>1180041.632</v>
      </c>
      <c r="X2028" s="3">
        <v>1</v>
      </c>
      <c r="Y2028" s="3">
        <v>3</v>
      </c>
    </row>
    <row r="2029" spans="1:25" x14ac:dyDescent="0.2">
      <c r="A2029" s="1" t="s">
        <v>5199</v>
      </c>
      <c r="B2029" s="1" t="s">
        <v>2264</v>
      </c>
      <c r="C2029" s="3">
        <v>44</v>
      </c>
      <c r="D2029" s="1" t="s">
        <v>26</v>
      </c>
      <c r="E2029" s="6">
        <v>16542</v>
      </c>
      <c r="F2029" s="4">
        <v>42991</v>
      </c>
      <c r="G2029" s="1" t="s">
        <v>283</v>
      </c>
      <c r="H2029" s="1" t="s">
        <v>61</v>
      </c>
      <c r="I2029" s="1" t="s">
        <v>143</v>
      </c>
      <c r="J2029" s="1" t="s">
        <v>88</v>
      </c>
      <c r="K2029" s="1" t="s">
        <v>84</v>
      </c>
      <c r="L2029" s="1" t="s">
        <v>31</v>
      </c>
      <c r="M2029" s="1" t="s">
        <v>77</v>
      </c>
      <c r="N2029" s="5">
        <v>52279.48799999999</v>
      </c>
      <c r="O2029" s="5">
        <v>22587.84</v>
      </c>
      <c r="P2029" s="3">
        <v>1</v>
      </c>
      <c r="Q2029" s="5">
        <v>657.072</v>
      </c>
      <c r="R2029" s="5">
        <v>394385.11199999996</v>
      </c>
      <c r="S2029" s="5">
        <v>202809.74399999998</v>
      </c>
      <c r="T2029" s="5">
        <v>165627.95759999999</v>
      </c>
      <c r="U2029" s="5">
        <v>101709.08661599999</v>
      </c>
      <c r="V2029" s="5">
        <v>16321.607999999998</v>
      </c>
      <c r="W2029" s="2">
        <v>329634.36</v>
      </c>
      <c r="X2029" s="3">
        <v>1</v>
      </c>
      <c r="Y2029" s="3">
        <v>1</v>
      </c>
    </row>
    <row r="2030" spans="1:25" x14ac:dyDescent="0.2">
      <c r="A2030" s="1" t="s">
        <v>5200</v>
      </c>
      <c r="B2030" s="1" t="s">
        <v>2265</v>
      </c>
      <c r="C2030" s="3">
        <v>57</v>
      </c>
      <c r="D2030" s="1" t="s">
        <v>26</v>
      </c>
      <c r="E2030" s="6">
        <v>2353</v>
      </c>
      <c r="F2030" s="4">
        <v>42951</v>
      </c>
      <c r="G2030" s="1" t="s">
        <v>336</v>
      </c>
      <c r="H2030" s="1" t="s">
        <v>3182</v>
      </c>
      <c r="I2030" s="1" t="s">
        <v>368</v>
      </c>
      <c r="J2030" s="1" t="s">
        <v>123</v>
      </c>
      <c r="K2030" s="1" t="s">
        <v>3181</v>
      </c>
      <c r="L2030" s="1" t="s">
        <v>43</v>
      </c>
      <c r="M2030" s="1" t="s">
        <v>44</v>
      </c>
      <c r="N2030" s="5">
        <v>256807.64610000001</v>
      </c>
      <c r="O2030" s="5">
        <v>32283.699999999997</v>
      </c>
      <c r="P2030" s="3">
        <v>1</v>
      </c>
      <c r="Q2030" s="5">
        <v>481.57879999999994</v>
      </c>
      <c r="R2030" s="5">
        <v>772072.06239999994</v>
      </c>
      <c r="S2030" s="5">
        <v>1348164.866192</v>
      </c>
      <c r="T2030" s="5">
        <v>413147.29770399997</v>
      </c>
      <c r="U2030" s="5">
        <v>626896.66277927998</v>
      </c>
      <c r="V2030" s="5">
        <v>58361.716</v>
      </c>
      <c r="W2030" s="2">
        <v>2219570.2771999999</v>
      </c>
      <c r="X2030" s="3">
        <v>2</v>
      </c>
      <c r="Y2030" s="3">
        <v>2</v>
      </c>
    </row>
    <row r="2031" spans="1:25" x14ac:dyDescent="0.2">
      <c r="A2031" s="1" t="s">
        <v>5201</v>
      </c>
      <c r="B2031" s="1" t="s">
        <v>2266</v>
      </c>
      <c r="C2031" s="3">
        <v>23</v>
      </c>
      <c r="D2031" s="1" t="s">
        <v>38</v>
      </c>
      <c r="E2031" s="6">
        <v>40524</v>
      </c>
      <c r="F2031" s="4">
        <v>36893</v>
      </c>
      <c r="G2031" s="1" t="s">
        <v>241</v>
      </c>
      <c r="H2031" s="1" t="s">
        <v>40</v>
      </c>
      <c r="I2031" s="1" t="s">
        <v>458</v>
      </c>
      <c r="J2031" s="1" t="s">
        <v>48</v>
      </c>
      <c r="K2031" s="1" t="s">
        <v>3181</v>
      </c>
      <c r="L2031" s="1" t="s">
        <v>49</v>
      </c>
      <c r="M2031" s="1" t="s">
        <v>77</v>
      </c>
      <c r="N2031" s="5">
        <v>230457.29110000003</v>
      </c>
      <c r="O2031" s="5">
        <v>5469.96</v>
      </c>
      <c r="P2031" s="3">
        <v>1</v>
      </c>
      <c r="Q2031" s="5">
        <v>1370.3814</v>
      </c>
      <c r="R2031" s="5">
        <v>671647.14539999992</v>
      </c>
      <c r="S2031" s="5">
        <v>1119286.5141959998</v>
      </c>
      <c r="T2031" s="5">
        <v>202769.29604999998</v>
      </c>
      <c r="U2031" s="5">
        <v>401483.20617900003</v>
      </c>
      <c r="V2031" s="5">
        <v>10071.267599999999</v>
      </c>
      <c r="W2031" s="2">
        <v>1975799.9855999998</v>
      </c>
      <c r="X2031" s="3">
        <v>3</v>
      </c>
      <c r="Y2031" s="3">
        <v>3</v>
      </c>
    </row>
    <row r="2032" spans="1:25" x14ac:dyDescent="0.2">
      <c r="A2032" s="1" t="s">
        <v>5202</v>
      </c>
      <c r="B2032" s="1" t="s">
        <v>2267</v>
      </c>
      <c r="C2032" s="3">
        <v>47</v>
      </c>
      <c r="D2032" s="1" t="s">
        <v>38</v>
      </c>
      <c r="E2032" s="6">
        <v>34073</v>
      </c>
      <c r="F2032" s="4">
        <v>35544</v>
      </c>
      <c r="G2032" s="1" t="s">
        <v>104</v>
      </c>
      <c r="H2032" s="1" t="s">
        <v>3182</v>
      </c>
      <c r="I2032" s="1" t="s">
        <v>571</v>
      </c>
      <c r="J2032" s="1" t="s">
        <v>42</v>
      </c>
      <c r="K2032" s="1" t="s">
        <v>3181</v>
      </c>
      <c r="L2032" s="1" t="s">
        <v>54</v>
      </c>
      <c r="M2032" s="1" t="s">
        <v>44</v>
      </c>
      <c r="N2032" s="5">
        <v>96755.929599999989</v>
      </c>
      <c r="O2032" s="5">
        <v>28798</v>
      </c>
      <c r="P2032" s="3">
        <v>1</v>
      </c>
      <c r="Q2032" s="5">
        <v>654.9312000000001</v>
      </c>
      <c r="R2032" s="5">
        <v>775939.71840000001</v>
      </c>
      <c r="S2032" s="5">
        <v>266295.04563200002</v>
      </c>
      <c r="T2032" s="5">
        <v>118881.71680000001</v>
      </c>
      <c r="U2032" s="5">
        <v>303148.37784000003</v>
      </c>
      <c r="V2032" s="5">
        <v>35883.232000000004</v>
      </c>
      <c r="W2032" s="2">
        <v>692126.75840000005</v>
      </c>
      <c r="X2032" s="3">
        <v>2</v>
      </c>
      <c r="Y2032" s="3">
        <v>4</v>
      </c>
    </row>
    <row r="2033" spans="1:25" x14ac:dyDescent="0.2">
      <c r="A2033" s="1" t="s">
        <v>5203</v>
      </c>
      <c r="B2033" s="1" t="s">
        <v>2268</v>
      </c>
      <c r="C2033" s="3">
        <v>31</v>
      </c>
      <c r="D2033" s="1" t="s">
        <v>38</v>
      </c>
      <c r="E2033" s="6">
        <v>8435</v>
      </c>
      <c r="F2033" s="4">
        <v>42628</v>
      </c>
      <c r="G2033" s="1" t="s">
        <v>75</v>
      </c>
      <c r="H2033" s="1" t="s">
        <v>40</v>
      </c>
      <c r="I2033" s="1" t="s">
        <v>375</v>
      </c>
      <c r="J2033" s="1" t="s">
        <v>120</v>
      </c>
      <c r="K2033" s="1" t="s">
        <v>84</v>
      </c>
      <c r="L2033" s="1" t="s">
        <v>31</v>
      </c>
      <c r="M2033" s="1" t="s">
        <v>32</v>
      </c>
      <c r="N2033" s="5">
        <v>248529.35250000001</v>
      </c>
      <c r="O2033" s="5">
        <v>21217.3</v>
      </c>
      <c r="P2033" s="3">
        <v>1</v>
      </c>
      <c r="Q2033" s="5">
        <v>7681.0825000000013</v>
      </c>
      <c r="R2033" s="5">
        <v>553605.91650000005</v>
      </c>
      <c r="S2033" s="5">
        <v>95583.926620000027</v>
      </c>
      <c r="T2033" s="5">
        <v>35215.130860000005</v>
      </c>
      <c r="U2033" s="5">
        <v>34086.809320200002</v>
      </c>
      <c r="V2033" s="5">
        <v>48739.645500000006</v>
      </c>
      <c r="W2033" s="2">
        <v>596317.40350000001</v>
      </c>
      <c r="X2033" s="3">
        <v>1</v>
      </c>
      <c r="Y2033" s="3">
        <v>2</v>
      </c>
    </row>
    <row r="2034" spans="1:25" x14ac:dyDescent="0.2">
      <c r="A2034" s="1" t="s">
        <v>5204</v>
      </c>
      <c r="B2034" s="1" t="s">
        <v>2269</v>
      </c>
      <c r="C2034" s="3">
        <v>29</v>
      </c>
      <c r="D2034" s="1" t="s">
        <v>38</v>
      </c>
      <c r="E2034" s="6">
        <v>33294</v>
      </c>
      <c r="F2034" s="4">
        <v>39089</v>
      </c>
      <c r="G2034" s="1" t="s">
        <v>221</v>
      </c>
      <c r="H2034" s="1" t="s">
        <v>40</v>
      </c>
      <c r="I2034" s="1" t="s">
        <v>238</v>
      </c>
      <c r="J2034" s="1" t="s">
        <v>66</v>
      </c>
      <c r="K2034" s="1" t="s">
        <v>30</v>
      </c>
      <c r="L2034" s="1" t="s">
        <v>31</v>
      </c>
      <c r="M2034" s="1" t="s">
        <v>44</v>
      </c>
      <c r="N2034" s="5">
        <v>18691.1361</v>
      </c>
      <c r="O2034" s="5">
        <v>20922.84</v>
      </c>
      <c r="P2034" s="3">
        <v>1</v>
      </c>
      <c r="Q2034" s="5">
        <v>4093.7670000000003</v>
      </c>
      <c r="R2034" s="5">
        <v>110858.55750000001</v>
      </c>
      <c r="S2034" s="5">
        <v>463704.67507500004</v>
      </c>
      <c r="T2034" s="5">
        <v>206423.37148500001</v>
      </c>
      <c r="U2034" s="5">
        <v>76047.566712300031</v>
      </c>
      <c r="V2034" s="5">
        <v>11768.220000000001</v>
      </c>
      <c r="W2034" s="2">
        <v>170488.11150000003</v>
      </c>
      <c r="X2034" s="3">
        <v>2</v>
      </c>
      <c r="Y2034" s="3">
        <v>1</v>
      </c>
    </row>
    <row r="2035" spans="1:25" x14ac:dyDescent="0.2">
      <c r="A2035" s="1" t="s">
        <v>5205</v>
      </c>
      <c r="B2035" s="1" t="s">
        <v>2270</v>
      </c>
      <c r="C2035" s="3">
        <v>46</v>
      </c>
      <c r="D2035" s="1" t="s">
        <v>26</v>
      </c>
      <c r="E2035" s="6">
        <v>25431</v>
      </c>
      <c r="F2035" s="4">
        <v>35875</v>
      </c>
      <c r="G2035" s="1" t="s">
        <v>283</v>
      </c>
      <c r="H2035" s="1" t="s">
        <v>3184</v>
      </c>
      <c r="I2035" s="1" t="s">
        <v>228</v>
      </c>
      <c r="J2035" s="1" t="s">
        <v>114</v>
      </c>
      <c r="K2035" s="1" t="s">
        <v>3181</v>
      </c>
      <c r="L2035" s="1" t="s">
        <v>49</v>
      </c>
      <c r="M2035" s="1" t="s">
        <v>32</v>
      </c>
      <c r="N2035" s="5">
        <v>114270.39000000001</v>
      </c>
      <c r="O2035" s="5">
        <v>8836.7999999999993</v>
      </c>
      <c r="P2035" s="3">
        <v>1</v>
      </c>
      <c r="Q2035" s="5">
        <v>1749.5219999999999</v>
      </c>
      <c r="R2035" s="5">
        <v>347361.92700000003</v>
      </c>
      <c r="S2035" s="5">
        <v>224120.45843999999</v>
      </c>
      <c r="T2035" s="5">
        <v>82103.534280000007</v>
      </c>
      <c r="U2035" s="5">
        <v>102052.47409559999</v>
      </c>
      <c r="V2035" s="5">
        <v>16559.556</v>
      </c>
      <c r="W2035" s="2">
        <v>45556.353000000003</v>
      </c>
      <c r="X2035" s="3">
        <v>2</v>
      </c>
      <c r="Y2035" s="3">
        <v>1</v>
      </c>
    </row>
    <row r="2036" spans="1:25" x14ac:dyDescent="0.2">
      <c r="A2036" s="1" t="s">
        <v>5206</v>
      </c>
      <c r="B2036" s="1" t="s">
        <v>2271</v>
      </c>
      <c r="C2036" s="3">
        <v>45</v>
      </c>
      <c r="D2036" s="1" t="s">
        <v>26</v>
      </c>
      <c r="E2036" s="6">
        <v>30487</v>
      </c>
      <c r="F2036" s="4">
        <v>38968</v>
      </c>
      <c r="G2036" s="1" t="s">
        <v>128</v>
      </c>
      <c r="H2036" s="1" t="s">
        <v>40</v>
      </c>
      <c r="I2036" s="1" t="s">
        <v>277</v>
      </c>
      <c r="J2036" s="1" t="s">
        <v>204</v>
      </c>
      <c r="K2036" s="1" t="s">
        <v>30</v>
      </c>
      <c r="L2036" s="1" t="s">
        <v>31</v>
      </c>
      <c r="M2036" s="1" t="s">
        <v>32</v>
      </c>
      <c r="N2036" s="5">
        <v>392435.56799999991</v>
      </c>
      <c r="O2036" s="5">
        <v>65592.239999999991</v>
      </c>
      <c r="P2036" s="3">
        <v>1</v>
      </c>
      <c r="Q2036" s="5">
        <v>4168.1976000000004</v>
      </c>
      <c r="R2036" s="5">
        <v>1739906.0280000002</v>
      </c>
      <c r="S2036" s="5">
        <v>1492675.371516</v>
      </c>
      <c r="T2036" s="5">
        <v>664621.88074799988</v>
      </c>
      <c r="U2036" s="5">
        <v>373931.52372576011</v>
      </c>
      <c r="V2036" s="5">
        <v>83552.683199999999</v>
      </c>
      <c r="W2036" s="2">
        <v>1938114.0660000003</v>
      </c>
      <c r="X2036" s="3">
        <v>3</v>
      </c>
      <c r="Y2036" s="3">
        <v>3</v>
      </c>
    </row>
    <row r="2037" spans="1:25" x14ac:dyDescent="0.2">
      <c r="A2037" s="1" t="s">
        <v>5207</v>
      </c>
      <c r="B2037" s="1" t="s">
        <v>2272</v>
      </c>
      <c r="C2037" s="3">
        <v>65</v>
      </c>
      <c r="D2037" s="1" t="s">
        <v>26</v>
      </c>
      <c r="E2037" s="6">
        <v>3149</v>
      </c>
      <c r="F2037" s="4">
        <v>43716</v>
      </c>
      <c r="G2037" s="1" t="s">
        <v>221</v>
      </c>
      <c r="H2037" s="1" t="s">
        <v>40</v>
      </c>
      <c r="I2037" s="1" t="s">
        <v>960</v>
      </c>
      <c r="J2037" s="1" t="s">
        <v>102</v>
      </c>
      <c r="K2037" s="1" t="s">
        <v>3181</v>
      </c>
      <c r="L2037" s="1" t="s">
        <v>31</v>
      </c>
      <c r="M2037" s="1" t="s">
        <v>32</v>
      </c>
      <c r="N2037" s="5">
        <v>151080</v>
      </c>
      <c r="O2037" s="5">
        <v>13218.5</v>
      </c>
      <c r="P2037" s="3">
        <v>1</v>
      </c>
      <c r="Q2037" s="5">
        <v>4291.47</v>
      </c>
      <c r="R2037" s="5">
        <v>816970.30499999993</v>
      </c>
      <c r="S2037" s="5">
        <v>1347664.8442500001</v>
      </c>
      <c r="T2037" s="5">
        <v>591657.7365</v>
      </c>
      <c r="U2037" s="5">
        <v>564485.30712000001</v>
      </c>
      <c r="V2037" s="5">
        <v>32393.895</v>
      </c>
      <c r="W2037" s="2">
        <v>916837.08</v>
      </c>
      <c r="X2037" s="3">
        <v>2</v>
      </c>
      <c r="Y2037" s="3">
        <v>2</v>
      </c>
    </row>
    <row r="2038" spans="1:25" x14ac:dyDescent="0.2">
      <c r="A2038" s="1" t="s">
        <v>5208</v>
      </c>
      <c r="B2038" s="1" t="s">
        <v>2273</v>
      </c>
      <c r="C2038" s="3">
        <v>76</v>
      </c>
      <c r="D2038" s="1" t="s">
        <v>38</v>
      </c>
      <c r="E2038" s="6">
        <v>21376</v>
      </c>
      <c r="F2038" s="4">
        <v>34190</v>
      </c>
      <c r="G2038" s="1" t="s">
        <v>150</v>
      </c>
      <c r="H2038" s="1" t="s">
        <v>61</v>
      </c>
      <c r="I2038" s="1" t="s">
        <v>482</v>
      </c>
      <c r="J2038" s="1" t="s">
        <v>59</v>
      </c>
      <c r="K2038" s="1" t="s">
        <v>30</v>
      </c>
      <c r="L2038" s="1" t="s">
        <v>31</v>
      </c>
      <c r="M2038" s="1" t="s">
        <v>44</v>
      </c>
      <c r="N2038" s="5">
        <v>122483.7504</v>
      </c>
      <c r="O2038" s="5">
        <v>8072</v>
      </c>
      <c r="P2038" s="3">
        <v>1</v>
      </c>
      <c r="Q2038" s="5">
        <v>690.59199999999998</v>
      </c>
      <c r="R2038" s="5">
        <v>84067.647999999986</v>
      </c>
      <c r="S2038" s="5">
        <v>224401.8112</v>
      </c>
      <c r="T2038" s="5">
        <v>125023.86624</v>
      </c>
      <c r="U2038" s="5">
        <v>217060.66623360003</v>
      </c>
      <c r="V2038" s="5">
        <v>17024</v>
      </c>
      <c r="W2038" s="2">
        <v>494940.09599999996</v>
      </c>
      <c r="X2038" s="3">
        <v>3</v>
      </c>
      <c r="Y2038" s="3">
        <v>1</v>
      </c>
    </row>
    <row r="2039" spans="1:25" x14ac:dyDescent="0.2">
      <c r="A2039" s="1" t="s">
        <v>5209</v>
      </c>
      <c r="B2039" s="1" t="s">
        <v>2274</v>
      </c>
      <c r="C2039" s="3">
        <v>32</v>
      </c>
      <c r="D2039" s="1" t="s">
        <v>38</v>
      </c>
      <c r="E2039" s="6">
        <v>25238</v>
      </c>
      <c r="F2039" s="4">
        <v>38007</v>
      </c>
      <c r="G2039" s="1" t="s">
        <v>97</v>
      </c>
      <c r="H2039" s="1" t="s">
        <v>40</v>
      </c>
      <c r="I2039" s="1" t="s">
        <v>363</v>
      </c>
      <c r="J2039" s="1" t="s">
        <v>88</v>
      </c>
      <c r="K2039" s="1" t="s">
        <v>30</v>
      </c>
      <c r="L2039" s="1" t="s">
        <v>49</v>
      </c>
      <c r="M2039" s="1" t="s">
        <v>55</v>
      </c>
      <c r="N2039" s="5">
        <v>321374.90839999996</v>
      </c>
      <c r="O2039" s="5">
        <v>34968.9</v>
      </c>
      <c r="P2039" s="3">
        <v>1</v>
      </c>
      <c r="Q2039" s="5">
        <v>3046.4148</v>
      </c>
      <c r="R2039" s="5">
        <v>386988.30719999998</v>
      </c>
      <c r="S2039" s="5">
        <v>410883.31548000005</v>
      </c>
      <c r="T2039" s="5">
        <v>367304.78201999998</v>
      </c>
      <c r="U2039" s="5">
        <v>303742.37821619998</v>
      </c>
      <c r="V2039" s="5">
        <v>7836.576</v>
      </c>
      <c r="W2039" s="2">
        <v>574104.41879999998</v>
      </c>
      <c r="X2039" s="3">
        <v>1</v>
      </c>
      <c r="Y2039" s="3">
        <v>3</v>
      </c>
    </row>
    <row r="2040" spans="1:25" x14ac:dyDescent="0.2">
      <c r="A2040" s="1" t="s">
        <v>5210</v>
      </c>
      <c r="B2040" s="1" t="s">
        <v>2275</v>
      </c>
      <c r="C2040" s="3">
        <v>68</v>
      </c>
      <c r="D2040" s="1" t="s">
        <v>38</v>
      </c>
      <c r="E2040" s="6">
        <v>19642</v>
      </c>
      <c r="F2040" s="4">
        <v>42814</v>
      </c>
      <c r="G2040" s="1" t="s">
        <v>190</v>
      </c>
      <c r="H2040" s="1" t="s">
        <v>61</v>
      </c>
      <c r="I2040" s="1" t="s">
        <v>827</v>
      </c>
      <c r="J2040" s="1" t="s">
        <v>111</v>
      </c>
      <c r="K2040" s="1" t="s">
        <v>30</v>
      </c>
      <c r="L2040" s="1" t="s">
        <v>43</v>
      </c>
      <c r="M2040" s="1" t="s">
        <v>77</v>
      </c>
      <c r="N2040" s="5">
        <v>51004.6875</v>
      </c>
      <c r="O2040" s="5">
        <v>9524.75</v>
      </c>
      <c r="P2040" s="3">
        <v>2</v>
      </c>
      <c r="Q2040" s="5">
        <v>2530.8424999999997</v>
      </c>
      <c r="R2040" s="5">
        <v>238781.4975</v>
      </c>
      <c r="S2040" s="5">
        <v>619282.97132499993</v>
      </c>
      <c r="T2040" s="5">
        <v>124747.6489</v>
      </c>
      <c r="U2040" s="5">
        <v>301532.88848399994</v>
      </c>
      <c r="V2040" s="5">
        <v>511.17249999999996</v>
      </c>
      <c r="W2040" s="2">
        <v>0</v>
      </c>
      <c r="X2040" s="3">
        <v>0</v>
      </c>
      <c r="Y2040" s="3">
        <v>1</v>
      </c>
    </row>
    <row r="2041" spans="1:25" x14ac:dyDescent="0.2">
      <c r="A2041" s="1" t="s">
        <v>5211</v>
      </c>
      <c r="B2041" s="1" t="s">
        <v>2276</v>
      </c>
      <c r="C2041" s="3">
        <v>74</v>
      </c>
      <c r="D2041" s="1" t="s">
        <v>26</v>
      </c>
      <c r="E2041" s="6">
        <v>37431</v>
      </c>
      <c r="F2041" s="4">
        <v>33907</v>
      </c>
      <c r="G2041" s="1" t="s">
        <v>90</v>
      </c>
      <c r="H2041" s="1" t="s">
        <v>40</v>
      </c>
      <c r="I2041" s="1" t="s">
        <v>621</v>
      </c>
      <c r="J2041" s="1" t="s">
        <v>59</v>
      </c>
      <c r="K2041" s="1" t="s">
        <v>30</v>
      </c>
      <c r="L2041" s="1" t="s">
        <v>31</v>
      </c>
      <c r="M2041" s="1" t="s">
        <v>55</v>
      </c>
      <c r="N2041" s="5">
        <v>476122.13999999996</v>
      </c>
      <c r="O2041" s="5">
        <v>15591.4</v>
      </c>
      <c r="P2041" s="3">
        <v>1</v>
      </c>
      <c r="Q2041" s="5">
        <v>9973.2710000000006</v>
      </c>
      <c r="R2041" s="5">
        <v>1983384.2454999997</v>
      </c>
      <c r="S2041" s="5">
        <v>745858.45389999985</v>
      </c>
      <c r="T2041" s="5">
        <v>401133.95839999994</v>
      </c>
      <c r="U2041" s="5">
        <v>126357.19689600001</v>
      </c>
      <c r="V2041" s="5">
        <v>11033.679999999998</v>
      </c>
      <c r="W2041" s="2">
        <v>276114.45049999998</v>
      </c>
      <c r="X2041" s="3">
        <v>3</v>
      </c>
      <c r="Y2041" s="3">
        <v>5</v>
      </c>
    </row>
    <row r="2042" spans="1:25" x14ac:dyDescent="0.2">
      <c r="A2042" s="1" t="s">
        <v>5212</v>
      </c>
      <c r="B2042" s="1" t="s">
        <v>2277</v>
      </c>
      <c r="C2042" s="3">
        <v>33</v>
      </c>
      <c r="D2042" s="1" t="s">
        <v>38</v>
      </c>
      <c r="E2042" s="6">
        <v>10871</v>
      </c>
      <c r="F2042" s="4">
        <v>40962</v>
      </c>
      <c r="G2042" s="1" t="s">
        <v>136</v>
      </c>
      <c r="H2042" s="1" t="s">
        <v>40</v>
      </c>
      <c r="I2042" s="1" t="s">
        <v>395</v>
      </c>
      <c r="J2042" s="1" t="s">
        <v>138</v>
      </c>
      <c r="K2042" s="1" t="s">
        <v>84</v>
      </c>
      <c r="L2042" s="1" t="s">
        <v>43</v>
      </c>
      <c r="M2042" s="1" t="s">
        <v>32</v>
      </c>
      <c r="N2042" s="5">
        <v>27917.089200000002</v>
      </c>
      <c r="O2042" s="5">
        <v>3643.1200000000003</v>
      </c>
      <c r="P2042" s="3">
        <v>1</v>
      </c>
      <c r="Q2042" s="5">
        <v>434.62120000000004</v>
      </c>
      <c r="R2042" s="5">
        <v>455450.22120000003</v>
      </c>
      <c r="S2042" s="5">
        <v>87804.104024000029</v>
      </c>
      <c r="T2042" s="5">
        <v>39760.348991999999</v>
      </c>
      <c r="U2042" s="5">
        <v>43935.18563616</v>
      </c>
      <c r="V2042" s="5">
        <v>13067.8496</v>
      </c>
      <c r="W2042" s="2">
        <v>377382.66280000005</v>
      </c>
      <c r="X2042" s="3">
        <v>0</v>
      </c>
      <c r="Y2042" s="3">
        <v>1</v>
      </c>
    </row>
    <row r="2043" spans="1:25" x14ac:dyDescent="0.2">
      <c r="A2043" s="1" t="s">
        <v>5213</v>
      </c>
      <c r="B2043" s="1" t="s">
        <v>2278</v>
      </c>
      <c r="C2043" s="3">
        <v>18</v>
      </c>
      <c r="D2043" s="1" t="s">
        <v>38</v>
      </c>
      <c r="E2043" s="6">
        <v>7419</v>
      </c>
      <c r="F2043" s="4">
        <v>38237</v>
      </c>
      <c r="G2043" s="1" t="s">
        <v>34</v>
      </c>
      <c r="H2043" s="1" t="s">
        <v>40</v>
      </c>
      <c r="I2043" s="1" t="s">
        <v>62</v>
      </c>
      <c r="J2043" s="1" t="s">
        <v>88</v>
      </c>
      <c r="K2043" s="1" t="s">
        <v>30</v>
      </c>
      <c r="L2043" s="1" t="s">
        <v>31</v>
      </c>
      <c r="M2043" s="1" t="s">
        <v>44</v>
      </c>
      <c r="N2043" s="5">
        <v>409782.32879999996</v>
      </c>
      <c r="O2043" s="5">
        <v>59260.02</v>
      </c>
      <c r="P2043" s="3">
        <v>2</v>
      </c>
      <c r="Q2043" s="5">
        <v>654.56319999999994</v>
      </c>
      <c r="R2043" s="5">
        <v>918905.32160000002</v>
      </c>
      <c r="S2043" s="5">
        <v>994183.24717600015</v>
      </c>
      <c r="T2043" s="5">
        <v>422898.84394799999</v>
      </c>
      <c r="U2043" s="5">
        <v>277555.18863324006</v>
      </c>
      <c r="V2043" s="5">
        <v>29895.560799999999</v>
      </c>
      <c r="W2043" s="2">
        <v>452268.59920000006</v>
      </c>
      <c r="X2043" s="3">
        <v>0</v>
      </c>
      <c r="Y2043" s="3">
        <v>4</v>
      </c>
    </row>
    <row r="2044" spans="1:25" x14ac:dyDescent="0.2">
      <c r="A2044" s="1" t="s">
        <v>5214</v>
      </c>
      <c r="B2044" s="1" t="s">
        <v>2279</v>
      </c>
      <c r="C2044" s="3">
        <v>74</v>
      </c>
      <c r="D2044" s="1" t="s">
        <v>26</v>
      </c>
      <c r="E2044" s="6">
        <v>15083</v>
      </c>
      <c r="F2044" s="4">
        <v>42887</v>
      </c>
      <c r="G2044" s="1" t="s">
        <v>128</v>
      </c>
      <c r="H2044" s="1" t="s">
        <v>40</v>
      </c>
      <c r="I2044" s="1" t="s">
        <v>390</v>
      </c>
      <c r="J2044" s="1" t="s">
        <v>66</v>
      </c>
      <c r="K2044" s="1" t="s">
        <v>84</v>
      </c>
      <c r="L2044" s="1" t="s">
        <v>31</v>
      </c>
      <c r="M2044" s="1" t="s">
        <v>55</v>
      </c>
      <c r="N2044" s="5">
        <v>105811.2</v>
      </c>
      <c r="O2044" s="5">
        <v>60161.600000000006</v>
      </c>
      <c r="P2044" s="3">
        <v>1</v>
      </c>
      <c r="Q2044" s="5">
        <v>3015.1200000000003</v>
      </c>
      <c r="R2044" s="5">
        <v>1077036.7679999999</v>
      </c>
      <c r="S2044" s="5">
        <v>672373.89792000002</v>
      </c>
      <c r="T2044" s="5">
        <v>243900.33551999996</v>
      </c>
      <c r="U2044" s="5">
        <v>344690.50119840004</v>
      </c>
      <c r="V2044" s="5">
        <v>19340.016</v>
      </c>
      <c r="W2044" s="2">
        <v>618072.67200000002</v>
      </c>
      <c r="X2044" s="3">
        <v>2</v>
      </c>
      <c r="Y2044" s="3">
        <v>3</v>
      </c>
    </row>
    <row r="2045" spans="1:25" x14ac:dyDescent="0.2">
      <c r="A2045" s="1" t="s">
        <v>5215</v>
      </c>
      <c r="B2045" s="1" t="s">
        <v>1621</v>
      </c>
      <c r="C2045" s="3">
        <v>42</v>
      </c>
      <c r="D2045" s="1" t="s">
        <v>38</v>
      </c>
      <c r="E2045" s="6">
        <v>19143</v>
      </c>
      <c r="F2045" s="4">
        <v>33896</v>
      </c>
      <c r="G2045" s="1" t="s">
        <v>57</v>
      </c>
      <c r="H2045" s="1" t="s">
        <v>61</v>
      </c>
      <c r="I2045" s="1" t="s">
        <v>440</v>
      </c>
      <c r="J2045" s="1" t="s">
        <v>88</v>
      </c>
      <c r="K2045" s="1" t="s">
        <v>84</v>
      </c>
      <c r="L2045" s="1" t="s">
        <v>31</v>
      </c>
      <c r="M2045" s="1" t="s">
        <v>32</v>
      </c>
      <c r="N2045" s="5">
        <v>113585.69249999999</v>
      </c>
      <c r="O2045" s="5">
        <v>9166.8499999999985</v>
      </c>
      <c r="P2045" s="3">
        <v>2</v>
      </c>
      <c r="Q2045" s="5">
        <v>2641.9049999999997</v>
      </c>
      <c r="R2045" s="5">
        <v>251175.95999999996</v>
      </c>
      <c r="S2045" s="5">
        <v>127040.60249999998</v>
      </c>
      <c r="T2045" s="5">
        <v>57874.052249999993</v>
      </c>
      <c r="U2045" s="5">
        <v>43306.729829999989</v>
      </c>
      <c r="V2045" s="5">
        <v>25822.755000000001</v>
      </c>
      <c r="W2045" s="2">
        <v>326192.58</v>
      </c>
      <c r="X2045" s="3">
        <v>0</v>
      </c>
      <c r="Y2045" s="3">
        <v>1</v>
      </c>
    </row>
    <row r="2046" spans="1:25" x14ac:dyDescent="0.2">
      <c r="A2046" s="1" t="s">
        <v>5216</v>
      </c>
      <c r="B2046" s="1" t="s">
        <v>1884</v>
      </c>
      <c r="C2046" s="3">
        <v>60</v>
      </c>
      <c r="D2046" s="1" t="s">
        <v>38</v>
      </c>
      <c r="E2046" s="6">
        <v>42369</v>
      </c>
      <c r="F2046" s="4">
        <v>42871</v>
      </c>
      <c r="G2046" s="1" t="s">
        <v>232</v>
      </c>
      <c r="H2046" s="1" t="s">
        <v>3184</v>
      </c>
      <c r="I2046" s="1" t="s">
        <v>350</v>
      </c>
      <c r="J2046" s="1" t="s">
        <v>138</v>
      </c>
      <c r="K2046" s="1" t="s">
        <v>30</v>
      </c>
      <c r="L2046" s="1" t="s">
        <v>43</v>
      </c>
      <c r="M2046" s="1" t="s">
        <v>55</v>
      </c>
      <c r="N2046" s="5">
        <v>40206.606999999996</v>
      </c>
      <c r="O2046" s="5">
        <v>7429.87</v>
      </c>
      <c r="P2046" s="3">
        <v>2</v>
      </c>
      <c r="Q2046" s="5">
        <v>3871.3136</v>
      </c>
      <c r="R2046" s="5">
        <v>115456.3872</v>
      </c>
      <c r="S2046" s="5">
        <v>295042.59769599995</v>
      </c>
      <c r="T2046" s="5">
        <v>191107.13714399998</v>
      </c>
      <c r="U2046" s="5">
        <v>139843.48579432</v>
      </c>
      <c r="V2046" s="5">
        <v>3365.0848000000001</v>
      </c>
      <c r="W2046" s="2">
        <v>253766.3744</v>
      </c>
      <c r="X2046" s="3">
        <v>2</v>
      </c>
      <c r="Y2046" s="3">
        <v>2</v>
      </c>
    </row>
    <row r="2047" spans="1:25" x14ac:dyDescent="0.2">
      <c r="A2047" s="1" t="s">
        <v>5217</v>
      </c>
      <c r="B2047" s="1" t="s">
        <v>2280</v>
      </c>
      <c r="C2047" s="3">
        <v>27</v>
      </c>
      <c r="D2047" s="1" t="s">
        <v>26</v>
      </c>
      <c r="E2047" s="6">
        <v>37246</v>
      </c>
      <c r="F2047" s="4">
        <v>39364</v>
      </c>
      <c r="G2047" s="1" t="s">
        <v>153</v>
      </c>
      <c r="H2047" s="1" t="s">
        <v>3184</v>
      </c>
      <c r="I2047" s="1" t="s">
        <v>65</v>
      </c>
      <c r="J2047" s="1" t="s">
        <v>111</v>
      </c>
      <c r="K2047" s="1" t="s">
        <v>3181</v>
      </c>
      <c r="L2047" s="1" t="s">
        <v>31</v>
      </c>
      <c r="M2047" s="1" t="s">
        <v>32</v>
      </c>
      <c r="N2047" s="5">
        <v>210939.88290000003</v>
      </c>
      <c r="O2047" s="5">
        <v>53516.97</v>
      </c>
      <c r="P2047" s="3">
        <v>2</v>
      </c>
      <c r="Q2047" s="5">
        <v>1750.8137999999999</v>
      </c>
      <c r="R2047" s="5">
        <v>806505.549</v>
      </c>
      <c r="S2047" s="5">
        <v>188426.91572799999</v>
      </c>
      <c r="T2047" s="5">
        <v>92022.447216</v>
      </c>
      <c r="U2047" s="5">
        <v>128349.40375984002</v>
      </c>
      <c r="V2047" s="5">
        <v>11835.8274</v>
      </c>
      <c r="W2047" s="2">
        <v>378424.4412</v>
      </c>
      <c r="X2047" s="3">
        <v>1</v>
      </c>
      <c r="Y2047" s="3">
        <v>3</v>
      </c>
    </row>
    <row r="2048" spans="1:25" x14ac:dyDescent="0.2">
      <c r="A2048" s="1" t="s">
        <v>5218</v>
      </c>
      <c r="B2048" s="1" t="s">
        <v>2281</v>
      </c>
      <c r="C2048" s="3">
        <v>73</v>
      </c>
      <c r="D2048" s="1" t="s">
        <v>26</v>
      </c>
      <c r="E2048" s="6">
        <v>40562</v>
      </c>
      <c r="F2048" s="4">
        <v>41398</v>
      </c>
      <c r="G2048" s="1" t="s">
        <v>153</v>
      </c>
      <c r="H2048" s="1" t="s">
        <v>3184</v>
      </c>
      <c r="I2048" s="1" t="s">
        <v>219</v>
      </c>
      <c r="J2048" s="1" t="s">
        <v>70</v>
      </c>
      <c r="K2048" s="1" t="s">
        <v>84</v>
      </c>
      <c r="L2048" s="1" t="s">
        <v>31</v>
      </c>
      <c r="M2048" s="1" t="s">
        <v>32</v>
      </c>
      <c r="N2048" s="5">
        <v>52928.947500000002</v>
      </c>
      <c r="O2048" s="5">
        <v>10125.050000000001</v>
      </c>
      <c r="P2048" s="3">
        <v>1</v>
      </c>
      <c r="Q2048" s="5">
        <v>6562.9850000000015</v>
      </c>
      <c r="R2048" s="5">
        <v>744464.60400000017</v>
      </c>
      <c r="S2048" s="5">
        <v>709304.82506000006</v>
      </c>
      <c r="T2048" s="5">
        <v>307012.53622000001</v>
      </c>
      <c r="U2048" s="5">
        <v>142284.43057920004</v>
      </c>
      <c r="V2048" s="5">
        <v>65392.06700000001</v>
      </c>
      <c r="W2048" s="2">
        <v>389438.90700000001</v>
      </c>
      <c r="X2048" s="3">
        <v>1</v>
      </c>
      <c r="Y2048" s="3">
        <v>2</v>
      </c>
    </row>
    <row r="2049" spans="1:25" x14ac:dyDescent="0.2">
      <c r="A2049" s="1" t="s">
        <v>5219</v>
      </c>
      <c r="B2049" s="1" t="s">
        <v>2282</v>
      </c>
      <c r="C2049" s="3">
        <v>54</v>
      </c>
      <c r="D2049" s="1" t="s">
        <v>38</v>
      </c>
      <c r="E2049" s="6">
        <v>42375</v>
      </c>
      <c r="F2049" s="4">
        <v>35175</v>
      </c>
      <c r="G2049" s="1" t="s">
        <v>153</v>
      </c>
      <c r="H2049" s="1" t="s">
        <v>3183</v>
      </c>
      <c r="I2049" s="1" t="s">
        <v>495</v>
      </c>
      <c r="J2049" s="1" t="s">
        <v>48</v>
      </c>
      <c r="K2049" s="1" t="s">
        <v>3181</v>
      </c>
      <c r="L2049" s="1" t="s">
        <v>49</v>
      </c>
      <c r="M2049" s="1" t="s">
        <v>55</v>
      </c>
      <c r="N2049" s="5">
        <v>133671.38400000002</v>
      </c>
      <c r="O2049" s="5">
        <v>20608.560000000001</v>
      </c>
      <c r="P2049" s="3">
        <v>3</v>
      </c>
      <c r="Q2049" s="5">
        <v>7017.5322000000006</v>
      </c>
      <c r="R2049" s="5">
        <v>289554.53940000001</v>
      </c>
      <c r="S2049" s="5">
        <v>852991.31635200011</v>
      </c>
      <c r="T2049" s="5">
        <v>423288.92390400002</v>
      </c>
      <c r="U2049" s="5">
        <v>115570.70316288003</v>
      </c>
      <c r="V2049" s="5">
        <v>46077.557400000005</v>
      </c>
      <c r="W2049" s="2">
        <v>1825563.8520000002</v>
      </c>
      <c r="X2049" s="3">
        <v>3</v>
      </c>
      <c r="Y2049" s="3">
        <v>2</v>
      </c>
    </row>
    <row r="2050" spans="1:25" x14ac:dyDescent="0.2">
      <c r="A2050" s="1" t="s">
        <v>5220</v>
      </c>
      <c r="B2050" s="1" t="s">
        <v>2283</v>
      </c>
      <c r="C2050" s="3">
        <v>75</v>
      </c>
      <c r="D2050" s="1" t="s">
        <v>26</v>
      </c>
      <c r="E2050" s="6">
        <v>31470</v>
      </c>
      <c r="F2050" s="4">
        <v>41102</v>
      </c>
      <c r="G2050" s="1" t="s">
        <v>140</v>
      </c>
      <c r="H2050" s="1" t="s">
        <v>3182</v>
      </c>
      <c r="I2050" s="1" t="s">
        <v>116</v>
      </c>
      <c r="J2050" s="1" t="s">
        <v>239</v>
      </c>
      <c r="K2050" s="1" t="s">
        <v>30</v>
      </c>
      <c r="L2050" s="1" t="s">
        <v>31</v>
      </c>
      <c r="M2050" s="1" t="s">
        <v>77</v>
      </c>
      <c r="N2050" s="5">
        <v>96822.566399999996</v>
      </c>
      <c r="O2050" s="5">
        <v>40904.639999999999</v>
      </c>
      <c r="P2050" s="3">
        <v>1</v>
      </c>
      <c r="Q2050" s="5">
        <v>8615.5523999999987</v>
      </c>
      <c r="R2050" s="5">
        <v>625975.50959999987</v>
      </c>
      <c r="S2050" s="5">
        <v>1360829.7302879998</v>
      </c>
      <c r="T2050" s="5">
        <v>468857.30203199992</v>
      </c>
      <c r="U2050" s="5">
        <v>829877.42459663993</v>
      </c>
      <c r="V2050" s="5">
        <v>56068.563599999994</v>
      </c>
      <c r="W2050" s="2">
        <v>690465.70319999999</v>
      </c>
      <c r="X2050" s="3">
        <v>1</v>
      </c>
      <c r="Y2050" s="3">
        <v>3</v>
      </c>
    </row>
    <row r="2051" spans="1:25" x14ac:dyDescent="0.2">
      <c r="A2051" s="1" t="s">
        <v>5221</v>
      </c>
      <c r="B2051" s="1" t="s">
        <v>2284</v>
      </c>
      <c r="C2051" s="3">
        <v>50</v>
      </c>
      <c r="D2051" s="1" t="s">
        <v>26</v>
      </c>
      <c r="E2051" s="6">
        <v>34502</v>
      </c>
      <c r="F2051" s="4">
        <v>40960</v>
      </c>
      <c r="G2051" s="1" t="s">
        <v>193</v>
      </c>
      <c r="H2051" s="1" t="s">
        <v>3182</v>
      </c>
      <c r="I2051" s="1" t="s">
        <v>52</v>
      </c>
      <c r="J2051" s="1" t="s">
        <v>36</v>
      </c>
      <c r="K2051" s="1" t="s">
        <v>30</v>
      </c>
      <c r="L2051" s="1" t="s">
        <v>49</v>
      </c>
      <c r="M2051" s="1" t="s">
        <v>32</v>
      </c>
      <c r="N2051" s="5">
        <v>161596.71</v>
      </c>
      <c r="O2051" s="5">
        <v>55051.27</v>
      </c>
      <c r="P2051" s="3">
        <v>3</v>
      </c>
      <c r="Q2051" s="5">
        <v>3190.1719999999996</v>
      </c>
      <c r="R2051" s="5">
        <v>140288.81479999996</v>
      </c>
      <c r="S2051" s="5">
        <v>284761.2798919999</v>
      </c>
      <c r="T2051" s="5">
        <v>154498.14121799998</v>
      </c>
      <c r="U2051" s="5">
        <v>152892.57229946001</v>
      </c>
      <c r="V2051" s="5">
        <v>4558.3419999999996</v>
      </c>
      <c r="W2051" s="2">
        <v>599263.79919999989</v>
      </c>
      <c r="X2051" s="3">
        <v>3</v>
      </c>
      <c r="Y2051" s="3">
        <v>2</v>
      </c>
    </row>
    <row r="2052" spans="1:25" x14ac:dyDescent="0.2">
      <c r="A2052" s="1" t="s">
        <v>5222</v>
      </c>
      <c r="B2052" s="1" t="s">
        <v>2285</v>
      </c>
      <c r="C2052" s="3">
        <v>22</v>
      </c>
      <c r="D2052" s="1" t="s">
        <v>38</v>
      </c>
      <c r="E2052" s="6">
        <v>35844</v>
      </c>
      <c r="F2052" s="4">
        <v>40258</v>
      </c>
      <c r="G2052" s="1" t="s">
        <v>153</v>
      </c>
      <c r="H2052" s="1" t="s">
        <v>40</v>
      </c>
      <c r="I2052" s="1" t="s">
        <v>522</v>
      </c>
      <c r="J2052" s="1" t="s">
        <v>29</v>
      </c>
      <c r="K2052" s="1" t="s">
        <v>84</v>
      </c>
      <c r="L2052" s="1" t="s">
        <v>31</v>
      </c>
      <c r="M2052" s="1" t="s">
        <v>77</v>
      </c>
      <c r="N2052" s="5">
        <v>61489.890000000007</v>
      </c>
      <c r="O2052" s="5">
        <v>16091.79</v>
      </c>
      <c r="P2052" s="3">
        <v>1</v>
      </c>
      <c r="Q2052" s="5">
        <v>9.9</v>
      </c>
      <c r="R2052" s="5">
        <v>156150.522</v>
      </c>
      <c r="S2052" s="5">
        <v>10157.043599999999</v>
      </c>
      <c r="T2052" s="5">
        <v>7448.4986399999998</v>
      </c>
      <c r="U2052" s="5">
        <v>6446.3370047999997</v>
      </c>
      <c r="V2052" s="5">
        <v>2534.7960000000003</v>
      </c>
      <c r="W2052" s="2">
        <v>156018.65400000001</v>
      </c>
      <c r="X2052" s="3">
        <v>1</v>
      </c>
      <c r="Y2052" s="3">
        <v>1</v>
      </c>
    </row>
    <row r="2053" spans="1:25" x14ac:dyDescent="0.2">
      <c r="A2053" s="1" t="s">
        <v>5223</v>
      </c>
      <c r="B2053" s="1" t="s">
        <v>2286</v>
      </c>
      <c r="C2053" s="3">
        <v>27</v>
      </c>
      <c r="D2053" s="1" t="s">
        <v>38</v>
      </c>
      <c r="E2053" s="6">
        <v>19479</v>
      </c>
      <c r="F2053" s="4">
        <v>40130</v>
      </c>
      <c r="G2053" s="1" t="s">
        <v>190</v>
      </c>
      <c r="H2053" s="1" t="s">
        <v>3184</v>
      </c>
      <c r="I2053" s="1" t="s">
        <v>696</v>
      </c>
      <c r="J2053" s="1" t="s">
        <v>59</v>
      </c>
      <c r="K2053" s="1" t="s">
        <v>3181</v>
      </c>
      <c r="L2053" s="1" t="s">
        <v>31</v>
      </c>
      <c r="M2053" s="1" t="s">
        <v>32</v>
      </c>
      <c r="N2053" s="5">
        <v>57992.438399999999</v>
      </c>
      <c r="O2053" s="5">
        <v>36221.64</v>
      </c>
      <c r="P2053" s="3">
        <v>1</v>
      </c>
      <c r="Q2053" s="5">
        <v>3441.2040000000002</v>
      </c>
      <c r="R2053" s="5">
        <v>239980.57200000001</v>
      </c>
      <c r="S2053" s="5">
        <v>721232.97480000008</v>
      </c>
      <c r="T2053" s="5">
        <v>641095.9776000001</v>
      </c>
      <c r="U2053" s="5">
        <v>176301.39383999995</v>
      </c>
      <c r="V2053" s="5">
        <v>38318.904000000002</v>
      </c>
      <c r="W2053" s="2">
        <v>278197.92</v>
      </c>
      <c r="X2053" s="3">
        <v>3</v>
      </c>
      <c r="Y2053" s="3">
        <v>2</v>
      </c>
    </row>
    <row r="2054" spans="1:25" x14ac:dyDescent="0.2">
      <c r="A2054" s="1" t="s">
        <v>5224</v>
      </c>
      <c r="B2054" s="1" t="s">
        <v>2287</v>
      </c>
      <c r="C2054" s="3">
        <v>23</v>
      </c>
      <c r="D2054" s="1" t="s">
        <v>38</v>
      </c>
      <c r="E2054" s="6">
        <v>5295</v>
      </c>
      <c r="F2054" s="4">
        <v>34116</v>
      </c>
      <c r="G2054" s="1" t="s">
        <v>104</v>
      </c>
      <c r="H2054" s="1" t="s">
        <v>40</v>
      </c>
      <c r="I2054" s="1" t="s">
        <v>186</v>
      </c>
      <c r="J2054" s="1" t="s">
        <v>102</v>
      </c>
      <c r="K2054" s="1" t="s">
        <v>84</v>
      </c>
      <c r="L2054" s="1" t="s">
        <v>49</v>
      </c>
      <c r="M2054" s="1" t="s">
        <v>55</v>
      </c>
      <c r="N2054" s="5">
        <v>57084.921599999994</v>
      </c>
      <c r="O2054" s="5">
        <v>14015.4</v>
      </c>
      <c r="P2054" s="3">
        <v>1</v>
      </c>
      <c r="Q2054" s="5">
        <v>1009.4471999999998</v>
      </c>
      <c r="R2054" s="5">
        <v>601682.30639999988</v>
      </c>
      <c r="S2054" s="5">
        <v>74432.027519999989</v>
      </c>
      <c r="T2054" s="5">
        <v>28945.788480000003</v>
      </c>
      <c r="U2054" s="5">
        <v>55824.020639999988</v>
      </c>
      <c r="V2054" s="5">
        <v>19961.539199999999</v>
      </c>
      <c r="W2054" s="2">
        <v>647294.56559999997</v>
      </c>
      <c r="X2054" s="3">
        <v>3</v>
      </c>
      <c r="Y2054" s="3">
        <v>2</v>
      </c>
    </row>
    <row r="2055" spans="1:25" x14ac:dyDescent="0.2">
      <c r="A2055" s="1" t="s">
        <v>5225</v>
      </c>
      <c r="B2055" s="1" t="s">
        <v>2288</v>
      </c>
      <c r="C2055" s="3">
        <v>66</v>
      </c>
      <c r="D2055" s="1" t="s">
        <v>38</v>
      </c>
      <c r="E2055" s="6">
        <v>18122</v>
      </c>
      <c r="F2055" s="4">
        <v>40774</v>
      </c>
      <c r="G2055" s="1" t="s">
        <v>68</v>
      </c>
      <c r="H2055" s="1" t="s">
        <v>40</v>
      </c>
      <c r="I2055" s="1" t="s">
        <v>238</v>
      </c>
      <c r="J2055" s="1" t="s">
        <v>120</v>
      </c>
      <c r="K2055" s="1" t="s">
        <v>3181</v>
      </c>
      <c r="L2055" s="1" t="s">
        <v>54</v>
      </c>
      <c r="M2055" s="1" t="s">
        <v>32</v>
      </c>
      <c r="N2055" s="5">
        <v>77407.745099999986</v>
      </c>
      <c r="O2055" s="5">
        <v>35767.47</v>
      </c>
      <c r="P2055" s="3">
        <v>3</v>
      </c>
      <c r="Q2055" s="5">
        <v>1688.3622</v>
      </c>
      <c r="R2055" s="5">
        <v>1005492.8267999999</v>
      </c>
      <c r="S2055" s="5">
        <v>615712.77986399992</v>
      </c>
      <c r="T2055" s="5">
        <v>381155.53039199999</v>
      </c>
      <c r="U2055" s="5">
        <v>54827.757064079997</v>
      </c>
      <c r="V2055" s="5">
        <v>25887.430799999998</v>
      </c>
      <c r="W2055" s="2">
        <v>733526.16119999997</v>
      </c>
      <c r="X2055" s="3">
        <v>3</v>
      </c>
      <c r="Y2055" s="3">
        <v>2</v>
      </c>
    </row>
    <row r="2056" spans="1:25" x14ac:dyDescent="0.2">
      <c r="A2056" s="1" t="s">
        <v>5226</v>
      </c>
      <c r="B2056" s="1" t="s">
        <v>2289</v>
      </c>
      <c r="C2056" s="3">
        <v>64</v>
      </c>
      <c r="D2056" s="1" t="s">
        <v>38</v>
      </c>
      <c r="E2056" s="6">
        <v>33576</v>
      </c>
      <c r="F2056" s="4">
        <v>36860</v>
      </c>
      <c r="G2056" s="1" t="s">
        <v>150</v>
      </c>
      <c r="H2056" s="1" t="s">
        <v>61</v>
      </c>
      <c r="I2056" s="1" t="s">
        <v>80</v>
      </c>
      <c r="J2056" s="1" t="s">
        <v>66</v>
      </c>
      <c r="K2056" s="1" t="s">
        <v>3181</v>
      </c>
      <c r="L2056" s="1" t="s">
        <v>54</v>
      </c>
      <c r="M2056" s="1" t="s">
        <v>44</v>
      </c>
      <c r="N2056" s="5">
        <v>62999.270400000001</v>
      </c>
      <c r="O2056" s="5">
        <v>6722.56</v>
      </c>
      <c r="P2056" s="3">
        <v>3</v>
      </c>
      <c r="Q2056" s="5">
        <v>1472.2719999999999</v>
      </c>
      <c r="R2056" s="5">
        <v>508656.14399999997</v>
      </c>
      <c r="S2056" s="5">
        <v>118423.5952</v>
      </c>
      <c r="T2056" s="5">
        <v>99725.132799999992</v>
      </c>
      <c r="U2056" s="5">
        <v>17950.523903999994</v>
      </c>
      <c r="V2056" s="5">
        <v>22549.200000000001</v>
      </c>
      <c r="W2056" s="2">
        <v>244181.00799999997</v>
      </c>
      <c r="X2056" s="3">
        <v>0</v>
      </c>
      <c r="Y2056" s="3">
        <v>1</v>
      </c>
    </row>
    <row r="2057" spans="1:25" x14ac:dyDescent="0.2">
      <c r="A2057" s="1" t="s">
        <v>5227</v>
      </c>
      <c r="B2057" s="1" t="s">
        <v>2290</v>
      </c>
      <c r="C2057" s="3">
        <v>70</v>
      </c>
      <c r="D2057" s="1" t="s">
        <v>26</v>
      </c>
      <c r="E2057" s="6">
        <v>17864</v>
      </c>
      <c r="F2057" s="4">
        <v>34738</v>
      </c>
      <c r="G2057" s="1" t="s">
        <v>133</v>
      </c>
      <c r="H2057" s="1" t="s">
        <v>40</v>
      </c>
      <c r="I2057" s="1" t="s">
        <v>315</v>
      </c>
      <c r="J2057" s="1" t="s">
        <v>53</v>
      </c>
      <c r="K2057" s="1" t="s">
        <v>3181</v>
      </c>
      <c r="L2057" s="1" t="s">
        <v>31</v>
      </c>
      <c r="M2057" s="1" t="s">
        <v>32</v>
      </c>
      <c r="N2057" s="5">
        <v>426380.23</v>
      </c>
      <c r="O2057" s="5">
        <v>36426.75</v>
      </c>
      <c r="P2057" s="3">
        <v>1</v>
      </c>
      <c r="Q2057" s="5">
        <v>5173.848</v>
      </c>
      <c r="R2057" s="5">
        <v>245461.57199999999</v>
      </c>
      <c r="S2057" s="5">
        <v>52572.317759999991</v>
      </c>
      <c r="T2057" s="5">
        <v>50381.804519999991</v>
      </c>
      <c r="U2057" s="5">
        <v>27162.364176000003</v>
      </c>
      <c r="V2057" s="5">
        <v>43105.607999999993</v>
      </c>
      <c r="W2057" s="2">
        <v>135989.46</v>
      </c>
      <c r="X2057" s="3">
        <v>1</v>
      </c>
      <c r="Y2057" s="3">
        <v>4</v>
      </c>
    </row>
    <row r="2058" spans="1:25" x14ac:dyDescent="0.2">
      <c r="A2058" s="1" t="s">
        <v>5228</v>
      </c>
      <c r="B2058" s="1" t="s">
        <v>2291</v>
      </c>
      <c r="C2058" s="3">
        <v>32</v>
      </c>
      <c r="D2058" s="1" t="s">
        <v>26</v>
      </c>
      <c r="E2058" s="6">
        <v>2865</v>
      </c>
      <c r="F2058" s="4">
        <v>39650</v>
      </c>
      <c r="G2058" s="1" t="s">
        <v>232</v>
      </c>
      <c r="H2058" s="1" t="s">
        <v>40</v>
      </c>
      <c r="I2058" s="1" t="s">
        <v>125</v>
      </c>
      <c r="J2058" s="1" t="s">
        <v>204</v>
      </c>
      <c r="K2058" s="1" t="s">
        <v>30</v>
      </c>
      <c r="L2058" s="1" t="s">
        <v>31</v>
      </c>
      <c r="M2058" s="1" t="s">
        <v>32</v>
      </c>
      <c r="N2058" s="5">
        <v>220825.60500000001</v>
      </c>
      <c r="O2058" s="5">
        <v>8343.7900000000009</v>
      </c>
      <c r="P2058" s="3">
        <v>1</v>
      </c>
      <c r="Q2058" s="5">
        <v>6108.1839</v>
      </c>
      <c r="R2058" s="5">
        <v>1751103.5723999999</v>
      </c>
      <c r="S2058" s="5">
        <v>786746.11742999987</v>
      </c>
      <c r="T2058" s="5">
        <v>248800.05423000001</v>
      </c>
      <c r="U2058" s="5">
        <v>313488.06832979998</v>
      </c>
      <c r="V2058" s="5">
        <v>78834.646800000002</v>
      </c>
      <c r="W2058" s="2">
        <v>2319718.3191</v>
      </c>
      <c r="X2058" s="3">
        <v>3</v>
      </c>
      <c r="Y2058" s="3">
        <v>4</v>
      </c>
    </row>
    <row r="2059" spans="1:25" x14ac:dyDescent="0.2">
      <c r="A2059" s="1" t="s">
        <v>5229</v>
      </c>
      <c r="B2059" s="1" t="s">
        <v>2292</v>
      </c>
      <c r="C2059" s="3">
        <v>60</v>
      </c>
      <c r="D2059" s="1" t="s">
        <v>26</v>
      </c>
      <c r="E2059" s="6">
        <v>14708</v>
      </c>
      <c r="F2059" s="4">
        <v>38631</v>
      </c>
      <c r="G2059" s="1" t="s">
        <v>349</v>
      </c>
      <c r="H2059" s="1" t="s">
        <v>40</v>
      </c>
      <c r="I2059" s="1" t="s">
        <v>94</v>
      </c>
      <c r="J2059" s="1" t="s">
        <v>102</v>
      </c>
      <c r="K2059" s="1" t="s">
        <v>3181</v>
      </c>
      <c r="L2059" s="1" t="s">
        <v>43</v>
      </c>
      <c r="M2059" s="1" t="s">
        <v>44</v>
      </c>
      <c r="N2059" s="5">
        <v>149251.4712</v>
      </c>
      <c r="O2059" s="5">
        <v>6881.37</v>
      </c>
      <c r="P2059" s="3">
        <v>1</v>
      </c>
      <c r="Q2059" s="5">
        <v>9479.4545999999991</v>
      </c>
      <c r="R2059" s="5">
        <v>419338.08839999995</v>
      </c>
      <c r="S2059" s="5">
        <v>2001516.8240759999</v>
      </c>
      <c r="T2059" s="5">
        <v>1065742.7245080001</v>
      </c>
      <c r="U2059" s="5">
        <v>147384.42068196001</v>
      </c>
      <c r="V2059" s="5">
        <v>85131.261599999998</v>
      </c>
      <c r="W2059" s="2">
        <v>1307145.7013999999</v>
      </c>
      <c r="X2059" s="3">
        <v>0</v>
      </c>
      <c r="Y2059" s="3">
        <v>2</v>
      </c>
    </row>
    <row r="2060" spans="1:25" x14ac:dyDescent="0.2">
      <c r="A2060" s="1" t="s">
        <v>5230</v>
      </c>
      <c r="B2060" s="1" t="s">
        <v>2293</v>
      </c>
      <c r="C2060" s="3">
        <v>35</v>
      </c>
      <c r="D2060" s="1" t="s">
        <v>26</v>
      </c>
      <c r="E2060" s="6">
        <v>37</v>
      </c>
      <c r="F2060" s="4">
        <v>42336</v>
      </c>
      <c r="G2060" s="1" t="s">
        <v>283</v>
      </c>
      <c r="H2060" s="1" t="s">
        <v>3184</v>
      </c>
      <c r="I2060" s="1" t="s">
        <v>137</v>
      </c>
      <c r="J2060" s="1" t="s">
        <v>36</v>
      </c>
      <c r="K2060" s="1" t="s">
        <v>30</v>
      </c>
      <c r="L2060" s="1" t="s">
        <v>31</v>
      </c>
      <c r="M2060" s="1" t="s">
        <v>44</v>
      </c>
      <c r="N2060" s="5">
        <v>375589.50520000001</v>
      </c>
      <c r="O2060" s="5">
        <v>20373.080000000002</v>
      </c>
      <c r="P2060" s="3">
        <v>2</v>
      </c>
      <c r="Q2060" s="5">
        <v>5709.3582000000006</v>
      </c>
      <c r="R2060" s="5">
        <v>1662748.7058000001</v>
      </c>
      <c r="S2060" s="5">
        <v>1145916.754164</v>
      </c>
      <c r="T2060" s="5">
        <v>494317.03120800009</v>
      </c>
      <c r="U2060" s="5">
        <v>660587.30534159997</v>
      </c>
      <c r="V2060" s="5">
        <v>26923.369200000001</v>
      </c>
      <c r="W2060" s="2">
        <v>2220047.4114000001</v>
      </c>
      <c r="X2060" s="3">
        <v>3</v>
      </c>
      <c r="Y2060" s="3">
        <v>4</v>
      </c>
    </row>
    <row r="2061" spans="1:25" x14ac:dyDescent="0.2">
      <c r="A2061" s="1" t="s">
        <v>5231</v>
      </c>
      <c r="B2061" s="1" t="s">
        <v>2294</v>
      </c>
      <c r="C2061" s="3">
        <v>36</v>
      </c>
      <c r="D2061" s="1" t="s">
        <v>38</v>
      </c>
      <c r="E2061" s="6">
        <v>453</v>
      </c>
      <c r="F2061" s="4">
        <v>43629</v>
      </c>
      <c r="G2061" s="1" t="s">
        <v>181</v>
      </c>
      <c r="H2061" s="1" t="s">
        <v>40</v>
      </c>
      <c r="I2061" s="1" t="s">
        <v>161</v>
      </c>
      <c r="J2061" s="1" t="s">
        <v>88</v>
      </c>
      <c r="K2061" s="1" t="s">
        <v>84</v>
      </c>
      <c r="L2061" s="1" t="s">
        <v>31</v>
      </c>
      <c r="M2061" s="1" t="s">
        <v>44</v>
      </c>
      <c r="N2061" s="5">
        <v>222087.59880000001</v>
      </c>
      <c r="O2061" s="5">
        <v>24721.74</v>
      </c>
      <c r="P2061" s="3">
        <v>2</v>
      </c>
      <c r="Q2061" s="5">
        <v>5802.0660000000007</v>
      </c>
      <c r="R2061" s="5">
        <v>150173.04960000003</v>
      </c>
      <c r="S2061" s="5">
        <v>678567.8699520001</v>
      </c>
      <c r="T2061" s="5">
        <v>379795.44960000005</v>
      </c>
      <c r="U2061" s="5">
        <v>75959.089919999999</v>
      </c>
      <c r="V2061" s="5">
        <v>25681.488600000001</v>
      </c>
      <c r="W2061" s="2">
        <v>1634412.6060000001</v>
      </c>
      <c r="X2061" s="3">
        <v>1</v>
      </c>
      <c r="Y2061" s="3">
        <v>2</v>
      </c>
    </row>
    <row r="2062" spans="1:25" x14ac:dyDescent="0.2">
      <c r="A2062" s="1" t="s">
        <v>5232</v>
      </c>
      <c r="B2062" s="1" t="s">
        <v>2295</v>
      </c>
      <c r="C2062" s="3">
        <v>27</v>
      </c>
      <c r="D2062" s="1" t="s">
        <v>38</v>
      </c>
      <c r="E2062" s="6">
        <v>29699</v>
      </c>
      <c r="F2062" s="4">
        <v>39341</v>
      </c>
      <c r="G2062" s="1" t="s">
        <v>82</v>
      </c>
      <c r="H2062" s="1" t="s">
        <v>61</v>
      </c>
      <c r="I2062" s="1" t="s">
        <v>62</v>
      </c>
      <c r="J2062" s="1" t="s">
        <v>36</v>
      </c>
      <c r="K2062" s="1" t="s">
        <v>30</v>
      </c>
      <c r="L2062" s="1" t="s">
        <v>49</v>
      </c>
      <c r="M2062" s="1" t="s">
        <v>55</v>
      </c>
      <c r="N2062" s="5">
        <v>261370.5644</v>
      </c>
      <c r="O2062" s="5">
        <v>38045.279999999999</v>
      </c>
      <c r="P2062" s="3">
        <v>2</v>
      </c>
      <c r="Q2062" s="5">
        <v>6539.8164000000006</v>
      </c>
      <c r="R2062" s="5">
        <v>93927.943199999994</v>
      </c>
      <c r="S2062" s="5">
        <v>283273.74129600002</v>
      </c>
      <c r="T2062" s="5">
        <v>56291.576796000016</v>
      </c>
      <c r="U2062" s="5">
        <v>101488.26539124</v>
      </c>
      <c r="V2062" s="5">
        <v>38087.088000000003</v>
      </c>
      <c r="W2062" s="2">
        <v>218325.55680000005</v>
      </c>
      <c r="X2062" s="3">
        <v>2</v>
      </c>
      <c r="Y2062" s="3">
        <v>2</v>
      </c>
    </row>
    <row r="2063" spans="1:25" x14ac:dyDescent="0.2">
      <c r="A2063" s="1" t="s">
        <v>5233</v>
      </c>
      <c r="B2063" s="1" t="s">
        <v>2296</v>
      </c>
      <c r="C2063" s="3">
        <v>73</v>
      </c>
      <c r="D2063" s="1" t="s">
        <v>38</v>
      </c>
      <c r="E2063" s="6">
        <v>21253</v>
      </c>
      <c r="F2063" s="4">
        <v>42828</v>
      </c>
      <c r="G2063" s="1" t="s">
        <v>90</v>
      </c>
      <c r="H2063" s="1" t="s">
        <v>61</v>
      </c>
      <c r="I2063" s="1" t="s">
        <v>361</v>
      </c>
      <c r="J2063" s="1" t="s">
        <v>66</v>
      </c>
      <c r="K2063" s="1" t="s">
        <v>84</v>
      </c>
      <c r="L2063" s="1" t="s">
        <v>49</v>
      </c>
      <c r="M2063" s="1" t="s">
        <v>77</v>
      </c>
      <c r="N2063" s="5">
        <v>76595.961599999995</v>
      </c>
      <c r="O2063" s="5">
        <v>25636.32</v>
      </c>
      <c r="P2063" s="3">
        <v>1</v>
      </c>
      <c r="Q2063" s="5">
        <v>1940.2496000000001</v>
      </c>
      <c r="R2063" s="5">
        <v>288700.04479999997</v>
      </c>
      <c r="S2063" s="5">
        <v>250220.19174400001</v>
      </c>
      <c r="T2063" s="5">
        <v>293226.78720000002</v>
      </c>
      <c r="U2063" s="5">
        <v>122177.82800000001</v>
      </c>
      <c r="V2063" s="5">
        <v>13420.262400000001</v>
      </c>
      <c r="W2063" s="2">
        <v>480319.75680000003</v>
      </c>
      <c r="X2063" s="3">
        <v>2</v>
      </c>
      <c r="Y2063" s="3">
        <v>1</v>
      </c>
    </row>
    <row r="2064" spans="1:25" x14ac:dyDescent="0.2">
      <c r="A2064" s="1" t="s">
        <v>5234</v>
      </c>
      <c r="B2064" s="1" t="s">
        <v>2297</v>
      </c>
      <c r="C2064" s="3">
        <v>25</v>
      </c>
      <c r="D2064" s="1" t="s">
        <v>38</v>
      </c>
      <c r="E2064" s="6">
        <v>33691</v>
      </c>
      <c r="F2064" s="4">
        <v>42403</v>
      </c>
      <c r="G2064" s="1" t="s">
        <v>142</v>
      </c>
      <c r="H2064" s="1" t="s">
        <v>61</v>
      </c>
      <c r="I2064" s="1" t="s">
        <v>605</v>
      </c>
      <c r="J2064" s="1" t="s">
        <v>95</v>
      </c>
      <c r="K2064" s="1" t="s">
        <v>30</v>
      </c>
      <c r="L2064" s="1" t="s">
        <v>31</v>
      </c>
      <c r="M2064" s="1" t="s">
        <v>55</v>
      </c>
      <c r="N2064" s="5">
        <v>332196.91499999998</v>
      </c>
      <c r="O2064" s="5">
        <v>15011</v>
      </c>
      <c r="P2064" s="3">
        <v>1</v>
      </c>
      <c r="Q2064" s="5">
        <v>8508.5</v>
      </c>
      <c r="R2064" s="5">
        <v>1418337.3360000001</v>
      </c>
      <c r="S2064" s="5">
        <v>673120.45632</v>
      </c>
      <c r="T2064" s="5">
        <v>200641.67447999999</v>
      </c>
      <c r="U2064" s="5">
        <v>272419.61544720002</v>
      </c>
      <c r="V2064" s="5">
        <v>58162.78</v>
      </c>
      <c r="W2064" s="2">
        <v>1016434.692</v>
      </c>
      <c r="X2064" s="3">
        <v>0</v>
      </c>
      <c r="Y2064" s="3">
        <v>4</v>
      </c>
    </row>
    <row r="2065" spans="1:25" x14ac:dyDescent="0.2">
      <c r="A2065" s="1" t="s">
        <v>5235</v>
      </c>
      <c r="B2065" s="1" t="s">
        <v>2298</v>
      </c>
      <c r="C2065" s="3">
        <v>60</v>
      </c>
      <c r="D2065" s="1" t="s">
        <v>38</v>
      </c>
      <c r="E2065" s="6">
        <v>10680</v>
      </c>
      <c r="F2065" s="4">
        <v>37903</v>
      </c>
      <c r="G2065" s="1" t="s">
        <v>252</v>
      </c>
      <c r="H2065" s="1" t="s">
        <v>40</v>
      </c>
      <c r="I2065" s="1" t="s">
        <v>448</v>
      </c>
      <c r="J2065" s="1" t="s">
        <v>120</v>
      </c>
      <c r="K2065" s="1" t="s">
        <v>84</v>
      </c>
      <c r="L2065" s="1" t="s">
        <v>49</v>
      </c>
      <c r="M2065" s="1" t="s">
        <v>44</v>
      </c>
      <c r="N2065" s="5">
        <v>71176.996800000008</v>
      </c>
      <c r="O2065" s="5">
        <v>7326.8</v>
      </c>
      <c r="P2065" s="3">
        <v>1</v>
      </c>
      <c r="Q2065" s="5">
        <v>1704.8928000000001</v>
      </c>
      <c r="R2065" s="5">
        <v>70025.092800000013</v>
      </c>
      <c r="S2065" s="5">
        <v>97662.155968000006</v>
      </c>
      <c r="T2065" s="5">
        <v>66821.475135999994</v>
      </c>
      <c r="U2065" s="5">
        <v>48728.275714560004</v>
      </c>
      <c r="V2065" s="5">
        <v>12845.185600000001</v>
      </c>
      <c r="W2065" s="2">
        <v>343348.37679999997</v>
      </c>
      <c r="X2065" s="3">
        <v>1</v>
      </c>
      <c r="Y2065" s="3">
        <v>1</v>
      </c>
    </row>
    <row r="2066" spans="1:25" x14ac:dyDescent="0.2">
      <c r="A2066" s="1" t="s">
        <v>5236</v>
      </c>
      <c r="B2066" s="1" t="s">
        <v>2299</v>
      </c>
      <c r="C2066" s="3">
        <v>53</v>
      </c>
      <c r="D2066" s="1" t="s">
        <v>26</v>
      </c>
      <c r="E2066" s="6">
        <v>23254</v>
      </c>
      <c r="F2066" s="4">
        <v>35657</v>
      </c>
      <c r="G2066" s="1" t="s">
        <v>79</v>
      </c>
      <c r="H2066" s="1" t="s">
        <v>40</v>
      </c>
      <c r="I2066" s="1" t="s">
        <v>277</v>
      </c>
      <c r="J2066" s="1" t="s">
        <v>36</v>
      </c>
      <c r="K2066" s="1" t="s">
        <v>30</v>
      </c>
      <c r="L2066" s="1" t="s">
        <v>31</v>
      </c>
      <c r="M2066" s="1" t="s">
        <v>77</v>
      </c>
      <c r="N2066" s="5">
        <v>329847.83999999997</v>
      </c>
      <c r="O2066" s="5">
        <v>10693.44</v>
      </c>
      <c r="P2066" s="3">
        <v>1</v>
      </c>
      <c r="Q2066" s="5">
        <v>3311.6687999999999</v>
      </c>
      <c r="R2066" s="5">
        <v>256430.27519999997</v>
      </c>
      <c r="S2066" s="5">
        <v>313186.08333599992</v>
      </c>
      <c r="T2066" s="5">
        <v>295030.36835999996</v>
      </c>
      <c r="U2066" s="5">
        <v>108026.50410719997</v>
      </c>
      <c r="V2066" s="5">
        <v>19640.987999999998</v>
      </c>
      <c r="W2066" s="2">
        <v>220764.00959999999</v>
      </c>
      <c r="X2066" s="3">
        <v>1</v>
      </c>
      <c r="Y2066" s="3">
        <v>2</v>
      </c>
    </row>
    <row r="2067" spans="1:25" x14ac:dyDescent="0.2">
      <c r="A2067" s="1" t="s">
        <v>5237</v>
      </c>
      <c r="B2067" s="1" t="s">
        <v>2300</v>
      </c>
      <c r="C2067" s="3">
        <v>56</v>
      </c>
      <c r="D2067" s="1" t="s">
        <v>38</v>
      </c>
      <c r="E2067" s="6">
        <v>22092</v>
      </c>
      <c r="F2067" s="4">
        <v>39092</v>
      </c>
      <c r="G2067" s="1" t="s">
        <v>79</v>
      </c>
      <c r="H2067" s="1" t="s">
        <v>40</v>
      </c>
      <c r="I2067" s="1" t="s">
        <v>775</v>
      </c>
      <c r="J2067" s="1" t="s">
        <v>70</v>
      </c>
      <c r="K2067" s="1" t="s">
        <v>3181</v>
      </c>
      <c r="L2067" s="1" t="s">
        <v>49</v>
      </c>
      <c r="M2067" s="1" t="s">
        <v>44</v>
      </c>
      <c r="N2067" s="5">
        <v>85181.040000000008</v>
      </c>
      <c r="O2067" s="5">
        <v>28180.800000000003</v>
      </c>
      <c r="P2067" s="3">
        <v>2</v>
      </c>
      <c r="Q2067" s="5">
        <v>3689.9520000000007</v>
      </c>
      <c r="R2067" s="5">
        <v>57099.328000000009</v>
      </c>
      <c r="S2067" s="5">
        <v>0</v>
      </c>
      <c r="T2067" s="5">
        <v>0</v>
      </c>
      <c r="U2067" s="5">
        <v>0</v>
      </c>
      <c r="V2067" s="5">
        <v>1915.9680000000001</v>
      </c>
      <c r="W2067" s="2">
        <v>777429.31200000003</v>
      </c>
      <c r="X2067" s="3">
        <v>0</v>
      </c>
      <c r="Y2067" s="3">
        <v>1</v>
      </c>
    </row>
    <row r="2068" spans="1:25" x14ac:dyDescent="0.2">
      <c r="A2068" s="1" t="s">
        <v>5238</v>
      </c>
      <c r="B2068" s="1" t="s">
        <v>2301</v>
      </c>
      <c r="C2068" s="3">
        <v>52</v>
      </c>
      <c r="D2068" s="1" t="s">
        <v>26</v>
      </c>
      <c r="E2068" s="6">
        <v>10773</v>
      </c>
      <c r="F2068" s="4">
        <v>40568</v>
      </c>
      <c r="G2068" s="1" t="s">
        <v>181</v>
      </c>
      <c r="H2068" s="1" t="s">
        <v>40</v>
      </c>
      <c r="I2068" s="1" t="s">
        <v>145</v>
      </c>
      <c r="J2068" s="1" t="s">
        <v>111</v>
      </c>
      <c r="K2068" s="1" t="s">
        <v>3181</v>
      </c>
      <c r="L2068" s="1" t="s">
        <v>43</v>
      </c>
      <c r="M2068" s="1" t="s">
        <v>32</v>
      </c>
      <c r="N2068" s="5">
        <v>122089.65119999999</v>
      </c>
      <c r="O2068" s="5">
        <v>9183.68</v>
      </c>
      <c r="P2068" s="3">
        <v>1</v>
      </c>
      <c r="Q2068" s="5">
        <v>3729.9415999999997</v>
      </c>
      <c r="R2068" s="5">
        <v>551115.81359999999</v>
      </c>
      <c r="S2068" s="5">
        <v>158143.35820800002</v>
      </c>
      <c r="T2068" s="5">
        <v>47128.815360000008</v>
      </c>
      <c r="U2068" s="5">
        <v>39745.300953599995</v>
      </c>
      <c r="V2068" s="5">
        <v>57568.266799999998</v>
      </c>
      <c r="W2068" s="2">
        <v>1058450.3248000001</v>
      </c>
      <c r="X2068" s="3">
        <v>3</v>
      </c>
      <c r="Y2068" s="3">
        <v>2</v>
      </c>
    </row>
    <row r="2069" spans="1:25" x14ac:dyDescent="0.2">
      <c r="A2069" s="1" t="s">
        <v>5239</v>
      </c>
      <c r="B2069" s="1" t="s">
        <v>2302</v>
      </c>
      <c r="C2069" s="3">
        <v>79</v>
      </c>
      <c r="D2069" s="1" t="s">
        <v>26</v>
      </c>
      <c r="E2069" s="6">
        <v>21379</v>
      </c>
      <c r="F2069" s="4">
        <v>35115</v>
      </c>
      <c r="G2069" s="1" t="s">
        <v>39</v>
      </c>
      <c r="H2069" s="1" t="s">
        <v>3182</v>
      </c>
      <c r="I2069" s="1" t="s">
        <v>344</v>
      </c>
      <c r="J2069" s="1" t="s">
        <v>204</v>
      </c>
      <c r="K2069" s="1" t="s">
        <v>3181</v>
      </c>
      <c r="L2069" s="1" t="s">
        <v>43</v>
      </c>
      <c r="M2069" s="1" t="s">
        <v>32</v>
      </c>
      <c r="N2069" s="5">
        <v>68556.134399999995</v>
      </c>
      <c r="O2069" s="5">
        <v>39398.32</v>
      </c>
      <c r="P2069" s="3">
        <v>1</v>
      </c>
      <c r="Q2069" s="5">
        <v>1885.4368000000002</v>
      </c>
      <c r="R2069" s="5">
        <v>318418.3652</v>
      </c>
      <c r="S2069" s="5">
        <v>26319.362316000002</v>
      </c>
      <c r="T2069" s="5">
        <v>12943.94868</v>
      </c>
      <c r="U2069" s="5">
        <v>26276.215820400004</v>
      </c>
      <c r="V2069" s="5">
        <v>15409.8932</v>
      </c>
      <c r="W2069" s="2">
        <v>161082.09</v>
      </c>
      <c r="X2069" s="3">
        <v>0</v>
      </c>
      <c r="Y2069" s="3">
        <v>2</v>
      </c>
    </row>
    <row r="2070" spans="1:25" x14ac:dyDescent="0.2">
      <c r="A2070" s="1" t="s">
        <v>5240</v>
      </c>
      <c r="B2070" s="1" t="s">
        <v>2303</v>
      </c>
      <c r="C2070" s="3">
        <v>70</v>
      </c>
      <c r="D2070" s="1" t="s">
        <v>38</v>
      </c>
      <c r="E2070" s="6">
        <v>2686</v>
      </c>
      <c r="F2070" s="4">
        <v>41451</v>
      </c>
      <c r="G2070" s="1" t="s">
        <v>156</v>
      </c>
      <c r="H2070" s="1" t="s">
        <v>40</v>
      </c>
      <c r="I2070" s="1" t="s">
        <v>632</v>
      </c>
      <c r="J2070" s="1" t="s">
        <v>239</v>
      </c>
      <c r="K2070" s="1" t="s">
        <v>84</v>
      </c>
      <c r="L2070" s="1" t="s">
        <v>49</v>
      </c>
      <c r="M2070" s="1" t="s">
        <v>32</v>
      </c>
      <c r="N2070" s="5">
        <v>477264.42</v>
      </c>
      <c r="O2070" s="5">
        <v>17267.400000000001</v>
      </c>
      <c r="P2070" s="3">
        <v>1</v>
      </c>
      <c r="Q2070" s="5">
        <v>1199.52</v>
      </c>
      <c r="R2070" s="5">
        <v>272381.00400000002</v>
      </c>
      <c r="S2070" s="5">
        <v>1027401.6337199999</v>
      </c>
      <c r="T2070" s="5">
        <v>859662.59147999994</v>
      </c>
      <c r="U2070" s="5">
        <v>233995.9639248001</v>
      </c>
      <c r="V2070" s="5">
        <v>61002.648000000001</v>
      </c>
      <c r="W2070" s="2">
        <v>1137544.5060000001</v>
      </c>
      <c r="X2070" s="3">
        <v>3</v>
      </c>
      <c r="Y2070" s="3">
        <v>4</v>
      </c>
    </row>
    <row r="2071" spans="1:25" x14ac:dyDescent="0.2">
      <c r="A2071" s="1" t="s">
        <v>5241</v>
      </c>
      <c r="B2071" s="1" t="s">
        <v>2304</v>
      </c>
      <c r="C2071" s="3">
        <v>82</v>
      </c>
      <c r="D2071" s="1" t="s">
        <v>26</v>
      </c>
      <c r="E2071" s="6">
        <v>16674</v>
      </c>
      <c r="F2071" s="4">
        <v>41903</v>
      </c>
      <c r="G2071" s="1" t="s">
        <v>193</v>
      </c>
      <c r="H2071" s="1" t="s">
        <v>61</v>
      </c>
      <c r="I2071" s="1" t="s">
        <v>134</v>
      </c>
      <c r="J2071" s="1" t="s">
        <v>88</v>
      </c>
      <c r="K2071" s="1" t="s">
        <v>3181</v>
      </c>
      <c r="L2071" s="1" t="s">
        <v>54</v>
      </c>
      <c r="M2071" s="1" t="s">
        <v>32</v>
      </c>
      <c r="N2071" s="5">
        <v>82543.125</v>
      </c>
      <c r="O2071" s="5">
        <v>7449.75</v>
      </c>
      <c r="P2071" s="3">
        <v>2</v>
      </c>
      <c r="Q2071" s="5">
        <v>4819.3050000000003</v>
      </c>
      <c r="R2071" s="5">
        <v>114752.89499999999</v>
      </c>
      <c r="S2071" s="5">
        <v>1221609.5093999999</v>
      </c>
      <c r="T2071" s="5">
        <v>260343.01020000002</v>
      </c>
      <c r="U2071" s="5">
        <v>807664.12318199989</v>
      </c>
      <c r="V2071" s="5">
        <v>84473.714999999997</v>
      </c>
      <c r="W2071" s="2">
        <v>601287.67500000005</v>
      </c>
      <c r="X2071" s="3">
        <v>2</v>
      </c>
      <c r="Y2071" s="3">
        <v>3</v>
      </c>
    </row>
    <row r="2072" spans="1:25" x14ac:dyDescent="0.2">
      <c r="A2072" s="1" t="s">
        <v>5242</v>
      </c>
      <c r="B2072" s="1" t="s">
        <v>2305</v>
      </c>
      <c r="C2072" s="3">
        <v>31</v>
      </c>
      <c r="D2072" s="1" t="s">
        <v>26</v>
      </c>
      <c r="E2072" s="6">
        <v>22376</v>
      </c>
      <c r="F2072" s="4">
        <v>33953</v>
      </c>
      <c r="G2072" s="1" t="s">
        <v>218</v>
      </c>
      <c r="H2072" s="1" t="s">
        <v>40</v>
      </c>
      <c r="I2072" s="1" t="s">
        <v>390</v>
      </c>
      <c r="J2072" s="1" t="s">
        <v>59</v>
      </c>
      <c r="K2072" s="1" t="s">
        <v>30</v>
      </c>
      <c r="L2072" s="1" t="s">
        <v>31</v>
      </c>
      <c r="M2072" s="1" t="s">
        <v>55</v>
      </c>
      <c r="N2072" s="5">
        <v>128308.50409999999</v>
      </c>
      <c r="O2072" s="5">
        <v>31224.76</v>
      </c>
      <c r="P2072" s="3">
        <v>1</v>
      </c>
      <c r="Q2072" s="5">
        <v>2594.7607000000003</v>
      </c>
      <c r="R2072" s="5">
        <v>418068.43119999999</v>
      </c>
      <c r="S2072" s="5">
        <v>115235.21541</v>
      </c>
      <c r="T2072" s="5">
        <v>30155.009640000004</v>
      </c>
      <c r="U2072" s="5">
        <v>87621.842296800009</v>
      </c>
      <c r="V2072" s="5">
        <v>37199.084999999999</v>
      </c>
      <c r="W2072" s="2">
        <v>697802.92890000006</v>
      </c>
      <c r="X2072" s="3">
        <v>1</v>
      </c>
      <c r="Y2072" s="3">
        <v>2</v>
      </c>
    </row>
    <row r="2073" spans="1:25" x14ac:dyDescent="0.2">
      <c r="A2073" s="1" t="s">
        <v>5243</v>
      </c>
      <c r="B2073" s="1" t="s">
        <v>2306</v>
      </c>
      <c r="C2073" s="3">
        <v>49</v>
      </c>
      <c r="D2073" s="1" t="s">
        <v>38</v>
      </c>
      <c r="E2073" s="6">
        <v>11356</v>
      </c>
      <c r="F2073" s="4">
        <v>42025</v>
      </c>
      <c r="G2073" s="1" t="s">
        <v>57</v>
      </c>
      <c r="H2073" s="1" t="s">
        <v>40</v>
      </c>
      <c r="I2073" s="1" t="s">
        <v>630</v>
      </c>
      <c r="J2073" s="1" t="s">
        <v>88</v>
      </c>
      <c r="K2073" s="1" t="s">
        <v>3181</v>
      </c>
      <c r="L2073" s="1" t="s">
        <v>31</v>
      </c>
      <c r="M2073" s="1" t="s">
        <v>32</v>
      </c>
      <c r="N2073" s="5">
        <v>84773.475000000006</v>
      </c>
      <c r="O2073" s="5">
        <v>6005.25</v>
      </c>
      <c r="P2073" s="3">
        <v>1</v>
      </c>
      <c r="Q2073" s="5">
        <v>7284.4829999999993</v>
      </c>
      <c r="R2073" s="5">
        <v>713747.49899999995</v>
      </c>
      <c r="S2073" s="5">
        <v>1029891.9638249998</v>
      </c>
      <c r="T2073" s="5">
        <v>401730.90787499998</v>
      </c>
      <c r="U2073" s="5">
        <v>368131.59558000002</v>
      </c>
      <c r="V2073" s="5">
        <v>38749.901999999995</v>
      </c>
      <c r="W2073" s="2">
        <v>2635585.3949999996</v>
      </c>
      <c r="X2073" s="3">
        <v>2</v>
      </c>
      <c r="Y2073" s="3">
        <v>4</v>
      </c>
    </row>
    <row r="2074" spans="1:25" x14ac:dyDescent="0.2">
      <c r="A2074" s="1" t="s">
        <v>5244</v>
      </c>
      <c r="B2074" s="1" t="s">
        <v>2307</v>
      </c>
      <c r="C2074" s="3">
        <v>33</v>
      </c>
      <c r="D2074" s="1" t="s">
        <v>38</v>
      </c>
      <c r="E2074" s="6">
        <v>12608</v>
      </c>
      <c r="F2074" s="4">
        <v>42054</v>
      </c>
      <c r="G2074" s="1" t="s">
        <v>79</v>
      </c>
      <c r="H2074" s="1" t="s">
        <v>40</v>
      </c>
      <c r="I2074" s="1" t="s">
        <v>539</v>
      </c>
      <c r="J2074" s="1" t="s">
        <v>63</v>
      </c>
      <c r="K2074" s="1" t="s">
        <v>30</v>
      </c>
      <c r="L2074" s="1" t="s">
        <v>43</v>
      </c>
      <c r="M2074" s="1" t="s">
        <v>44</v>
      </c>
      <c r="N2074" s="5">
        <v>265344.06600000005</v>
      </c>
      <c r="O2074" s="5">
        <v>50281.14</v>
      </c>
      <c r="P2074" s="3">
        <v>2</v>
      </c>
      <c r="Q2074" s="5">
        <v>10514.423400000001</v>
      </c>
      <c r="R2074" s="5">
        <v>1186879.317</v>
      </c>
      <c r="S2074" s="5">
        <v>3056394.3532200004</v>
      </c>
      <c r="T2074" s="5">
        <v>779483.12363999989</v>
      </c>
      <c r="U2074" s="5">
        <v>737637.18752879999</v>
      </c>
      <c r="V2074" s="5">
        <v>54256.144800000002</v>
      </c>
      <c r="W2074" s="2">
        <v>2892226.5137999998</v>
      </c>
      <c r="X2074" s="3">
        <v>0</v>
      </c>
      <c r="Y2074" s="3">
        <v>3</v>
      </c>
    </row>
    <row r="2075" spans="1:25" x14ac:dyDescent="0.2">
      <c r="A2075" s="1" t="s">
        <v>5245</v>
      </c>
      <c r="B2075" s="1" t="s">
        <v>2308</v>
      </c>
      <c r="C2075" s="3">
        <v>35</v>
      </c>
      <c r="D2075" s="1" t="s">
        <v>26</v>
      </c>
      <c r="E2075" s="6">
        <v>14830</v>
      </c>
      <c r="F2075" s="4">
        <v>38488</v>
      </c>
      <c r="G2075" s="1" t="s">
        <v>86</v>
      </c>
      <c r="H2075" s="1" t="s">
        <v>61</v>
      </c>
      <c r="I2075" s="1" t="s">
        <v>510</v>
      </c>
      <c r="J2075" s="1" t="s">
        <v>36</v>
      </c>
      <c r="K2075" s="1" t="s">
        <v>3181</v>
      </c>
      <c r="L2075" s="1" t="s">
        <v>54</v>
      </c>
      <c r="M2075" s="1" t="s">
        <v>32</v>
      </c>
      <c r="N2075" s="5">
        <v>275925.06240000005</v>
      </c>
      <c r="O2075" s="5">
        <v>58748.04</v>
      </c>
      <c r="P2075" s="3">
        <v>1</v>
      </c>
      <c r="Q2075" s="5">
        <v>414.64800000000002</v>
      </c>
      <c r="R2075" s="5">
        <v>1180099.44</v>
      </c>
      <c r="S2075" s="5">
        <v>373370.77439999994</v>
      </c>
      <c r="T2075" s="5">
        <v>239579.58023999998</v>
      </c>
      <c r="U2075" s="5">
        <v>57965.812725600015</v>
      </c>
      <c r="V2075" s="5">
        <v>16091.712</v>
      </c>
      <c r="W2075" s="2">
        <v>252006.76799999998</v>
      </c>
      <c r="X2075" s="3">
        <v>1</v>
      </c>
      <c r="Y2075" s="3">
        <v>3</v>
      </c>
    </row>
    <row r="2076" spans="1:25" x14ac:dyDescent="0.2">
      <c r="A2076" s="1" t="s">
        <v>5246</v>
      </c>
      <c r="B2076" s="1" t="s">
        <v>2309</v>
      </c>
      <c r="C2076" s="3">
        <v>46</v>
      </c>
      <c r="D2076" s="1" t="s">
        <v>26</v>
      </c>
      <c r="E2076" s="6">
        <v>41727</v>
      </c>
      <c r="F2076" s="4">
        <v>41528</v>
      </c>
      <c r="G2076" s="1" t="s">
        <v>252</v>
      </c>
      <c r="H2076" s="1" t="s">
        <v>3184</v>
      </c>
      <c r="I2076" s="1" t="s">
        <v>35</v>
      </c>
      <c r="J2076" s="1" t="s">
        <v>36</v>
      </c>
      <c r="K2076" s="1" t="s">
        <v>30</v>
      </c>
      <c r="L2076" s="1" t="s">
        <v>43</v>
      </c>
      <c r="M2076" s="1" t="s">
        <v>32</v>
      </c>
      <c r="N2076" s="5">
        <v>304090.89220000006</v>
      </c>
      <c r="O2076" s="5">
        <v>25814.83</v>
      </c>
      <c r="P2076" s="3">
        <v>1</v>
      </c>
      <c r="Q2076" s="5">
        <v>7524.8448000000008</v>
      </c>
      <c r="R2076" s="5">
        <v>353086.86600000004</v>
      </c>
      <c r="S2076" s="5">
        <v>1998613.0026720001</v>
      </c>
      <c r="T2076" s="5">
        <v>1075011.5393160002</v>
      </c>
      <c r="U2076" s="5">
        <v>276626.20877892006</v>
      </c>
      <c r="V2076" s="5">
        <v>86335.497600000002</v>
      </c>
      <c r="W2076" s="2">
        <v>1776040.6488000003</v>
      </c>
      <c r="X2076" s="3">
        <v>2</v>
      </c>
      <c r="Y2076" s="3">
        <v>3</v>
      </c>
    </row>
    <row r="2077" spans="1:25" x14ac:dyDescent="0.2">
      <c r="A2077" s="1" t="s">
        <v>5247</v>
      </c>
      <c r="B2077" s="1" t="s">
        <v>2310</v>
      </c>
      <c r="C2077" s="3">
        <v>61</v>
      </c>
      <c r="D2077" s="1" t="s">
        <v>38</v>
      </c>
      <c r="E2077" s="6">
        <v>9433</v>
      </c>
      <c r="F2077" s="4">
        <v>39785</v>
      </c>
      <c r="G2077" s="1" t="s">
        <v>283</v>
      </c>
      <c r="H2077" s="1" t="s">
        <v>61</v>
      </c>
      <c r="I2077" s="1" t="s">
        <v>443</v>
      </c>
      <c r="J2077" s="1" t="s">
        <v>59</v>
      </c>
      <c r="K2077" s="1" t="s">
        <v>3181</v>
      </c>
      <c r="L2077" s="1" t="s">
        <v>43</v>
      </c>
      <c r="M2077" s="1" t="s">
        <v>44</v>
      </c>
      <c r="N2077" s="5">
        <v>69342.688800000004</v>
      </c>
      <c r="O2077" s="5">
        <v>24300.210000000003</v>
      </c>
      <c r="P2077" s="3">
        <v>1</v>
      </c>
      <c r="Q2077" s="5">
        <v>4153.5450000000001</v>
      </c>
      <c r="R2077" s="5">
        <v>409135.32</v>
      </c>
      <c r="S2077" s="5">
        <v>836097.32250000013</v>
      </c>
      <c r="T2077" s="5">
        <v>139349.55375000002</v>
      </c>
      <c r="U2077" s="5">
        <v>305175.52271250001</v>
      </c>
      <c r="V2077" s="5">
        <v>45134.1</v>
      </c>
      <c r="W2077" s="2">
        <v>111123.045</v>
      </c>
      <c r="X2077" s="3">
        <v>2</v>
      </c>
      <c r="Y2077" s="3">
        <v>1</v>
      </c>
    </row>
    <row r="2078" spans="1:25" x14ac:dyDescent="0.2">
      <c r="A2078" s="1" t="s">
        <v>5248</v>
      </c>
      <c r="B2078" s="1" t="s">
        <v>2311</v>
      </c>
      <c r="C2078" s="3">
        <v>60</v>
      </c>
      <c r="D2078" s="1" t="s">
        <v>38</v>
      </c>
      <c r="E2078" s="6">
        <v>34313</v>
      </c>
      <c r="F2078" s="4">
        <v>39730</v>
      </c>
      <c r="G2078" s="1" t="s">
        <v>133</v>
      </c>
      <c r="H2078" s="1" t="s">
        <v>40</v>
      </c>
      <c r="I2078" s="1" t="s">
        <v>228</v>
      </c>
      <c r="J2078" s="1" t="s">
        <v>183</v>
      </c>
      <c r="K2078" s="1" t="s">
        <v>3181</v>
      </c>
      <c r="L2078" s="1" t="s">
        <v>31</v>
      </c>
      <c r="M2078" s="1" t="s">
        <v>77</v>
      </c>
      <c r="N2078" s="5">
        <v>327746.23</v>
      </c>
      <c r="O2078" s="5">
        <v>26743.5</v>
      </c>
      <c r="P2078" s="3">
        <v>3</v>
      </c>
      <c r="Q2078" s="5">
        <v>6001.7159999999994</v>
      </c>
      <c r="R2078" s="5">
        <v>981805.90199999989</v>
      </c>
      <c r="S2078" s="5">
        <v>816157.07011999993</v>
      </c>
      <c r="T2078" s="5">
        <v>221330.73087999999</v>
      </c>
      <c r="U2078" s="5">
        <v>343339.29627759993</v>
      </c>
      <c r="V2078" s="5">
        <v>70846.84599999999</v>
      </c>
      <c r="W2078" s="2">
        <v>745503.82199999993</v>
      </c>
      <c r="X2078" s="3">
        <v>2</v>
      </c>
      <c r="Y2078" s="3">
        <v>2</v>
      </c>
    </row>
    <row r="2079" spans="1:25" x14ac:dyDescent="0.2">
      <c r="A2079" s="1" t="s">
        <v>5249</v>
      </c>
      <c r="B2079" s="1" t="s">
        <v>2312</v>
      </c>
      <c r="C2079" s="3">
        <v>62</v>
      </c>
      <c r="D2079" s="1" t="s">
        <v>38</v>
      </c>
      <c r="E2079" s="6">
        <v>42863</v>
      </c>
      <c r="F2079" s="4">
        <v>35157</v>
      </c>
      <c r="G2079" s="1" t="s">
        <v>181</v>
      </c>
      <c r="H2079" s="1" t="s">
        <v>3184</v>
      </c>
      <c r="I2079" s="1" t="s">
        <v>361</v>
      </c>
      <c r="J2079" s="1" t="s">
        <v>123</v>
      </c>
      <c r="K2079" s="1" t="s">
        <v>30</v>
      </c>
      <c r="L2079" s="1" t="s">
        <v>43</v>
      </c>
      <c r="M2079" s="1" t="s">
        <v>55</v>
      </c>
      <c r="N2079" s="5">
        <v>44822.834999999999</v>
      </c>
      <c r="O2079" s="5">
        <v>12362.85</v>
      </c>
      <c r="P2079" s="3">
        <v>2</v>
      </c>
      <c r="Q2079" s="5">
        <v>1808.2349999999999</v>
      </c>
      <c r="R2079" s="5">
        <v>969274.44899999991</v>
      </c>
      <c r="S2079" s="5">
        <v>1225648.6456499998</v>
      </c>
      <c r="T2079" s="5">
        <v>274271.02560000005</v>
      </c>
      <c r="U2079" s="5">
        <v>326382.520464</v>
      </c>
      <c r="V2079" s="5">
        <v>23678.869500000001</v>
      </c>
      <c r="W2079" s="2">
        <v>102978.6615</v>
      </c>
      <c r="X2079" s="3">
        <v>3</v>
      </c>
      <c r="Y2079" s="3">
        <v>2</v>
      </c>
    </row>
    <row r="2080" spans="1:25" x14ac:dyDescent="0.2">
      <c r="A2080" s="1" t="s">
        <v>5250</v>
      </c>
      <c r="B2080" s="1" t="s">
        <v>2313</v>
      </c>
      <c r="C2080" s="3">
        <v>69</v>
      </c>
      <c r="D2080" s="1" t="s">
        <v>38</v>
      </c>
      <c r="E2080" s="6">
        <v>35993</v>
      </c>
      <c r="F2080" s="4">
        <v>35010</v>
      </c>
      <c r="G2080" s="1" t="s">
        <v>128</v>
      </c>
      <c r="H2080" s="1" t="s">
        <v>40</v>
      </c>
      <c r="I2080" s="1" t="s">
        <v>363</v>
      </c>
      <c r="J2080" s="1" t="s">
        <v>59</v>
      </c>
      <c r="K2080" s="1" t="s">
        <v>30</v>
      </c>
      <c r="L2080" s="1" t="s">
        <v>31</v>
      </c>
      <c r="M2080" s="1" t="s">
        <v>44</v>
      </c>
      <c r="N2080" s="5">
        <v>79840.117500000008</v>
      </c>
      <c r="O2080" s="5">
        <v>43337.31</v>
      </c>
      <c r="P2080" s="3">
        <v>1</v>
      </c>
      <c r="Q2080" s="5">
        <v>1060.5038999999999</v>
      </c>
      <c r="R2080" s="5">
        <v>92092.014299999995</v>
      </c>
      <c r="S2080" s="5">
        <v>106324.34090700001</v>
      </c>
      <c r="T2080" s="5">
        <v>53835.10932000001</v>
      </c>
      <c r="U2080" s="5">
        <v>78330.084060599998</v>
      </c>
      <c r="V2080" s="5">
        <v>11777.5728</v>
      </c>
      <c r="W2080" s="2">
        <v>1007005.8426</v>
      </c>
      <c r="X2080" s="3">
        <v>2</v>
      </c>
      <c r="Y2080" s="3">
        <v>4</v>
      </c>
    </row>
    <row r="2081" spans="1:25" x14ac:dyDescent="0.2">
      <c r="A2081" s="1" t="s">
        <v>3489</v>
      </c>
      <c r="B2081" s="1" t="s">
        <v>2314</v>
      </c>
      <c r="C2081" s="3">
        <v>38</v>
      </c>
      <c r="D2081" s="1" t="s">
        <v>38</v>
      </c>
      <c r="E2081" s="6">
        <v>19234</v>
      </c>
      <c r="F2081" s="4">
        <v>41492</v>
      </c>
      <c r="G2081" s="1" t="s">
        <v>136</v>
      </c>
      <c r="H2081" s="1" t="s">
        <v>40</v>
      </c>
      <c r="I2081" s="1" t="s">
        <v>344</v>
      </c>
      <c r="J2081" s="1" t="s">
        <v>106</v>
      </c>
      <c r="K2081" s="1" t="s">
        <v>30</v>
      </c>
      <c r="L2081" s="1" t="s">
        <v>31</v>
      </c>
      <c r="M2081" s="1" t="s">
        <v>32</v>
      </c>
      <c r="N2081" s="5">
        <v>245301.80340000003</v>
      </c>
      <c r="O2081" s="5">
        <v>42010.89</v>
      </c>
      <c r="P2081" s="3">
        <v>1</v>
      </c>
      <c r="Q2081" s="5">
        <v>2188.8945000000003</v>
      </c>
      <c r="R2081" s="5">
        <v>129219.73350000002</v>
      </c>
      <c r="S2081" s="5">
        <v>90933.061050000004</v>
      </c>
      <c r="T2081" s="5">
        <v>116114.52411</v>
      </c>
      <c r="U2081" s="5">
        <v>25922.91725010001</v>
      </c>
      <c r="V2081" s="5">
        <v>28666.599000000002</v>
      </c>
      <c r="W2081" s="2">
        <v>165347.07150000002</v>
      </c>
      <c r="X2081" s="3">
        <v>2</v>
      </c>
      <c r="Y2081" s="3">
        <v>5</v>
      </c>
    </row>
    <row r="2082" spans="1:25" x14ac:dyDescent="0.2">
      <c r="A2082" s="1" t="s">
        <v>5251</v>
      </c>
      <c r="B2082" s="1" t="s">
        <v>5252</v>
      </c>
      <c r="C2082" s="3">
        <v>70</v>
      </c>
      <c r="D2082" s="1" t="s">
        <v>38</v>
      </c>
      <c r="E2082" s="6">
        <v>37953</v>
      </c>
      <c r="F2082" s="4">
        <v>40732</v>
      </c>
      <c r="G2082" s="1" t="s">
        <v>252</v>
      </c>
      <c r="H2082" s="1" t="s">
        <v>40</v>
      </c>
      <c r="I2082" s="1" t="s">
        <v>900</v>
      </c>
      <c r="J2082" s="1" t="s">
        <v>102</v>
      </c>
      <c r="K2082" s="1" t="s">
        <v>3181</v>
      </c>
      <c r="L2082" s="1" t="s">
        <v>31</v>
      </c>
      <c r="M2082" s="1" t="s">
        <v>44</v>
      </c>
      <c r="N2082" s="5">
        <v>318320.42969999998</v>
      </c>
      <c r="O2082" s="5">
        <v>61019.11</v>
      </c>
      <c r="P2082" s="3">
        <v>1</v>
      </c>
      <c r="Q2082" s="5">
        <v>10566.314999999999</v>
      </c>
      <c r="R2082" s="5">
        <v>1035646.7760000001</v>
      </c>
      <c r="S2082" s="5">
        <v>2156888.4909750004</v>
      </c>
      <c r="T2082" s="5">
        <v>511262.45712000004</v>
      </c>
      <c r="U2082" s="5">
        <v>1108161.3758076001</v>
      </c>
      <c r="V2082" s="5">
        <v>14528.403</v>
      </c>
      <c r="W2082" s="2">
        <v>2046162.9779999999</v>
      </c>
      <c r="X2082" s="3">
        <v>3</v>
      </c>
      <c r="Y2082" s="3">
        <v>3</v>
      </c>
    </row>
    <row r="2083" spans="1:25" x14ac:dyDescent="0.2">
      <c r="A2083" s="1" t="s">
        <v>5253</v>
      </c>
      <c r="B2083" s="1" t="s">
        <v>2315</v>
      </c>
      <c r="C2083" s="3">
        <v>17</v>
      </c>
      <c r="D2083" s="1" t="s">
        <v>38</v>
      </c>
      <c r="E2083" s="6">
        <v>30384</v>
      </c>
      <c r="F2083" s="4">
        <v>36238</v>
      </c>
      <c r="G2083" s="1" t="s">
        <v>268</v>
      </c>
      <c r="H2083" s="1" t="s">
        <v>61</v>
      </c>
      <c r="I2083" s="1" t="s">
        <v>113</v>
      </c>
      <c r="J2083" s="1" t="s">
        <v>63</v>
      </c>
      <c r="K2083" s="1" t="s">
        <v>30</v>
      </c>
      <c r="L2083" s="1" t="s">
        <v>31</v>
      </c>
      <c r="M2083" s="1" t="s">
        <v>77</v>
      </c>
      <c r="N2083" s="5">
        <v>349019.92319999996</v>
      </c>
      <c r="O2083" s="5">
        <v>13351.5</v>
      </c>
      <c r="P2083" s="3">
        <v>1</v>
      </c>
      <c r="Q2083" s="5">
        <v>2532.2528000000002</v>
      </c>
      <c r="R2083" s="5">
        <v>321041.30240000004</v>
      </c>
      <c r="S2083" s="5">
        <v>27001.693824000005</v>
      </c>
      <c r="T2083" s="5">
        <v>33752.117279999991</v>
      </c>
      <c r="U2083" s="5">
        <v>15477.756638400009</v>
      </c>
      <c r="V2083" s="5">
        <v>17430.5488</v>
      </c>
      <c r="W2083" s="2">
        <v>944056.88160000008</v>
      </c>
      <c r="X2083" s="3">
        <v>2</v>
      </c>
      <c r="Y2083" s="3">
        <v>4</v>
      </c>
    </row>
    <row r="2084" spans="1:25" x14ac:dyDescent="0.2">
      <c r="A2084" s="1" t="s">
        <v>5254</v>
      </c>
      <c r="B2084" s="1" t="s">
        <v>2316</v>
      </c>
      <c r="C2084" s="3">
        <v>61</v>
      </c>
      <c r="D2084" s="1" t="s">
        <v>38</v>
      </c>
      <c r="E2084" s="6">
        <v>2201</v>
      </c>
      <c r="F2084" s="4">
        <v>41966</v>
      </c>
      <c r="G2084" s="1" t="s">
        <v>79</v>
      </c>
      <c r="H2084" s="1" t="s">
        <v>61</v>
      </c>
      <c r="I2084" s="1" t="s">
        <v>885</v>
      </c>
      <c r="J2084" s="1" t="s">
        <v>53</v>
      </c>
      <c r="K2084" s="1" t="s">
        <v>84</v>
      </c>
      <c r="L2084" s="1" t="s">
        <v>43</v>
      </c>
      <c r="M2084" s="1" t="s">
        <v>32</v>
      </c>
      <c r="N2084" s="5">
        <v>17871.5625</v>
      </c>
      <c r="O2084" s="5">
        <v>11860.25</v>
      </c>
      <c r="P2084" s="3">
        <v>1</v>
      </c>
      <c r="Q2084" s="5">
        <v>3459.75</v>
      </c>
      <c r="R2084" s="5">
        <v>135110.15</v>
      </c>
      <c r="S2084" s="5">
        <v>645257.47999999986</v>
      </c>
      <c r="T2084" s="5">
        <v>327237.72199999995</v>
      </c>
      <c r="U2084" s="5">
        <v>104255.17284000003</v>
      </c>
      <c r="V2084" s="5">
        <v>12160.05</v>
      </c>
      <c r="W2084" s="2">
        <v>481101.24999999994</v>
      </c>
      <c r="X2084" s="3">
        <v>1</v>
      </c>
      <c r="Y2084" s="3">
        <v>1</v>
      </c>
    </row>
    <row r="2085" spans="1:25" x14ac:dyDescent="0.2">
      <c r="A2085" s="1" t="s">
        <v>5255</v>
      </c>
      <c r="B2085" s="1" t="s">
        <v>2317</v>
      </c>
      <c r="C2085" s="3">
        <v>21</v>
      </c>
      <c r="D2085" s="1" t="s">
        <v>38</v>
      </c>
      <c r="E2085" s="6">
        <v>41547</v>
      </c>
      <c r="F2085" s="4">
        <v>42435</v>
      </c>
      <c r="G2085" s="1" t="s">
        <v>133</v>
      </c>
      <c r="H2085" s="1" t="s">
        <v>40</v>
      </c>
      <c r="I2085" s="1" t="s">
        <v>310</v>
      </c>
      <c r="J2085" s="1" t="s">
        <v>88</v>
      </c>
      <c r="K2085" s="1" t="s">
        <v>30</v>
      </c>
      <c r="L2085" s="1" t="s">
        <v>31</v>
      </c>
      <c r="M2085" s="1" t="s">
        <v>32</v>
      </c>
      <c r="N2085" s="5">
        <v>31801.859099999994</v>
      </c>
      <c r="O2085" s="5">
        <v>14629.21</v>
      </c>
      <c r="P2085" s="3">
        <v>3</v>
      </c>
      <c r="Q2085" s="5">
        <v>1059.8335999999999</v>
      </c>
      <c r="R2085" s="5">
        <v>50941.286399999997</v>
      </c>
      <c r="S2085" s="5">
        <v>268103.61036799999</v>
      </c>
      <c r="T2085" s="5">
        <v>247158.015808</v>
      </c>
      <c r="U2085" s="5">
        <v>140838.17782144001</v>
      </c>
      <c r="V2085" s="5">
        <v>17310.265599999999</v>
      </c>
      <c r="W2085" s="2">
        <v>178377.42079999999</v>
      </c>
      <c r="X2085" s="3">
        <v>2</v>
      </c>
      <c r="Y2085" s="3">
        <v>1</v>
      </c>
    </row>
    <row r="2086" spans="1:25" x14ac:dyDescent="0.2">
      <c r="A2086" s="1" t="s">
        <v>5256</v>
      </c>
      <c r="B2086" s="1" t="s">
        <v>2318</v>
      </c>
      <c r="C2086" s="3">
        <v>51</v>
      </c>
      <c r="D2086" s="1" t="s">
        <v>26</v>
      </c>
      <c r="E2086" s="6">
        <v>2197</v>
      </c>
      <c r="F2086" s="4">
        <v>34866</v>
      </c>
      <c r="G2086" s="1" t="s">
        <v>142</v>
      </c>
      <c r="H2086" s="1" t="s">
        <v>40</v>
      </c>
      <c r="I2086" s="1" t="s">
        <v>914</v>
      </c>
      <c r="J2086" s="1" t="s">
        <v>138</v>
      </c>
      <c r="K2086" s="1" t="s">
        <v>84</v>
      </c>
      <c r="L2086" s="1" t="s">
        <v>49</v>
      </c>
      <c r="M2086" s="1" t="s">
        <v>44</v>
      </c>
      <c r="N2086" s="5">
        <v>119733.2928</v>
      </c>
      <c r="O2086" s="5">
        <v>9049.48</v>
      </c>
      <c r="P2086" s="3">
        <v>1</v>
      </c>
      <c r="Q2086" s="5">
        <v>1186.1343999999999</v>
      </c>
      <c r="R2086" s="5">
        <v>438554.09840000002</v>
      </c>
      <c r="S2086" s="5">
        <v>230097.35020799999</v>
      </c>
      <c r="T2086" s="5">
        <v>133604.91302399998</v>
      </c>
      <c r="U2086" s="5">
        <v>163888.69330943999</v>
      </c>
      <c r="V2086" s="5">
        <v>14179.598400000001</v>
      </c>
      <c r="W2086" s="2">
        <v>198120.72719999999</v>
      </c>
      <c r="X2086" s="3">
        <v>0</v>
      </c>
      <c r="Y2086" s="3">
        <v>2</v>
      </c>
    </row>
    <row r="2087" spans="1:25" x14ac:dyDescent="0.2">
      <c r="A2087" s="1" t="s">
        <v>5257</v>
      </c>
      <c r="B2087" s="1" t="s">
        <v>2319</v>
      </c>
      <c r="C2087" s="3">
        <v>22</v>
      </c>
      <c r="D2087" s="1" t="s">
        <v>38</v>
      </c>
      <c r="E2087" s="6">
        <v>11576</v>
      </c>
      <c r="F2087" s="4">
        <v>35503</v>
      </c>
      <c r="G2087" s="1" t="s">
        <v>82</v>
      </c>
      <c r="H2087" s="1" t="s">
        <v>40</v>
      </c>
      <c r="I2087" s="1" t="s">
        <v>368</v>
      </c>
      <c r="J2087" s="1" t="s">
        <v>95</v>
      </c>
      <c r="K2087" s="1" t="s">
        <v>3181</v>
      </c>
      <c r="L2087" s="1" t="s">
        <v>43</v>
      </c>
      <c r="M2087" s="1" t="s">
        <v>55</v>
      </c>
      <c r="N2087" s="5">
        <v>230267.66399999999</v>
      </c>
      <c r="O2087" s="5">
        <v>54916.4</v>
      </c>
      <c r="P2087" s="3">
        <v>1</v>
      </c>
      <c r="Q2087" s="5">
        <v>3467.7631999999999</v>
      </c>
      <c r="R2087" s="5">
        <v>0</v>
      </c>
      <c r="S2087" s="5">
        <v>557684.65561599995</v>
      </c>
      <c r="T2087" s="5">
        <v>196457.09459200001</v>
      </c>
      <c r="U2087" s="5">
        <v>459139.24203840009</v>
      </c>
      <c r="V2087" s="5">
        <v>30163.654399999999</v>
      </c>
      <c r="W2087" s="2">
        <v>831192.94720000005</v>
      </c>
      <c r="X2087" s="3">
        <v>3</v>
      </c>
      <c r="Y2087" s="3">
        <v>4</v>
      </c>
    </row>
    <row r="2088" spans="1:25" x14ac:dyDescent="0.2">
      <c r="A2088" s="1" t="s">
        <v>5258</v>
      </c>
      <c r="B2088" s="1" t="s">
        <v>924</v>
      </c>
      <c r="C2088" s="3">
        <v>76</v>
      </c>
      <c r="D2088" s="1" t="s">
        <v>38</v>
      </c>
      <c r="E2088" s="6">
        <v>13996</v>
      </c>
      <c r="F2088" s="4">
        <v>41776</v>
      </c>
      <c r="G2088" s="1" t="s">
        <v>86</v>
      </c>
      <c r="H2088" s="1" t="s">
        <v>40</v>
      </c>
      <c r="I2088" s="1" t="s">
        <v>495</v>
      </c>
      <c r="J2088" s="1" t="s">
        <v>66</v>
      </c>
      <c r="K2088" s="1" t="s">
        <v>30</v>
      </c>
      <c r="L2088" s="1" t="s">
        <v>43</v>
      </c>
      <c r="M2088" s="1" t="s">
        <v>44</v>
      </c>
      <c r="N2088" s="5">
        <v>87229.375</v>
      </c>
      <c r="O2088" s="5">
        <v>9115.5</v>
      </c>
      <c r="P2088" s="3">
        <v>1</v>
      </c>
      <c r="Q2088" s="5">
        <v>558.6</v>
      </c>
      <c r="R2088" s="5">
        <v>301282.2</v>
      </c>
      <c r="S2088" s="5">
        <v>211625.76</v>
      </c>
      <c r="T2088" s="5">
        <v>95231.592000000004</v>
      </c>
      <c r="U2088" s="5">
        <v>160835.57759999999</v>
      </c>
      <c r="V2088" s="5">
        <v>14167.6</v>
      </c>
      <c r="W2088" s="2">
        <v>222853.80000000002</v>
      </c>
      <c r="X2088" s="3">
        <v>1</v>
      </c>
      <c r="Y2088" s="3">
        <v>1</v>
      </c>
    </row>
    <row r="2089" spans="1:25" x14ac:dyDescent="0.2">
      <c r="A2089" s="1" t="s">
        <v>5259</v>
      </c>
      <c r="B2089" s="1" t="s">
        <v>2320</v>
      </c>
      <c r="C2089" s="3">
        <v>43</v>
      </c>
      <c r="D2089" s="1" t="s">
        <v>38</v>
      </c>
      <c r="E2089" s="6">
        <v>20785</v>
      </c>
      <c r="F2089" s="4">
        <v>42705</v>
      </c>
      <c r="G2089" s="1" t="s">
        <v>336</v>
      </c>
      <c r="H2089" s="1" t="s">
        <v>40</v>
      </c>
      <c r="I2089" s="1" t="s">
        <v>361</v>
      </c>
      <c r="J2089" s="1" t="s">
        <v>123</v>
      </c>
      <c r="K2089" s="1" t="s">
        <v>30</v>
      </c>
      <c r="L2089" s="1" t="s">
        <v>54</v>
      </c>
      <c r="M2089" s="1" t="s">
        <v>55</v>
      </c>
      <c r="N2089" s="5">
        <v>125156.65140000002</v>
      </c>
      <c r="O2089" s="5">
        <v>27157.63</v>
      </c>
      <c r="P2089" s="3">
        <v>1</v>
      </c>
      <c r="Q2089" s="5">
        <v>1265.3704000000002</v>
      </c>
      <c r="R2089" s="5">
        <v>155520.79760000002</v>
      </c>
      <c r="S2089" s="5">
        <v>153846.13260800001</v>
      </c>
      <c r="T2089" s="5">
        <v>214285.68470400001</v>
      </c>
      <c r="U2089" s="5">
        <v>56208.783449279988</v>
      </c>
      <c r="V2089" s="5">
        <v>7941.3544000000011</v>
      </c>
      <c r="W2089" s="2">
        <v>452745.26080000005</v>
      </c>
      <c r="X2089" s="3">
        <v>3</v>
      </c>
      <c r="Y2089" s="3">
        <v>1</v>
      </c>
    </row>
    <row r="2090" spans="1:25" x14ac:dyDescent="0.2">
      <c r="A2090" s="1" t="s">
        <v>5260</v>
      </c>
      <c r="B2090" s="1" t="s">
        <v>2321</v>
      </c>
      <c r="C2090" s="3">
        <v>80</v>
      </c>
      <c r="D2090" s="1" t="s">
        <v>26</v>
      </c>
      <c r="E2090" s="6">
        <v>31460</v>
      </c>
      <c r="F2090" s="4">
        <v>37449</v>
      </c>
      <c r="G2090" s="1" t="s">
        <v>75</v>
      </c>
      <c r="H2090" s="1" t="s">
        <v>40</v>
      </c>
      <c r="I2090" s="1" t="s">
        <v>419</v>
      </c>
      <c r="J2090" s="1" t="s">
        <v>88</v>
      </c>
      <c r="K2090" s="1" t="s">
        <v>84</v>
      </c>
      <c r="L2090" s="1" t="s">
        <v>43</v>
      </c>
      <c r="M2090" s="1" t="s">
        <v>32</v>
      </c>
      <c r="N2090" s="5">
        <v>169754.67519999997</v>
      </c>
      <c r="O2090" s="5">
        <v>54407.76</v>
      </c>
      <c r="P2090" s="3">
        <v>1</v>
      </c>
      <c r="Q2090" s="5">
        <v>9020.9503999999997</v>
      </c>
      <c r="R2090" s="5">
        <v>835555.84640000004</v>
      </c>
      <c r="S2090" s="5">
        <v>1895319.072768</v>
      </c>
      <c r="T2090" s="5">
        <v>1100507.848704</v>
      </c>
      <c r="U2090" s="5">
        <v>415136.01626112009</v>
      </c>
      <c r="V2090" s="5">
        <v>12789.955199999999</v>
      </c>
      <c r="W2090" s="2">
        <v>553463.18719999993</v>
      </c>
      <c r="X2090" s="3">
        <v>2</v>
      </c>
      <c r="Y2090" s="3">
        <v>4</v>
      </c>
    </row>
    <row r="2091" spans="1:25" x14ac:dyDescent="0.2">
      <c r="A2091" s="1" t="s">
        <v>5261</v>
      </c>
      <c r="B2091" s="1" t="s">
        <v>2322</v>
      </c>
      <c r="C2091" s="3">
        <v>80</v>
      </c>
      <c r="D2091" s="1" t="s">
        <v>26</v>
      </c>
      <c r="E2091" s="6">
        <v>33707</v>
      </c>
      <c r="F2091" s="4">
        <v>40029</v>
      </c>
      <c r="G2091" s="1" t="s">
        <v>128</v>
      </c>
      <c r="H2091" s="1" t="s">
        <v>40</v>
      </c>
      <c r="I2091" s="1" t="s">
        <v>73</v>
      </c>
      <c r="J2091" s="1" t="s">
        <v>123</v>
      </c>
      <c r="K2091" s="1" t="s">
        <v>3181</v>
      </c>
      <c r="L2091" s="1" t="s">
        <v>43</v>
      </c>
      <c r="M2091" s="1" t="s">
        <v>44</v>
      </c>
      <c r="N2091" s="5">
        <v>449829.60749999993</v>
      </c>
      <c r="O2091" s="5">
        <v>18183</v>
      </c>
      <c r="P2091" s="3">
        <v>2</v>
      </c>
      <c r="Q2091" s="5">
        <v>7071.2774999999992</v>
      </c>
      <c r="R2091" s="5">
        <v>1996251.4349999998</v>
      </c>
      <c r="S2091" s="5">
        <v>1019190.522645</v>
      </c>
      <c r="T2091" s="5">
        <v>239809.53473999997</v>
      </c>
      <c r="U2091" s="5">
        <v>387958.53620159999</v>
      </c>
      <c r="V2091" s="5">
        <v>113390.442</v>
      </c>
      <c r="W2091" s="2">
        <v>1980667.0080000001</v>
      </c>
      <c r="X2091" s="3">
        <v>2</v>
      </c>
      <c r="Y2091" s="3">
        <v>5</v>
      </c>
    </row>
    <row r="2092" spans="1:25" x14ac:dyDescent="0.2">
      <c r="A2092" s="1" t="s">
        <v>5262</v>
      </c>
      <c r="B2092" s="1" t="s">
        <v>2323</v>
      </c>
      <c r="C2092" s="3">
        <v>41</v>
      </c>
      <c r="D2092" s="1" t="s">
        <v>38</v>
      </c>
      <c r="E2092" s="6">
        <v>19021</v>
      </c>
      <c r="F2092" s="4">
        <v>33794</v>
      </c>
      <c r="G2092" s="1" t="s">
        <v>291</v>
      </c>
      <c r="H2092" s="1" t="s">
        <v>3183</v>
      </c>
      <c r="I2092" s="1" t="s">
        <v>148</v>
      </c>
      <c r="J2092" s="1" t="s">
        <v>183</v>
      </c>
      <c r="K2092" s="1" t="s">
        <v>3181</v>
      </c>
      <c r="L2092" s="1" t="s">
        <v>31</v>
      </c>
      <c r="M2092" s="1" t="s">
        <v>32</v>
      </c>
      <c r="N2092" s="5">
        <v>108447.36210000001</v>
      </c>
      <c r="O2092" s="5">
        <v>6095.43</v>
      </c>
      <c r="P2092" s="3">
        <v>1</v>
      </c>
      <c r="Q2092" s="5">
        <v>4070.88</v>
      </c>
      <c r="R2092" s="5">
        <v>829386.09600000014</v>
      </c>
      <c r="S2092" s="5">
        <v>0</v>
      </c>
      <c r="T2092" s="5">
        <v>0</v>
      </c>
      <c r="U2092" s="5">
        <v>0</v>
      </c>
      <c r="V2092" s="5">
        <v>17179.536000000004</v>
      </c>
      <c r="W2092" s="2">
        <v>822033.69600000011</v>
      </c>
      <c r="X2092" s="3">
        <v>2</v>
      </c>
      <c r="Y2092" s="3">
        <v>1</v>
      </c>
    </row>
    <row r="2093" spans="1:25" x14ac:dyDescent="0.2">
      <c r="A2093" s="1" t="s">
        <v>5263</v>
      </c>
      <c r="B2093" s="1" t="s">
        <v>2324</v>
      </c>
      <c r="C2093" s="3">
        <v>31</v>
      </c>
      <c r="D2093" s="1" t="s">
        <v>38</v>
      </c>
      <c r="E2093" s="6">
        <v>19146</v>
      </c>
      <c r="F2093" s="4">
        <v>42368</v>
      </c>
      <c r="G2093" s="1" t="s">
        <v>86</v>
      </c>
      <c r="H2093" s="1" t="s">
        <v>40</v>
      </c>
      <c r="I2093" s="1" t="s">
        <v>664</v>
      </c>
      <c r="J2093" s="1" t="s">
        <v>53</v>
      </c>
      <c r="K2093" s="1" t="s">
        <v>3181</v>
      </c>
      <c r="L2093" s="1" t="s">
        <v>54</v>
      </c>
      <c r="M2093" s="1" t="s">
        <v>55</v>
      </c>
      <c r="N2093" s="5">
        <v>110263.62719999999</v>
      </c>
      <c r="O2093" s="5">
        <v>55445.919999999998</v>
      </c>
      <c r="P2093" s="3">
        <v>1</v>
      </c>
      <c r="Q2093" s="5">
        <v>6099.5843999999997</v>
      </c>
      <c r="R2093" s="5">
        <v>324121.01400000002</v>
      </c>
      <c r="S2093" s="5">
        <v>1072739.0338560001</v>
      </c>
      <c r="T2093" s="5">
        <v>723673.15775999997</v>
      </c>
      <c r="U2093" s="5">
        <v>130261.16839680003</v>
      </c>
      <c r="V2093" s="5">
        <v>38291.173200000005</v>
      </c>
      <c r="W2093" s="2">
        <v>2080490.3279999997</v>
      </c>
      <c r="X2093" s="3">
        <v>3</v>
      </c>
      <c r="Y2093" s="3">
        <v>4</v>
      </c>
    </row>
    <row r="2094" spans="1:25" x14ac:dyDescent="0.2">
      <c r="A2094" s="1" t="s">
        <v>5264</v>
      </c>
      <c r="B2094" s="1" t="s">
        <v>2325</v>
      </c>
      <c r="C2094" s="3">
        <v>73</v>
      </c>
      <c r="D2094" s="1" t="s">
        <v>26</v>
      </c>
      <c r="E2094" s="6">
        <v>6909</v>
      </c>
      <c r="F2094" s="4">
        <v>33940</v>
      </c>
      <c r="G2094" s="1" t="s">
        <v>27</v>
      </c>
      <c r="H2094" s="1" t="s">
        <v>3182</v>
      </c>
      <c r="I2094" s="1" t="s">
        <v>674</v>
      </c>
      <c r="J2094" s="1" t="s">
        <v>126</v>
      </c>
      <c r="K2094" s="1" t="s">
        <v>30</v>
      </c>
      <c r="L2094" s="1" t="s">
        <v>31</v>
      </c>
      <c r="M2094" s="1" t="s">
        <v>55</v>
      </c>
      <c r="N2094" s="5">
        <v>487056.8844000001</v>
      </c>
      <c r="O2094" s="5">
        <v>66073.710000000006</v>
      </c>
      <c r="P2094" s="3">
        <v>1</v>
      </c>
      <c r="Q2094" s="5">
        <v>11003.202000000001</v>
      </c>
      <c r="R2094" s="5">
        <v>401548.90860000002</v>
      </c>
      <c r="S2094" s="5">
        <v>154460.69982000001</v>
      </c>
      <c r="T2094" s="5">
        <v>31872.842820000005</v>
      </c>
      <c r="U2094" s="5">
        <v>107043.7167324</v>
      </c>
      <c r="V2094" s="5">
        <v>21230.672400000003</v>
      </c>
      <c r="W2094" s="2">
        <v>1420511.0346000001</v>
      </c>
      <c r="X2094" s="3">
        <v>2</v>
      </c>
      <c r="Y2094" s="3">
        <v>5</v>
      </c>
    </row>
    <row r="2095" spans="1:25" x14ac:dyDescent="0.2">
      <c r="A2095" s="1" t="s">
        <v>5265</v>
      </c>
      <c r="B2095" s="1" t="s">
        <v>2326</v>
      </c>
      <c r="C2095" s="3">
        <v>47</v>
      </c>
      <c r="D2095" s="1" t="s">
        <v>26</v>
      </c>
      <c r="E2095" s="6">
        <v>33123</v>
      </c>
      <c r="F2095" s="4">
        <v>36667</v>
      </c>
      <c r="G2095" s="1" t="s">
        <v>68</v>
      </c>
      <c r="H2095" s="1" t="s">
        <v>40</v>
      </c>
      <c r="I2095" s="1" t="s">
        <v>621</v>
      </c>
      <c r="J2095" s="1" t="s">
        <v>42</v>
      </c>
      <c r="K2095" s="1" t="s">
        <v>3181</v>
      </c>
      <c r="L2095" s="1" t="s">
        <v>49</v>
      </c>
      <c r="M2095" s="1" t="s">
        <v>32</v>
      </c>
      <c r="N2095" s="5">
        <v>165191.04000000001</v>
      </c>
      <c r="O2095" s="5">
        <v>42778.12</v>
      </c>
      <c r="P2095" s="3">
        <v>2</v>
      </c>
      <c r="Q2095" s="5">
        <v>3115.2024000000006</v>
      </c>
      <c r="R2095" s="5">
        <v>936139.19040000008</v>
      </c>
      <c r="S2095" s="5">
        <v>598631.92059600016</v>
      </c>
      <c r="T2095" s="5">
        <v>495641.48264400015</v>
      </c>
      <c r="U2095" s="5">
        <v>85868.277642479996</v>
      </c>
      <c r="V2095" s="5">
        <v>57101.925600000002</v>
      </c>
      <c r="W2095" s="2">
        <v>835404.19440000015</v>
      </c>
      <c r="X2095" s="3">
        <v>2</v>
      </c>
      <c r="Y2095" s="3">
        <v>2</v>
      </c>
    </row>
    <row r="2096" spans="1:25" x14ac:dyDescent="0.2">
      <c r="A2096" s="1" t="s">
        <v>5266</v>
      </c>
      <c r="B2096" s="1" t="s">
        <v>2327</v>
      </c>
      <c r="C2096" s="3">
        <v>42</v>
      </c>
      <c r="D2096" s="1" t="s">
        <v>38</v>
      </c>
      <c r="E2096" s="6">
        <v>37471</v>
      </c>
      <c r="F2096" s="4">
        <v>38131</v>
      </c>
      <c r="G2096" s="1" t="s">
        <v>136</v>
      </c>
      <c r="H2096" s="1" t="s">
        <v>3184</v>
      </c>
      <c r="I2096" s="1" t="s">
        <v>634</v>
      </c>
      <c r="J2096" s="1" t="s">
        <v>114</v>
      </c>
      <c r="K2096" s="1" t="s">
        <v>30</v>
      </c>
      <c r="L2096" s="1" t="s">
        <v>31</v>
      </c>
      <c r="M2096" s="1" t="s">
        <v>77</v>
      </c>
      <c r="N2096" s="5">
        <v>46662.963200000006</v>
      </c>
      <c r="O2096" s="5">
        <v>18655.560000000001</v>
      </c>
      <c r="P2096" s="3">
        <v>1</v>
      </c>
      <c r="Q2096" s="5">
        <v>2454.2280000000005</v>
      </c>
      <c r="R2096" s="5">
        <v>75097.76400000001</v>
      </c>
      <c r="S2096" s="5">
        <v>186230.01600000003</v>
      </c>
      <c r="T2096" s="5">
        <v>159330.12480000002</v>
      </c>
      <c r="U2096" s="5">
        <v>27603.426815999999</v>
      </c>
      <c r="V2096" s="5">
        <v>5044.7880000000014</v>
      </c>
      <c r="W2096" s="2">
        <v>253909.15200000003</v>
      </c>
      <c r="X2096" s="3">
        <v>2</v>
      </c>
      <c r="Y2096" s="3">
        <v>1</v>
      </c>
    </row>
    <row r="2097" spans="1:25" x14ac:dyDescent="0.2">
      <c r="A2097" s="1" t="s">
        <v>5267</v>
      </c>
      <c r="B2097" s="1" t="s">
        <v>2328</v>
      </c>
      <c r="C2097" s="3">
        <v>61</v>
      </c>
      <c r="D2097" s="1" t="s">
        <v>38</v>
      </c>
      <c r="E2097" s="6">
        <v>11284</v>
      </c>
      <c r="F2097" s="4">
        <v>39118</v>
      </c>
      <c r="G2097" s="1" t="s">
        <v>130</v>
      </c>
      <c r="H2097" s="1" t="s">
        <v>61</v>
      </c>
      <c r="I2097" s="1" t="s">
        <v>230</v>
      </c>
      <c r="J2097" s="1" t="s">
        <v>88</v>
      </c>
      <c r="K2097" s="1" t="s">
        <v>30</v>
      </c>
      <c r="L2097" s="1" t="s">
        <v>49</v>
      </c>
      <c r="M2097" s="1" t="s">
        <v>32</v>
      </c>
      <c r="N2097" s="5">
        <v>74335.233600000007</v>
      </c>
      <c r="O2097" s="5">
        <v>20350.710000000003</v>
      </c>
      <c r="P2097" s="3">
        <v>1</v>
      </c>
      <c r="Q2097" s="5">
        <v>1783.3716000000002</v>
      </c>
      <c r="R2097" s="5">
        <v>252228.82680000001</v>
      </c>
      <c r="S2097" s="5">
        <v>367693.54714799998</v>
      </c>
      <c r="T2097" s="5">
        <v>204943.94431200004</v>
      </c>
      <c r="U2097" s="5">
        <v>96444.209087999974</v>
      </c>
      <c r="V2097" s="5">
        <v>7790.31</v>
      </c>
      <c r="W2097" s="2">
        <v>73156.445999999996</v>
      </c>
      <c r="X2097" s="3">
        <v>3</v>
      </c>
      <c r="Y2097" s="3">
        <v>1</v>
      </c>
    </row>
    <row r="2098" spans="1:25" x14ac:dyDescent="0.2">
      <c r="A2098" s="1" t="s">
        <v>5268</v>
      </c>
      <c r="B2098" s="1" t="s">
        <v>2329</v>
      </c>
      <c r="C2098" s="3">
        <v>43</v>
      </c>
      <c r="D2098" s="1" t="s">
        <v>26</v>
      </c>
      <c r="E2098" s="6">
        <v>28980</v>
      </c>
      <c r="F2098" s="4">
        <v>36869</v>
      </c>
      <c r="G2098" s="1" t="s">
        <v>373</v>
      </c>
      <c r="H2098" s="1" t="s">
        <v>3183</v>
      </c>
      <c r="I2098" s="1" t="s">
        <v>194</v>
      </c>
      <c r="J2098" s="1" t="s">
        <v>48</v>
      </c>
      <c r="K2098" s="1" t="s">
        <v>30</v>
      </c>
      <c r="L2098" s="1" t="s">
        <v>31</v>
      </c>
      <c r="M2098" s="1" t="s">
        <v>77</v>
      </c>
      <c r="N2098" s="5">
        <v>397914.89639999997</v>
      </c>
      <c r="O2098" s="5">
        <v>35260</v>
      </c>
      <c r="P2098" s="3">
        <v>1</v>
      </c>
      <c r="Q2098" s="5">
        <v>6091.6895999999997</v>
      </c>
      <c r="R2098" s="5">
        <v>339359.99040000001</v>
      </c>
      <c r="S2098" s="5">
        <v>2834869.9852799997</v>
      </c>
      <c r="T2098" s="5">
        <v>708717.4963199998</v>
      </c>
      <c r="U2098" s="5">
        <v>1549728.9252863999</v>
      </c>
      <c r="V2098" s="5">
        <v>42904.367999999995</v>
      </c>
      <c r="W2098" s="2">
        <v>415308.58559999993</v>
      </c>
      <c r="X2098" s="3">
        <v>0</v>
      </c>
      <c r="Y2098" s="3">
        <v>4</v>
      </c>
    </row>
    <row r="2099" spans="1:25" x14ac:dyDescent="0.2">
      <c r="A2099" s="1" t="s">
        <v>5269</v>
      </c>
      <c r="B2099" s="1" t="s">
        <v>2330</v>
      </c>
      <c r="C2099" s="3">
        <v>45</v>
      </c>
      <c r="D2099" s="1" t="s">
        <v>38</v>
      </c>
      <c r="E2099" s="6">
        <v>25667</v>
      </c>
      <c r="F2099" s="4">
        <v>40859</v>
      </c>
      <c r="G2099" s="1" t="s">
        <v>252</v>
      </c>
      <c r="H2099" s="1" t="s">
        <v>3184</v>
      </c>
      <c r="I2099" s="1" t="s">
        <v>250</v>
      </c>
      <c r="J2099" s="1" t="s">
        <v>59</v>
      </c>
      <c r="K2099" s="1" t="s">
        <v>30</v>
      </c>
      <c r="L2099" s="1" t="s">
        <v>31</v>
      </c>
      <c r="M2099" s="1" t="s">
        <v>32</v>
      </c>
      <c r="N2099" s="5">
        <v>455401.31910000008</v>
      </c>
      <c r="O2099" s="5">
        <v>12588.03</v>
      </c>
      <c r="P2099" s="3">
        <v>2</v>
      </c>
      <c r="Q2099" s="5">
        <v>8833.6520999999993</v>
      </c>
      <c r="R2099" s="5">
        <v>2584311.1385000004</v>
      </c>
      <c r="S2099" s="5">
        <v>1783850.9892840004</v>
      </c>
      <c r="T2099" s="5">
        <v>715812.81735600007</v>
      </c>
      <c r="U2099" s="5">
        <v>243830.84222951997</v>
      </c>
      <c r="V2099" s="5">
        <v>35798.935899999997</v>
      </c>
      <c r="W2099" s="2">
        <v>3184662.3081</v>
      </c>
      <c r="X2099" s="3">
        <v>0</v>
      </c>
      <c r="Y2099" s="3">
        <v>4</v>
      </c>
    </row>
    <row r="2100" spans="1:25" x14ac:dyDescent="0.2">
      <c r="A2100" s="1" t="s">
        <v>5270</v>
      </c>
      <c r="B2100" s="1" t="s">
        <v>2331</v>
      </c>
      <c r="C2100" s="3">
        <v>66</v>
      </c>
      <c r="D2100" s="1" t="s">
        <v>38</v>
      </c>
      <c r="E2100" s="6">
        <v>24528</v>
      </c>
      <c r="F2100" s="4">
        <v>39031</v>
      </c>
      <c r="G2100" s="1" t="s">
        <v>136</v>
      </c>
      <c r="H2100" s="1" t="s">
        <v>61</v>
      </c>
      <c r="I2100" s="1" t="s">
        <v>83</v>
      </c>
      <c r="J2100" s="1" t="s">
        <v>106</v>
      </c>
      <c r="K2100" s="1" t="s">
        <v>84</v>
      </c>
      <c r="L2100" s="1" t="s">
        <v>49</v>
      </c>
      <c r="M2100" s="1" t="s">
        <v>32</v>
      </c>
      <c r="N2100" s="5">
        <v>117814.84</v>
      </c>
      <c r="O2100" s="5">
        <v>21607.07</v>
      </c>
      <c r="P2100" s="3">
        <v>1</v>
      </c>
      <c r="Q2100" s="5">
        <v>2587.8517999999999</v>
      </c>
      <c r="R2100" s="5">
        <v>70291.678599999999</v>
      </c>
      <c r="S2100" s="5">
        <v>964257.43948799989</v>
      </c>
      <c r="T2100" s="5">
        <v>197593.73759999999</v>
      </c>
      <c r="U2100" s="5">
        <v>604636.83705600002</v>
      </c>
      <c r="V2100" s="5">
        <v>758.04699999999991</v>
      </c>
      <c r="W2100" s="2">
        <v>560618.51139999996</v>
      </c>
      <c r="X2100" s="3">
        <v>2</v>
      </c>
      <c r="Y2100" s="3">
        <v>1</v>
      </c>
    </row>
    <row r="2101" spans="1:25" x14ac:dyDescent="0.2">
      <c r="A2101" s="1" t="s">
        <v>5271</v>
      </c>
      <c r="B2101" s="1" t="s">
        <v>2332</v>
      </c>
      <c r="C2101" s="3">
        <v>19</v>
      </c>
      <c r="D2101" s="1" t="s">
        <v>26</v>
      </c>
      <c r="E2101" s="6">
        <v>36782</v>
      </c>
      <c r="F2101" s="4">
        <v>38420</v>
      </c>
      <c r="G2101" s="1" t="s">
        <v>181</v>
      </c>
      <c r="H2101" s="1" t="s">
        <v>61</v>
      </c>
      <c r="I2101" s="1" t="s">
        <v>830</v>
      </c>
      <c r="J2101" s="1" t="s">
        <v>111</v>
      </c>
      <c r="K2101" s="1" t="s">
        <v>3181</v>
      </c>
      <c r="L2101" s="1" t="s">
        <v>49</v>
      </c>
      <c r="M2101" s="1" t="s">
        <v>32</v>
      </c>
      <c r="N2101" s="5">
        <v>40627.47</v>
      </c>
      <c r="O2101" s="5">
        <v>10221.299999999999</v>
      </c>
      <c r="P2101" s="3">
        <v>1</v>
      </c>
      <c r="Q2101" s="5">
        <v>2524.9499999999998</v>
      </c>
      <c r="R2101" s="5">
        <v>709378.42499999993</v>
      </c>
      <c r="S2101" s="5">
        <v>669212.77124999999</v>
      </c>
      <c r="T2101" s="5">
        <v>155430.06299999999</v>
      </c>
      <c r="U2101" s="5">
        <v>210003.28512000002</v>
      </c>
      <c r="V2101" s="5">
        <v>37652.445</v>
      </c>
      <c r="W2101" s="2">
        <v>408505.755</v>
      </c>
      <c r="X2101" s="3">
        <v>1</v>
      </c>
      <c r="Y2101" s="3">
        <v>1</v>
      </c>
    </row>
    <row r="2102" spans="1:25" x14ac:dyDescent="0.2">
      <c r="A2102" s="1" t="s">
        <v>5272</v>
      </c>
      <c r="B2102" s="1" t="s">
        <v>2333</v>
      </c>
      <c r="C2102" s="3">
        <v>27</v>
      </c>
      <c r="D2102" s="1" t="s">
        <v>26</v>
      </c>
      <c r="E2102" s="6">
        <v>3321</v>
      </c>
      <c r="F2102" s="4">
        <v>35456</v>
      </c>
      <c r="G2102" s="1" t="s">
        <v>241</v>
      </c>
      <c r="H2102" s="1" t="s">
        <v>3184</v>
      </c>
      <c r="I2102" s="1" t="s">
        <v>344</v>
      </c>
      <c r="J2102" s="1" t="s">
        <v>111</v>
      </c>
      <c r="K2102" s="1" t="s">
        <v>3181</v>
      </c>
      <c r="L2102" s="1" t="s">
        <v>31</v>
      </c>
      <c r="M2102" s="1" t="s">
        <v>32</v>
      </c>
      <c r="N2102" s="5">
        <v>341432.42249999999</v>
      </c>
      <c r="O2102" s="5">
        <v>75963.899999999994</v>
      </c>
      <c r="P2102" s="3">
        <v>1</v>
      </c>
      <c r="Q2102" s="5">
        <v>713.82999999999993</v>
      </c>
      <c r="R2102" s="5">
        <v>982369.63500000001</v>
      </c>
      <c r="S2102" s="5">
        <v>2822698.5865000002</v>
      </c>
      <c r="T2102" s="5">
        <v>1042227.1704000001</v>
      </c>
      <c r="U2102" s="5">
        <v>1332313.7328279999</v>
      </c>
      <c r="V2102" s="5">
        <v>88463.05</v>
      </c>
      <c r="W2102" s="2">
        <v>2246229.1150000002</v>
      </c>
      <c r="X2102" s="3">
        <v>1</v>
      </c>
      <c r="Y2102" s="3">
        <v>5</v>
      </c>
    </row>
    <row r="2103" spans="1:25" x14ac:dyDescent="0.2">
      <c r="A2103" s="1" t="s">
        <v>5273</v>
      </c>
      <c r="B2103" s="1" t="s">
        <v>2334</v>
      </c>
      <c r="C2103" s="3">
        <v>53</v>
      </c>
      <c r="D2103" s="1" t="s">
        <v>38</v>
      </c>
      <c r="E2103" s="6">
        <v>4352</v>
      </c>
      <c r="F2103" s="4">
        <v>38148</v>
      </c>
      <c r="G2103" s="1" t="s">
        <v>193</v>
      </c>
      <c r="H2103" s="1" t="s">
        <v>3182</v>
      </c>
      <c r="I2103" s="1" t="s">
        <v>773</v>
      </c>
      <c r="J2103" s="1" t="s">
        <v>53</v>
      </c>
      <c r="K2103" s="1" t="s">
        <v>84</v>
      </c>
      <c r="L2103" s="1" t="s">
        <v>54</v>
      </c>
      <c r="M2103" s="1" t="s">
        <v>77</v>
      </c>
      <c r="N2103" s="5">
        <v>80536.42240000001</v>
      </c>
      <c r="O2103" s="5">
        <v>5747.2800000000007</v>
      </c>
      <c r="P2103" s="3">
        <v>1</v>
      </c>
      <c r="Q2103" s="5">
        <v>1052.9456</v>
      </c>
      <c r="R2103" s="5">
        <v>33894.929600000003</v>
      </c>
      <c r="S2103" s="5">
        <v>102083.14939199999</v>
      </c>
      <c r="T2103" s="5">
        <v>68470.405080000011</v>
      </c>
      <c r="U2103" s="5">
        <v>56021.240519999985</v>
      </c>
      <c r="V2103" s="5">
        <v>16303.6664</v>
      </c>
      <c r="W2103" s="2">
        <v>120441.5016</v>
      </c>
      <c r="X2103" s="3">
        <v>3</v>
      </c>
      <c r="Y2103" s="3">
        <v>1</v>
      </c>
    </row>
    <row r="2104" spans="1:25" x14ac:dyDescent="0.2">
      <c r="A2104" s="1" t="s">
        <v>5274</v>
      </c>
      <c r="B2104" s="1" t="s">
        <v>2335</v>
      </c>
      <c r="C2104" s="3">
        <v>44</v>
      </c>
      <c r="D2104" s="1" t="s">
        <v>26</v>
      </c>
      <c r="E2104" s="6">
        <v>3860</v>
      </c>
      <c r="F2104" s="4">
        <v>40557</v>
      </c>
      <c r="G2104" s="1" t="s">
        <v>142</v>
      </c>
      <c r="H2104" s="1" t="s">
        <v>3182</v>
      </c>
      <c r="I2104" s="1" t="s">
        <v>648</v>
      </c>
      <c r="J2104" s="1" t="s">
        <v>111</v>
      </c>
      <c r="K2104" s="1" t="s">
        <v>30</v>
      </c>
      <c r="L2104" s="1" t="s">
        <v>31</v>
      </c>
      <c r="M2104" s="1" t="s">
        <v>32</v>
      </c>
      <c r="N2104" s="5">
        <v>63497.689200000008</v>
      </c>
      <c r="O2104" s="5">
        <v>35102.76</v>
      </c>
      <c r="P2104" s="3">
        <v>1</v>
      </c>
      <c r="Q2104" s="5">
        <v>2365.2156</v>
      </c>
      <c r="R2104" s="5">
        <v>98276.771999999997</v>
      </c>
      <c r="S2104" s="5">
        <v>43137.338705999995</v>
      </c>
      <c r="T2104" s="5">
        <v>30707.936028</v>
      </c>
      <c r="U2104" s="5">
        <v>29260.276186679999</v>
      </c>
      <c r="V2104" s="5">
        <v>31787.890199999998</v>
      </c>
      <c r="W2104" s="2">
        <v>819083.43</v>
      </c>
      <c r="X2104" s="3">
        <v>0</v>
      </c>
      <c r="Y2104" s="3">
        <v>2</v>
      </c>
    </row>
    <row r="2105" spans="1:25" x14ac:dyDescent="0.2">
      <c r="A2105" s="1" t="s">
        <v>5275</v>
      </c>
      <c r="B2105" s="1" t="s">
        <v>2336</v>
      </c>
      <c r="C2105" s="3">
        <v>31</v>
      </c>
      <c r="D2105" s="1" t="s">
        <v>26</v>
      </c>
      <c r="E2105" s="6">
        <v>16505</v>
      </c>
      <c r="F2105" s="4">
        <v>36194</v>
      </c>
      <c r="G2105" s="1" t="s">
        <v>72</v>
      </c>
      <c r="H2105" s="1" t="s">
        <v>40</v>
      </c>
      <c r="I2105" s="1" t="s">
        <v>248</v>
      </c>
      <c r="J2105" s="1" t="s">
        <v>88</v>
      </c>
      <c r="K2105" s="1" t="s">
        <v>3181</v>
      </c>
      <c r="L2105" s="1" t="s">
        <v>31</v>
      </c>
      <c r="M2105" s="1" t="s">
        <v>55</v>
      </c>
      <c r="N2105" s="5">
        <v>34363.296000000002</v>
      </c>
      <c r="O2105" s="5">
        <v>21982.400000000001</v>
      </c>
      <c r="P2105" s="3">
        <v>2</v>
      </c>
      <c r="Q2105" s="5">
        <v>3072.2560000000003</v>
      </c>
      <c r="R2105" s="5">
        <v>70584.729600000006</v>
      </c>
      <c r="S2105" s="5">
        <v>1016709.906432</v>
      </c>
      <c r="T2105" s="5">
        <v>659272.82995199994</v>
      </c>
      <c r="U2105" s="5">
        <v>93171.931269120047</v>
      </c>
      <c r="V2105" s="5">
        <v>36630.527999999998</v>
      </c>
      <c r="W2105" s="2">
        <v>904021.60640000005</v>
      </c>
      <c r="X2105" s="3">
        <v>3</v>
      </c>
      <c r="Y2105" s="3">
        <v>2</v>
      </c>
    </row>
    <row r="2106" spans="1:25" x14ac:dyDescent="0.2">
      <c r="A2106" s="1" t="s">
        <v>5276</v>
      </c>
      <c r="B2106" s="1" t="s">
        <v>2337</v>
      </c>
      <c r="C2106" s="3">
        <v>32</v>
      </c>
      <c r="D2106" s="1" t="s">
        <v>38</v>
      </c>
      <c r="E2106" s="6">
        <v>18252</v>
      </c>
      <c r="F2106" s="4">
        <v>37573</v>
      </c>
      <c r="G2106" s="1" t="s">
        <v>309</v>
      </c>
      <c r="H2106" s="1" t="s">
        <v>40</v>
      </c>
      <c r="I2106" s="1" t="s">
        <v>352</v>
      </c>
      <c r="J2106" s="1" t="s">
        <v>138</v>
      </c>
      <c r="K2106" s="1" t="s">
        <v>3181</v>
      </c>
      <c r="L2106" s="1" t="s">
        <v>31</v>
      </c>
      <c r="M2106" s="1" t="s">
        <v>77</v>
      </c>
      <c r="N2106" s="5">
        <v>81645.454800000007</v>
      </c>
      <c r="O2106" s="5">
        <v>13505.44</v>
      </c>
      <c r="P2106" s="3">
        <v>2</v>
      </c>
      <c r="Q2106" s="5">
        <v>703.31039999999996</v>
      </c>
      <c r="R2106" s="5">
        <v>485794.95120000007</v>
      </c>
      <c r="S2106" s="5">
        <v>202534.18941600001</v>
      </c>
      <c r="T2106" s="5">
        <v>109209.61194000002</v>
      </c>
      <c r="U2106" s="5">
        <v>89353.318859999999</v>
      </c>
      <c r="V2106" s="5">
        <v>10420.7688</v>
      </c>
      <c r="W2106" s="2">
        <v>473250.72600000002</v>
      </c>
      <c r="X2106" s="3">
        <v>3</v>
      </c>
      <c r="Y2106" s="3">
        <v>1</v>
      </c>
    </row>
    <row r="2107" spans="1:25" x14ac:dyDescent="0.2">
      <c r="A2107" s="1" t="s">
        <v>5277</v>
      </c>
      <c r="B2107" s="1" t="s">
        <v>2338</v>
      </c>
      <c r="C2107" s="3">
        <v>71</v>
      </c>
      <c r="D2107" s="1" t="s">
        <v>38</v>
      </c>
      <c r="E2107" s="6">
        <v>21362</v>
      </c>
      <c r="F2107" s="4">
        <v>37991</v>
      </c>
      <c r="G2107" s="1" t="s">
        <v>252</v>
      </c>
      <c r="H2107" s="1" t="s">
        <v>40</v>
      </c>
      <c r="I2107" s="1" t="s">
        <v>171</v>
      </c>
      <c r="J2107" s="1" t="s">
        <v>111</v>
      </c>
      <c r="K2107" s="1" t="s">
        <v>30</v>
      </c>
      <c r="L2107" s="1" t="s">
        <v>43</v>
      </c>
      <c r="M2107" s="1" t="s">
        <v>32</v>
      </c>
      <c r="N2107" s="5">
        <v>65256.685599999997</v>
      </c>
      <c r="O2107" s="5">
        <v>29618.940000000002</v>
      </c>
      <c r="P2107" s="3">
        <v>1</v>
      </c>
      <c r="Q2107" s="5">
        <v>1440.9592</v>
      </c>
      <c r="R2107" s="5">
        <v>433456.33480000001</v>
      </c>
      <c r="S2107" s="5">
        <v>92083.785688000004</v>
      </c>
      <c r="T2107" s="5">
        <v>37611.687112</v>
      </c>
      <c r="U2107" s="5">
        <v>57091.947126559993</v>
      </c>
      <c r="V2107" s="5">
        <v>17036.109199999999</v>
      </c>
      <c r="W2107" s="2">
        <v>244905.58239999998</v>
      </c>
      <c r="X2107" s="3">
        <v>1</v>
      </c>
      <c r="Y2107" s="3">
        <v>2</v>
      </c>
    </row>
    <row r="2108" spans="1:25" x14ac:dyDescent="0.2">
      <c r="A2108" s="1" t="s">
        <v>5278</v>
      </c>
      <c r="B2108" s="1" t="s">
        <v>2339</v>
      </c>
      <c r="C2108" s="3">
        <v>45</v>
      </c>
      <c r="D2108" s="1" t="s">
        <v>26</v>
      </c>
      <c r="E2108" s="6">
        <v>38480</v>
      </c>
      <c r="F2108" s="4">
        <v>34927</v>
      </c>
      <c r="G2108" s="1" t="s">
        <v>133</v>
      </c>
      <c r="H2108" s="1" t="s">
        <v>3183</v>
      </c>
      <c r="I2108" s="1" t="s">
        <v>2109</v>
      </c>
      <c r="J2108" s="1" t="s">
        <v>114</v>
      </c>
      <c r="K2108" s="1" t="s">
        <v>30</v>
      </c>
      <c r="L2108" s="1" t="s">
        <v>31</v>
      </c>
      <c r="M2108" s="1" t="s">
        <v>44</v>
      </c>
      <c r="N2108" s="5">
        <v>20080.71</v>
      </c>
      <c r="O2108" s="5">
        <v>18277.2</v>
      </c>
      <c r="P2108" s="3">
        <v>1</v>
      </c>
      <c r="Q2108" s="5">
        <v>197.27099999999999</v>
      </c>
      <c r="R2108" s="5">
        <v>311827.07699999999</v>
      </c>
      <c r="S2108" s="5">
        <v>136948.97474999999</v>
      </c>
      <c r="T2108" s="5">
        <v>156796.65224999998</v>
      </c>
      <c r="U2108" s="5">
        <v>41263.321522499995</v>
      </c>
      <c r="V2108" s="5">
        <v>7135.9109999999991</v>
      </c>
      <c r="W2108" s="2">
        <v>438282.34199999995</v>
      </c>
      <c r="X2108" s="3">
        <v>3</v>
      </c>
      <c r="Y2108" s="3">
        <v>1</v>
      </c>
    </row>
    <row r="2109" spans="1:25" x14ac:dyDescent="0.2">
      <c r="A2109" s="1" t="s">
        <v>5279</v>
      </c>
      <c r="B2109" s="1" t="s">
        <v>2340</v>
      </c>
      <c r="C2109" s="3">
        <v>84</v>
      </c>
      <c r="D2109" s="1" t="s">
        <v>26</v>
      </c>
      <c r="E2109" s="6">
        <v>13498</v>
      </c>
      <c r="F2109" s="4">
        <v>33948</v>
      </c>
      <c r="G2109" s="1" t="s">
        <v>283</v>
      </c>
      <c r="H2109" s="1" t="s">
        <v>61</v>
      </c>
      <c r="I2109" s="1" t="s">
        <v>269</v>
      </c>
      <c r="J2109" s="1" t="s">
        <v>123</v>
      </c>
      <c r="K2109" s="1" t="s">
        <v>84</v>
      </c>
      <c r="L2109" s="1" t="s">
        <v>54</v>
      </c>
      <c r="M2109" s="1" t="s">
        <v>32</v>
      </c>
      <c r="N2109" s="5">
        <v>42235.024000000005</v>
      </c>
      <c r="O2109" s="5">
        <v>40311.96</v>
      </c>
      <c r="P2109" s="3">
        <v>2</v>
      </c>
      <c r="Q2109" s="5">
        <v>94.77000000000001</v>
      </c>
      <c r="R2109" s="5">
        <v>432957.33</v>
      </c>
      <c r="S2109" s="5">
        <v>32527.755000000005</v>
      </c>
      <c r="T2109" s="5">
        <v>17348.136000000002</v>
      </c>
      <c r="U2109" s="5">
        <v>25501.75992</v>
      </c>
      <c r="V2109" s="5">
        <v>25880.010000000002</v>
      </c>
      <c r="W2109" s="2">
        <v>778707.54</v>
      </c>
      <c r="X2109" s="3">
        <v>3</v>
      </c>
      <c r="Y2109" s="3">
        <v>2</v>
      </c>
    </row>
    <row r="2110" spans="1:25" x14ac:dyDescent="0.2">
      <c r="A2110" s="1" t="s">
        <v>5280</v>
      </c>
      <c r="B2110" s="1" t="s">
        <v>2341</v>
      </c>
      <c r="C2110" s="3">
        <v>65</v>
      </c>
      <c r="D2110" s="1" t="s">
        <v>26</v>
      </c>
      <c r="E2110" s="6">
        <v>39143</v>
      </c>
      <c r="F2110" s="4">
        <v>34331</v>
      </c>
      <c r="G2110" s="1" t="s">
        <v>57</v>
      </c>
      <c r="H2110" s="1" t="s">
        <v>40</v>
      </c>
      <c r="I2110" s="1" t="s">
        <v>585</v>
      </c>
      <c r="J2110" s="1" t="s">
        <v>123</v>
      </c>
      <c r="K2110" s="1" t="s">
        <v>30</v>
      </c>
      <c r="L2110" s="1" t="s">
        <v>43</v>
      </c>
      <c r="M2110" s="1" t="s">
        <v>32</v>
      </c>
      <c r="N2110" s="5">
        <v>83769.339600000007</v>
      </c>
      <c r="O2110" s="5">
        <v>27912.800000000003</v>
      </c>
      <c r="P2110" s="3">
        <v>2</v>
      </c>
      <c r="Q2110" s="5">
        <v>1570.2560000000003</v>
      </c>
      <c r="R2110" s="5">
        <v>438670.0944</v>
      </c>
      <c r="S2110" s="5">
        <v>582515.42848000012</v>
      </c>
      <c r="T2110" s="5">
        <v>222726.48736000003</v>
      </c>
      <c r="U2110" s="5">
        <v>113076.52435200001</v>
      </c>
      <c r="V2110" s="5">
        <v>2852.1104000000005</v>
      </c>
      <c r="W2110" s="2">
        <v>1321065.1312000002</v>
      </c>
      <c r="X2110" s="3">
        <v>1</v>
      </c>
      <c r="Y2110" s="3">
        <v>2</v>
      </c>
    </row>
    <row r="2111" spans="1:25" x14ac:dyDescent="0.2">
      <c r="A2111" s="1" t="s">
        <v>5281</v>
      </c>
      <c r="B2111" s="1" t="s">
        <v>2342</v>
      </c>
      <c r="C2111" s="3">
        <v>31</v>
      </c>
      <c r="D2111" s="1" t="s">
        <v>26</v>
      </c>
      <c r="E2111" s="6">
        <v>20665</v>
      </c>
      <c r="F2111" s="4">
        <v>40223</v>
      </c>
      <c r="G2111" s="1" t="s">
        <v>130</v>
      </c>
      <c r="H2111" s="1" t="s">
        <v>40</v>
      </c>
      <c r="I2111" s="1" t="s">
        <v>807</v>
      </c>
      <c r="J2111" s="1" t="s">
        <v>48</v>
      </c>
      <c r="K2111" s="1" t="s">
        <v>30</v>
      </c>
      <c r="L2111" s="1" t="s">
        <v>43</v>
      </c>
      <c r="M2111" s="1" t="s">
        <v>32</v>
      </c>
      <c r="N2111" s="5">
        <v>289369.88160000002</v>
      </c>
      <c r="O2111" s="5">
        <v>7043.52</v>
      </c>
      <c r="P2111" s="3">
        <v>1</v>
      </c>
      <c r="Q2111" s="5">
        <v>6581.9376000000002</v>
      </c>
      <c r="R2111" s="5">
        <v>248995.99440000003</v>
      </c>
      <c r="S2111" s="5">
        <v>3667387.2776640002</v>
      </c>
      <c r="T2111" s="5">
        <v>623216.13868800004</v>
      </c>
      <c r="U2111" s="5">
        <v>1507703.6585952002</v>
      </c>
      <c r="V2111" s="5">
        <v>116058.0276</v>
      </c>
      <c r="W2111" s="2">
        <v>1032660.4032000001</v>
      </c>
      <c r="X2111" s="3">
        <v>2</v>
      </c>
      <c r="Y2111" s="3">
        <v>4</v>
      </c>
    </row>
    <row r="2112" spans="1:25" x14ac:dyDescent="0.2">
      <c r="A2112" s="1" t="s">
        <v>5282</v>
      </c>
      <c r="B2112" s="1" t="s">
        <v>2343</v>
      </c>
      <c r="C2112" s="3">
        <v>74</v>
      </c>
      <c r="D2112" s="1" t="s">
        <v>26</v>
      </c>
      <c r="E2112" s="6">
        <v>38973</v>
      </c>
      <c r="F2112" s="4">
        <v>43227</v>
      </c>
      <c r="G2112" s="1" t="s">
        <v>190</v>
      </c>
      <c r="H2112" s="1" t="s">
        <v>61</v>
      </c>
      <c r="I2112" s="1" t="s">
        <v>415</v>
      </c>
      <c r="J2112" s="1" t="s">
        <v>88</v>
      </c>
      <c r="K2112" s="1" t="s">
        <v>84</v>
      </c>
      <c r="L2112" s="1" t="s">
        <v>31</v>
      </c>
      <c r="M2112" s="1" t="s">
        <v>44</v>
      </c>
      <c r="N2112" s="5">
        <v>156545.51249999998</v>
      </c>
      <c r="O2112" s="5">
        <v>39368</v>
      </c>
      <c r="P2112" s="3">
        <v>2</v>
      </c>
      <c r="Q2112" s="5">
        <v>2456.1869999999999</v>
      </c>
      <c r="R2112" s="5">
        <v>357888.95899999997</v>
      </c>
      <c r="S2112" s="5">
        <v>855084.96115999995</v>
      </c>
      <c r="T2112" s="5">
        <v>875940.6919199999</v>
      </c>
      <c r="U2112" s="5">
        <v>133476.67686400001</v>
      </c>
      <c r="V2112" s="5">
        <v>73313.247999999992</v>
      </c>
      <c r="W2112" s="2">
        <v>703335.72999999986</v>
      </c>
      <c r="X2112" s="3">
        <v>0</v>
      </c>
      <c r="Y2112" s="3">
        <v>5</v>
      </c>
    </row>
    <row r="2113" spans="1:25" x14ac:dyDescent="0.2">
      <c r="A2113" s="1" t="s">
        <v>5283</v>
      </c>
      <c r="B2113" s="1" t="s">
        <v>2344</v>
      </c>
      <c r="C2113" s="3">
        <v>81</v>
      </c>
      <c r="D2113" s="1" t="s">
        <v>26</v>
      </c>
      <c r="E2113" s="6">
        <v>27658</v>
      </c>
      <c r="F2113" s="4">
        <v>36434</v>
      </c>
      <c r="G2113" s="1" t="s">
        <v>75</v>
      </c>
      <c r="H2113" s="1" t="s">
        <v>3184</v>
      </c>
      <c r="I2113" s="1" t="s">
        <v>248</v>
      </c>
      <c r="J2113" s="1" t="s">
        <v>138</v>
      </c>
      <c r="K2113" s="1" t="s">
        <v>3181</v>
      </c>
      <c r="L2113" s="1" t="s">
        <v>31</v>
      </c>
      <c r="M2113" s="1" t="s">
        <v>32</v>
      </c>
      <c r="N2113" s="5">
        <v>48289.440000000002</v>
      </c>
      <c r="O2113" s="5">
        <v>23404.32</v>
      </c>
      <c r="P2113" s="3">
        <v>2</v>
      </c>
      <c r="Q2113" s="5">
        <v>2547.4943999999996</v>
      </c>
      <c r="R2113" s="5">
        <v>237508.74239999999</v>
      </c>
      <c r="S2113" s="5">
        <v>48551.96832</v>
      </c>
      <c r="T2113" s="5">
        <v>35429.814720000002</v>
      </c>
      <c r="U2113" s="5">
        <v>31690.000943999999</v>
      </c>
      <c r="V2113" s="5">
        <v>10545.532799999999</v>
      </c>
      <c r="W2113" s="2">
        <v>647506.51199999999</v>
      </c>
      <c r="X2113" s="3">
        <v>1</v>
      </c>
      <c r="Y2113" s="3">
        <v>2</v>
      </c>
    </row>
    <row r="2114" spans="1:25" x14ac:dyDescent="0.2">
      <c r="A2114" s="1" t="s">
        <v>5284</v>
      </c>
      <c r="B2114" s="1" t="s">
        <v>2345</v>
      </c>
      <c r="C2114" s="3">
        <v>45</v>
      </c>
      <c r="D2114" s="1" t="s">
        <v>38</v>
      </c>
      <c r="E2114" s="6">
        <v>3957</v>
      </c>
      <c r="F2114" s="4">
        <v>37051</v>
      </c>
      <c r="G2114" s="1" t="s">
        <v>136</v>
      </c>
      <c r="H2114" s="1" t="s">
        <v>3182</v>
      </c>
      <c r="I2114" s="1" t="s">
        <v>58</v>
      </c>
      <c r="J2114" s="1" t="s">
        <v>126</v>
      </c>
      <c r="K2114" s="1" t="s">
        <v>3181</v>
      </c>
      <c r="L2114" s="1" t="s">
        <v>43</v>
      </c>
      <c r="M2114" s="1" t="s">
        <v>55</v>
      </c>
      <c r="N2114" s="5">
        <v>56683.770000000004</v>
      </c>
      <c r="O2114" s="5">
        <v>34034</v>
      </c>
      <c r="P2114" s="3">
        <v>2</v>
      </c>
      <c r="Q2114" s="5">
        <v>1396.3235000000002</v>
      </c>
      <c r="R2114" s="5">
        <v>446498.31199999998</v>
      </c>
      <c r="S2114" s="5">
        <v>27640.079869999998</v>
      </c>
      <c r="T2114" s="5">
        <v>27171.603939999997</v>
      </c>
      <c r="U2114" s="5">
        <v>10034.7544206</v>
      </c>
      <c r="V2114" s="5">
        <v>35122.847499999996</v>
      </c>
      <c r="W2114" s="2">
        <v>569593.7585</v>
      </c>
      <c r="X2114" s="3">
        <v>1</v>
      </c>
      <c r="Y2114" s="3">
        <v>2</v>
      </c>
    </row>
    <row r="2115" spans="1:25" x14ac:dyDescent="0.2">
      <c r="A2115" s="1" t="s">
        <v>5285</v>
      </c>
      <c r="B2115" s="1" t="s">
        <v>2346</v>
      </c>
      <c r="C2115" s="3">
        <v>60</v>
      </c>
      <c r="D2115" s="1" t="s">
        <v>38</v>
      </c>
      <c r="E2115" s="6">
        <v>28437</v>
      </c>
      <c r="F2115" s="4">
        <v>33965</v>
      </c>
      <c r="G2115" s="1" t="s">
        <v>153</v>
      </c>
      <c r="H2115" s="1" t="s">
        <v>3184</v>
      </c>
      <c r="I2115" s="1" t="s">
        <v>265</v>
      </c>
      <c r="J2115" s="1" t="s">
        <v>70</v>
      </c>
      <c r="K2115" s="1" t="s">
        <v>3181</v>
      </c>
      <c r="L2115" s="1" t="s">
        <v>31</v>
      </c>
      <c r="M2115" s="1" t="s">
        <v>32</v>
      </c>
      <c r="N2115" s="5">
        <v>94891.745699999999</v>
      </c>
      <c r="O2115" s="5">
        <v>9503.4600000000009</v>
      </c>
      <c r="P2115" s="3">
        <v>1</v>
      </c>
      <c r="Q2115" s="5">
        <v>2234.2554000000005</v>
      </c>
      <c r="R2115" s="5">
        <v>104472.1584</v>
      </c>
      <c r="S2115" s="5">
        <v>303439.38184800005</v>
      </c>
      <c r="T2115" s="5">
        <v>185598.84520800001</v>
      </c>
      <c r="U2115" s="5">
        <v>73031.672582639992</v>
      </c>
      <c r="V2115" s="5">
        <v>2525.1480000000001</v>
      </c>
      <c r="W2115" s="2">
        <v>327734.17560000002</v>
      </c>
      <c r="X2115" s="3">
        <v>3</v>
      </c>
      <c r="Y2115" s="3">
        <v>1</v>
      </c>
    </row>
    <row r="2116" spans="1:25" x14ac:dyDescent="0.2">
      <c r="A2116" s="1" t="s">
        <v>5286</v>
      </c>
      <c r="B2116" s="1" t="s">
        <v>2347</v>
      </c>
      <c r="C2116" s="3">
        <v>27</v>
      </c>
      <c r="D2116" s="1" t="s">
        <v>26</v>
      </c>
      <c r="E2116" s="6">
        <v>16258</v>
      </c>
      <c r="F2116" s="4">
        <v>38821</v>
      </c>
      <c r="G2116" s="1" t="s">
        <v>93</v>
      </c>
      <c r="H2116" s="1" t="s">
        <v>40</v>
      </c>
      <c r="I2116" s="1" t="s">
        <v>871</v>
      </c>
      <c r="J2116" s="1" t="s">
        <v>120</v>
      </c>
      <c r="K2116" s="1" t="s">
        <v>30</v>
      </c>
      <c r="L2116" s="1" t="s">
        <v>49</v>
      </c>
      <c r="M2116" s="1" t="s">
        <v>44</v>
      </c>
      <c r="N2116" s="5">
        <v>69438.851999999999</v>
      </c>
      <c r="O2116" s="5">
        <v>18824.399999999998</v>
      </c>
      <c r="P2116" s="3">
        <v>1</v>
      </c>
      <c r="Q2116" s="5">
        <v>2304.8928000000001</v>
      </c>
      <c r="R2116" s="5">
        <v>399840.06719999999</v>
      </c>
      <c r="S2116" s="5">
        <v>784168.26642</v>
      </c>
      <c r="T2116" s="5">
        <v>510090.03738000005</v>
      </c>
      <c r="U2116" s="5">
        <v>228626.92272419998</v>
      </c>
      <c r="V2116" s="5">
        <v>25895.868599999998</v>
      </c>
      <c r="W2116" s="2">
        <v>1079543.3502</v>
      </c>
      <c r="X2116" s="3">
        <v>3</v>
      </c>
      <c r="Y2116" s="3">
        <v>1</v>
      </c>
    </row>
    <row r="2117" spans="1:25" x14ac:dyDescent="0.2">
      <c r="A2117" s="1" t="s">
        <v>5287</v>
      </c>
      <c r="B2117" s="1" t="s">
        <v>2348</v>
      </c>
      <c r="C2117" s="3">
        <v>46</v>
      </c>
      <c r="D2117" s="1" t="s">
        <v>26</v>
      </c>
      <c r="E2117" s="6">
        <v>18096</v>
      </c>
      <c r="F2117" s="4">
        <v>41826</v>
      </c>
      <c r="G2117" s="1" t="s">
        <v>27</v>
      </c>
      <c r="H2117" s="1" t="s">
        <v>3183</v>
      </c>
      <c r="I2117" s="1" t="s">
        <v>101</v>
      </c>
      <c r="J2117" s="1" t="s">
        <v>239</v>
      </c>
      <c r="K2117" s="1" t="s">
        <v>84</v>
      </c>
      <c r="L2117" s="1" t="s">
        <v>31</v>
      </c>
      <c r="M2117" s="1" t="s">
        <v>32</v>
      </c>
      <c r="N2117" s="5">
        <v>109422.08639999999</v>
      </c>
      <c r="O2117" s="5">
        <v>10715.76</v>
      </c>
      <c r="P2117" s="3">
        <v>1</v>
      </c>
      <c r="Q2117" s="5">
        <v>2366.5488</v>
      </c>
      <c r="R2117" s="5">
        <v>638101.46399999992</v>
      </c>
      <c r="S2117" s="5">
        <v>372282.66028799996</v>
      </c>
      <c r="T2117" s="5">
        <v>376714.59671999997</v>
      </c>
      <c r="U2117" s="5">
        <v>45205.751606400016</v>
      </c>
      <c r="V2117" s="5">
        <v>23756.779200000001</v>
      </c>
      <c r="W2117" s="2">
        <v>150024.33599999998</v>
      </c>
      <c r="X2117" s="3">
        <v>0</v>
      </c>
      <c r="Y2117" s="3">
        <v>2</v>
      </c>
    </row>
    <row r="2118" spans="1:25" x14ac:dyDescent="0.2">
      <c r="A2118" s="1" t="s">
        <v>5288</v>
      </c>
      <c r="B2118" s="1" t="s">
        <v>2349</v>
      </c>
      <c r="C2118" s="3">
        <v>73</v>
      </c>
      <c r="D2118" s="1" t="s">
        <v>26</v>
      </c>
      <c r="E2118" s="6">
        <v>16390</v>
      </c>
      <c r="F2118" s="4">
        <v>36866</v>
      </c>
      <c r="G2118" s="1" t="s">
        <v>100</v>
      </c>
      <c r="H2118" s="1" t="s">
        <v>61</v>
      </c>
      <c r="I2118" s="1" t="s">
        <v>415</v>
      </c>
      <c r="J2118" s="1" t="s">
        <v>88</v>
      </c>
      <c r="K2118" s="1" t="s">
        <v>84</v>
      </c>
      <c r="L2118" s="1" t="s">
        <v>49</v>
      </c>
      <c r="M2118" s="1" t="s">
        <v>32</v>
      </c>
      <c r="N2118" s="5">
        <v>352712.98560000001</v>
      </c>
      <c r="O2118" s="5">
        <v>34144.880000000005</v>
      </c>
      <c r="P2118" s="3">
        <v>2</v>
      </c>
      <c r="Q2118" s="5">
        <v>555.53280000000007</v>
      </c>
      <c r="R2118" s="5">
        <v>458236.20360000001</v>
      </c>
      <c r="S2118" s="5">
        <v>204597.05292000002</v>
      </c>
      <c r="T2118" s="5">
        <v>168491.69064000002</v>
      </c>
      <c r="U2118" s="5">
        <v>272234.4315912</v>
      </c>
      <c r="V2118" s="5">
        <v>12230.1672</v>
      </c>
      <c r="W2118" s="2">
        <v>670824.15480000013</v>
      </c>
      <c r="X2118" s="3">
        <v>1</v>
      </c>
      <c r="Y2118" s="3">
        <v>4</v>
      </c>
    </row>
    <row r="2119" spans="1:25" x14ac:dyDescent="0.2">
      <c r="A2119" s="1" t="s">
        <v>5289</v>
      </c>
      <c r="B2119" s="1" t="s">
        <v>2350</v>
      </c>
      <c r="C2119" s="3">
        <v>81</v>
      </c>
      <c r="D2119" s="1" t="s">
        <v>38</v>
      </c>
      <c r="E2119" s="6">
        <v>7370</v>
      </c>
      <c r="F2119" s="4">
        <v>38959</v>
      </c>
      <c r="G2119" s="1" t="s">
        <v>185</v>
      </c>
      <c r="H2119" s="1" t="s">
        <v>61</v>
      </c>
      <c r="I2119" s="1" t="s">
        <v>303</v>
      </c>
      <c r="J2119" s="1" t="s">
        <v>48</v>
      </c>
      <c r="K2119" s="1" t="s">
        <v>84</v>
      </c>
      <c r="L2119" s="1" t="s">
        <v>31</v>
      </c>
      <c r="M2119" s="1" t="s">
        <v>77</v>
      </c>
      <c r="N2119" s="5">
        <v>291163.36920000002</v>
      </c>
      <c r="O2119" s="5">
        <v>42939.6</v>
      </c>
      <c r="P2119" s="3">
        <v>2</v>
      </c>
      <c r="Q2119" s="5">
        <v>1157.3760000000002</v>
      </c>
      <c r="R2119" s="5">
        <v>961957.92</v>
      </c>
      <c r="S2119" s="5">
        <v>544795.89120000007</v>
      </c>
      <c r="T2119" s="5">
        <v>483506.35344000009</v>
      </c>
      <c r="U2119" s="5">
        <v>189588.97013760003</v>
      </c>
      <c r="V2119" s="5">
        <v>10372.560000000001</v>
      </c>
      <c r="W2119" s="2">
        <v>1012035.5520000001</v>
      </c>
      <c r="X2119" s="3">
        <v>2</v>
      </c>
      <c r="Y2119" s="3">
        <v>2</v>
      </c>
    </row>
    <row r="2120" spans="1:25" x14ac:dyDescent="0.2">
      <c r="A2120" s="1" t="s">
        <v>5290</v>
      </c>
      <c r="B2120" s="1" t="s">
        <v>2351</v>
      </c>
      <c r="C2120" s="3">
        <v>74</v>
      </c>
      <c r="D2120" s="1" t="s">
        <v>26</v>
      </c>
      <c r="E2120" s="6">
        <v>41607</v>
      </c>
      <c r="F2120" s="4">
        <v>42970</v>
      </c>
      <c r="G2120" s="1" t="s">
        <v>291</v>
      </c>
      <c r="H2120" s="1" t="s">
        <v>40</v>
      </c>
      <c r="I2120" s="1" t="s">
        <v>265</v>
      </c>
      <c r="J2120" s="1" t="s">
        <v>239</v>
      </c>
      <c r="K2120" s="1" t="s">
        <v>3181</v>
      </c>
      <c r="L2120" s="1" t="s">
        <v>43</v>
      </c>
      <c r="M2120" s="1" t="s">
        <v>44</v>
      </c>
      <c r="N2120" s="5">
        <v>282011.7267</v>
      </c>
      <c r="O2120" s="5">
        <v>18801.57</v>
      </c>
      <c r="P2120" s="3">
        <v>2</v>
      </c>
      <c r="Q2120" s="5">
        <v>4944.1229999999996</v>
      </c>
      <c r="R2120" s="5">
        <v>1556756.0585999999</v>
      </c>
      <c r="S2120" s="5">
        <v>966718.76651999983</v>
      </c>
      <c r="T2120" s="5">
        <v>474879.39407999994</v>
      </c>
      <c r="U2120" s="5">
        <v>376850.71915919997</v>
      </c>
      <c r="V2120" s="5">
        <v>39550.008600000001</v>
      </c>
      <c r="W2120" s="2">
        <v>2539696.3091999996</v>
      </c>
      <c r="X2120" s="3">
        <v>3</v>
      </c>
      <c r="Y2120" s="3">
        <v>4</v>
      </c>
    </row>
    <row r="2121" spans="1:25" x14ac:dyDescent="0.2">
      <c r="A2121" s="1" t="s">
        <v>5291</v>
      </c>
      <c r="B2121" s="1" t="s">
        <v>2352</v>
      </c>
      <c r="C2121" s="3">
        <v>76</v>
      </c>
      <c r="D2121" s="1" t="s">
        <v>26</v>
      </c>
      <c r="E2121" s="6">
        <v>23081</v>
      </c>
      <c r="F2121" s="4">
        <v>34385</v>
      </c>
      <c r="G2121" s="1" t="s">
        <v>196</v>
      </c>
      <c r="H2121" s="1" t="s">
        <v>40</v>
      </c>
      <c r="I2121" s="1" t="s">
        <v>52</v>
      </c>
      <c r="J2121" s="1" t="s">
        <v>102</v>
      </c>
      <c r="K2121" s="1" t="s">
        <v>30</v>
      </c>
      <c r="L2121" s="1" t="s">
        <v>49</v>
      </c>
      <c r="M2121" s="1" t="s">
        <v>44</v>
      </c>
      <c r="N2121" s="5">
        <v>374809.54559999995</v>
      </c>
      <c r="O2121" s="5">
        <v>53427.360000000001</v>
      </c>
      <c r="P2121" s="3">
        <v>3</v>
      </c>
      <c r="Q2121" s="5">
        <v>4308.0659999999998</v>
      </c>
      <c r="R2121" s="5">
        <v>1518272.3219999999</v>
      </c>
      <c r="S2121" s="5">
        <v>257214.80399999997</v>
      </c>
      <c r="T2121" s="5">
        <v>58538.541600000004</v>
      </c>
      <c r="U2121" s="5">
        <v>76064.626175999991</v>
      </c>
      <c r="V2121" s="5">
        <v>21729.119999999999</v>
      </c>
      <c r="W2121" s="2">
        <v>1014847.3439999998</v>
      </c>
      <c r="X2121" s="3">
        <v>0</v>
      </c>
      <c r="Y2121" s="3">
        <v>3</v>
      </c>
    </row>
    <row r="2122" spans="1:25" x14ac:dyDescent="0.2">
      <c r="A2122" s="1" t="s">
        <v>5292</v>
      </c>
      <c r="B2122" s="1" t="s">
        <v>2353</v>
      </c>
      <c r="C2122" s="3">
        <v>37</v>
      </c>
      <c r="D2122" s="1" t="s">
        <v>26</v>
      </c>
      <c r="E2122" s="6">
        <v>29401</v>
      </c>
      <c r="F2122" s="4">
        <v>36693</v>
      </c>
      <c r="G2122" s="1" t="s">
        <v>104</v>
      </c>
      <c r="H2122" s="1" t="s">
        <v>3184</v>
      </c>
      <c r="I2122" s="1" t="s">
        <v>167</v>
      </c>
      <c r="J2122" s="1" t="s">
        <v>120</v>
      </c>
      <c r="K2122" s="1" t="s">
        <v>30</v>
      </c>
      <c r="L2122" s="1" t="s">
        <v>49</v>
      </c>
      <c r="M2122" s="1" t="s">
        <v>32</v>
      </c>
      <c r="N2122" s="5">
        <v>31650.84</v>
      </c>
      <c r="O2122" s="5">
        <v>8774.4</v>
      </c>
      <c r="P2122" s="3">
        <v>1</v>
      </c>
      <c r="Q2122" s="5">
        <v>737.11799999999994</v>
      </c>
      <c r="R2122" s="5">
        <v>124665.38399999999</v>
      </c>
      <c r="S2122" s="5">
        <v>133076.74296</v>
      </c>
      <c r="T2122" s="5">
        <v>85855.963199999998</v>
      </c>
      <c r="U2122" s="5">
        <v>90148.761360000004</v>
      </c>
      <c r="V2122" s="5">
        <v>6191.7539999999999</v>
      </c>
      <c r="W2122" s="2">
        <v>124858.452</v>
      </c>
      <c r="X2122" s="3">
        <v>3</v>
      </c>
      <c r="Y2122" s="3">
        <v>1</v>
      </c>
    </row>
    <row r="2123" spans="1:25" x14ac:dyDescent="0.2">
      <c r="A2123" s="1" t="s">
        <v>5293</v>
      </c>
      <c r="B2123" s="1" t="s">
        <v>2354</v>
      </c>
      <c r="C2123" s="3">
        <v>42</v>
      </c>
      <c r="D2123" s="1" t="s">
        <v>38</v>
      </c>
      <c r="E2123" s="6">
        <v>25399</v>
      </c>
      <c r="F2123" s="4">
        <v>39587</v>
      </c>
      <c r="G2123" s="1" t="s">
        <v>283</v>
      </c>
      <c r="H2123" s="1" t="s">
        <v>40</v>
      </c>
      <c r="I2123" s="1" t="s">
        <v>319</v>
      </c>
      <c r="J2123" s="1" t="s">
        <v>239</v>
      </c>
      <c r="K2123" s="1" t="s">
        <v>30</v>
      </c>
      <c r="L2123" s="1" t="s">
        <v>31</v>
      </c>
      <c r="M2123" s="1" t="s">
        <v>32</v>
      </c>
      <c r="N2123" s="5">
        <v>271122.5601</v>
      </c>
      <c r="O2123" s="5">
        <v>69209.960000000006</v>
      </c>
      <c r="P2123" s="3">
        <v>2</v>
      </c>
      <c r="Q2123" s="5">
        <v>1729.8129000000001</v>
      </c>
      <c r="R2123" s="5">
        <v>104967.55230000001</v>
      </c>
      <c r="S2123" s="5">
        <v>227109.69109800001</v>
      </c>
      <c r="T2123" s="5">
        <v>365156.75823600002</v>
      </c>
      <c r="U2123" s="5">
        <v>48093.816938399999</v>
      </c>
      <c r="V2123" s="5">
        <v>17241.391499999998</v>
      </c>
      <c r="W2123" s="2">
        <v>362798.63880000002</v>
      </c>
      <c r="X2123" s="3">
        <v>1</v>
      </c>
      <c r="Y2123" s="3">
        <v>4</v>
      </c>
    </row>
    <row r="2124" spans="1:25" x14ac:dyDescent="0.2">
      <c r="A2124" s="1" t="s">
        <v>5294</v>
      </c>
      <c r="B2124" s="1" t="s">
        <v>2355</v>
      </c>
      <c r="C2124" s="3">
        <v>28</v>
      </c>
      <c r="D2124" s="1" t="s">
        <v>26</v>
      </c>
      <c r="E2124" s="6">
        <v>659</v>
      </c>
      <c r="F2124" s="4">
        <v>43251</v>
      </c>
      <c r="G2124" s="1" t="s">
        <v>136</v>
      </c>
      <c r="H2124" s="1" t="s">
        <v>40</v>
      </c>
      <c r="I2124" s="1" t="s">
        <v>87</v>
      </c>
      <c r="J2124" s="1" t="s">
        <v>70</v>
      </c>
      <c r="K2124" s="1" t="s">
        <v>84</v>
      </c>
      <c r="L2124" s="1" t="s">
        <v>49</v>
      </c>
      <c r="M2124" s="1" t="s">
        <v>44</v>
      </c>
      <c r="N2124" s="5">
        <v>317955.53279999999</v>
      </c>
      <c r="O2124" s="5">
        <v>32140.2</v>
      </c>
      <c r="P2124" s="3">
        <v>2</v>
      </c>
      <c r="Q2124" s="5">
        <v>2672.922</v>
      </c>
      <c r="R2124" s="5">
        <v>440499.864</v>
      </c>
      <c r="S2124" s="5">
        <v>1871808.4917000004</v>
      </c>
      <c r="T2124" s="5">
        <v>1408313.0556600003</v>
      </c>
      <c r="U2124" s="5">
        <v>280771.27375499997</v>
      </c>
      <c r="V2124" s="5">
        <v>75910.212000000014</v>
      </c>
      <c r="W2124" s="2">
        <v>1307611.4100000001</v>
      </c>
      <c r="X2124" s="3">
        <v>2</v>
      </c>
      <c r="Y2124" s="3">
        <v>5</v>
      </c>
    </row>
    <row r="2125" spans="1:25" x14ac:dyDescent="0.2">
      <c r="A2125" s="1" t="s">
        <v>5295</v>
      </c>
      <c r="B2125" s="1" t="s">
        <v>2356</v>
      </c>
      <c r="C2125" s="3">
        <v>31</v>
      </c>
      <c r="D2125" s="1" t="s">
        <v>26</v>
      </c>
      <c r="E2125" s="6">
        <v>30607</v>
      </c>
      <c r="F2125" s="4">
        <v>39521</v>
      </c>
      <c r="G2125" s="1" t="s">
        <v>156</v>
      </c>
      <c r="H2125" s="1" t="s">
        <v>61</v>
      </c>
      <c r="I2125" s="1" t="s">
        <v>472</v>
      </c>
      <c r="J2125" s="1" t="s">
        <v>114</v>
      </c>
      <c r="K2125" s="1" t="s">
        <v>30</v>
      </c>
      <c r="L2125" s="1" t="s">
        <v>31</v>
      </c>
      <c r="M2125" s="1" t="s">
        <v>44</v>
      </c>
      <c r="N2125" s="5">
        <v>255392.75520000001</v>
      </c>
      <c r="O2125" s="5">
        <v>27418.32</v>
      </c>
      <c r="P2125" s="3">
        <v>1</v>
      </c>
      <c r="Q2125" s="5">
        <v>5188.1184000000003</v>
      </c>
      <c r="R2125" s="5">
        <v>1902369.5135999999</v>
      </c>
      <c r="S2125" s="5">
        <v>1913918.67612</v>
      </c>
      <c r="T2125" s="5">
        <v>659097.82224000001</v>
      </c>
      <c r="U2125" s="5">
        <v>675321.76863359998</v>
      </c>
      <c r="V2125" s="5">
        <v>26423.308799999999</v>
      </c>
      <c r="W2125" s="2">
        <v>1298226.6072</v>
      </c>
      <c r="X2125" s="3">
        <v>2</v>
      </c>
      <c r="Y2125" s="3">
        <v>2</v>
      </c>
    </row>
    <row r="2126" spans="1:25" x14ac:dyDescent="0.2">
      <c r="A2126" s="1" t="s">
        <v>5296</v>
      </c>
      <c r="B2126" s="1" t="s">
        <v>2357</v>
      </c>
      <c r="C2126" s="3">
        <v>52</v>
      </c>
      <c r="D2126" s="1" t="s">
        <v>38</v>
      </c>
      <c r="E2126" s="6">
        <v>16658</v>
      </c>
      <c r="F2126" s="4">
        <v>35794</v>
      </c>
      <c r="G2126" s="1" t="s">
        <v>193</v>
      </c>
      <c r="H2126" s="1" t="s">
        <v>40</v>
      </c>
      <c r="I2126" s="1" t="s">
        <v>960</v>
      </c>
      <c r="J2126" s="1" t="s">
        <v>42</v>
      </c>
      <c r="K2126" s="1" t="s">
        <v>84</v>
      </c>
      <c r="L2126" s="1" t="s">
        <v>43</v>
      </c>
      <c r="M2126" s="1" t="s">
        <v>44</v>
      </c>
      <c r="N2126" s="5">
        <v>61123.159999999989</v>
      </c>
      <c r="O2126" s="5">
        <v>4357.5</v>
      </c>
      <c r="P2126" s="3">
        <v>1</v>
      </c>
      <c r="Q2126" s="5">
        <v>8451.380000000001</v>
      </c>
      <c r="R2126" s="5">
        <v>1075924.4580000001</v>
      </c>
      <c r="S2126" s="5">
        <v>1120243.7761200001</v>
      </c>
      <c r="T2126" s="5">
        <v>384561.29628000001</v>
      </c>
      <c r="U2126" s="5">
        <v>546244.24128119997</v>
      </c>
      <c r="V2126" s="5">
        <v>46823.084000000003</v>
      </c>
      <c r="W2126" s="2">
        <v>2298221.0019999999</v>
      </c>
      <c r="X2126" s="3">
        <v>3</v>
      </c>
      <c r="Y2126" s="3">
        <v>2</v>
      </c>
    </row>
    <row r="2127" spans="1:25" x14ac:dyDescent="0.2">
      <c r="A2127" s="1" t="s">
        <v>5297</v>
      </c>
      <c r="B2127" s="1" t="s">
        <v>2358</v>
      </c>
      <c r="C2127" s="3">
        <v>33</v>
      </c>
      <c r="D2127" s="1" t="s">
        <v>26</v>
      </c>
      <c r="E2127" s="6">
        <v>1591</v>
      </c>
      <c r="F2127" s="4">
        <v>41184</v>
      </c>
      <c r="G2127" s="1" t="s">
        <v>128</v>
      </c>
      <c r="H2127" s="1" t="s">
        <v>40</v>
      </c>
      <c r="I2127" s="1" t="s">
        <v>94</v>
      </c>
      <c r="J2127" s="1" t="s">
        <v>126</v>
      </c>
      <c r="K2127" s="1" t="s">
        <v>30</v>
      </c>
      <c r="L2127" s="1" t="s">
        <v>31</v>
      </c>
      <c r="M2127" s="1" t="s">
        <v>44</v>
      </c>
      <c r="N2127" s="5">
        <v>162603.45600000001</v>
      </c>
      <c r="O2127" s="5">
        <v>6889.92</v>
      </c>
      <c r="P2127" s="3">
        <v>1</v>
      </c>
      <c r="Q2127" s="5">
        <v>3443.0303999999996</v>
      </c>
      <c r="R2127" s="5">
        <v>1290650.7455999998</v>
      </c>
      <c r="S2127" s="5">
        <v>532420.81631999998</v>
      </c>
      <c r="T2127" s="5">
        <v>277150.56192000001</v>
      </c>
      <c r="U2127" s="5">
        <v>98023.777689599985</v>
      </c>
      <c r="V2127" s="5">
        <v>65730.835199999987</v>
      </c>
      <c r="W2127" s="2">
        <v>1572237.0911999999</v>
      </c>
      <c r="X2127" s="3">
        <v>0</v>
      </c>
      <c r="Y2127" s="3">
        <v>2</v>
      </c>
    </row>
    <row r="2128" spans="1:25" x14ac:dyDescent="0.2">
      <c r="A2128" s="1" t="s">
        <v>5298</v>
      </c>
      <c r="B2128" s="1" t="s">
        <v>2359</v>
      </c>
      <c r="C2128" s="3">
        <v>38</v>
      </c>
      <c r="D2128" s="1" t="s">
        <v>38</v>
      </c>
      <c r="E2128" s="6">
        <v>8819</v>
      </c>
      <c r="F2128" s="4">
        <v>34271</v>
      </c>
      <c r="G2128" s="1" t="s">
        <v>90</v>
      </c>
      <c r="H2128" s="1" t="s">
        <v>40</v>
      </c>
      <c r="I2128" s="1" t="s">
        <v>419</v>
      </c>
      <c r="J2128" s="1" t="s">
        <v>70</v>
      </c>
      <c r="K2128" s="1" t="s">
        <v>30</v>
      </c>
      <c r="L2128" s="1" t="s">
        <v>31</v>
      </c>
      <c r="M2128" s="1" t="s">
        <v>32</v>
      </c>
      <c r="N2128" s="5">
        <v>121716.35189999999</v>
      </c>
      <c r="O2128" s="5">
        <v>28527.359999999997</v>
      </c>
      <c r="P2128" s="3">
        <v>1</v>
      </c>
      <c r="Q2128" s="5">
        <v>3146.3585999999996</v>
      </c>
      <c r="R2128" s="5">
        <v>1418063.0426999999</v>
      </c>
      <c r="S2128" s="5">
        <v>712489.37334299984</v>
      </c>
      <c r="T2128" s="5">
        <v>419408.63820899988</v>
      </c>
      <c r="U2128" s="5">
        <v>74735.587459170027</v>
      </c>
      <c r="V2128" s="5">
        <v>90316.252799999987</v>
      </c>
      <c r="W2128" s="2">
        <v>1952481.8771999998</v>
      </c>
      <c r="X2128" s="3">
        <v>1</v>
      </c>
      <c r="Y2128" s="3">
        <v>2</v>
      </c>
    </row>
    <row r="2129" spans="1:25" x14ac:dyDescent="0.2">
      <c r="A2129" s="1" t="s">
        <v>5299</v>
      </c>
      <c r="B2129" s="1" t="s">
        <v>2360</v>
      </c>
      <c r="C2129" s="3">
        <v>68</v>
      </c>
      <c r="D2129" s="1" t="s">
        <v>38</v>
      </c>
      <c r="E2129" s="6">
        <v>33288</v>
      </c>
      <c r="F2129" s="4">
        <v>41592</v>
      </c>
      <c r="G2129" s="1" t="s">
        <v>82</v>
      </c>
      <c r="H2129" s="1" t="s">
        <v>40</v>
      </c>
      <c r="I2129" s="1" t="s">
        <v>674</v>
      </c>
      <c r="J2129" s="1" t="s">
        <v>111</v>
      </c>
      <c r="K2129" s="1" t="s">
        <v>84</v>
      </c>
      <c r="L2129" s="1" t="s">
        <v>49</v>
      </c>
      <c r="M2129" s="1" t="s">
        <v>32</v>
      </c>
      <c r="N2129" s="5">
        <v>53434.552499999998</v>
      </c>
      <c r="O2129" s="5">
        <v>22422.05</v>
      </c>
      <c r="P2129" s="3">
        <v>1</v>
      </c>
      <c r="Q2129" s="5">
        <v>1722.546</v>
      </c>
      <c r="R2129" s="5">
        <v>87086.664000000004</v>
      </c>
      <c r="S2129" s="5">
        <v>501310.55520000006</v>
      </c>
      <c r="T2129" s="5">
        <v>181028.81160000002</v>
      </c>
      <c r="U2129" s="5">
        <v>336945.67779599997</v>
      </c>
      <c r="V2129" s="5">
        <v>11446.974</v>
      </c>
      <c r="W2129" s="2">
        <v>380863.728</v>
      </c>
      <c r="X2129" s="3">
        <v>1</v>
      </c>
      <c r="Y2129" s="3">
        <v>1</v>
      </c>
    </row>
    <row r="2130" spans="1:25" x14ac:dyDescent="0.2">
      <c r="A2130" s="1" t="s">
        <v>5300</v>
      </c>
      <c r="B2130" s="1" t="s">
        <v>2361</v>
      </c>
      <c r="C2130" s="3">
        <v>27</v>
      </c>
      <c r="D2130" s="1" t="s">
        <v>26</v>
      </c>
      <c r="E2130" s="6">
        <v>24721</v>
      </c>
      <c r="F2130" s="4">
        <v>36796</v>
      </c>
      <c r="G2130" s="1" t="s">
        <v>283</v>
      </c>
      <c r="H2130" s="1" t="s">
        <v>61</v>
      </c>
      <c r="I2130" s="1" t="s">
        <v>377</v>
      </c>
      <c r="J2130" s="1" t="s">
        <v>95</v>
      </c>
      <c r="K2130" s="1" t="s">
        <v>30</v>
      </c>
      <c r="L2130" s="1" t="s">
        <v>31</v>
      </c>
      <c r="M2130" s="1" t="s">
        <v>32</v>
      </c>
      <c r="N2130" s="5">
        <v>33840.752400000005</v>
      </c>
      <c r="O2130" s="5">
        <v>9465.3000000000011</v>
      </c>
      <c r="P2130" s="3">
        <v>3</v>
      </c>
      <c r="Q2130" s="5">
        <v>2080.4472000000001</v>
      </c>
      <c r="R2130" s="5">
        <v>95921.092800000013</v>
      </c>
      <c r="S2130" s="5">
        <v>383742.53377200005</v>
      </c>
      <c r="T2130" s="5">
        <v>156798.02455200002</v>
      </c>
      <c r="U2130" s="5">
        <v>130472.46148248001</v>
      </c>
      <c r="V2130" s="5">
        <v>1098.7392</v>
      </c>
      <c r="W2130" s="2">
        <v>61551.157200000001</v>
      </c>
      <c r="X2130" s="3">
        <v>3</v>
      </c>
      <c r="Y2130" s="3">
        <v>1</v>
      </c>
    </row>
    <row r="2131" spans="1:25" x14ac:dyDescent="0.2">
      <c r="A2131" s="1" t="s">
        <v>5301</v>
      </c>
      <c r="B2131" s="1" t="s">
        <v>2362</v>
      </c>
      <c r="C2131" s="3">
        <v>69</v>
      </c>
      <c r="D2131" s="1" t="s">
        <v>26</v>
      </c>
      <c r="E2131" s="6">
        <v>26669</v>
      </c>
      <c r="F2131" s="4">
        <v>38992</v>
      </c>
      <c r="G2131" s="1" t="s">
        <v>144</v>
      </c>
      <c r="H2131" s="1" t="s">
        <v>3184</v>
      </c>
      <c r="I2131" s="1" t="s">
        <v>224</v>
      </c>
      <c r="J2131" s="1" t="s">
        <v>29</v>
      </c>
      <c r="K2131" s="1" t="s">
        <v>84</v>
      </c>
      <c r="L2131" s="1" t="s">
        <v>49</v>
      </c>
      <c r="M2131" s="1" t="s">
        <v>77</v>
      </c>
      <c r="N2131" s="5">
        <v>21255.9375</v>
      </c>
      <c r="O2131" s="5">
        <v>17049</v>
      </c>
      <c r="P2131" s="3">
        <v>1</v>
      </c>
      <c r="Q2131" s="5">
        <v>629.91750000000002</v>
      </c>
      <c r="R2131" s="5">
        <v>480426.48</v>
      </c>
      <c r="S2131" s="5">
        <v>659002.46534999984</v>
      </c>
      <c r="T2131" s="5">
        <v>341185.67355000001</v>
      </c>
      <c r="U2131" s="5">
        <v>118620.44376299999</v>
      </c>
      <c r="V2131" s="5">
        <v>17969.039999999997</v>
      </c>
      <c r="W2131" s="2">
        <v>572149.79999999993</v>
      </c>
      <c r="X2131" s="3">
        <v>1</v>
      </c>
      <c r="Y2131" s="3">
        <v>1</v>
      </c>
    </row>
    <row r="2132" spans="1:25" x14ac:dyDescent="0.2">
      <c r="A2132" s="1" t="s">
        <v>5302</v>
      </c>
      <c r="B2132" s="1" t="s">
        <v>2363</v>
      </c>
      <c r="C2132" s="3">
        <v>64</v>
      </c>
      <c r="D2132" s="1" t="s">
        <v>26</v>
      </c>
      <c r="E2132" s="6">
        <v>13475</v>
      </c>
      <c r="F2132" s="4">
        <v>40908</v>
      </c>
      <c r="G2132" s="1" t="s">
        <v>190</v>
      </c>
      <c r="H2132" s="1" t="s">
        <v>3182</v>
      </c>
      <c r="I2132" s="1" t="s">
        <v>914</v>
      </c>
      <c r="J2132" s="1" t="s">
        <v>36</v>
      </c>
      <c r="K2132" s="1" t="s">
        <v>3181</v>
      </c>
      <c r="L2132" s="1" t="s">
        <v>54</v>
      </c>
      <c r="M2132" s="1" t="s">
        <v>32</v>
      </c>
      <c r="N2132" s="5">
        <v>136956.204</v>
      </c>
      <c r="O2132" s="5">
        <v>35334.9</v>
      </c>
      <c r="P2132" s="3">
        <v>1</v>
      </c>
      <c r="Q2132" s="5">
        <v>5363.2908000000007</v>
      </c>
      <c r="R2132" s="5">
        <v>100278.58319999999</v>
      </c>
      <c r="S2132" s="5">
        <v>1206148.1292719999</v>
      </c>
      <c r="T2132" s="5">
        <v>682165.74524399987</v>
      </c>
      <c r="U2132" s="5">
        <v>266637.82824972004</v>
      </c>
      <c r="V2132" s="5">
        <v>14390.1684</v>
      </c>
      <c r="W2132" s="2">
        <v>1264941.4572000001</v>
      </c>
      <c r="X2132" s="3">
        <v>0</v>
      </c>
      <c r="Y2132" s="3">
        <v>2</v>
      </c>
    </row>
    <row r="2133" spans="1:25" x14ac:dyDescent="0.2">
      <c r="A2133" s="1" t="s">
        <v>5303</v>
      </c>
      <c r="B2133" s="1" t="s">
        <v>2364</v>
      </c>
      <c r="C2133" s="3">
        <v>25</v>
      </c>
      <c r="D2133" s="1" t="s">
        <v>26</v>
      </c>
      <c r="E2133" s="6">
        <v>7343</v>
      </c>
      <c r="F2133" s="4">
        <v>33976</v>
      </c>
      <c r="G2133" s="1" t="s">
        <v>156</v>
      </c>
      <c r="H2133" s="1" t="s">
        <v>40</v>
      </c>
      <c r="I2133" s="1" t="s">
        <v>287</v>
      </c>
      <c r="J2133" s="1" t="s">
        <v>123</v>
      </c>
      <c r="K2133" s="1" t="s">
        <v>3181</v>
      </c>
      <c r="L2133" s="1" t="s">
        <v>49</v>
      </c>
      <c r="M2133" s="1" t="s">
        <v>32</v>
      </c>
      <c r="N2133" s="5">
        <v>234074.51849999995</v>
      </c>
      <c r="O2133" s="5">
        <v>30608.429999999997</v>
      </c>
      <c r="P2133" s="3">
        <v>2</v>
      </c>
      <c r="Q2133" s="5">
        <v>2457.27</v>
      </c>
      <c r="R2133" s="5">
        <v>573683.625</v>
      </c>
      <c r="S2133" s="5">
        <v>189799.419375</v>
      </c>
      <c r="T2133" s="5">
        <v>111348.9927</v>
      </c>
      <c r="U2133" s="5">
        <v>111956.350842</v>
      </c>
      <c r="V2133" s="5">
        <v>4409.6624999999995</v>
      </c>
      <c r="W2133" s="2">
        <v>585351.80999999994</v>
      </c>
      <c r="X2133" s="3">
        <v>2</v>
      </c>
      <c r="Y2133" s="3">
        <v>2</v>
      </c>
    </row>
    <row r="2134" spans="1:25" x14ac:dyDescent="0.2">
      <c r="A2134" s="1" t="s">
        <v>5304</v>
      </c>
      <c r="B2134" s="1" t="s">
        <v>2365</v>
      </c>
      <c r="C2134" s="3">
        <v>78</v>
      </c>
      <c r="D2134" s="1" t="s">
        <v>38</v>
      </c>
      <c r="E2134" s="6">
        <v>19213</v>
      </c>
      <c r="F2134" s="4">
        <v>35235</v>
      </c>
      <c r="G2134" s="1" t="s">
        <v>57</v>
      </c>
      <c r="H2134" s="1" t="s">
        <v>40</v>
      </c>
      <c r="I2134" s="1" t="s">
        <v>154</v>
      </c>
      <c r="J2134" s="1" t="s">
        <v>63</v>
      </c>
      <c r="K2134" s="1" t="s">
        <v>3181</v>
      </c>
      <c r="L2134" s="1" t="s">
        <v>31</v>
      </c>
      <c r="M2134" s="1" t="s">
        <v>55</v>
      </c>
      <c r="N2134" s="5">
        <v>138457.24199999997</v>
      </c>
      <c r="O2134" s="5">
        <v>21218.82</v>
      </c>
      <c r="P2134" s="3">
        <v>1</v>
      </c>
      <c r="Q2134" s="5">
        <v>6462.12</v>
      </c>
      <c r="R2134" s="5">
        <v>490574.47739999997</v>
      </c>
      <c r="S2134" s="5">
        <v>1579332.66561</v>
      </c>
      <c r="T2134" s="5">
        <v>844993.27332000004</v>
      </c>
      <c r="U2134" s="5">
        <v>136808.43472799996</v>
      </c>
      <c r="V2134" s="5">
        <v>17796.546600000001</v>
      </c>
      <c r="W2134" s="2">
        <v>1570392.0918000001</v>
      </c>
      <c r="X2134" s="3">
        <v>0</v>
      </c>
      <c r="Y2134" s="3">
        <v>1</v>
      </c>
    </row>
    <row r="2135" spans="1:25" x14ac:dyDescent="0.2">
      <c r="A2135" s="1" t="s">
        <v>5305</v>
      </c>
      <c r="B2135" s="1" t="s">
        <v>2366</v>
      </c>
      <c r="C2135" s="3">
        <v>32</v>
      </c>
      <c r="D2135" s="1" t="s">
        <v>26</v>
      </c>
      <c r="E2135" s="6">
        <v>469</v>
      </c>
      <c r="F2135" s="4">
        <v>39534</v>
      </c>
      <c r="G2135" s="1" t="s">
        <v>86</v>
      </c>
      <c r="H2135" s="1" t="s">
        <v>3182</v>
      </c>
      <c r="I2135" s="1" t="s">
        <v>461</v>
      </c>
      <c r="J2135" s="1" t="s">
        <v>36</v>
      </c>
      <c r="K2135" s="1" t="s">
        <v>30</v>
      </c>
      <c r="L2135" s="1" t="s">
        <v>43</v>
      </c>
      <c r="M2135" s="1" t="s">
        <v>44</v>
      </c>
      <c r="N2135" s="5">
        <v>123519.08280000002</v>
      </c>
      <c r="O2135" s="5">
        <v>6975.7800000000007</v>
      </c>
      <c r="P2135" s="3">
        <v>1</v>
      </c>
      <c r="Q2135" s="5">
        <v>1892.5284000000001</v>
      </c>
      <c r="R2135" s="5">
        <v>544315.48259999999</v>
      </c>
      <c r="S2135" s="5">
        <v>30171.759732000002</v>
      </c>
      <c r="T2135" s="5">
        <v>24276.128520000002</v>
      </c>
      <c r="U2135" s="5">
        <v>11964.663342000002</v>
      </c>
      <c r="V2135" s="5">
        <v>7325.1912000000002</v>
      </c>
      <c r="W2135" s="2">
        <v>702088.39919999999</v>
      </c>
      <c r="X2135" s="3">
        <v>1</v>
      </c>
      <c r="Y2135" s="3">
        <v>1</v>
      </c>
    </row>
    <row r="2136" spans="1:25" x14ac:dyDescent="0.2">
      <c r="A2136" s="1" t="s">
        <v>5306</v>
      </c>
      <c r="B2136" s="1" t="s">
        <v>2367</v>
      </c>
      <c r="C2136" s="3">
        <v>48</v>
      </c>
      <c r="D2136" s="1" t="s">
        <v>38</v>
      </c>
      <c r="E2136" s="6">
        <v>14239</v>
      </c>
      <c r="F2136" s="4">
        <v>34236</v>
      </c>
      <c r="G2136" s="1" t="s">
        <v>349</v>
      </c>
      <c r="H2136" s="1" t="s">
        <v>3184</v>
      </c>
      <c r="I2136" s="1" t="s">
        <v>263</v>
      </c>
      <c r="J2136" s="1" t="s">
        <v>102</v>
      </c>
      <c r="K2136" s="1" t="s">
        <v>84</v>
      </c>
      <c r="L2136" s="1" t="s">
        <v>31</v>
      </c>
      <c r="M2136" s="1" t="s">
        <v>77</v>
      </c>
      <c r="N2136" s="5">
        <v>160941.08250000002</v>
      </c>
      <c r="O2136" s="5">
        <v>15836.61</v>
      </c>
      <c r="P2136" s="3">
        <v>3</v>
      </c>
      <c r="Q2136" s="5">
        <v>2376.6920999999998</v>
      </c>
      <c r="R2136" s="5">
        <v>283464.13949999999</v>
      </c>
      <c r="S2136" s="5">
        <v>1599208.3125539999</v>
      </c>
      <c r="T2136" s="5">
        <v>611079.59910599992</v>
      </c>
      <c r="U2136" s="5">
        <v>351435.77795394004</v>
      </c>
      <c r="V2136" s="5">
        <v>923.49630000000002</v>
      </c>
      <c r="W2136" s="2">
        <v>1062680.9967</v>
      </c>
      <c r="X2136" s="3">
        <v>0</v>
      </c>
      <c r="Y2136" s="3">
        <v>4</v>
      </c>
    </row>
    <row r="2137" spans="1:25" x14ac:dyDescent="0.2">
      <c r="A2137" s="1" t="s">
        <v>5307</v>
      </c>
      <c r="B2137" s="1" t="s">
        <v>2368</v>
      </c>
      <c r="C2137" s="3">
        <v>55</v>
      </c>
      <c r="D2137" s="1" t="s">
        <v>26</v>
      </c>
      <c r="E2137" s="6">
        <v>32550</v>
      </c>
      <c r="F2137" s="4">
        <v>41684</v>
      </c>
      <c r="G2137" s="1" t="s">
        <v>79</v>
      </c>
      <c r="H2137" s="1" t="s">
        <v>40</v>
      </c>
      <c r="I2137" s="1" t="s">
        <v>281</v>
      </c>
      <c r="J2137" s="1" t="s">
        <v>63</v>
      </c>
      <c r="K2137" s="1" t="s">
        <v>30</v>
      </c>
      <c r="L2137" s="1" t="s">
        <v>49</v>
      </c>
      <c r="M2137" s="1" t="s">
        <v>32</v>
      </c>
      <c r="N2137" s="5">
        <v>210134.39719999998</v>
      </c>
      <c r="O2137" s="5">
        <v>28648.339999999997</v>
      </c>
      <c r="P2137" s="3">
        <v>2</v>
      </c>
      <c r="Q2137" s="5">
        <v>2602.5159999999996</v>
      </c>
      <c r="R2137" s="5">
        <v>1778674.4639999997</v>
      </c>
      <c r="S2137" s="5">
        <v>1638779.8727999998</v>
      </c>
      <c r="T2137" s="5">
        <v>316050.40403999999</v>
      </c>
      <c r="U2137" s="5">
        <v>1025407.9775519997</v>
      </c>
      <c r="V2137" s="5">
        <v>18196.947999999997</v>
      </c>
      <c r="W2137" s="2">
        <v>2874058.1799999997</v>
      </c>
      <c r="X2137" s="3">
        <v>3</v>
      </c>
      <c r="Y2137" s="3">
        <v>3</v>
      </c>
    </row>
    <row r="2138" spans="1:25" x14ac:dyDescent="0.2">
      <c r="A2138" s="1" t="s">
        <v>5308</v>
      </c>
      <c r="B2138" s="1" t="s">
        <v>2369</v>
      </c>
      <c r="C2138" s="3">
        <v>58</v>
      </c>
      <c r="D2138" s="1" t="s">
        <v>26</v>
      </c>
      <c r="E2138" s="6">
        <v>2052</v>
      </c>
      <c r="F2138" s="4">
        <v>41556</v>
      </c>
      <c r="G2138" s="1" t="s">
        <v>39</v>
      </c>
      <c r="H2138" s="1" t="s">
        <v>3182</v>
      </c>
      <c r="I2138" s="1" t="s">
        <v>438</v>
      </c>
      <c r="J2138" s="1" t="s">
        <v>48</v>
      </c>
      <c r="K2138" s="1" t="s">
        <v>84</v>
      </c>
      <c r="L2138" s="1" t="s">
        <v>31</v>
      </c>
      <c r="M2138" s="1" t="s">
        <v>32</v>
      </c>
      <c r="N2138" s="5">
        <v>64228.644299999993</v>
      </c>
      <c r="O2138" s="5">
        <v>2838.43</v>
      </c>
      <c r="P2138" s="3">
        <v>3</v>
      </c>
      <c r="Q2138" s="5">
        <v>3176.3519999999999</v>
      </c>
      <c r="R2138" s="5">
        <v>293183.78399999999</v>
      </c>
      <c r="S2138" s="5">
        <v>889337.23199999996</v>
      </c>
      <c r="T2138" s="5">
        <v>251978.8824</v>
      </c>
      <c r="U2138" s="5">
        <v>523374.96103200002</v>
      </c>
      <c r="V2138" s="5">
        <v>8040.2639999999983</v>
      </c>
      <c r="W2138" s="2">
        <v>1182322.74</v>
      </c>
      <c r="X2138" s="3">
        <v>1</v>
      </c>
      <c r="Y2138" s="3">
        <v>1</v>
      </c>
    </row>
    <row r="2139" spans="1:25" x14ac:dyDescent="0.2">
      <c r="A2139" s="1" t="s">
        <v>5309</v>
      </c>
      <c r="B2139" s="1" t="s">
        <v>2370</v>
      </c>
      <c r="C2139" s="3">
        <v>43</v>
      </c>
      <c r="D2139" s="1" t="s">
        <v>38</v>
      </c>
      <c r="E2139" s="6">
        <v>17528</v>
      </c>
      <c r="F2139" s="4">
        <v>34562</v>
      </c>
      <c r="G2139" s="1" t="s">
        <v>86</v>
      </c>
      <c r="H2139" s="1" t="s">
        <v>61</v>
      </c>
      <c r="I2139" s="1" t="s">
        <v>250</v>
      </c>
      <c r="J2139" s="1" t="s">
        <v>183</v>
      </c>
      <c r="K2139" s="1" t="s">
        <v>30</v>
      </c>
      <c r="L2139" s="1" t="s">
        <v>31</v>
      </c>
      <c r="M2139" s="1" t="s">
        <v>32</v>
      </c>
      <c r="N2139" s="5">
        <v>93000.441599999991</v>
      </c>
      <c r="O2139" s="5">
        <v>8673.7199999999993</v>
      </c>
      <c r="P2139" s="3">
        <v>1</v>
      </c>
      <c r="Q2139" s="5">
        <v>95.972800000000007</v>
      </c>
      <c r="R2139" s="5">
        <v>426347.62719999999</v>
      </c>
      <c r="S2139" s="5">
        <v>226948.55884800002</v>
      </c>
      <c r="T2139" s="5">
        <v>158266.75814399999</v>
      </c>
      <c r="U2139" s="5">
        <v>127718.28765695999</v>
      </c>
      <c r="V2139" s="5">
        <v>20923.742399999999</v>
      </c>
      <c r="W2139" s="2">
        <v>741663.4192</v>
      </c>
      <c r="X2139" s="3">
        <v>0</v>
      </c>
      <c r="Y2139" s="3">
        <v>2</v>
      </c>
    </row>
    <row r="2140" spans="1:25" x14ac:dyDescent="0.2">
      <c r="A2140" s="1" t="s">
        <v>5310</v>
      </c>
      <c r="B2140" s="1" t="s">
        <v>2371</v>
      </c>
      <c r="C2140" s="3">
        <v>48</v>
      </c>
      <c r="D2140" s="1" t="s">
        <v>26</v>
      </c>
      <c r="E2140" s="6">
        <v>33804</v>
      </c>
      <c r="F2140" s="4">
        <v>39618</v>
      </c>
      <c r="G2140" s="1" t="s">
        <v>34</v>
      </c>
      <c r="H2140" s="1" t="s">
        <v>40</v>
      </c>
      <c r="I2140" s="1" t="s">
        <v>344</v>
      </c>
      <c r="J2140" s="1" t="s">
        <v>70</v>
      </c>
      <c r="K2140" s="1" t="s">
        <v>30</v>
      </c>
      <c r="L2140" s="1" t="s">
        <v>31</v>
      </c>
      <c r="M2140" s="1" t="s">
        <v>44</v>
      </c>
      <c r="N2140" s="5">
        <v>185163.75</v>
      </c>
      <c r="O2140" s="5">
        <v>29579</v>
      </c>
      <c r="P2140" s="3">
        <v>2</v>
      </c>
      <c r="Q2140" s="5">
        <v>706.07999999999993</v>
      </c>
      <c r="R2140" s="5">
        <v>637045.43999999994</v>
      </c>
      <c r="S2140" s="5">
        <v>634924.33920000005</v>
      </c>
      <c r="T2140" s="5">
        <v>469579.45919999992</v>
      </c>
      <c r="U2140" s="5">
        <v>168784.05350400004</v>
      </c>
      <c r="V2140" s="5">
        <v>40123.68</v>
      </c>
      <c r="W2140" s="2">
        <v>914883.84</v>
      </c>
      <c r="X2140" s="3">
        <v>2</v>
      </c>
      <c r="Y2140" s="3">
        <v>2</v>
      </c>
    </row>
    <row r="2141" spans="1:25" x14ac:dyDescent="0.2">
      <c r="A2141" s="1" t="s">
        <v>5311</v>
      </c>
      <c r="B2141" s="1" t="s">
        <v>2372</v>
      </c>
      <c r="C2141" s="3">
        <v>44</v>
      </c>
      <c r="D2141" s="1" t="s">
        <v>26</v>
      </c>
      <c r="E2141" s="6">
        <v>32694</v>
      </c>
      <c r="F2141" s="4">
        <v>36663</v>
      </c>
      <c r="G2141" s="1" t="s">
        <v>336</v>
      </c>
      <c r="H2141" s="1" t="s">
        <v>40</v>
      </c>
      <c r="I2141" s="1" t="s">
        <v>350</v>
      </c>
      <c r="J2141" s="1" t="s">
        <v>59</v>
      </c>
      <c r="K2141" s="1" t="s">
        <v>3181</v>
      </c>
      <c r="L2141" s="1" t="s">
        <v>49</v>
      </c>
      <c r="M2141" s="1" t="s">
        <v>32</v>
      </c>
      <c r="N2141" s="5">
        <v>336518.02599999995</v>
      </c>
      <c r="O2141" s="5">
        <v>37779.54</v>
      </c>
      <c r="P2141" s="3">
        <v>2</v>
      </c>
      <c r="Q2141" s="5">
        <v>3640.5823999999998</v>
      </c>
      <c r="R2141" s="5">
        <v>923516.35739999998</v>
      </c>
      <c r="S2141" s="5">
        <v>439061.303044</v>
      </c>
      <c r="T2141" s="5">
        <v>275016.42058799998</v>
      </c>
      <c r="U2141" s="5">
        <v>112033.00501848002</v>
      </c>
      <c r="V2141" s="5">
        <v>49597.802799999998</v>
      </c>
      <c r="W2141" s="2">
        <v>192169.88700000002</v>
      </c>
      <c r="X2141" s="3">
        <v>0</v>
      </c>
      <c r="Y2141" s="3">
        <v>5</v>
      </c>
    </row>
    <row r="2142" spans="1:25" x14ac:dyDescent="0.2">
      <c r="A2142" s="1" t="s">
        <v>5312</v>
      </c>
      <c r="B2142" s="1" t="s">
        <v>2373</v>
      </c>
      <c r="C2142" s="3">
        <v>68</v>
      </c>
      <c r="D2142" s="1" t="s">
        <v>38</v>
      </c>
      <c r="E2142" s="6">
        <v>9423</v>
      </c>
      <c r="F2142" s="4">
        <v>35718</v>
      </c>
      <c r="G2142" s="1" t="s">
        <v>82</v>
      </c>
      <c r="H2142" s="1" t="s">
        <v>61</v>
      </c>
      <c r="I2142" s="1" t="s">
        <v>377</v>
      </c>
      <c r="J2142" s="1" t="s">
        <v>42</v>
      </c>
      <c r="K2142" s="1" t="s">
        <v>84</v>
      </c>
      <c r="L2142" s="1" t="s">
        <v>31</v>
      </c>
      <c r="M2142" s="1" t="s">
        <v>32</v>
      </c>
      <c r="N2142" s="5">
        <v>46002.307499999995</v>
      </c>
      <c r="O2142" s="5">
        <v>30977.96</v>
      </c>
      <c r="P2142" s="3">
        <v>1</v>
      </c>
      <c r="Q2142" s="5">
        <v>2041.4063999999998</v>
      </c>
      <c r="R2142" s="5">
        <v>134519.58959999998</v>
      </c>
      <c r="S2142" s="5">
        <v>315419.82436800003</v>
      </c>
      <c r="T2142" s="5">
        <v>188773.98579600002</v>
      </c>
      <c r="U2142" s="5">
        <v>57205.68632855999</v>
      </c>
      <c r="V2142" s="5">
        <v>47499.500399999997</v>
      </c>
      <c r="W2142" s="2">
        <v>273301.6704</v>
      </c>
      <c r="X2142" s="3">
        <v>1</v>
      </c>
      <c r="Y2142" s="3">
        <v>1</v>
      </c>
    </row>
    <row r="2143" spans="1:25" x14ac:dyDescent="0.2">
      <c r="A2143" s="1" t="s">
        <v>5313</v>
      </c>
      <c r="B2143" s="1" t="s">
        <v>2374</v>
      </c>
      <c r="C2143" s="3">
        <v>22</v>
      </c>
      <c r="D2143" s="1" t="s">
        <v>26</v>
      </c>
      <c r="E2143" s="6">
        <v>26218</v>
      </c>
      <c r="F2143" s="4">
        <v>37405</v>
      </c>
      <c r="G2143" s="1" t="s">
        <v>232</v>
      </c>
      <c r="H2143" s="1" t="s">
        <v>61</v>
      </c>
      <c r="I2143" s="1" t="s">
        <v>165</v>
      </c>
      <c r="J2143" s="1" t="s">
        <v>36</v>
      </c>
      <c r="K2143" s="1" t="s">
        <v>84</v>
      </c>
      <c r="L2143" s="1" t="s">
        <v>54</v>
      </c>
      <c r="M2143" s="1" t="s">
        <v>44</v>
      </c>
      <c r="N2143" s="5">
        <v>87389.093699999998</v>
      </c>
      <c r="O2143" s="5">
        <v>7934.4900000000007</v>
      </c>
      <c r="P2143" s="3">
        <v>2</v>
      </c>
      <c r="Q2143" s="5">
        <v>389.0754</v>
      </c>
      <c r="R2143" s="5">
        <v>208225.11240000001</v>
      </c>
      <c r="S2143" s="5">
        <v>91350.741168000008</v>
      </c>
      <c r="T2143" s="5">
        <v>45675.370584000004</v>
      </c>
      <c r="U2143" s="5">
        <v>9460.4329209600019</v>
      </c>
      <c r="V2143" s="5">
        <v>15216.12</v>
      </c>
      <c r="W2143" s="2">
        <v>631599.06599999999</v>
      </c>
      <c r="X2143" s="3">
        <v>1</v>
      </c>
      <c r="Y2143" s="3">
        <v>1</v>
      </c>
    </row>
    <row r="2144" spans="1:25" x14ac:dyDescent="0.2">
      <c r="A2144" s="1" t="s">
        <v>5314</v>
      </c>
      <c r="B2144" s="1" t="s">
        <v>2375</v>
      </c>
      <c r="C2144" s="3">
        <v>30</v>
      </c>
      <c r="D2144" s="1" t="s">
        <v>38</v>
      </c>
      <c r="E2144" s="6">
        <v>12910</v>
      </c>
      <c r="F2144" s="4">
        <v>37662</v>
      </c>
      <c r="G2144" s="1" t="s">
        <v>218</v>
      </c>
      <c r="H2144" s="1" t="s">
        <v>3184</v>
      </c>
      <c r="I2144" s="1" t="s">
        <v>612</v>
      </c>
      <c r="J2144" s="1" t="s">
        <v>88</v>
      </c>
      <c r="K2144" s="1" t="s">
        <v>30</v>
      </c>
      <c r="L2144" s="1" t="s">
        <v>49</v>
      </c>
      <c r="M2144" s="1" t="s">
        <v>32</v>
      </c>
      <c r="N2144" s="5">
        <v>75934.17</v>
      </c>
      <c r="O2144" s="5">
        <v>23153.399999999998</v>
      </c>
      <c r="P2144" s="3">
        <v>1</v>
      </c>
      <c r="Q2144" s="5">
        <v>1872.2249999999999</v>
      </c>
      <c r="R2144" s="5">
        <v>78656.823000000004</v>
      </c>
      <c r="S2144" s="5">
        <v>638053.5072600001</v>
      </c>
      <c r="T2144" s="5">
        <v>188607.01157999999</v>
      </c>
      <c r="U2144" s="5">
        <v>214811.34744420002</v>
      </c>
      <c r="V2144" s="5">
        <v>39756.519</v>
      </c>
      <c r="W2144" s="2">
        <v>1100503.872</v>
      </c>
      <c r="X2144" s="3">
        <v>1</v>
      </c>
      <c r="Y2144" s="3">
        <v>1</v>
      </c>
    </row>
    <row r="2145" spans="1:25" x14ac:dyDescent="0.2">
      <c r="A2145" s="1" t="s">
        <v>5315</v>
      </c>
      <c r="B2145" s="1" t="s">
        <v>2376</v>
      </c>
      <c r="C2145" s="3">
        <v>80</v>
      </c>
      <c r="D2145" s="1" t="s">
        <v>26</v>
      </c>
      <c r="E2145" s="6">
        <v>3946</v>
      </c>
      <c r="F2145" s="4">
        <v>35288</v>
      </c>
      <c r="G2145" s="1" t="s">
        <v>46</v>
      </c>
      <c r="H2145" s="1" t="s">
        <v>40</v>
      </c>
      <c r="I2145" s="1" t="s">
        <v>366</v>
      </c>
      <c r="J2145" s="1" t="s">
        <v>123</v>
      </c>
      <c r="K2145" s="1" t="s">
        <v>84</v>
      </c>
      <c r="L2145" s="1" t="s">
        <v>31</v>
      </c>
      <c r="M2145" s="1" t="s">
        <v>77</v>
      </c>
      <c r="N2145" s="5">
        <v>32726.267999999996</v>
      </c>
      <c r="O2145" s="5">
        <v>3991.56</v>
      </c>
      <c r="P2145" s="3">
        <v>1</v>
      </c>
      <c r="Q2145" s="5">
        <v>1796.202</v>
      </c>
      <c r="R2145" s="5">
        <v>521733.25800000003</v>
      </c>
      <c r="S2145" s="5">
        <v>466271.68924800004</v>
      </c>
      <c r="T2145" s="5">
        <v>172693.21824000002</v>
      </c>
      <c r="U2145" s="5">
        <v>209822.26016159999</v>
      </c>
      <c r="V2145" s="5">
        <v>4362.2496000000001</v>
      </c>
      <c r="W2145" s="2">
        <v>660555.7128000001</v>
      </c>
      <c r="X2145" s="3">
        <v>2</v>
      </c>
      <c r="Y2145" s="3">
        <v>1</v>
      </c>
    </row>
    <row r="2146" spans="1:25" x14ac:dyDescent="0.2">
      <c r="A2146" s="1" t="s">
        <v>5316</v>
      </c>
      <c r="B2146" s="1" t="s">
        <v>2377</v>
      </c>
      <c r="C2146" s="3">
        <v>28</v>
      </c>
      <c r="D2146" s="1" t="s">
        <v>26</v>
      </c>
      <c r="E2146" s="6">
        <v>33840</v>
      </c>
      <c r="F2146" s="4">
        <v>34113</v>
      </c>
      <c r="G2146" s="1" t="s">
        <v>291</v>
      </c>
      <c r="H2146" s="1" t="s">
        <v>3182</v>
      </c>
      <c r="I2146" s="1" t="s">
        <v>265</v>
      </c>
      <c r="J2146" s="1" t="s">
        <v>204</v>
      </c>
      <c r="K2146" s="1" t="s">
        <v>30</v>
      </c>
      <c r="L2146" s="1" t="s">
        <v>49</v>
      </c>
      <c r="M2146" s="1" t="s">
        <v>44</v>
      </c>
      <c r="N2146" s="5">
        <v>182033.61449999997</v>
      </c>
      <c r="O2146" s="5">
        <v>9258.869999999999</v>
      </c>
      <c r="P2146" s="3">
        <v>1</v>
      </c>
      <c r="Q2146" s="5">
        <v>4892.8464000000004</v>
      </c>
      <c r="R2146" s="5">
        <v>380136.24479999999</v>
      </c>
      <c r="S2146" s="5">
        <v>1708745.4259200001</v>
      </c>
      <c r="T2146" s="5">
        <v>547674.81599999999</v>
      </c>
      <c r="U2146" s="5">
        <v>427186.35648000002</v>
      </c>
      <c r="V2146" s="5">
        <v>85632.175199999998</v>
      </c>
      <c r="W2146" s="2">
        <v>1447271.0148</v>
      </c>
      <c r="X2146" s="3">
        <v>2</v>
      </c>
      <c r="Y2146" s="3">
        <v>2</v>
      </c>
    </row>
    <row r="2147" spans="1:25" x14ac:dyDescent="0.2">
      <c r="A2147" s="1" t="s">
        <v>5317</v>
      </c>
      <c r="B2147" s="1" t="s">
        <v>2378</v>
      </c>
      <c r="C2147" s="3">
        <v>27</v>
      </c>
      <c r="D2147" s="1" t="s">
        <v>38</v>
      </c>
      <c r="E2147" s="6">
        <v>19174</v>
      </c>
      <c r="F2147" s="4">
        <v>41940</v>
      </c>
      <c r="G2147" s="1" t="s">
        <v>82</v>
      </c>
      <c r="H2147" s="1" t="s">
        <v>40</v>
      </c>
      <c r="I2147" s="1" t="s">
        <v>303</v>
      </c>
      <c r="J2147" s="1" t="s">
        <v>95</v>
      </c>
      <c r="K2147" s="1" t="s">
        <v>84</v>
      </c>
      <c r="L2147" s="1" t="s">
        <v>31</v>
      </c>
      <c r="M2147" s="1" t="s">
        <v>32</v>
      </c>
      <c r="N2147" s="5">
        <v>448729.19040000002</v>
      </c>
      <c r="O2147" s="5">
        <v>41536.160000000003</v>
      </c>
      <c r="P2147" s="3">
        <v>1</v>
      </c>
      <c r="Q2147" s="5">
        <v>845.48</v>
      </c>
      <c r="R2147" s="5">
        <v>1484029</v>
      </c>
      <c r="S2147" s="5">
        <v>1221003.76</v>
      </c>
      <c r="T2147" s="5">
        <v>586081.80479999993</v>
      </c>
      <c r="U2147" s="5">
        <v>742858.68758400006</v>
      </c>
      <c r="V2147" s="5">
        <v>43433.200000000004</v>
      </c>
      <c r="W2147" s="2">
        <v>1266370.8</v>
      </c>
      <c r="X2147" s="3">
        <v>2</v>
      </c>
      <c r="Y2147" s="3">
        <v>5</v>
      </c>
    </row>
    <row r="2148" spans="1:25" x14ac:dyDescent="0.2">
      <c r="A2148" s="1" t="s">
        <v>5318</v>
      </c>
      <c r="B2148" s="1" t="s">
        <v>2379</v>
      </c>
      <c r="C2148" s="3">
        <v>34</v>
      </c>
      <c r="D2148" s="1" t="s">
        <v>38</v>
      </c>
      <c r="E2148" s="6">
        <v>19737</v>
      </c>
      <c r="F2148" s="4">
        <v>37376</v>
      </c>
      <c r="G2148" s="1" t="s">
        <v>156</v>
      </c>
      <c r="H2148" s="1" t="s">
        <v>3182</v>
      </c>
      <c r="I2148" s="1" t="s">
        <v>346</v>
      </c>
      <c r="J2148" s="1" t="s">
        <v>63</v>
      </c>
      <c r="K2148" s="1" t="s">
        <v>3181</v>
      </c>
      <c r="L2148" s="1" t="s">
        <v>49</v>
      </c>
      <c r="M2148" s="1" t="s">
        <v>77</v>
      </c>
      <c r="N2148" s="5">
        <v>222609.6</v>
      </c>
      <c r="O2148" s="5">
        <v>9070.1999999999989</v>
      </c>
      <c r="P2148" s="3">
        <v>3</v>
      </c>
      <c r="Q2148" s="5">
        <v>2346.9180000000001</v>
      </c>
      <c r="R2148" s="5">
        <v>1368748.7519999999</v>
      </c>
      <c r="S2148" s="5">
        <v>868648.41630000004</v>
      </c>
      <c r="T2148" s="5">
        <v>267778.83509999997</v>
      </c>
      <c r="U2148" s="5">
        <v>304418.817171</v>
      </c>
      <c r="V2148" s="5">
        <v>6383.2020000000002</v>
      </c>
      <c r="W2148" s="2">
        <v>1481724.0060000001</v>
      </c>
      <c r="X2148" s="3">
        <v>1</v>
      </c>
      <c r="Y2148" s="3">
        <v>2</v>
      </c>
    </row>
    <row r="2149" spans="1:25" x14ac:dyDescent="0.2">
      <c r="A2149" s="1" t="s">
        <v>5319</v>
      </c>
      <c r="B2149" s="1" t="s">
        <v>2380</v>
      </c>
      <c r="C2149" s="3">
        <v>34</v>
      </c>
      <c r="D2149" s="1" t="s">
        <v>26</v>
      </c>
      <c r="E2149" s="6">
        <v>37221</v>
      </c>
      <c r="F2149" s="4">
        <v>38618</v>
      </c>
      <c r="G2149" s="1" t="s">
        <v>97</v>
      </c>
      <c r="H2149" s="1" t="s">
        <v>40</v>
      </c>
      <c r="I2149" s="1" t="s">
        <v>35</v>
      </c>
      <c r="J2149" s="1" t="s">
        <v>95</v>
      </c>
      <c r="K2149" s="1" t="s">
        <v>84</v>
      </c>
      <c r="L2149" s="1" t="s">
        <v>43</v>
      </c>
      <c r="M2149" s="1" t="s">
        <v>77</v>
      </c>
      <c r="N2149" s="5">
        <v>180948.97869999998</v>
      </c>
      <c r="O2149" s="5">
        <v>23193.42</v>
      </c>
      <c r="P2149" s="3">
        <v>2</v>
      </c>
      <c r="Q2149" s="5">
        <v>4495.8525</v>
      </c>
      <c r="R2149" s="5">
        <v>721455.26549999998</v>
      </c>
      <c r="S2149" s="5">
        <v>590851.31767499994</v>
      </c>
      <c r="T2149" s="5">
        <v>259212.19097999998</v>
      </c>
      <c r="U2149" s="5">
        <v>86607.367339199991</v>
      </c>
      <c r="V2149" s="5">
        <v>30512.230500000001</v>
      </c>
      <c r="W2149" s="2">
        <v>1101236.1415000001</v>
      </c>
      <c r="X2149" s="3">
        <v>3</v>
      </c>
      <c r="Y2149" s="3">
        <v>2</v>
      </c>
    </row>
    <row r="2150" spans="1:25" x14ac:dyDescent="0.2">
      <c r="A2150" s="1" t="s">
        <v>5320</v>
      </c>
      <c r="B2150" s="1" t="s">
        <v>1265</v>
      </c>
      <c r="C2150" s="3">
        <v>84</v>
      </c>
      <c r="D2150" s="1" t="s">
        <v>26</v>
      </c>
      <c r="E2150" s="6">
        <v>438</v>
      </c>
      <c r="F2150" s="4">
        <v>39180</v>
      </c>
      <c r="G2150" s="1" t="s">
        <v>140</v>
      </c>
      <c r="H2150" s="1" t="s">
        <v>40</v>
      </c>
      <c r="I2150" s="1" t="s">
        <v>65</v>
      </c>
      <c r="J2150" s="1" t="s">
        <v>138</v>
      </c>
      <c r="K2150" s="1" t="s">
        <v>30</v>
      </c>
      <c r="L2150" s="1" t="s">
        <v>49</v>
      </c>
      <c r="M2150" s="1" t="s">
        <v>44</v>
      </c>
      <c r="N2150" s="5">
        <v>54454.898399999991</v>
      </c>
      <c r="O2150" s="5">
        <v>30420.6</v>
      </c>
      <c r="P2150" s="3">
        <v>2</v>
      </c>
      <c r="Q2150" s="5">
        <v>1502.34</v>
      </c>
      <c r="R2150" s="5">
        <v>681860.67599999986</v>
      </c>
      <c r="S2150" s="5">
        <v>0</v>
      </c>
      <c r="T2150" s="5">
        <v>0</v>
      </c>
      <c r="U2150" s="5">
        <v>0</v>
      </c>
      <c r="V2150" s="5">
        <v>11669.447999999999</v>
      </c>
      <c r="W2150" s="2">
        <v>1308107.7239999999</v>
      </c>
      <c r="X2150" s="3">
        <v>2</v>
      </c>
      <c r="Y2150" s="3">
        <v>1</v>
      </c>
    </row>
    <row r="2151" spans="1:25" x14ac:dyDescent="0.2">
      <c r="A2151" s="1" t="s">
        <v>5321</v>
      </c>
      <c r="B2151" s="1" t="s">
        <v>2381</v>
      </c>
      <c r="C2151" s="3">
        <v>55</v>
      </c>
      <c r="D2151" s="1" t="s">
        <v>38</v>
      </c>
      <c r="E2151" s="6">
        <v>17702</v>
      </c>
      <c r="F2151" s="4">
        <v>33984</v>
      </c>
      <c r="G2151" s="1" t="s">
        <v>193</v>
      </c>
      <c r="H2151" s="1" t="s">
        <v>3182</v>
      </c>
      <c r="I2151" s="1" t="s">
        <v>317</v>
      </c>
      <c r="J2151" s="1" t="s">
        <v>126</v>
      </c>
      <c r="K2151" s="1" t="s">
        <v>3181</v>
      </c>
      <c r="L2151" s="1" t="s">
        <v>49</v>
      </c>
      <c r="M2151" s="1" t="s">
        <v>44</v>
      </c>
      <c r="N2151" s="5">
        <v>72376.328699999984</v>
      </c>
      <c r="O2151" s="5">
        <v>20810.399999999998</v>
      </c>
      <c r="P2151" s="3">
        <v>1</v>
      </c>
      <c r="Q2151" s="5">
        <v>8141.1030000000001</v>
      </c>
      <c r="R2151" s="5">
        <v>1696224.93</v>
      </c>
      <c r="S2151" s="5">
        <v>1317356.9691720002</v>
      </c>
      <c r="T2151" s="5">
        <v>589861.32947999996</v>
      </c>
      <c r="U2151" s="5">
        <v>475821.47244720004</v>
      </c>
      <c r="V2151" s="5">
        <v>55491.718199999996</v>
      </c>
      <c r="W2151" s="2">
        <v>1272788.6418000001</v>
      </c>
      <c r="X2151" s="3">
        <v>2</v>
      </c>
      <c r="Y2151" s="3">
        <v>2</v>
      </c>
    </row>
    <row r="2152" spans="1:25" x14ac:dyDescent="0.2">
      <c r="A2152" s="1" t="s">
        <v>5322</v>
      </c>
      <c r="B2152" s="1" t="s">
        <v>2382</v>
      </c>
      <c r="C2152" s="3">
        <v>70</v>
      </c>
      <c r="D2152" s="1" t="s">
        <v>38</v>
      </c>
      <c r="E2152" s="6">
        <v>36448</v>
      </c>
      <c r="F2152" s="4">
        <v>42002</v>
      </c>
      <c r="G2152" s="1" t="s">
        <v>82</v>
      </c>
      <c r="H2152" s="1" t="s">
        <v>40</v>
      </c>
      <c r="I2152" s="1" t="s">
        <v>458</v>
      </c>
      <c r="J2152" s="1" t="s">
        <v>204</v>
      </c>
      <c r="K2152" s="1" t="s">
        <v>30</v>
      </c>
      <c r="L2152" s="1" t="s">
        <v>31</v>
      </c>
      <c r="M2152" s="1" t="s">
        <v>77</v>
      </c>
      <c r="N2152" s="5">
        <v>196588.08840000001</v>
      </c>
      <c r="O2152" s="5">
        <v>54963.12</v>
      </c>
      <c r="P2152" s="3">
        <v>1</v>
      </c>
      <c r="Q2152" s="5">
        <v>2643.5645999999997</v>
      </c>
      <c r="R2152" s="5">
        <v>1362063.1608</v>
      </c>
      <c r="S2152" s="5">
        <v>468512.75113200006</v>
      </c>
      <c r="T2152" s="5">
        <v>266409.21142799995</v>
      </c>
      <c r="U2152" s="5">
        <v>194846.18532372004</v>
      </c>
      <c r="V2152" s="5">
        <v>38722.5864</v>
      </c>
      <c r="W2152" s="2">
        <v>1001891.4606000001</v>
      </c>
      <c r="X2152" s="3">
        <v>0</v>
      </c>
      <c r="Y2152" s="3">
        <v>4</v>
      </c>
    </row>
    <row r="2153" spans="1:25" x14ac:dyDescent="0.2">
      <c r="A2153" s="1" t="s">
        <v>5323</v>
      </c>
      <c r="B2153" s="1" t="s">
        <v>2383</v>
      </c>
      <c r="C2153" s="3">
        <v>66</v>
      </c>
      <c r="D2153" s="1" t="s">
        <v>38</v>
      </c>
      <c r="E2153" s="6">
        <v>4422</v>
      </c>
      <c r="F2153" s="4">
        <v>35045</v>
      </c>
      <c r="G2153" s="1" t="s">
        <v>27</v>
      </c>
      <c r="H2153" s="1" t="s">
        <v>61</v>
      </c>
      <c r="I2153" s="1" t="s">
        <v>154</v>
      </c>
      <c r="J2153" s="1" t="s">
        <v>204</v>
      </c>
      <c r="K2153" s="1" t="s">
        <v>30</v>
      </c>
      <c r="L2153" s="1" t="s">
        <v>31</v>
      </c>
      <c r="M2153" s="1" t="s">
        <v>44</v>
      </c>
      <c r="N2153" s="5">
        <v>108386.9544</v>
      </c>
      <c r="O2153" s="5">
        <v>27190.65</v>
      </c>
      <c r="P2153" s="3">
        <v>1</v>
      </c>
      <c r="Q2153" s="5">
        <v>2039.1228000000001</v>
      </c>
      <c r="R2153" s="5">
        <v>428417.41140000004</v>
      </c>
      <c r="S2153" s="5">
        <v>239846.50443600002</v>
      </c>
      <c r="T2153" s="5">
        <v>210774.20086800001</v>
      </c>
      <c r="U2153" s="5">
        <v>109893.30748704</v>
      </c>
      <c r="V2153" s="5">
        <v>4019.6772000000001</v>
      </c>
      <c r="W2153" s="2">
        <v>837359.82000000007</v>
      </c>
      <c r="X2153" s="3">
        <v>3</v>
      </c>
      <c r="Y2153" s="3">
        <v>2</v>
      </c>
    </row>
    <row r="2154" spans="1:25" x14ac:dyDescent="0.2">
      <c r="A2154" s="1" t="s">
        <v>5324</v>
      </c>
      <c r="B2154" s="1" t="s">
        <v>2384</v>
      </c>
      <c r="C2154" s="3">
        <v>70</v>
      </c>
      <c r="D2154" s="1" t="s">
        <v>38</v>
      </c>
      <c r="E2154" s="6">
        <v>14307</v>
      </c>
      <c r="F2154" s="4">
        <v>41438</v>
      </c>
      <c r="G2154" s="1" t="s">
        <v>140</v>
      </c>
      <c r="H2154" s="1" t="s">
        <v>40</v>
      </c>
      <c r="I2154" s="1" t="s">
        <v>472</v>
      </c>
      <c r="J2154" s="1" t="s">
        <v>106</v>
      </c>
      <c r="K2154" s="1" t="s">
        <v>30</v>
      </c>
      <c r="L2154" s="1" t="s">
        <v>49</v>
      </c>
      <c r="M2154" s="1" t="s">
        <v>77</v>
      </c>
      <c r="N2154" s="5">
        <v>280881.18</v>
      </c>
      <c r="O2154" s="5">
        <v>15212.7</v>
      </c>
      <c r="P2154" s="3">
        <v>2</v>
      </c>
      <c r="Q2154" s="5">
        <v>5518.0889999999999</v>
      </c>
      <c r="R2154" s="5">
        <v>1438991.6939999999</v>
      </c>
      <c r="S2154" s="5">
        <v>802754.77473000006</v>
      </c>
      <c r="T2154" s="5">
        <v>523143.56105999992</v>
      </c>
      <c r="U2154" s="5">
        <v>378828.09594000009</v>
      </c>
      <c r="V2154" s="5">
        <v>27907.641000000003</v>
      </c>
      <c r="W2154" s="2">
        <v>224260.77600000001</v>
      </c>
      <c r="X2154" s="3">
        <v>1</v>
      </c>
      <c r="Y2154" s="3">
        <v>4</v>
      </c>
    </row>
    <row r="2155" spans="1:25" x14ac:dyDescent="0.2">
      <c r="A2155" s="1" t="s">
        <v>5325</v>
      </c>
      <c r="B2155" s="1" t="s">
        <v>2385</v>
      </c>
      <c r="C2155" s="3">
        <v>71</v>
      </c>
      <c r="D2155" s="1" t="s">
        <v>26</v>
      </c>
      <c r="E2155" s="6">
        <v>23667</v>
      </c>
      <c r="F2155" s="4">
        <v>35121</v>
      </c>
      <c r="G2155" s="1" t="s">
        <v>221</v>
      </c>
      <c r="H2155" s="1" t="s">
        <v>40</v>
      </c>
      <c r="I2155" s="1" t="s">
        <v>80</v>
      </c>
      <c r="J2155" s="1" t="s">
        <v>111</v>
      </c>
      <c r="K2155" s="1" t="s">
        <v>30</v>
      </c>
      <c r="L2155" s="1" t="s">
        <v>43</v>
      </c>
      <c r="M2155" s="1" t="s">
        <v>44</v>
      </c>
      <c r="N2155" s="5">
        <v>35709.928</v>
      </c>
      <c r="O2155" s="5">
        <v>6608.5800000000008</v>
      </c>
      <c r="P2155" s="3">
        <v>1</v>
      </c>
      <c r="Q2155" s="5">
        <v>1905.1322</v>
      </c>
      <c r="R2155" s="5">
        <v>66945.459400000007</v>
      </c>
      <c r="S2155" s="5">
        <v>1146047.7124060001</v>
      </c>
      <c r="T2155" s="5">
        <v>416081.01660600002</v>
      </c>
      <c r="U2155" s="5">
        <v>332718.81994564011</v>
      </c>
      <c r="V2155" s="5">
        <v>43642.42040000001</v>
      </c>
      <c r="W2155" s="2">
        <v>592806.25200000009</v>
      </c>
      <c r="X2155" s="3">
        <v>3</v>
      </c>
      <c r="Y2155" s="3">
        <v>1</v>
      </c>
    </row>
    <row r="2156" spans="1:25" x14ac:dyDescent="0.2">
      <c r="A2156" s="1" t="s">
        <v>5326</v>
      </c>
      <c r="B2156" s="1" t="s">
        <v>2386</v>
      </c>
      <c r="C2156" s="3">
        <v>41</v>
      </c>
      <c r="D2156" s="1" t="s">
        <v>26</v>
      </c>
      <c r="E2156" s="6">
        <v>16784</v>
      </c>
      <c r="F2156" s="4">
        <v>37326</v>
      </c>
      <c r="G2156" s="1" t="s">
        <v>68</v>
      </c>
      <c r="H2156" s="1" t="s">
        <v>61</v>
      </c>
      <c r="I2156" s="1" t="s">
        <v>392</v>
      </c>
      <c r="J2156" s="1" t="s">
        <v>114</v>
      </c>
      <c r="K2156" s="1" t="s">
        <v>30</v>
      </c>
      <c r="L2156" s="1" t="s">
        <v>31</v>
      </c>
      <c r="M2156" s="1" t="s">
        <v>32</v>
      </c>
      <c r="N2156" s="5">
        <v>72648.853400000007</v>
      </c>
      <c r="O2156" s="5">
        <v>14258.76</v>
      </c>
      <c r="P2156" s="3">
        <v>2</v>
      </c>
      <c r="Q2156" s="5">
        <v>2958.0385999999999</v>
      </c>
      <c r="R2156" s="5">
        <v>241493.50609999997</v>
      </c>
      <c r="S2156" s="5">
        <v>291092.43520499999</v>
      </c>
      <c r="T2156" s="5">
        <v>178023.47276999999</v>
      </c>
      <c r="U2156" s="5">
        <v>37529.272637999995</v>
      </c>
      <c r="V2156" s="5">
        <v>32627.323299999996</v>
      </c>
      <c r="W2156" s="2">
        <v>389464.45449999999</v>
      </c>
      <c r="X2156" s="3">
        <v>1</v>
      </c>
      <c r="Y2156" s="3">
        <v>1</v>
      </c>
    </row>
    <row r="2157" spans="1:25" x14ac:dyDescent="0.2">
      <c r="A2157" s="1" t="s">
        <v>5327</v>
      </c>
      <c r="B2157" s="1" t="s">
        <v>2387</v>
      </c>
      <c r="C2157" s="3">
        <v>38</v>
      </c>
      <c r="D2157" s="1" t="s">
        <v>38</v>
      </c>
      <c r="E2157" s="6">
        <v>36192</v>
      </c>
      <c r="F2157" s="4">
        <v>35398</v>
      </c>
      <c r="G2157" s="1" t="s">
        <v>72</v>
      </c>
      <c r="H2157" s="1" t="s">
        <v>40</v>
      </c>
      <c r="I2157" s="1" t="s">
        <v>510</v>
      </c>
      <c r="J2157" s="1" t="s">
        <v>123</v>
      </c>
      <c r="K2157" s="1" t="s">
        <v>84</v>
      </c>
      <c r="L2157" s="1" t="s">
        <v>31</v>
      </c>
      <c r="M2157" s="1" t="s">
        <v>32</v>
      </c>
      <c r="N2157" s="5">
        <v>310547.54639999993</v>
      </c>
      <c r="O2157" s="5">
        <v>38248.899999999994</v>
      </c>
      <c r="P2157" s="3">
        <v>1</v>
      </c>
      <c r="Q2157" s="5">
        <v>5264.3917999999994</v>
      </c>
      <c r="R2157" s="5">
        <v>260831.06120000003</v>
      </c>
      <c r="S2157" s="5">
        <v>1177321.89292</v>
      </c>
      <c r="T2157" s="5">
        <v>765830.74588000006</v>
      </c>
      <c r="U2157" s="5">
        <v>335708.19412679994</v>
      </c>
      <c r="V2157" s="5">
        <v>46410.77</v>
      </c>
      <c r="W2157" s="2">
        <v>810658.9044</v>
      </c>
      <c r="X2157" s="3">
        <v>1</v>
      </c>
      <c r="Y2157" s="3">
        <v>3</v>
      </c>
    </row>
    <row r="2158" spans="1:25" x14ac:dyDescent="0.2">
      <c r="A2158" s="1" t="s">
        <v>5328</v>
      </c>
      <c r="B2158" s="1" t="s">
        <v>2388</v>
      </c>
      <c r="C2158" s="3">
        <v>26</v>
      </c>
      <c r="D2158" s="1" t="s">
        <v>26</v>
      </c>
      <c r="E2158" s="6">
        <v>11508</v>
      </c>
      <c r="F2158" s="4">
        <v>33986</v>
      </c>
      <c r="G2158" s="1" t="s">
        <v>193</v>
      </c>
      <c r="H2158" s="1" t="s">
        <v>40</v>
      </c>
      <c r="I2158" s="1" t="s">
        <v>65</v>
      </c>
      <c r="J2158" s="1" t="s">
        <v>120</v>
      </c>
      <c r="K2158" s="1" t="s">
        <v>30</v>
      </c>
      <c r="L2158" s="1" t="s">
        <v>31</v>
      </c>
      <c r="M2158" s="1" t="s">
        <v>32</v>
      </c>
      <c r="N2158" s="5">
        <v>52673.126400000008</v>
      </c>
      <c r="O2158" s="5">
        <v>3385.6</v>
      </c>
      <c r="P2158" s="3">
        <v>1</v>
      </c>
      <c r="Q2158" s="5">
        <v>1577.9903999999999</v>
      </c>
      <c r="R2158" s="5">
        <v>178705.24160000001</v>
      </c>
      <c r="S2158" s="5">
        <v>226244.05830399998</v>
      </c>
      <c r="T2158" s="5">
        <v>214740.12313600004</v>
      </c>
      <c r="U2158" s="5">
        <v>138353.99362047997</v>
      </c>
      <c r="V2158" s="5">
        <v>28482.745600000002</v>
      </c>
      <c r="W2158" s="2">
        <v>628802.17599999998</v>
      </c>
      <c r="X2158" s="3">
        <v>3</v>
      </c>
      <c r="Y2158" s="3">
        <v>2</v>
      </c>
    </row>
    <row r="2159" spans="1:25" x14ac:dyDescent="0.2">
      <c r="A2159" s="1" t="s">
        <v>5329</v>
      </c>
      <c r="B2159" s="1" t="s">
        <v>1766</v>
      </c>
      <c r="C2159" s="3">
        <v>51</v>
      </c>
      <c r="D2159" s="1" t="s">
        <v>38</v>
      </c>
      <c r="E2159" s="6">
        <v>25595</v>
      </c>
      <c r="F2159" s="4">
        <v>39220</v>
      </c>
      <c r="G2159" s="1" t="s">
        <v>156</v>
      </c>
      <c r="H2159" s="1" t="s">
        <v>3182</v>
      </c>
      <c r="I2159" s="1" t="s">
        <v>285</v>
      </c>
      <c r="J2159" s="1" t="s">
        <v>63</v>
      </c>
      <c r="K2159" s="1" t="s">
        <v>3181</v>
      </c>
      <c r="L2159" s="1" t="s">
        <v>31</v>
      </c>
      <c r="M2159" s="1" t="s">
        <v>32</v>
      </c>
      <c r="N2159" s="5">
        <v>250467.77280000006</v>
      </c>
      <c r="O2159" s="5">
        <v>12166.560000000001</v>
      </c>
      <c r="P2159" s="3">
        <v>1</v>
      </c>
      <c r="Q2159" s="5">
        <v>736.35839999999996</v>
      </c>
      <c r="R2159" s="5">
        <v>1604558.2464000001</v>
      </c>
      <c r="S2159" s="5">
        <v>1157818.6137600001</v>
      </c>
      <c r="T2159" s="5">
        <v>482424.42239999998</v>
      </c>
      <c r="U2159" s="5">
        <v>263725.35091199999</v>
      </c>
      <c r="V2159" s="5">
        <v>43965.1008</v>
      </c>
      <c r="W2159" s="2">
        <v>2273472.2880000002</v>
      </c>
      <c r="X2159" s="3">
        <v>2</v>
      </c>
      <c r="Y2159" s="3">
        <v>2</v>
      </c>
    </row>
    <row r="2160" spans="1:25" x14ac:dyDescent="0.2">
      <c r="A2160" s="1" t="s">
        <v>5190</v>
      </c>
      <c r="B2160" s="1" t="s">
        <v>2156</v>
      </c>
      <c r="C2160" s="3">
        <v>26</v>
      </c>
      <c r="D2160" s="1" t="s">
        <v>38</v>
      </c>
      <c r="E2160" s="6">
        <v>41251</v>
      </c>
      <c r="F2160" s="4">
        <v>42366</v>
      </c>
      <c r="G2160" s="1" t="s">
        <v>130</v>
      </c>
      <c r="H2160" s="1" t="s">
        <v>3182</v>
      </c>
      <c r="I2160" s="1" t="s">
        <v>787</v>
      </c>
      <c r="J2160" s="1" t="s">
        <v>53</v>
      </c>
      <c r="K2160" s="1" t="s">
        <v>30</v>
      </c>
      <c r="L2160" s="1" t="s">
        <v>43</v>
      </c>
      <c r="M2160" s="1" t="s">
        <v>44</v>
      </c>
      <c r="N2160" s="5">
        <v>235589.53109999999</v>
      </c>
      <c r="O2160" s="5">
        <v>21968.100000000002</v>
      </c>
      <c r="P2160" s="3">
        <v>2</v>
      </c>
      <c r="Q2160" s="5">
        <v>695.63340000000005</v>
      </c>
      <c r="R2160" s="5">
        <v>665289.14760000003</v>
      </c>
      <c r="S2160" s="5">
        <v>110588.52142800002</v>
      </c>
      <c r="T2160" s="5">
        <v>55294.260714000011</v>
      </c>
      <c r="U2160" s="5">
        <v>127074.4028631</v>
      </c>
      <c r="V2160" s="5">
        <v>25602.885000000002</v>
      </c>
      <c r="W2160" s="2">
        <v>503879.32980000001</v>
      </c>
      <c r="X2160" s="3">
        <v>1</v>
      </c>
      <c r="Y2160" s="3">
        <v>3</v>
      </c>
    </row>
    <row r="2161" spans="1:25" x14ac:dyDescent="0.2">
      <c r="A2161" s="1" t="s">
        <v>5330</v>
      </c>
      <c r="B2161" s="1" t="s">
        <v>2389</v>
      </c>
      <c r="C2161" s="3">
        <v>51</v>
      </c>
      <c r="D2161" s="1" t="s">
        <v>38</v>
      </c>
      <c r="E2161" s="6">
        <v>12990</v>
      </c>
      <c r="F2161" s="4">
        <v>40647</v>
      </c>
      <c r="G2161" s="1" t="s">
        <v>185</v>
      </c>
      <c r="H2161" s="1" t="s">
        <v>3182</v>
      </c>
      <c r="I2161" s="1" t="s">
        <v>171</v>
      </c>
      <c r="J2161" s="1" t="s">
        <v>138</v>
      </c>
      <c r="K2161" s="1" t="s">
        <v>3181</v>
      </c>
      <c r="L2161" s="1" t="s">
        <v>31</v>
      </c>
      <c r="M2161" s="1" t="s">
        <v>55</v>
      </c>
      <c r="N2161" s="5">
        <v>470170.84620000003</v>
      </c>
      <c r="O2161" s="5">
        <v>29661.78</v>
      </c>
      <c r="P2161" s="3">
        <v>1</v>
      </c>
      <c r="Q2161" s="5">
        <v>1118.7503999999999</v>
      </c>
      <c r="R2161" s="5">
        <v>224436.21419999999</v>
      </c>
      <c r="S2161" s="5">
        <v>540636.91588799993</v>
      </c>
      <c r="T2161" s="5">
        <v>149537.870352</v>
      </c>
      <c r="U2161" s="5">
        <v>429863.86269648001</v>
      </c>
      <c r="V2161" s="5">
        <v>71860.903799999985</v>
      </c>
      <c r="W2161" s="2">
        <v>2094135.5532</v>
      </c>
      <c r="X2161" s="3">
        <v>1</v>
      </c>
      <c r="Y2161" s="3">
        <v>4</v>
      </c>
    </row>
    <row r="2162" spans="1:25" x14ac:dyDescent="0.2">
      <c r="A2162" s="1" t="s">
        <v>5331</v>
      </c>
      <c r="B2162" s="1" t="s">
        <v>2390</v>
      </c>
      <c r="C2162" s="3">
        <v>34</v>
      </c>
      <c r="D2162" s="1" t="s">
        <v>26</v>
      </c>
      <c r="E2162" s="6">
        <v>28096</v>
      </c>
      <c r="F2162" s="4">
        <v>39494</v>
      </c>
      <c r="G2162" s="1" t="s">
        <v>206</v>
      </c>
      <c r="H2162" s="1" t="s">
        <v>40</v>
      </c>
      <c r="I2162" s="1" t="s">
        <v>696</v>
      </c>
      <c r="J2162" s="1" t="s">
        <v>183</v>
      </c>
      <c r="K2162" s="1" t="s">
        <v>3181</v>
      </c>
      <c r="L2162" s="1" t="s">
        <v>31</v>
      </c>
      <c r="M2162" s="1" t="s">
        <v>44</v>
      </c>
      <c r="N2162" s="5">
        <v>186417.26459999999</v>
      </c>
      <c r="O2162" s="5">
        <v>19867.05</v>
      </c>
      <c r="P2162" s="3">
        <v>1</v>
      </c>
      <c r="Q2162" s="5">
        <v>809.22239999999999</v>
      </c>
      <c r="R2162" s="5">
        <v>522443.32559999998</v>
      </c>
      <c r="S2162" s="5">
        <v>480535.38489599997</v>
      </c>
      <c r="T2162" s="5">
        <v>433816.66692000005</v>
      </c>
      <c r="U2162" s="5">
        <v>254617.01296919998</v>
      </c>
      <c r="V2162" s="5">
        <v>16023.873599999999</v>
      </c>
      <c r="W2162" s="2">
        <v>74370.441599999991</v>
      </c>
      <c r="X2162" s="3">
        <v>1</v>
      </c>
      <c r="Y2162" s="3">
        <v>2</v>
      </c>
    </row>
    <row r="2163" spans="1:25" x14ac:dyDescent="0.2">
      <c r="A2163" s="1" t="s">
        <v>5332</v>
      </c>
      <c r="B2163" s="1" t="s">
        <v>2391</v>
      </c>
      <c r="C2163" s="3">
        <v>43</v>
      </c>
      <c r="D2163" s="1" t="s">
        <v>38</v>
      </c>
      <c r="E2163" s="6">
        <v>15610</v>
      </c>
      <c r="F2163" s="4">
        <v>41290</v>
      </c>
      <c r="G2163" s="1" t="s">
        <v>68</v>
      </c>
      <c r="H2163" s="1" t="s">
        <v>3184</v>
      </c>
      <c r="I2163" s="1" t="s">
        <v>182</v>
      </c>
      <c r="J2163" s="1" t="s">
        <v>29</v>
      </c>
      <c r="K2163" s="1" t="s">
        <v>30</v>
      </c>
      <c r="L2163" s="1" t="s">
        <v>31</v>
      </c>
      <c r="M2163" s="1" t="s">
        <v>32</v>
      </c>
      <c r="N2163" s="5">
        <v>148649.76</v>
      </c>
      <c r="O2163" s="5">
        <v>26852.400000000001</v>
      </c>
      <c r="P2163" s="3">
        <v>2</v>
      </c>
      <c r="Q2163" s="5">
        <v>348.93600000000004</v>
      </c>
      <c r="R2163" s="5">
        <v>74180.52</v>
      </c>
      <c r="S2163" s="5">
        <v>276215.84784</v>
      </c>
      <c r="T2163" s="5">
        <v>369772.82856000005</v>
      </c>
      <c r="U2163" s="5">
        <v>44684.596029600012</v>
      </c>
      <c r="V2163" s="5">
        <v>3223.2560000000003</v>
      </c>
      <c r="W2163" s="2">
        <v>183735.016</v>
      </c>
      <c r="X2163" s="3">
        <v>2</v>
      </c>
      <c r="Y2163" s="3">
        <v>1</v>
      </c>
    </row>
    <row r="2164" spans="1:25" x14ac:dyDescent="0.2">
      <c r="A2164" s="1" t="s">
        <v>5333</v>
      </c>
      <c r="B2164" s="1" t="s">
        <v>2392</v>
      </c>
      <c r="C2164" s="3">
        <v>21</v>
      </c>
      <c r="D2164" s="1" t="s">
        <v>26</v>
      </c>
      <c r="E2164" s="6">
        <v>6075</v>
      </c>
      <c r="F2164" s="4">
        <v>42769</v>
      </c>
      <c r="G2164" s="1" t="s">
        <v>196</v>
      </c>
      <c r="H2164" s="1" t="s">
        <v>40</v>
      </c>
      <c r="I2164" s="1" t="s">
        <v>563</v>
      </c>
      <c r="J2164" s="1" t="s">
        <v>102</v>
      </c>
      <c r="K2164" s="1" t="s">
        <v>3181</v>
      </c>
      <c r="L2164" s="1" t="s">
        <v>31</v>
      </c>
      <c r="M2164" s="1" t="s">
        <v>32</v>
      </c>
      <c r="N2164" s="5">
        <v>235310.46000000002</v>
      </c>
      <c r="O2164" s="5">
        <v>22356.400000000001</v>
      </c>
      <c r="P2164" s="3">
        <v>2</v>
      </c>
      <c r="Q2164" s="5">
        <v>1137.8675000000001</v>
      </c>
      <c r="R2164" s="5">
        <v>774951.01749999996</v>
      </c>
      <c r="S2164" s="5">
        <v>343870.89549999993</v>
      </c>
      <c r="T2164" s="5">
        <v>200342.17390000002</v>
      </c>
      <c r="U2164" s="5">
        <v>71046.717191999996</v>
      </c>
      <c r="V2164" s="5">
        <v>42810.762500000004</v>
      </c>
      <c r="W2164" s="2">
        <v>1566911.2250000001</v>
      </c>
      <c r="X2164" s="3">
        <v>1</v>
      </c>
      <c r="Y2164" s="3">
        <v>2</v>
      </c>
    </row>
    <row r="2165" spans="1:25" x14ac:dyDescent="0.2">
      <c r="A2165" s="1" t="s">
        <v>5334</v>
      </c>
      <c r="B2165" s="1" t="s">
        <v>2393</v>
      </c>
      <c r="C2165" s="3">
        <v>30</v>
      </c>
      <c r="D2165" s="1" t="s">
        <v>38</v>
      </c>
      <c r="E2165" s="6">
        <v>21158</v>
      </c>
      <c r="F2165" s="4">
        <v>42063</v>
      </c>
      <c r="G2165" s="1" t="s">
        <v>34</v>
      </c>
      <c r="H2165" s="1" t="s">
        <v>3183</v>
      </c>
      <c r="I2165" s="1" t="s">
        <v>175</v>
      </c>
      <c r="J2165" s="1" t="s">
        <v>183</v>
      </c>
      <c r="K2165" s="1" t="s">
        <v>30</v>
      </c>
      <c r="L2165" s="1" t="s">
        <v>43</v>
      </c>
      <c r="M2165" s="1" t="s">
        <v>32</v>
      </c>
      <c r="N2165" s="5">
        <v>70030.361600000004</v>
      </c>
      <c r="O2165" s="5">
        <v>39675.520000000004</v>
      </c>
      <c r="P2165" s="3">
        <v>1</v>
      </c>
      <c r="Q2165" s="5">
        <v>7292.7744000000012</v>
      </c>
      <c r="R2165" s="5">
        <v>1671393.2672000001</v>
      </c>
      <c r="S2165" s="5">
        <v>1255303.3564160003</v>
      </c>
      <c r="T2165" s="5">
        <v>198623.94880000004</v>
      </c>
      <c r="U2165" s="5">
        <v>601830.56486400007</v>
      </c>
      <c r="V2165" s="5">
        <v>77942.284800000009</v>
      </c>
      <c r="W2165" s="2">
        <v>1376458.5856000001</v>
      </c>
      <c r="X2165" s="3">
        <v>1</v>
      </c>
      <c r="Y2165" s="3">
        <v>2</v>
      </c>
    </row>
    <row r="2166" spans="1:25" x14ac:dyDescent="0.2">
      <c r="A2166" s="1" t="s">
        <v>5335</v>
      </c>
      <c r="B2166" s="1" t="s">
        <v>2394</v>
      </c>
      <c r="C2166" s="3">
        <v>80</v>
      </c>
      <c r="D2166" s="1" t="s">
        <v>38</v>
      </c>
      <c r="E2166" s="6">
        <v>2927</v>
      </c>
      <c r="F2166" s="4">
        <v>39851</v>
      </c>
      <c r="G2166" s="1" t="s">
        <v>90</v>
      </c>
      <c r="H2166" s="1" t="s">
        <v>40</v>
      </c>
      <c r="I2166" s="1" t="s">
        <v>201</v>
      </c>
      <c r="J2166" s="1" t="s">
        <v>63</v>
      </c>
      <c r="K2166" s="1" t="s">
        <v>84</v>
      </c>
      <c r="L2166" s="1" t="s">
        <v>43</v>
      </c>
      <c r="M2166" s="1" t="s">
        <v>55</v>
      </c>
      <c r="N2166" s="5">
        <v>160020.2175</v>
      </c>
      <c r="O2166" s="5">
        <v>47992.1</v>
      </c>
      <c r="P2166" s="3">
        <v>1</v>
      </c>
      <c r="Q2166" s="5">
        <v>2942.9400000000005</v>
      </c>
      <c r="R2166" s="5">
        <v>578908.87600000005</v>
      </c>
      <c r="S2166" s="5">
        <v>322644.27104000008</v>
      </c>
      <c r="T2166" s="5">
        <v>184368.15488000002</v>
      </c>
      <c r="U2166" s="5">
        <v>368275.38937280007</v>
      </c>
      <c r="V2166" s="5">
        <v>25056.668000000001</v>
      </c>
      <c r="W2166" s="2">
        <v>585362.96000000008</v>
      </c>
      <c r="X2166" s="3">
        <v>0</v>
      </c>
      <c r="Y2166" s="3">
        <v>2</v>
      </c>
    </row>
    <row r="2167" spans="1:25" x14ac:dyDescent="0.2">
      <c r="A2167" s="1" t="s">
        <v>5336</v>
      </c>
      <c r="B2167" s="1" t="s">
        <v>2395</v>
      </c>
      <c r="C2167" s="3">
        <v>39</v>
      </c>
      <c r="D2167" s="1" t="s">
        <v>26</v>
      </c>
      <c r="E2167" s="6">
        <v>17222</v>
      </c>
      <c r="F2167" s="4">
        <v>38884</v>
      </c>
      <c r="G2167" s="1" t="s">
        <v>241</v>
      </c>
      <c r="H2167" s="1" t="s">
        <v>40</v>
      </c>
      <c r="I2167" s="1" t="s">
        <v>52</v>
      </c>
      <c r="J2167" s="1" t="s">
        <v>138</v>
      </c>
      <c r="K2167" s="1" t="s">
        <v>3181</v>
      </c>
      <c r="L2167" s="1" t="s">
        <v>31</v>
      </c>
      <c r="M2167" s="1" t="s">
        <v>77</v>
      </c>
      <c r="N2167" s="5">
        <v>157480.79909999997</v>
      </c>
      <c r="O2167" s="5">
        <v>12710</v>
      </c>
      <c r="P2167" s="3">
        <v>2</v>
      </c>
      <c r="Q2167" s="5">
        <v>835.62919999999986</v>
      </c>
      <c r="R2167" s="5">
        <v>63672.376799999991</v>
      </c>
      <c r="S2167" s="5">
        <v>157256.39330799997</v>
      </c>
      <c r="T2167" s="5">
        <v>162679.02755999996</v>
      </c>
      <c r="U2167" s="5">
        <v>106283.6313392</v>
      </c>
      <c r="V2167" s="5">
        <v>6612.0289999999995</v>
      </c>
      <c r="W2167" s="2">
        <v>563530.59259999986</v>
      </c>
      <c r="X2167" s="3">
        <v>2</v>
      </c>
      <c r="Y2167" s="3">
        <v>1</v>
      </c>
    </row>
    <row r="2168" spans="1:25" x14ac:dyDescent="0.2">
      <c r="A2168" s="1" t="s">
        <v>5337</v>
      </c>
      <c r="B2168" s="1" t="s">
        <v>2396</v>
      </c>
      <c r="C2168" s="3">
        <v>54</v>
      </c>
      <c r="D2168" s="1" t="s">
        <v>26</v>
      </c>
      <c r="E2168" s="6">
        <v>16920</v>
      </c>
      <c r="F2168" s="4">
        <v>36516</v>
      </c>
      <c r="G2168" s="1" t="s">
        <v>46</v>
      </c>
      <c r="H2168" s="1" t="s">
        <v>40</v>
      </c>
      <c r="I2168" s="1" t="s">
        <v>230</v>
      </c>
      <c r="J2168" s="1" t="s">
        <v>29</v>
      </c>
      <c r="K2168" s="1" t="s">
        <v>84</v>
      </c>
      <c r="L2168" s="1" t="s">
        <v>31</v>
      </c>
      <c r="M2168" s="1" t="s">
        <v>32</v>
      </c>
      <c r="N2168" s="5">
        <v>67543.930800000002</v>
      </c>
      <c r="O2168" s="5">
        <v>23202.45</v>
      </c>
      <c r="P2168" s="3">
        <v>2</v>
      </c>
      <c r="Q2168" s="5">
        <v>2374.4681999999998</v>
      </c>
      <c r="R2168" s="5">
        <v>879483.27</v>
      </c>
      <c r="S2168" s="5">
        <v>782700.65567999997</v>
      </c>
      <c r="T2168" s="5">
        <v>208165.068</v>
      </c>
      <c r="U2168" s="5">
        <v>443391.59483999992</v>
      </c>
      <c r="V2168" s="5">
        <v>38825.647199999999</v>
      </c>
      <c r="W2168" s="2">
        <v>889322.95499999996</v>
      </c>
      <c r="X2168" s="3">
        <v>2</v>
      </c>
      <c r="Y2168" s="3">
        <v>2</v>
      </c>
    </row>
    <row r="2169" spans="1:25" x14ac:dyDescent="0.2">
      <c r="A2169" s="1" t="s">
        <v>5338</v>
      </c>
      <c r="B2169" s="1" t="s">
        <v>2397</v>
      </c>
      <c r="C2169" s="3">
        <v>20</v>
      </c>
      <c r="D2169" s="1" t="s">
        <v>38</v>
      </c>
      <c r="E2169" s="6">
        <v>39160</v>
      </c>
      <c r="F2169" s="4">
        <v>33850</v>
      </c>
      <c r="G2169" s="1" t="s">
        <v>153</v>
      </c>
      <c r="H2169" s="1" t="s">
        <v>40</v>
      </c>
      <c r="I2169" s="1" t="s">
        <v>352</v>
      </c>
      <c r="J2169" s="1" t="s">
        <v>70</v>
      </c>
      <c r="K2169" s="1" t="s">
        <v>30</v>
      </c>
      <c r="L2169" s="1" t="s">
        <v>49</v>
      </c>
      <c r="M2169" s="1" t="s">
        <v>32</v>
      </c>
      <c r="N2169" s="5">
        <v>352563.23250000004</v>
      </c>
      <c r="O2169" s="5">
        <v>71463.06</v>
      </c>
      <c r="P2169" s="3">
        <v>2</v>
      </c>
      <c r="Q2169" s="5">
        <v>2121.5625</v>
      </c>
      <c r="R2169" s="5">
        <v>1979607.3</v>
      </c>
      <c r="S2169" s="5">
        <v>1976402.578125</v>
      </c>
      <c r="T2169" s="5">
        <v>1138407.885</v>
      </c>
      <c r="U2169" s="5">
        <v>340889.91667500004</v>
      </c>
      <c r="V2169" s="5">
        <v>90368.1</v>
      </c>
      <c r="W2169" s="2">
        <v>516537.11250000005</v>
      </c>
      <c r="X2169" s="3">
        <v>1</v>
      </c>
      <c r="Y2169" s="3">
        <v>5</v>
      </c>
    </row>
    <row r="2170" spans="1:25" x14ac:dyDescent="0.2">
      <c r="A2170" s="1" t="s">
        <v>5339</v>
      </c>
      <c r="B2170" s="1" t="s">
        <v>2398</v>
      </c>
      <c r="C2170" s="3">
        <v>70</v>
      </c>
      <c r="D2170" s="1" t="s">
        <v>26</v>
      </c>
      <c r="E2170" s="6">
        <v>24998</v>
      </c>
      <c r="F2170" s="4">
        <v>38093</v>
      </c>
      <c r="G2170" s="1" t="s">
        <v>68</v>
      </c>
      <c r="H2170" s="1" t="s">
        <v>40</v>
      </c>
      <c r="I2170" s="1" t="s">
        <v>269</v>
      </c>
      <c r="J2170" s="1" t="s">
        <v>95</v>
      </c>
      <c r="K2170" s="1" t="s">
        <v>30</v>
      </c>
      <c r="L2170" s="1" t="s">
        <v>31</v>
      </c>
      <c r="M2170" s="1" t="s">
        <v>77</v>
      </c>
      <c r="N2170" s="5">
        <v>188125.55370000002</v>
      </c>
      <c r="O2170" s="5">
        <v>28244.7</v>
      </c>
      <c r="P2170" s="3">
        <v>2</v>
      </c>
      <c r="Q2170" s="5">
        <v>5051.3382000000001</v>
      </c>
      <c r="R2170" s="5">
        <v>1149690.834</v>
      </c>
      <c r="S2170" s="5">
        <v>563490.91637999995</v>
      </c>
      <c r="T2170" s="5">
        <v>114331.49028</v>
      </c>
      <c r="U2170" s="5">
        <v>323394.78679200006</v>
      </c>
      <c r="V2170" s="5">
        <v>71452.011599999998</v>
      </c>
      <c r="W2170" s="2">
        <v>2849736.0869999998</v>
      </c>
      <c r="X2170" s="3">
        <v>2</v>
      </c>
      <c r="Y2170" s="3">
        <v>3</v>
      </c>
    </row>
    <row r="2171" spans="1:25" x14ac:dyDescent="0.2">
      <c r="A2171" s="1" t="s">
        <v>5340</v>
      </c>
      <c r="B2171" s="1" t="s">
        <v>2399</v>
      </c>
      <c r="C2171" s="3">
        <v>73</v>
      </c>
      <c r="D2171" s="1" t="s">
        <v>38</v>
      </c>
      <c r="E2171" s="6">
        <v>37210</v>
      </c>
      <c r="F2171" s="4">
        <v>36000</v>
      </c>
      <c r="G2171" s="1" t="s">
        <v>291</v>
      </c>
      <c r="H2171" s="1" t="s">
        <v>40</v>
      </c>
      <c r="I2171" s="1" t="s">
        <v>305</v>
      </c>
      <c r="J2171" s="1" t="s">
        <v>126</v>
      </c>
      <c r="K2171" s="1" t="s">
        <v>84</v>
      </c>
      <c r="L2171" s="1" t="s">
        <v>49</v>
      </c>
      <c r="M2171" s="1" t="s">
        <v>32</v>
      </c>
      <c r="N2171" s="5">
        <v>262109.94569999995</v>
      </c>
      <c r="O2171" s="5">
        <v>42685.02</v>
      </c>
      <c r="P2171" s="3">
        <v>1</v>
      </c>
      <c r="Q2171" s="5">
        <v>3688.6409999999996</v>
      </c>
      <c r="R2171" s="5">
        <v>631689.33299999998</v>
      </c>
      <c r="S2171" s="5">
        <v>1067459.0355000002</v>
      </c>
      <c r="T2171" s="5">
        <v>417279.44115000003</v>
      </c>
      <c r="U2171" s="5">
        <v>414853.39788750006</v>
      </c>
      <c r="V2171" s="5">
        <v>47110.271999999997</v>
      </c>
      <c r="W2171" s="2">
        <v>270774.33899999998</v>
      </c>
      <c r="X2171" s="3">
        <v>1</v>
      </c>
      <c r="Y2171" s="3">
        <v>2</v>
      </c>
    </row>
    <row r="2172" spans="1:25" x14ac:dyDescent="0.2">
      <c r="A2172" s="1" t="s">
        <v>5341</v>
      </c>
      <c r="B2172" s="1" t="s">
        <v>2400</v>
      </c>
      <c r="C2172" s="3">
        <v>31</v>
      </c>
      <c r="D2172" s="1" t="s">
        <v>26</v>
      </c>
      <c r="E2172" s="6">
        <v>12790</v>
      </c>
      <c r="F2172" s="4">
        <v>42186</v>
      </c>
      <c r="G2172" s="1" t="s">
        <v>181</v>
      </c>
      <c r="H2172" s="1" t="s">
        <v>40</v>
      </c>
      <c r="I2172" s="1" t="s">
        <v>390</v>
      </c>
      <c r="J2172" s="1" t="s">
        <v>29</v>
      </c>
      <c r="K2172" s="1" t="s">
        <v>30</v>
      </c>
      <c r="L2172" s="1" t="s">
        <v>31</v>
      </c>
      <c r="M2172" s="1" t="s">
        <v>32</v>
      </c>
      <c r="N2172" s="5">
        <v>132381.821</v>
      </c>
      <c r="O2172" s="5">
        <v>32938.43</v>
      </c>
      <c r="P2172" s="3">
        <v>1</v>
      </c>
      <c r="Q2172" s="5">
        <v>1467.0912000000001</v>
      </c>
      <c r="R2172" s="5">
        <v>367561.79839999997</v>
      </c>
      <c r="S2172" s="5">
        <v>92758.867968000006</v>
      </c>
      <c r="T2172" s="5">
        <v>82613.366783999998</v>
      </c>
      <c r="U2172" s="5">
        <v>50481.115176960004</v>
      </c>
      <c r="V2172" s="5">
        <v>15132.422399999999</v>
      </c>
      <c r="W2172" s="2">
        <v>367462.45119999995</v>
      </c>
      <c r="X2172" s="3">
        <v>3</v>
      </c>
      <c r="Y2172" s="3">
        <v>2</v>
      </c>
    </row>
    <row r="2173" spans="1:25" x14ac:dyDescent="0.2">
      <c r="A2173" s="1" t="s">
        <v>5342</v>
      </c>
      <c r="B2173" s="1" t="s">
        <v>2401</v>
      </c>
      <c r="C2173" s="3">
        <v>82</v>
      </c>
      <c r="D2173" s="1" t="s">
        <v>38</v>
      </c>
      <c r="E2173" s="6">
        <v>25006</v>
      </c>
      <c r="F2173" s="4">
        <v>38260</v>
      </c>
      <c r="G2173" s="1" t="s">
        <v>268</v>
      </c>
      <c r="H2173" s="1" t="s">
        <v>3184</v>
      </c>
      <c r="I2173" s="1" t="s">
        <v>377</v>
      </c>
      <c r="J2173" s="1" t="s">
        <v>36</v>
      </c>
      <c r="K2173" s="1" t="s">
        <v>30</v>
      </c>
      <c r="L2173" s="1" t="s">
        <v>31</v>
      </c>
      <c r="M2173" s="1" t="s">
        <v>32</v>
      </c>
      <c r="N2173" s="5">
        <v>101067.84</v>
      </c>
      <c r="O2173" s="5">
        <v>35087.4</v>
      </c>
      <c r="P2173" s="3">
        <v>2</v>
      </c>
      <c r="Q2173" s="5">
        <v>607.69800000000009</v>
      </c>
      <c r="R2173" s="5">
        <v>1401736.5180000002</v>
      </c>
      <c r="S2173" s="5">
        <v>192492.01062000002</v>
      </c>
      <c r="T2173" s="5">
        <v>101534.24736000001</v>
      </c>
      <c r="U2173" s="5">
        <v>103395.7085616</v>
      </c>
      <c r="V2173" s="5">
        <v>17622.423000000003</v>
      </c>
      <c r="W2173" s="2">
        <v>908101.46700000006</v>
      </c>
      <c r="X2173" s="3">
        <v>3</v>
      </c>
      <c r="Y2173" s="3">
        <v>4</v>
      </c>
    </row>
    <row r="2174" spans="1:25" x14ac:dyDescent="0.2">
      <c r="A2174" s="1" t="s">
        <v>5343</v>
      </c>
      <c r="B2174" s="1" t="s">
        <v>2402</v>
      </c>
      <c r="C2174" s="3">
        <v>63</v>
      </c>
      <c r="D2174" s="1" t="s">
        <v>38</v>
      </c>
      <c r="E2174" s="6">
        <v>27827</v>
      </c>
      <c r="F2174" s="4">
        <v>42958</v>
      </c>
      <c r="G2174" s="1" t="s">
        <v>82</v>
      </c>
      <c r="H2174" s="1" t="s">
        <v>3182</v>
      </c>
      <c r="I2174" s="1" t="s">
        <v>482</v>
      </c>
      <c r="J2174" s="1" t="s">
        <v>36</v>
      </c>
      <c r="K2174" s="1" t="s">
        <v>30</v>
      </c>
      <c r="L2174" s="1" t="s">
        <v>43</v>
      </c>
      <c r="M2174" s="1" t="s">
        <v>44</v>
      </c>
      <c r="N2174" s="5">
        <v>85064.681100000002</v>
      </c>
      <c r="O2174" s="5">
        <v>37142.979999999996</v>
      </c>
      <c r="P2174" s="3">
        <v>1</v>
      </c>
      <c r="Q2174" s="5">
        <v>52.508399999999995</v>
      </c>
      <c r="R2174" s="5">
        <v>794809.05699999991</v>
      </c>
      <c r="S2174" s="5">
        <v>576677.74051999999</v>
      </c>
      <c r="T2174" s="5">
        <v>478519.82724000001</v>
      </c>
      <c r="U2174" s="5">
        <v>121470.41768399997</v>
      </c>
      <c r="V2174" s="5">
        <v>40986.9516</v>
      </c>
      <c r="W2174" s="2">
        <v>1054676.3527999998</v>
      </c>
      <c r="X2174" s="3">
        <v>2</v>
      </c>
      <c r="Y2174" s="3">
        <v>2</v>
      </c>
    </row>
    <row r="2175" spans="1:25" x14ac:dyDescent="0.2">
      <c r="A2175" s="1" t="s">
        <v>5344</v>
      </c>
      <c r="B2175" s="1" t="s">
        <v>2403</v>
      </c>
      <c r="C2175" s="3">
        <v>54</v>
      </c>
      <c r="D2175" s="1" t="s">
        <v>38</v>
      </c>
      <c r="E2175" s="6">
        <v>28352</v>
      </c>
      <c r="F2175" s="4">
        <v>39493</v>
      </c>
      <c r="G2175" s="1" t="s">
        <v>142</v>
      </c>
      <c r="H2175" s="1" t="s">
        <v>3183</v>
      </c>
      <c r="I2175" s="1" t="s">
        <v>900</v>
      </c>
      <c r="J2175" s="1" t="s">
        <v>138</v>
      </c>
      <c r="K2175" s="1" t="s">
        <v>3181</v>
      </c>
      <c r="L2175" s="1" t="s">
        <v>49</v>
      </c>
      <c r="M2175" s="1" t="s">
        <v>32</v>
      </c>
      <c r="N2175" s="5">
        <v>250558.76159999997</v>
      </c>
      <c r="O2175" s="5">
        <v>32556.719999999998</v>
      </c>
      <c r="P2175" s="3">
        <v>3</v>
      </c>
      <c r="Q2175" s="5">
        <v>5972.8032000000003</v>
      </c>
      <c r="R2175" s="5">
        <v>1942324.6752000002</v>
      </c>
      <c r="S2175" s="5">
        <v>1559826.7251839999</v>
      </c>
      <c r="T2175" s="5">
        <v>369958.90276799997</v>
      </c>
      <c r="U2175" s="5">
        <v>428352.41606975999</v>
      </c>
      <c r="V2175" s="5">
        <v>97581.556800000006</v>
      </c>
      <c r="W2175" s="2">
        <v>2373523.5888</v>
      </c>
      <c r="X2175" s="3">
        <v>1</v>
      </c>
      <c r="Y2175" s="3">
        <v>3</v>
      </c>
    </row>
    <row r="2176" spans="1:25" x14ac:dyDescent="0.2">
      <c r="A2176" s="1" t="s">
        <v>4092</v>
      </c>
      <c r="B2176" s="1" t="s">
        <v>2404</v>
      </c>
      <c r="C2176" s="3">
        <v>17</v>
      </c>
      <c r="D2176" s="1" t="s">
        <v>26</v>
      </c>
      <c r="E2176" s="6">
        <v>7949</v>
      </c>
      <c r="F2176" s="4">
        <v>39841</v>
      </c>
      <c r="G2176" s="1" t="s">
        <v>309</v>
      </c>
      <c r="H2176" s="1" t="s">
        <v>40</v>
      </c>
      <c r="I2176" s="1" t="s">
        <v>331</v>
      </c>
      <c r="J2176" s="1" t="s">
        <v>102</v>
      </c>
      <c r="K2176" s="1" t="s">
        <v>30</v>
      </c>
      <c r="L2176" s="1" t="s">
        <v>31</v>
      </c>
      <c r="M2176" s="1" t="s">
        <v>77</v>
      </c>
      <c r="N2176" s="5">
        <v>106907.9616</v>
      </c>
      <c r="O2176" s="5">
        <v>8246.92</v>
      </c>
      <c r="P2176" s="3">
        <v>1</v>
      </c>
      <c r="Q2176" s="5">
        <v>2552.6776</v>
      </c>
      <c r="R2176" s="5">
        <v>630246.30680000002</v>
      </c>
      <c r="S2176" s="5">
        <v>460917.09351600002</v>
      </c>
      <c r="T2176" s="5">
        <v>124921.455252</v>
      </c>
      <c r="U2176" s="5">
        <v>293608.49620608002</v>
      </c>
      <c r="V2176" s="5">
        <v>22214.698</v>
      </c>
      <c r="W2176" s="2">
        <v>349680.10879999999</v>
      </c>
      <c r="X2176" s="3">
        <v>0</v>
      </c>
      <c r="Y2176" s="3">
        <v>2</v>
      </c>
    </row>
    <row r="2177" spans="1:25" x14ac:dyDescent="0.2">
      <c r="A2177" s="1" t="s">
        <v>5345</v>
      </c>
      <c r="B2177" s="1" t="s">
        <v>2405</v>
      </c>
      <c r="C2177" s="3">
        <v>73</v>
      </c>
      <c r="D2177" s="1" t="s">
        <v>26</v>
      </c>
      <c r="E2177" s="6">
        <v>14509</v>
      </c>
      <c r="F2177" s="4">
        <v>43358</v>
      </c>
      <c r="G2177" s="1" t="s">
        <v>268</v>
      </c>
      <c r="H2177" s="1" t="s">
        <v>3183</v>
      </c>
      <c r="I2177" s="1" t="s">
        <v>488</v>
      </c>
      <c r="J2177" s="1" t="s">
        <v>95</v>
      </c>
      <c r="K2177" s="1" t="s">
        <v>30</v>
      </c>
      <c r="L2177" s="1" t="s">
        <v>43</v>
      </c>
      <c r="M2177" s="1" t="s">
        <v>32</v>
      </c>
      <c r="N2177" s="5">
        <v>98497.359700000001</v>
      </c>
      <c r="O2177" s="5">
        <v>40174.089999999997</v>
      </c>
      <c r="P2177" s="3">
        <v>1</v>
      </c>
      <c r="Q2177" s="5">
        <v>3880.1689999999994</v>
      </c>
      <c r="R2177" s="5">
        <v>385879.533</v>
      </c>
      <c r="S2177" s="5">
        <v>142521.83104999998</v>
      </c>
      <c r="T2177" s="5">
        <v>54530.091879999993</v>
      </c>
      <c r="U2177" s="5">
        <v>54827.528744800002</v>
      </c>
      <c r="V2177" s="5">
        <v>2607.4869999999996</v>
      </c>
      <c r="W2177" s="2">
        <v>1357747.6954999999</v>
      </c>
      <c r="X2177" s="3">
        <v>3</v>
      </c>
      <c r="Y2177" s="3">
        <v>3</v>
      </c>
    </row>
    <row r="2178" spans="1:25" x14ac:dyDescent="0.2">
      <c r="A2178" s="1" t="s">
        <v>5346</v>
      </c>
      <c r="B2178" s="1" t="s">
        <v>2406</v>
      </c>
      <c r="C2178" s="3">
        <v>48</v>
      </c>
      <c r="D2178" s="1" t="s">
        <v>26</v>
      </c>
      <c r="E2178" s="6">
        <v>15113</v>
      </c>
      <c r="F2178" s="4">
        <v>35974</v>
      </c>
      <c r="G2178" s="1" t="s">
        <v>72</v>
      </c>
      <c r="H2178" s="1" t="s">
        <v>40</v>
      </c>
      <c r="I2178" s="1" t="s">
        <v>453</v>
      </c>
      <c r="J2178" s="1" t="s">
        <v>138</v>
      </c>
      <c r="K2178" s="1" t="s">
        <v>30</v>
      </c>
      <c r="L2178" s="1" t="s">
        <v>31</v>
      </c>
      <c r="M2178" s="1" t="s">
        <v>77</v>
      </c>
      <c r="N2178" s="5">
        <v>428020.80319999997</v>
      </c>
      <c r="O2178" s="5">
        <v>64848.719999999994</v>
      </c>
      <c r="P2178" s="3">
        <v>1</v>
      </c>
      <c r="Q2178" s="5">
        <v>11128.312199999998</v>
      </c>
      <c r="R2178" s="5">
        <v>447741.76819999993</v>
      </c>
      <c r="S2178" s="5">
        <v>1735991.7340739998</v>
      </c>
      <c r="T2178" s="5">
        <v>811794.69578999991</v>
      </c>
      <c r="U2178" s="5">
        <v>271014.53690219996</v>
      </c>
      <c r="V2178" s="5">
        <v>11001.571999999998</v>
      </c>
      <c r="W2178" s="2">
        <v>3072791.3235999998</v>
      </c>
      <c r="X2178" s="3">
        <v>2</v>
      </c>
      <c r="Y2178" s="3">
        <v>5</v>
      </c>
    </row>
    <row r="2179" spans="1:25" x14ac:dyDescent="0.2">
      <c r="A2179" s="1" t="s">
        <v>5347</v>
      </c>
      <c r="B2179" s="1" t="s">
        <v>2407</v>
      </c>
      <c r="C2179" s="3">
        <v>39</v>
      </c>
      <c r="D2179" s="1" t="s">
        <v>38</v>
      </c>
      <c r="E2179" s="6">
        <v>36477</v>
      </c>
      <c r="F2179" s="4">
        <v>38015</v>
      </c>
      <c r="G2179" s="1" t="s">
        <v>27</v>
      </c>
      <c r="H2179" s="1" t="s">
        <v>61</v>
      </c>
      <c r="I2179" s="1" t="s">
        <v>401</v>
      </c>
      <c r="J2179" s="1" t="s">
        <v>48</v>
      </c>
      <c r="K2179" s="1" t="s">
        <v>3181</v>
      </c>
      <c r="L2179" s="1" t="s">
        <v>49</v>
      </c>
      <c r="M2179" s="1" t="s">
        <v>32</v>
      </c>
      <c r="N2179" s="5">
        <v>77370.401700000002</v>
      </c>
      <c r="O2179" s="5">
        <v>15353.04</v>
      </c>
      <c r="P2179" s="3">
        <v>1</v>
      </c>
      <c r="Q2179" s="5">
        <v>1226.5154000000002</v>
      </c>
      <c r="R2179" s="5">
        <v>250432.85460000002</v>
      </c>
      <c r="S2179" s="5">
        <v>1572704.6484360001</v>
      </c>
      <c r="T2179" s="5">
        <v>492937.27786800003</v>
      </c>
      <c r="U2179" s="5">
        <v>605843.38770348008</v>
      </c>
      <c r="V2179" s="5">
        <v>58450.880400000009</v>
      </c>
      <c r="W2179" s="2">
        <v>501286.85780000006</v>
      </c>
      <c r="X2179" s="3">
        <v>1</v>
      </c>
      <c r="Y2179" s="3">
        <v>2</v>
      </c>
    </row>
    <row r="2180" spans="1:25" x14ac:dyDescent="0.2">
      <c r="A2180" s="1" t="s">
        <v>5348</v>
      </c>
      <c r="B2180" s="1" t="s">
        <v>2408</v>
      </c>
      <c r="C2180" s="3">
        <v>58</v>
      </c>
      <c r="D2180" s="1" t="s">
        <v>26</v>
      </c>
      <c r="E2180" s="6">
        <v>41100</v>
      </c>
      <c r="F2180" s="4">
        <v>34197</v>
      </c>
      <c r="G2180" s="1" t="s">
        <v>190</v>
      </c>
      <c r="H2180" s="1" t="s">
        <v>3184</v>
      </c>
      <c r="I2180" s="1" t="s">
        <v>87</v>
      </c>
      <c r="J2180" s="1" t="s">
        <v>53</v>
      </c>
      <c r="K2180" s="1" t="s">
        <v>84</v>
      </c>
      <c r="L2180" s="1" t="s">
        <v>49</v>
      </c>
      <c r="M2180" s="1" t="s">
        <v>32</v>
      </c>
      <c r="N2180" s="5">
        <v>56227.802400000008</v>
      </c>
      <c r="O2180" s="5">
        <v>4078.0800000000004</v>
      </c>
      <c r="P2180" s="3">
        <v>1</v>
      </c>
      <c r="Q2180" s="5">
        <v>4011.9840000000004</v>
      </c>
      <c r="R2180" s="5">
        <v>85758.912000000011</v>
      </c>
      <c r="S2180" s="5">
        <v>169677.15840000004</v>
      </c>
      <c r="T2180" s="5">
        <v>137862.69120000003</v>
      </c>
      <c r="U2180" s="5">
        <v>68295.056256000011</v>
      </c>
      <c r="V2180" s="5">
        <v>36289.728000000003</v>
      </c>
      <c r="W2180" s="2">
        <v>976275.07200000004</v>
      </c>
      <c r="X2180" s="3">
        <v>2</v>
      </c>
      <c r="Y2180" s="3">
        <v>2</v>
      </c>
    </row>
    <row r="2181" spans="1:25" x14ac:dyDescent="0.2">
      <c r="A2181" s="1" t="s">
        <v>5349</v>
      </c>
      <c r="B2181" s="1" t="s">
        <v>2409</v>
      </c>
      <c r="C2181" s="3">
        <v>57</v>
      </c>
      <c r="D2181" s="1" t="s">
        <v>26</v>
      </c>
      <c r="E2181" s="6">
        <v>13537</v>
      </c>
      <c r="F2181" s="4">
        <v>43103</v>
      </c>
      <c r="G2181" s="1" t="s">
        <v>75</v>
      </c>
      <c r="H2181" s="1" t="s">
        <v>40</v>
      </c>
      <c r="I2181" s="1" t="s">
        <v>329</v>
      </c>
      <c r="J2181" s="1" t="s">
        <v>95</v>
      </c>
      <c r="K2181" s="1" t="s">
        <v>84</v>
      </c>
      <c r="L2181" s="1" t="s">
        <v>31</v>
      </c>
      <c r="M2181" s="1" t="s">
        <v>32</v>
      </c>
      <c r="N2181" s="5">
        <v>180555.76499999998</v>
      </c>
      <c r="O2181" s="5">
        <v>75076.599999999991</v>
      </c>
      <c r="P2181" s="3">
        <v>1</v>
      </c>
      <c r="Q2181" s="5">
        <v>5094.4319999999989</v>
      </c>
      <c r="R2181" s="5">
        <v>496902.60149999993</v>
      </c>
      <c r="S2181" s="5">
        <v>260544.94514999996</v>
      </c>
      <c r="T2181" s="5">
        <v>187409.52194999997</v>
      </c>
      <c r="U2181" s="5">
        <v>248111.92320600001</v>
      </c>
      <c r="V2181" s="5">
        <v>11057.9715</v>
      </c>
      <c r="W2181" s="2">
        <v>303895.21499999997</v>
      </c>
      <c r="X2181" s="3">
        <v>2</v>
      </c>
      <c r="Y2181" s="3">
        <v>5</v>
      </c>
    </row>
    <row r="2182" spans="1:25" x14ac:dyDescent="0.2">
      <c r="A2182" s="1" t="s">
        <v>5350</v>
      </c>
      <c r="B2182" s="1" t="s">
        <v>2410</v>
      </c>
      <c r="C2182" s="3">
        <v>76</v>
      </c>
      <c r="D2182" s="1" t="s">
        <v>38</v>
      </c>
      <c r="E2182" s="6">
        <v>37015</v>
      </c>
      <c r="F2182" s="4">
        <v>40874</v>
      </c>
      <c r="G2182" s="1" t="s">
        <v>185</v>
      </c>
      <c r="H2182" s="1" t="s">
        <v>40</v>
      </c>
      <c r="I2182" s="1" t="s">
        <v>477</v>
      </c>
      <c r="J2182" s="1" t="s">
        <v>138</v>
      </c>
      <c r="K2182" s="1" t="s">
        <v>3181</v>
      </c>
      <c r="L2182" s="1" t="s">
        <v>31</v>
      </c>
      <c r="M2182" s="1" t="s">
        <v>32</v>
      </c>
      <c r="N2182" s="5">
        <v>35261.85</v>
      </c>
      <c r="O2182" s="5">
        <v>13344.3</v>
      </c>
      <c r="P2182" s="3">
        <v>1</v>
      </c>
      <c r="Q2182" s="5">
        <v>2166.0479999999998</v>
      </c>
      <c r="R2182" s="5">
        <v>430803.36</v>
      </c>
      <c r="S2182" s="5">
        <v>24846.151679999999</v>
      </c>
      <c r="T2182" s="5">
        <v>21222.754559999998</v>
      </c>
      <c r="U2182" s="5">
        <v>5310.8649216000003</v>
      </c>
      <c r="V2182" s="5">
        <v>20710.079999999998</v>
      </c>
      <c r="W2182" s="2">
        <v>427273.34399999998</v>
      </c>
      <c r="X2182" s="3">
        <v>3</v>
      </c>
      <c r="Y2182" s="3">
        <v>1</v>
      </c>
    </row>
    <row r="2183" spans="1:25" x14ac:dyDescent="0.2">
      <c r="A2183" s="1" t="s">
        <v>5351</v>
      </c>
      <c r="B2183" s="1" t="s">
        <v>2411</v>
      </c>
      <c r="C2183" s="3">
        <v>32</v>
      </c>
      <c r="D2183" s="1" t="s">
        <v>38</v>
      </c>
      <c r="E2183" s="6">
        <v>11399</v>
      </c>
      <c r="F2183" s="4">
        <v>43353</v>
      </c>
      <c r="G2183" s="1" t="s">
        <v>79</v>
      </c>
      <c r="H2183" s="1" t="s">
        <v>61</v>
      </c>
      <c r="I2183" s="1" t="s">
        <v>145</v>
      </c>
      <c r="J2183" s="1" t="s">
        <v>111</v>
      </c>
      <c r="K2183" s="1" t="s">
        <v>30</v>
      </c>
      <c r="L2183" s="1" t="s">
        <v>43</v>
      </c>
      <c r="M2183" s="1" t="s">
        <v>55</v>
      </c>
      <c r="N2183" s="5">
        <v>71863.743000000002</v>
      </c>
      <c r="O2183" s="5">
        <v>26361.51</v>
      </c>
      <c r="P2183" s="3">
        <v>2</v>
      </c>
      <c r="Q2183" s="5">
        <v>2026.0617999999997</v>
      </c>
      <c r="R2183" s="5">
        <v>379734.39839999995</v>
      </c>
      <c r="S2183" s="5">
        <v>215398.61881999997</v>
      </c>
      <c r="T2183" s="5">
        <v>174547.15662999998</v>
      </c>
      <c r="U2183" s="5">
        <v>246037.21546249994</v>
      </c>
      <c r="V2183" s="5">
        <v>12585.2286</v>
      </c>
      <c r="W2183" s="2">
        <v>343729.38459999993</v>
      </c>
      <c r="X2183" s="3">
        <v>0</v>
      </c>
      <c r="Y2183" s="3">
        <v>2</v>
      </c>
    </row>
    <row r="2184" spans="1:25" x14ac:dyDescent="0.2">
      <c r="A2184" s="1" t="s">
        <v>5352</v>
      </c>
      <c r="B2184" s="1" t="s">
        <v>2412</v>
      </c>
      <c r="C2184" s="3">
        <v>72</v>
      </c>
      <c r="D2184" s="1" t="s">
        <v>26</v>
      </c>
      <c r="E2184" s="6">
        <v>5294</v>
      </c>
      <c r="F2184" s="4">
        <v>40432</v>
      </c>
      <c r="G2184" s="1" t="s">
        <v>93</v>
      </c>
      <c r="H2184" s="1" t="s">
        <v>40</v>
      </c>
      <c r="I2184" s="1" t="s">
        <v>275</v>
      </c>
      <c r="J2184" s="1" t="s">
        <v>66</v>
      </c>
      <c r="K2184" s="1" t="s">
        <v>30</v>
      </c>
      <c r="L2184" s="1" t="s">
        <v>49</v>
      </c>
      <c r="M2184" s="1" t="s">
        <v>77</v>
      </c>
      <c r="N2184" s="5">
        <v>78666.969599999997</v>
      </c>
      <c r="O2184" s="5">
        <v>8234.64</v>
      </c>
      <c r="P2184" s="3">
        <v>3</v>
      </c>
      <c r="Q2184" s="5">
        <v>1831.2443999999998</v>
      </c>
      <c r="R2184" s="5">
        <v>238802.26319999999</v>
      </c>
      <c r="S2184" s="5">
        <v>224109.861516</v>
      </c>
      <c r="T2184" s="5">
        <v>301262.43679199996</v>
      </c>
      <c r="U2184" s="5">
        <v>69437.317748400004</v>
      </c>
      <c r="V2184" s="5">
        <v>10861.415999999999</v>
      </c>
      <c r="W2184" s="2">
        <v>69134.032799999986</v>
      </c>
      <c r="X2184" s="3">
        <v>3</v>
      </c>
      <c r="Y2184" s="3">
        <v>1</v>
      </c>
    </row>
    <row r="2185" spans="1:25" x14ac:dyDescent="0.2">
      <c r="A2185" s="1" t="s">
        <v>5353</v>
      </c>
      <c r="B2185" s="1" t="s">
        <v>2413</v>
      </c>
      <c r="C2185" s="3">
        <v>50</v>
      </c>
      <c r="D2185" s="1" t="s">
        <v>38</v>
      </c>
      <c r="E2185" s="6">
        <v>31219</v>
      </c>
      <c r="F2185" s="4">
        <v>40008</v>
      </c>
      <c r="G2185" s="1" t="s">
        <v>221</v>
      </c>
      <c r="H2185" s="1" t="s">
        <v>3184</v>
      </c>
      <c r="I2185" s="1" t="s">
        <v>271</v>
      </c>
      <c r="J2185" s="1" t="s">
        <v>106</v>
      </c>
      <c r="K2185" s="1" t="s">
        <v>30</v>
      </c>
      <c r="L2185" s="1" t="s">
        <v>49</v>
      </c>
      <c r="M2185" s="1" t="s">
        <v>77</v>
      </c>
      <c r="N2185" s="5">
        <v>49999.2768</v>
      </c>
      <c r="O2185" s="5">
        <v>3392.04</v>
      </c>
      <c r="P2185" s="3">
        <v>1</v>
      </c>
      <c r="Q2185" s="5">
        <v>4131.72</v>
      </c>
      <c r="R2185" s="5">
        <v>493103.44</v>
      </c>
      <c r="S2185" s="5">
        <v>763141.84000000008</v>
      </c>
      <c r="T2185" s="5">
        <v>244205.38880000002</v>
      </c>
      <c r="U2185" s="5">
        <v>430717.25449600001</v>
      </c>
      <c r="V2185" s="5">
        <v>10856.460000000001</v>
      </c>
      <c r="W2185" s="2">
        <v>1019528.8200000001</v>
      </c>
      <c r="X2185" s="3">
        <v>1</v>
      </c>
      <c r="Y2185" s="3">
        <v>2</v>
      </c>
    </row>
    <row r="2186" spans="1:25" x14ac:dyDescent="0.2">
      <c r="A2186" s="1" t="s">
        <v>5354</v>
      </c>
      <c r="B2186" s="1" t="s">
        <v>2414</v>
      </c>
      <c r="C2186" s="3">
        <v>69</v>
      </c>
      <c r="D2186" s="1" t="s">
        <v>26</v>
      </c>
      <c r="E2186" s="6">
        <v>3799</v>
      </c>
      <c r="F2186" s="4">
        <v>35773</v>
      </c>
      <c r="G2186" s="1" t="s">
        <v>156</v>
      </c>
      <c r="H2186" s="1" t="s">
        <v>3184</v>
      </c>
      <c r="I2186" s="1" t="s">
        <v>807</v>
      </c>
      <c r="J2186" s="1" t="s">
        <v>106</v>
      </c>
      <c r="K2186" s="1" t="s">
        <v>3181</v>
      </c>
      <c r="L2186" s="1" t="s">
        <v>31</v>
      </c>
      <c r="M2186" s="1" t="s">
        <v>32</v>
      </c>
      <c r="N2186" s="5">
        <v>298316.16360000003</v>
      </c>
      <c r="O2186" s="5">
        <v>44760.600000000006</v>
      </c>
      <c r="P2186" s="3">
        <v>2</v>
      </c>
      <c r="Q2186" s="5">
        <v>1226.2185000000002</v>
      </c>
      <c r="R2186" s="5">
        <v>569030.8563000001</v>
      </c>
      <c r="S2186" s="5">
        <v>1866884.4862200003</v>
      </c>
      <c r="T2186" s="5">
        <v>790359.85548000003</v>
      </c>
      <c r="U2186" s="5">
        <v>377737.50334320014</v>
      </c>
      <c r="V2186" s="5">
        <v>8290.5687000000016</v>
      </c>
      <c r="W2186" s="2">
        <v>2147674.5405000006</v>
      </c>
      <c r="X2186" s="3">
        <v>3</v>
      </c>
      <c r="Y2186" s="3">
        <v>3</v>
      </c>
    </row>
    <row r="2187" spans="1:25" x14ac:dyDescent="0.2">
      <c r="A2187" s="1" t="s">
        <v>5355</v>
      </c>
      <c r="B2187" s="1" t="s">
        <v>2415</v>
      </c>
      <c r="C2187" s="3">
        <v>82</v>
      </c>
      <c r="D2187" s="1" t="s">
        <v>38</v>
      </c>
      <c r="E2187" s="6">
        <v>19023</v>
      </c>
      <c r="F2187" s="4">
        <v>34431</v>
      </c>
      <c r="G2187" s="1" t="s">
        <v>130</v>
      </c>
      <c r="H2187" s="1" t="s">
        <v>40</v>
      </c>
      <c r="I2187" s="1" t="s">
        <v>137</v>
      </c>
      <c r="J2187" s="1" t="s">
        <v>95</v>
      </c>
      <c r="K2187" s="1" t="s">
        <v>30</v>
      </c>
      <c r="L2187" s="1" t="s">
        <v>31</v>
      </c>
      <c r="M2187" s="1" t="s">
        <v>32</v>
      </c>
      <c r="N2187" s="5">
        <v>169791.16679999998</v>
      </c>
      <c r="O2187" s="5">
        <v>30070.92</v>
      </c>
      <c r="P2187" s="3">
        <v>1</v>
      </c>
      <c r="Q2187" s="5">
        <v>1257.9272999999998</v>
      </c>
      <c r="R2187" s="5">
        <v>614394.75209999981</v>
      </c>
      <c r="S2187" s="5">
        <v>638236.75769999984</v>
      </c>
      <c r="T2187" s="5">
        <v>208980.17729999995</v>
      </c>
      <c r="U2187" s="5">
        <v>217056.97874699996</v>
      </c>
      <c r="V2187" s="5">
        <v>29658.228599999995</v>
      </c>
      <c r="W2187" s="2">
        <v>262177.68449999997</v>
      </c>
      <c r="X2187" s="3">
        <v>1</v>
      </c>
      <c r="Y2187" s="3">
        <v>2</v>
      </c>
    </row>
    <row r="2188" spans="1:25" x14ac:dyDescent="0.2">
      <c r="A2188" s="1" t="s">
        <v>5356</v>
      </c>
      <c r="B2188" s="1" t="s">
        <v>2416</v>
      </c>
      <c r="C2188" s="3">
        <v>57</v>
      </c>
      <c r="D2188" s="1" t="s">
        <v>26</v>
      </c>
      <c r="E2188" s="6">
        <v>9116</v>
      </c>
      <c r="F2188" s="4">
        <v>42537</v>
      </c>
      <c r="G2188" s="1" t="s">
        <v>339</v>
      </c>
      <c r="H2188" s="1" t="s">
        <v>40</v>
      </c>
      <c r="I2188" s="1" t="s">
        <v>458</v>
      </c>
      <c r="J2188" s="1" t="s">
        <v>53</v>
      </c>
      <c r="K2188" s="1" t="s">
        <v>3181</v>
      </c>
      <c r="L2188" s="1" t="s">
        <v>54</v>
      </c>
      <c r="M2188" s="1" t="s">
        <v>32</v>
      </c>
      <c r="N2188" s="5">
        <v>82765.003199999992</v>
      </c>
      <c r="O2188" s="5">
        <v>9832.5</v>
      </c>
      <c r="P2188" s="3">
        <v>1</v>
      </c>
      <c r="Q2188" s="5">
        <v>2122.2316000000001</v>
      </c>
      <c r="R2188" s="5">
        <v>322434.84120000002</v>
      </c>
      <c r="S2188" s="5">
        <v>12788.441112</v>
      </c>
      <c r="T2188" s="5">
        <v>14993.344752000001</v>
      </c>
      <c r="U2188" s="5">
        <v>7831.8177292799983</v>
      </c>
      <c r="V2188" s="5">
        <v>15997.733999999999</v>
      </c>
      <c r="W2188" s="2">
        <v>127897.2384</v>
      </c>
      <c r="X2188" s="3">
        <v>1</v>
      </c>
      <c r="Y2188" s="3">
        <v>1</v>
      </c>
    </row>
    <row r="2189" spans="1:25" x14ac:dyDescent="0.2">
      <c r="A2189" s="1" t="s">
        <v>5357</v>
      </c>
      <c r="B2189" s="1" t="s">
        <v>2417</v>
      </c>
      <c r="C2189" s="3">
        <v>56</v>
      </c>
      <c r="D2189" s="1" t="s">
        <v>26</v>
      </c>
      <c r="E2189" s="6">
        <v>37255</v>
      </c>
      <c r="F2189" s="4">
        <v>40297</v>
      </c>
      <c r="G2189" s="1" t="s">
        <v>34</v>
      </c>
      <c r="H2189" s="1" t="s">
        <v>61</v>
      </c>
      <c r="I2189" s="1" t="s">
        <v>116</v>
      </c>
      <c r="J2189" s="1" t="s">
        <v>66</v>
      </c>
      <c r="K2189" s="1" t="s">
        <v>30</v>
      </c>
      <c r="L2189" s="1" t="s">
        <v>49</v>
      </c>
      <c r="M2189" s="1" t="s">
        <v>44</v>
      </c>
      <c r="N2189" s="5">
        <v>56874.197099999998</v>
      </c>
      <c r="O2189" s="5">
        <v>8228.2899999999991</v>
      </c>
      <c r="P2189" s="3">
        <v>1</v>
      </c>
      <c r="Q2189" s="5">
        <v>143.77299999999997</v>
      </c>
      <c r="R2189" s="5">
        <v>185781.50599999999</v>
      </c>
      <c r="S2189" s="5">
        <v>152556.65962499997</v>
      </c>
      <c r="T2189" s="5">
        <v>67446.102149999992</v>
      </c>
      <c r="U2189" s="5">
        <v>108042.23220599999</v>
      </c>
      <c r="V2189" s="5">
        <v>36945.195999999996</v>
      </c>
      <c r="W2189" s="2">
        <v>248758.99149999997</v>
      </c>
      <c r="X2189" s="3">
        <v>2</v>
      </c>
      <c r="Y2189" s="3">
        <v>2</v>
      </c>
    </row>
    <row r="2190" spans="1:25" x14ac:dyDescent="0.2">
      <c r="A2190" s="1" t="s">
        <v>5358</v>
      </c>
      <c r="B2190" s="1" t="s">
        <v>2418</v>
      </c>
      <c r="C2190" s="3">
        <v>58</v>
      </c>
      <c r="D2190" s="1" t="s">
        <v>26</v>
      </c>
      <c r="E2190" s="6">
        <v>30765</v>
      </c>
      <c r="F2190" s="4">
        <v>37561</v>
      </c>
      <c r="G2190" s="1" t="s">
        <v>252</v>
      </c>
      <c r="H2190" s="1" t="s">
        <v>3182</v>
      </c>
      <c r="I2190" s="1" t="s">
        <v>419</v>
      </c>
      <c r="J2190" s="1" t="s">
        <v>42</v>
      </c>
      <c r="K2190" s="1" t="s">
        <v>84</v>
      </c>
      <c r="L2190" s="1" t="s">
        <v>31</v>
      </c>
      <c r="M2190" s="1" t="s">
        <v>77</v>
      </c>
      <c r="N2190" s="5">
        <v>273434.5442</v>
      </c>
      <c r="O2190" s="5">
        <v>41010.03</v>
      </c>
      <c r="P2190" s="3">
        <v>1</v>
      </c>
      <c r="Q2190" s="5">
        <v>2972.3344000000006</v>
      </c>
      <c r="R2190" s="5">
        <v>755360.1440000002</v>
      </c>
      <c r="S2190" s="5">
        <v>423245.41056000005</v>
      </c>
      <c r="T2190" s="5">
        <v>302318.15040000004</v>
      </c>
      <c r="U2190" s="5">
        <v>52905.676320000006</v>
      </c>
      <c r="V2190" s="5">
        <v>28705.051200000002</v>
      </c>
      <c r="W2190" s="2">
        <v>1689849.7728000004</v>
      </c>
      <c r="X2190" s="3">
        <v>3</v>
      </c>
      <c r="Y2190" s="3">
        <v>2</v>
      </c>
    </row>
    <row r="2191" spans="1:25" x14ac:dyDescent="0.2">
      <c r="A2191" s="1" t="s">
        <v>5359</v>
      </c>
      <c r="B2191" s="1" t="s">
        <v>2419</v>
      </c>
      <c r="C2191" s="3">
        <v>51</v>
      </c>
      <c r="D2191" s="1" t="s">
        <v>26</v>
      </c>
      <c r="E2191" s="6">
        <v>30593</v>
      </c>
      <c r="F2191" s="4">
        <v>43566</v>
      </c>
      <c r="G2191" s="1" t="s">
        <v>104</v>
      </c>
      <c r="H2191" s="1" t="s">
        <v>61</v>
      </c>
      <c r="I2191" s="1" t="s">
        <v>696</v>
      </c>
      <c r="J2191" s="1" t="s">
        <v>183</v>
      </c>
      <c r="K2191" s="1" t="s">
        <v>3181</v>
      </c>
      <c r="L2191" s="1" t="s">
        <v>43</v>
      </c>
      <c r="M2191" s="1" t="s">
        <v>32</v>
      </c>
      <c r="N2191" s="5">
        <v>253476.23070000001</v>
      </c>
      <c r="O2191" s="5">
        <v>15105.86</v>
      </c>
      <c r="P2191" s="3">
        <v>1</v>
      </c>
      <c r="Q2191" s="5">
        <v>4735.1304</v>
      </c>
      <c r="R2191" s="5">
        <v>140675.535</v>
      </c>
      <c r="S2191" s="5">
        <v>917838.78486299992</v>
      </c>
      <c r="T2191" s="5">
        <v>604047.74730299995</v>
      </c>
      <c r="U2191" s="5">
        <v>117279.40028804998</v>
      </c>
      <c r="V2191" s="5">
        <v>16062.1461</v>
      </c>
      <c r="W2191" s="2">
        <v>1637315.4797999999</v>
      </c>
      <c r="X2191" s="3">
        <v>0</v>
      </c>
      <c r="Y2191" s="3">
        <v>3</v>
      </c>
    </row>
    <row r="2192" spans="1:25" x14ac:dyDescent="0.2">
      <c r="A2192" s="1" t="s">
        <v>5360</v>
      </c>
      <c r="B2192" s="1" t="s">
        <v>2420</v>
      </c>
      <c r="C2192" s="3">
        <v>84</v>
      </c>
      <c r="D2192" s="1" t="s">
        <v>26</v>
      </c>
      <c r="E2192" s="6">
        <v>11433</v>
      </c>
      <c r="F2192" s="4">
        <v>34026</v>
      </c>
      <c r="G2192" s="1" t="s">
        <v>72</v>
      </c>
      <c r="H2192" s="1" t="s">
        <v>40</v>
      </c>
      <c r="I2192" s="1" t="s">
        <v>401</v>
      </c>
      <c r="J2192" s="1" t="s">
        <v>88</v>
      </c>
      <c r="K2192" s="1" t="s">
        <v>84</v>
      </c>
      <c r="L2192" s="1" t="s">
        <v>31</v>
      </c>
      <c r="M2192" s="1" t="s">
        <v>55</v>
      </c>
      <c r="N2192" s="5">
        <v>130886.16960000001</v>
      </c>
      <c r="O2192" s="5">
        <v>25539.84</v>
      </c>
      <c r="P2192" s="3">
        <v>1</v>
      </c>
      <c r="Q2192" s="5">
        <v>2922.9503999999997</v>
      </c>
      <c r="R2192" s="5">
        <v>765990.52799999993</v>
      </c>
      <c r="S2192" s="5">
        <v>165213.86054399997</v>
      </c>
      <c r="T2192" s="5">
        <v>172397.071872</v>
      </c>
      <c r="U2192" s="5">
        <v>41566.849551360006</v>
      </c>
      <c r="V2192" s="5">
        <v>36915.110399999998</v>
      </c>
      <c r="W2192" s="2">
        <v>156082.63680000001</v>
      </c>
      <c r="X2192" s="3">
        <v>1</v>
      </c>
      <c r="Y2192" s="3">
        <v>2</v>
      </c>
    </row>
    <row r="2193" spans="1:25" x14ac:dyDescent="0.2">
      <c r="A2193" s="1" t="s">
        <v>3239</v>
      </c>
      <c r="B2193" s="1" t="s">
        <v>2421</v>
      </c>
      <c r="C2193" s="3">
        <v>46</v>
      </c>
      <c r="D2193" s="1" t="s">
        <v>26</v>
      </c>
      <c r="E2193" s="6">
        <v>16803</v>
      </c>
      <c r="F2193" s="4">
        <v>41587</v>
      </c>
      <c r="G2193" s="1" t="s">
        <v>291</v>
      </c>
      <c r="H2193" s="1" t="s">
        <v>40</v>
      </c>
      <c r="I2193" s="1" t="s">
        <v>842</v>
      </c>
      <c r="J2193" s="1" t="s">
        <v>102</v>
      </c>
      <c r="K2193" s="1" t="s">
        <v>3181</v>
      </c>
      <c r="L2193" s="1" t="s">
        <v>49</v>
      </c>
      <c r="M2193" s="1" t="s">
        <v>32</v>
      </c>
      <c r="N2193" s="5">
        <v>183339.36000000002</v>
      </c>
      <c r="O2193" s="5">
        <v>20248.800000000003</v>
      </c>
      <c r="P2193" s="3">
        <v>3</v>
      </c>
      <c r="Q2193" s="5">
        <v>1280.6400000000001</v>
      </c>
      <c r="R2193" s="5">
        <v>789768.48</v>
      </c>
      <c r="S2193" s="5">
        <v>1313496.67392</v>
      </c>
      <c r="T2193" s="5">
        <v>314097.03071999998</v>
      </c>
      <c r="U2193" s="5">
        <v>548432.45182080008</v>
      </c>
      <c r="V2193" s="5">
        <v>10358.832</v>
      </c>
      <c r="W2193" s="2">
        <v>1684224.8639999998</v>
      </c>
      <c r="X2193" s="3">
        <v>1</v>
      </c>
      <c r="Y2193" s="3">
        <v>3</v>
      </c>
    </row>
    <row r="2194" spans="1:25" x14ac:dyDescent="0.2">
      <c r="A2194" s="1" t="s">
        <v>5361</v>
      </c>
      <c r="B2194" s="1" t="s">
        <v>2422</v>
      </c>
      <c r="C2194" s="3">
        <v>22</v>
      </c>
      <c r="D2194" s="1" t="s">
        <v>26</v>
      </c>
      <c r="E2194" s="6">
        <v>13355</v>
      </c>
      <c r="F2194" s="4">
        <v>39036</v>
      </c>
      <c r="G2194" s="1" t="s">
        <v>150</v>
      </c>
      <c r="H2194" s="1" t="s">
        <v>61</v>
      </c>
      <c r="I2194" s="1" t="s">
        <v>344</v>
      </c>
      <c r="J2194" s="1" t="s">
        <v>70</v>
      </c>
      <c r="K2194" s="1" t="s">
        <v>3181</v>
      </c>
      <c r="L2194" s="1" t="s">
        <v>49</v>
      </c>
      <c r="M2194" s="1" t="s">
        <v>32</v>
      </c>
      <c r="N2194" s="5">
        <v>133700.24</v>
      </c>
      <c r="O2194" s="5">
        <v>48330.15</v>
      </c>
      <c r="P2194" s="3">
        <v>2</v>
      </c>
      <c r="Q2194" s="5">
        <v>9127.0619999999999</v>
      </c>
      <c r="R2194" s="5">
        <v>1662808.8959999999</v>
      </c>
      <c r="S2194" s="5">
        <v>861107.96897999989</v>
      </c>
      <c r="T2194" s="5">
        <v>348543.70172999997</v>
      </c>
      <c r="U2194" s="5">
        <v>341572.82769540005</v>
      </c>
      <c r="V2194" s="5">
        <v>24721.893</v>
      </c>
      <c r="W2194" s="2">
        <v>2730628.0260000001</v>
      </c>
      <c r="X2194" s="3">
        <v>2</v>
      </c>
      <c r="Y2194" s="3">
        <v>4</v>
      </c>
    </row>
    <row r="2195" spans="1:25" x14ac:dyDescent="0.2">
      <c r="A2195" s="1" t="s">
        <v>5362</v>
      </c>
      <c r="B2195" s="1" t="s">
        <v>2423</v>
      </c>
      <c r="C2195" s="3">
        <v>21</v>
      </c>
      <c r="D2195" s="1" t="s">
        <v>26</v>
      </c>
      <c r="E2195" s="6">
        <v>26375</v>
      </c>
      <c r="F2195" s="4">
        <v>35586</v>
      </c>
      <c r="G2195" s="1" t="s">
        <v>218</v>
      </c>
      <c r="H2195" s="1" t="s">
        <v>61</v>
      </c>
      <c r="I2195" s="1" t="s">
        <v>313</v>
      </c>
      <c r="J2195" s="1" t="s">
        <v>53</v>
      </c>
      <c r="K2195" s="1" t="s">
        <v>30</v>
      </c>
      <c r="L2195" s="1" t="s">
        <v>49</v>
      </c>
      <c r="M2195" s="1" t="s">
        <v>44</v>
      </c>
      <c r="N2195" s="5">
        <v>36214.4202</v>
      </c>
      <c r="O2195" s="5">
        <v>33925.15</v>
      </c>
      <c r="P2195" s="3">
        <v>1</v>
      </c>
      <c r="Q2195" s="5">
        <v>1665.3335999999999</v>
      </c>
      <c r="R2195" s="5">
        <v>387574.32490000001</v>
      </c>
      <c r="S2195" s="5">
        <v>1167758.981991</v>
      </c>
      <c r="T2195" s="5">
        <v>490655.03444999998</v>
      </c>
      <c r="U2195" s="5">
        <v>441589.531005</v>
      </c>
      <c r="V2195" s="5">
        <v>19148.420899999997</v>
      </c>
      <c r="W2195" s="2">
        <v>1106627.5884999998</v>
      </c>
      <c r="X2195" s="3">
        <v>2</v>
      </c>
      <c r="Y2195" s="3">
        <v>2</v>
      </c>
    </row>
    <row r="2196" spans="1:25" x14ac:dyDescent="0.2">
      <c r="A2196" s="1" t="s">
        <v>5363</v>
      </c>
      <c r="B2196" s="1" t="s">
        <v>2424</v>
      </c>
      <c r="C2196" s="3">
        <v>53</v>
      </c>
      <c r="D2196" s="1" t="s">
        <v>38</v>
      </c>
      <c r="E2196" s="6">
        <v>30789</v>
      </c>
      <c r="F2196" s="4">
        <v>41181</v>
      </c>
      <c r="G2196" s="1" t="s">
        <v>283</v>
      </c>
      <c r="H2196" s="1" t="s">
        <v>40</v>
      </c>
      <c r="I2196" s="1" t="s">
        <v>371</v>
      </c>
      <c r="J2196" s="1" t="s">
        <v>114</v>
      </c>
      <c r="K2196" s="1" t="s">
        <v>3181</v>
      </c>
      <c r="L2196" s="1" t="s">
        <v>54</v>
      </c>
      <c r="M2196" s="1" t="s">
        <v>55</v>
      </c>
      <c r="N2196" s="5">
        <v>324327.14999999997</v>
      </c>
      <c r="O2196" s="5">
        <v>22598.100000000002</v>
      </c>
      <c r="P2196" s="3">
        <v>2</v>
      </c>
      <c r="Q2196" s="5">
        <v>1379.934</v>
      </c>
      <c r="R2196" s="5">
        <v>458184.96000000002</v>
      </c>
      <c r="S2196" s="5">
        <v>291710.70432000002</v>
      </c>
      <c r="T2196" s="5">
        <v>131740.31808</v>
      </c>
      <c r="U2196" s="5">
        <v>362474.0751744</v>
      </c>
      <c r="V2196" s="5">
        <v>32817.654000000002</v>
      </c>
      <c r="W2196" s="2">
        <v>1111227.426</v>
      </c>
      <c r="X2196" s="3">
        <v>3</v>
      </c>
      <c r="Y2196" s="3">
        <v>4</v>
      </c>
    </row>
    <row r="2197" spans="1:25" x14ac:dyDescent="0.2">
      <c r="A2197" s="1" t="s">
        <v>5364</v>
      </c>
      <c r="B2197" s="1" t="s">
        <v>2425</v>
      </c>
      <c r="C2197" s="3">
        <v>37</v>
      </c>
      <c r="D2197" s="1" t="s">
        <v>26</v>
      </c>
      <c r="E2197" s="6">
        <v>36211</v>
      </c>
      <c r="F2197" s="4">
        <v>43026</v>
      </c>
      <c r="G2197" s="1" t="s">
        <v>309</v>
      </c>
      <c r="H2197" s="1" t="s">
        <v>61</v>
      </c>
      <c r="I2197" s="1" t="s">
        <v>563</v>
      </c>
      <c r="J2197" s="1" t="s">
        <v>36</v>
      </c>
      <c r="K2197" s="1" t="s">
        <v>3181</v>
      </c>
      <c r="L2197" s="1" t="s">
        <v>49</v>
      </c>
      <c r="M2197" s="1" t="s">
        <v>32</v>
      </c>
      <c r="N2197" s="5">
        <v>230734.07280000002</v>
      </c>
      <c r="O2197" s="5">
        <v>33099.840000000004</v>
      </c>
      <c r="P2197" s="3">
        <v>2</v>
      </c>
      <c r="Q2197" s="5">
        <v>52.747199999999999</v>
      </c>
      <c r="R2197" s="5">
        <v>687617.29440000001</v>
      </c>
      <c r="S2197" s="5">
        <v>104154.63710399999</v>
      </c>
      <c r="T2197" s="5">
        <v>102747.14200800001</v>
      </c>
      <c r="U2197" s="5">
        <v>25081.562610720008</v>
      </c>
      <c r="V2197" s="5">
        <v>18674.107200000002</v>
      </c>
      <c r="W2197" s="2">
        <v>406364.02919999999</v>
      </c>
      <c r="X2197" s="3">
        <v>0</v>
      </c>
      <c r="Y2197" s="3">
        <v>2</v>
      </c>
    </row>
    <row r="2198" spans="1:25" x14ac:dyDescent="0.2">
      <c r="A2198" s="1" t="s">
        <v>5365</v>
      </c>
      <c r="B2198" s="1" t="s">
        <v>2426</v>
      </c>
      <c r="C2198" s="3">
        <v>27</v>
      </c>
      <c r="D2198" s="1" t="s">
        <v>26</v>
      </c>
      <c r="E2198" s="6">
        <v>37137</v>
      </c>
      <c r="F2198" s="4">
        <v>38387</v>
      </c>
      <c r="G2198" s="1" t="s">
        <v>232</v>
      </c>
      <c r="H2198" s="1" t="s">
        <v>3183</v>
      </c>
      <c r="I2198" s="1" t="s">
        <v>461</v>
      </c>
      <c r="J2198" s="1" t="s">
        <v>106</v>
      </c>
      <c r="K2198" s="1" t="s">
        <v>30</v>
      </c>
      <c r="L2198" s="1" t="s">
        <v>49</v>
      </c>
      <c r="M2198" s="1" t="s">
        <v>32</v>
      </c>
      <c r="N2198" s="5">
        <v>263582.2035</v>
      </c>
      <c r="O2198" s="5">
        <v>59045.159999999996</v>
      </c>
      <c r="P2198" s="3">
        <v>1</v>
      </c>
      <c r="Q2198" s="5">
        <v>5868.585</v>
      </c>
      <c r="R2198" s="5">
        <v>1599755.13</v>
      </c>
      <c r="S2198" s="5">
        <v>948718.03499999992</v>
      </c>
      <c r="T2198" s="5">
        <v>246666.68909999999</v>
      </c>
      <c r="U2198" s="5">
        <v>239203.440558</v>
      </c>
      <c r="V2198" s="5">
        <v>59724.63</v>
      </c>
      <c r="W2198" s="2">
        <v>1885029.4350000001</v>
      </c>
      <c r="X2198" s="3">
        <v>0</v>
      </c>
      <c r="Y2198" s="3">
        <v>4</v>
      </c>
    </row>
    <row r="2199" spans="1:25" x14ac:dyDescent="0.2">
      <c r="A2199" s="1" t="s">
        <v>5366</v>
      </c>
      <c r="B2199" s="1" t="s">
        <v>2427</v>
      </c>
      <c r="C2199" s="3">
        <v>25</v>
      </c>
      <c r="D2199" s="1" t="s">
        <v>26</v>
      </c>
      <c r="E2199" s="6">
        <v>23441</v>
      </c>
      <c r="F2199" s="4">
        <v>39007</v>
      </c>
      <c r="G2199" s="1" t="s">
        <v>90</v>
      </c>
      <c r="H2199" s="1" t="s">
        <v>3183</v>
      </c>
      <c r="I2199" s="1" t="s">
        <v>334</v>
      </c>
      <c r="J2199" s="1" t="s">
        <v>59</v>
      </c>
      <c r="K2199" s="1" t="s">
        <v>30</v>
      </c>
      <c r="L2199" s="1" t="s">
        <v>31</v>
      </c>
      <c r="M2199" s="1" t="s">
        <v>77</v>
      </c>
      <c r="N2199" s="5">
        <v>57039.781499999997</v>
      </c>
      <c r="O2199" s="5">
        <v>50417.609999999993</v>
      </c>
      <c r="P2199" s="3">
        <v>1</v>
      </c>
      <c r="Q2199" s="5">
        <v>8330.7977999999985</v>
      </c>
      <c r="R2199" s="5">
        <v>391088.53619999997</v>
      </c>
      <c r="S2199" s="5">
        <v>1529895.3217919995</v>
      </c>
      <c r="T2199" s="5">
        <v>798206.25484799989</v>
      </c>
      <c r="U2199" s="5">
        <v>220393.61592191996</v>
      </c>
      <c r="V2199" s="5">
        <v>56514.974399999992</v>
      </c>
      <c r="W2199" s="2">
        <v>1285695.6713999999</v>
      </c>
      <c r="X2199" s="3">
        <v>2</v>
      </c>
      <c r="Y2199" s="3">
        <v>2</v>
      </c>
    </row>
    <row r="2200" spans="1:25" x14ac:dyDescent="0.2">
      <c r="A2200" s="1" t="s">
        <v>5367</v>
      </c>
      <c r="B2200" s="1" t="s">
        <v>2428</v>
      </c>
      <c r="C2200" s="3">
        <v>74</v>
      </c>
      <c r="D2200" s="1" t="s">
        <v>38</v>
      </c>
      <c r="E2200" s="6">
        <v>18680</v>
      </c>
      <c r="F2200" s="4">
        <v>38973</v>
      </c>
      <c r="G2200" s="1" t="s">
        <v>82</v>
      </c>
      <c r="H2200" s="1" t="s">
        <v>61</v>
      </c>
      <c r="I2200" s="1" t="s">
        <v>344</v>
      </c>
      <c r="J2200" s="1" t="s">
        <v>66</v>
      </c>
      <c r="K2200" s="1" t="s">
        <v>30</v>
      </c>
      <c r="L2200" s="1" t="s">
        <v>49</v>
      </c>
      <c r="M2200" s="1" t="s">
        <v>44</v>
      </c>
      <c r="N2200" s="5">
        <v>36633.618899999994</v>
      </c>
      <c r="O2200" s="5">
        <v>29429.39</v>
      </c>
      <c r="P2200" s="3">
        <v>2</v>
      </c>
      <c r="Q2200" s="5">
        <v>2438.9423999999999</v>
      </c>
      <c r="R2200" s="5">
        <v>118870.00440000001</v>
      </c>
      <c r="S2200" s="5">
        <v>753986.84824800002</v>
      </c>
      <c r="T2200" s="5">
        <v>547010.06637599994</v>
      </c>
      <c r="U2200" s="5">
        <v>123003.34465536001</v>
      </c>
      <c r="V2200" s="5">
        <v>1817.9154000000001</v>
      </c>
      <c r="W2200" s="2">
        <v>717175.78019999992</v>
      </c>
      <c r="X2200" s="3">
        <v>1</v>
      </c>
      <c r="Y2200" s="3">
        <v>1</v>
      </c>
    </row>
    <row r="2201" spans="1:25" x14ac:dyDescent="0.2">
      <c r="A2201" s="1" t="s">
        <v>5368</v>
      </c>
      <c r="B2201" s="1" t="s">
        <v>2429</v>
      </c>
      <c r="C2201" s="3">
        <v>32</v>
      </c>
      <c r="D2201" s="1" t="s">
        <v>26</v>
      </c>
      <c r="E2201" s="6">
        <v>16007</v>
      </c>
      <c r="F2201" s="4">
        <v>37960</v>
      </c>
      <c r="G2201" s="1" t="s">
        <v>206</v>
      </c>
      <c r="H2201" s="1" t="s">
        <v>61</v>
      </c>
      <c r="I2201" s="1" t="s">
        <v>403</v>
      </c>
      <c r="J2201" s="1" t="s">
        <v>123</v>
      </c>
      <c r="K2201" s="1" t="s">
        <v>3181</v>
      </c>
      <c r="L2201" s="1" t="s">
        <v>49</v>
      </c>
      <c r="M2201" s="1" t="s">
        <v>32</v>
      </c>
      <c r="N2201" s="5">
        <v>69789.313999999998</v>
      </c>
      <c r="O2201" s="5">
        <v>30138.74</v>
      </c>
      <c r="P2201" s="3">
        <v>3</v>
      </c>
      <c r="Q2201" s="5">
        <v>6081.2919999999995</v>
      </c>
      <c r="R2201" s="5">
        <v>832543.23599999992</v>
      </c>
      <c r="S2201" s="5">
        <v>1031441.2191999999</v>
      </c>
      <c r="T2201" s="5">
        <v>279962.61664000002</v>
      </c>
      <c r="U2201" s="5">
        <v>260365.23347519996</v>
      </c>
      <c r="V2201" s="5">
        <v>40998.327999999994</v>
      </c>
      <c r="W2201" s="2">
        <v>596375.55599999998</v>
      </c>
      <c r="X2201" s="3">
        <v>3</v>
      </c>
      <c r="Y2201" s="3">
        <v>2</v>
      </c>
    </row>
    <row r="2202" spans="1:25" x14ac:dyDescent="0.2">
      <c r="A2202" s="1" t="s">
        <v>5369</v>
      </c>
      <c r="B2202" s="1" t="s">
        <v>2430</v>
      </c>
      <c r="C2202" s="3">
        <v>28</v>
      </c>
      <c r="D2202" s="1" t="s">
        <v>38</v>
      </c>
      <c r="E2202" s="6">
        <v>17968</v>
      </c>
      <c r="F2202" s="4">
        <v>41223</v>
      </c>
      <c r="G2202" s="1" t="s">
        <v>156</v>
      </c>
      <c r="H2202" s="1" t="s">
        <v>61</v>
      </c>
      <c r="I2202" s="1" t="s">
        <v>163</v>
      </c>
      <c r="J2202" s="1" t="s">
        <v>126</v>
      </c>
      <c r="K2202" s="1" t="s">
        <v>84</v>
      </c>
      <c r="L2202" s="1" t="s">
        <v>43</v>
      </c>
      <c r="M2202" s="1" t="s">
        <v>44</v>
      </c>
      <c r="N2202" s="5">
        <v>64385.587200000002</v>
      </c>
      <c r="O2202" s="5">
        <v>5201.28</v>
      </c>
      <c r="P2202" s="3">
        <v>1</v>
      </c>
      <c r="Q2202" s="5">
        <v>260.64</v>
      </c>
      <c r="R2202" s="5">
        <v>175520.16</v>
      </c>
      <c r="S2202" s="5">
        <v>449340.56640000001</v>
      </c>
      <c r="T2202" s="5">
        <v>164758.20767999999</v>
      </c>
      <c r="U2202" s="5">
        <v>217430.90740800003</v>
      </c>
      <c r="V2202" s="5">
        <v>22500.288000000004</v>
      </c>
      <c r="W2202" s="2">
        <v>628846.84800000011</v>
      </c>
      <c r="X2202" s="3">
        <v>2</v>
      </c>
      <c r="Y2202" s="3">
        <v>1</v>
      </c>
    </row>
    <row r="2203" spans="1:25" x14ac:dyDescent="0.2">
      <c r="A2203" s="1" t="s">
        <v>5370</v>
      </c>
      <c r="B2203" s="1" t="s">
        <v>2431</v>
      </c>
      <c r="C2203" s="3">
        <v>78</v>
      </c>
      <c r="D2203" s="1" t="s">
        <v>38</v>
      </c>
      <c r="E2203" s="6">
        <v>27552</v>
      </c>
      <c r="F2203" s="4">
        <v>40122</v>
      </c>
      <c r="G2203" s="1" t="s">
        <v>72</v>
      </c>
      <c r="H2203" s="1" t="s">
        <v>40</v>
      </c>
      <c r="I2203" s="1" t="s">
        <v>197</v>
      </c>
      <c r="J2203" s="1" t="s">
        <v>70</v>
      </c>
      <c r="K2203" s="1" t="s">
        <v>3181</v>
      </c>
      <c r="L2203" s="1" t="s">
        <v>43</v>
      </c>
      <c r="M2203" s="1" t="s">
        <v>77</v>
      </c>
      <c r="N2203" s="5">
        <v>263680.77120000008</v>
      </c>
      <c r="O2203" s="5">
        <v>43179.32</v>
      </c>
      <c r="P2203" s="3">
        <v>1</v>
      </c>
      <c r="Q2203" s="5">
        <v>9128.9320000000007</v>
      </c>
      <c r="R2203" s="5">
        <v>1539487.4892000002</v>
      </c>
      <c r="S2203" s="5">
        <v>1424891.0837920003</v>
      </c>
      <c r="T2203" s="5">
        <v>745916.13782400009</v>
      </c>
      <c r="U2203" s="5">
        <v>151478.35414271997</v>
      </c>
      <c r="V2203" s="5">
        <v>21860.803200000002</v>
      </c>
      <c r="W2203" s="2">
        <v>2131862.9748</v>
      </c>
      <c r="X2203" s="3">
        <v>3</v>
      </c>
      <c r="Y2203" s="3">
        <v>2</v>
      </c>
    </row>
    <row r="2204" spans="1:25" x14ac:dyDescent="0.2">
      <c r="A2204" s="1" t="s">
        <v>5371</v>
      </c>
      <c r="B2204" s="1" t="s">
        <v>2432</v>
      </c>
      <c r="C2204" s="3">
        <v>39</v>
      </c>
      <c r="D2204" s="1" t="s">
        <v>38</v>
      </c>
      <c r="E2204" s="6">
        <v>3899</v>
      </c>
      <c r="F2204" s="4">
        <v>39199</v>
      </c>
      <c r="G2204" s="1" t="s">
        <v>373</v>
      </c>
      <c r="H2204" s="1" t="s">
        <v>61</v>
      </c>
      <c r="I2204" s="1" t="s">
        <v>576</v>
      </c>
      <c r="J2204" s="1" t="s">
        <v>88</v>
      </c>
      <c r="K2204" s="1" t="s">
        <v>3181</v>
      </c>
      <c r="L2204" s="1" t="s">
        <v>54</v>
      </c>
      <c r="M2204" s="1" t="s">
        <v>32</v>
      </c>
      <c r="N2204" s="5">
        <v>108075.28319999998</v>
      </c>
      <c r="O2204" s="5">
        <v>7107.9</v>
      </c>
      <c r="P2204" s="3">
        <v>3</v>
      </c>
      <c r="Q2204" s="5">
        <v>8089.0523999999996</v>
      </c>
      <c r="R2204" s="5">
        <v>749152.77839999995</v>
      </c>
      <c r="S2204" s="5">
        <v>1848506.2708319998</v>
      </c>
      <c r="T2204" s="5">
        <v>545072.36191199999</v>
      </c>
      <c r="U2204" s="5">
        <v>326332.45319688</v>
      </c>
      <c r="V2204" s="5">
        <v>52023.535199999998</v>
      </c>
      <c r="W2204" s="2">
        <v>405160.42319999996</v>
      </c>
      <c r="X2204" s="3">
        <v>2</v>
      </c>
      <c r="Y2204" s="3">
        <v>2</v>
      </c>
    </row>
    <row r="2205" spans="1:25" x14ac:dyDescent="0.2">
      <c r="A2205" s="1" t="s">
        <v>5372</v>
      </c>
      <c r="B2205" s="1" t="s">
        <v>1733</v>
      </c>
      <c r="C2205" s="3">
        <v>62</v>
      </c>
      <c r="D2205" s="1" t="s">
        <v>38</v>
      </c>
      <c r="E2205" s="6">
        <v>35160</v>
      </c>
      <c r="F2205" s="4">
        <v>39050</v>
      </c>
      <c r="G2205" s="1" t="s">
        <v>196</v>
      </c>
      <c r="H2205" s="1" t="s">
        <v>61</v>
      </c>
      <c r="I2205" s="1" t="s">
        <v>461</v>
      </c>
      <c r="J2205" s="1" t="s">
        <v>48</v>
      </c>
      <c r="K2205" s="1" t="s">
        <v>30</v>
      </c>
      <c r="L2205" s="1" t="s">
        <v>43</v>
      </c>
      <c r="M2205" s="1" t="s">
        <v>44</v>
      </c>
      <c r="N2205" s="5">
        <v>113729.44439999999</v>
      </c>
      <c r="O2205" s="5">
        <v>32788.36</v>
      </c>
      <c r="P2205" s="3">
        <v>1</v>
      </c>
      <c r="Q2205" s="5">
        <v>4.2484000000000002</v>
      </c>
      <c r="R2205" s="5">
        <v>442508.76880000002</v>
      </c>
      <c r="S2205" s="5">
        <v>391283.91456</v>
      </c>
      <c r="T2205" s="5">
        <v>236829.73776000002</v>
      </c>
      <c r="U2205" s="5">
        <v>191832.08758559995</v>
      </c>
      <c r="V2205" s="5">
        <v>2429.7580000000003</v>
      </c>
      <c r="W2205" s="2">
        <v>229924.3884</v>
      </c>
      <c r="X2205" s="3">
        <v>3</v>
      </c>
      <c r="Y2205" s="3">
        <v>1</v>
      </c>
    </row>
    <row r="2206" spans="1:25" x14ac:dyDescent="0.2">
      <c r="A2206" s="1" t="s">
        <v>5373</v>
      </c>
      <c r="B2206" s="1" t="s">
        <v>2433</v>
      </c>
      <c r="C2206" s="3">
        <v>44</v>
      </c>
      <c r="D2206" s="1" t="s">
        <v>38</v>
      </c>
      <c r="E2206" s="6">
        <v>3550</v>
      </c>
      <c r="F2206" s="4">
        <v>35148</v>
      </c>
      <c r="G2206" s="1" t="s">
        <v>93</v>
      </c>
      <c r="H2206" s="1" t="s">
        <v>40</v>
      </c>
      <c r="I2206" s="1" t="s">
        <v>169</v>
      </c>
      <c r="J2206" s="1" t="s">
        <v>138</v>
      </c>
      <c r="K2206" s="1" t="s">
        <v>84</v>
      </c>
      <c r="L2206" s="1" t="s">
        <v>54</v>
      </c>
      <c r="M2206" s="1" t="s">
        <v>77</v>
      </c>
      <c r="N2206" s="5">
        <v>217808.57070000001</v>
      </c>
      <c r="O2206" s="5">
        <v>34263.18</v>
      </c>
      <c r="P2206" s="3">
        <v>1</v>
      </c>
      <c r="Q2206" s="5">
        <v>468.72</v>
      </c>
      <c r="R2206" s="5">
        <v>303130.59840000002</v>
      </c>
      <c r="S2206" s="5">
        <v>1763179.743024</v>
      </c>
      <c r="T2206" s="5">
        <v>1038000.9777480001</v>
      </c>
      <c r="U2206" s="5">
        <v>195798.26662451998</v>
      </c>
      <c r="V2206" s="5">
        <v>36567.190799999997</v>
      </c>
      <c r="W2206" s="2">
        <v>867553.84800000011</v>
      </c>
      <c r="X2206" s="3">
        <v>2</v>
      </c>
      <c r="Y2206" s="3">
        <v>2</v>
      </c>
    </row>
    <row r="2207" spans="1:25" x14ac:dyDescent="0.2">
      <c r="A2207" s="1" t="s">
        <v>5374</v>
      </c>
      <c r="B2207" s="1" t="s">
        <v>2434</v>
      </c>
      <c r="C2207" s="3">
        <v>78</v>
      </c>
      <c r="D2207" s="1" t="s">
        <v>38</v>
      </c>
      <c r="E2207" s="6">
        <v>39263</v>
      </c>
      <c r="F2207" s="4">
        <v>39312</v>
      </c>
      <c r="G2207" s="1" t="s">
        <v>221</v>
      </c>
      <c r="H2207" s="1" t="s">
        <v>40</v>
      </c>
      <c r="I2207" s="1" t="s">
        <v>557</v>
      </c>
      <c r="J2207" s="1" t="s">
        <v>123</v>
      </c>
      <c r="K2207" s="1" t="s">
        <v>30</v>
      </c>
      <c r="L2207" s="1" t="s">
        <v>54</v>
      </c>
      <c r="M2207" s="1" t="s">
        <v>32</v>
      </c>
      <c r="N2207" s="5">
        <v>240104.65439999997</v>
      </c>
      <c r="O2207" s="5">
        <v>39235.469999999994</v>
      </c>
      <c r="P2207" s="3">
        <v>1</v>
      </c>
      <c r="Q2207" s="5">
        <v>5713.8830999999991</v>
      </c>
      <c r="R2207" s="5">
        <v>311027.16690000001</v>
      </c>
      <c r="S2207" s="5">
        <v>956524.889157</v>
      </c>
      <c r="T2207" s="5">
        <v>255704.673339</v>
      </c>
      <c r="U2207" s="5">
        <v>456290.78375826002</v>
      </c>
      <c r="V2207" s="5">
        <v>51756.672299999998</v>
      </c>
      <c r="W2207" s="2">
        <v>1100443.4294999999</v>
      </c>
      <c r="X2207" s="3">
        <v>3</v>
      </c>
      <c r="Y2207" s="3">
        <v>2</v>
      </c>
    </row>
    <row r="2208" spans="1:25" x14ac:dyDescent="0.2">
      <c r="A2208" s="1" t="s">
        <v>5375</v>
      </c>
      <c r="B2208" s="1" t="s">
        <v>2435</v>
      </c>
      <c r="C2208" s="3">
        <v>46</v>
      </c>
      <c r="D2208" s="1" t="s">
        <v>26</v>
      </c>
      <c r="E2208" s="6">
        <v>30867</v>
      </c>
      <c r="F2208" s="4">
        <v>41339</v>
      </c>
      <c r="G2208" s="1" t="s">
        <v>196</v>
      </c>
      <c r="H2208" s="1" t="s">
        <v>3183</v>
      </c>
      <c r="I2208" s="1" t="s">
        <v>310</v>
      </c>
      <c r="J2208" s="1" t="s">
        <v>42</v>
      </c>
      <c r="K2208" s="1" t="s">
        <v>30</v>
      </c>
      <c r="L2208" s="1" t="s">
        <v>31</v>
      </c>
      <c r="M2208" s="1" t="s">
        <v>44</v>
      </c>
      <c r="N2208" s="5">
        <v>62217.747900000009</v>
      </c>
      <c r="O2208" s="5">
        <v>21449.89</v>
      </c>
      <c r="P2208" s="3">
        <v>2</v>
      </c>
      <c r="Q2208" s="5">
        <v>3757.7848000000008</v>
      </c>
      <c r="R2208" s="5">
        <v>714905.90710000007</v>
      </c>
      <c r="S2208" s="5">
        <v>135583.48334300003</v>
      </c>
      <c r="T2208" s="5">
        <v>179072.52517000001</v>
      </c>
      <c r="U2208" s="5">
        <v>59093.933306100022</v>
      </c>
      <c r="V2208" s="5">
        <v>19576.557000000001</v>
      </c>
      <c r="W2208" s="2">
        <v>876968.13050000009</v>
      </c>
      <c r="X2208" s="3">
        <v>0</v>
      </c>
      <c r="Y2208" s="3">
        <v>3</v>
      </c>
    </row>
    <row r="2209" spans="1:25" x14ac:dyDescent="0.2">
      <c r="A2209" s="1" t="s">
        <v>5376</v>
      </c>
      <c r="B2209" s="1" t="s">
        <v>2436</v>
      </c>
      <c r="C2209" s="3">
        <v>27</v>
      </c>
      <c r="D2209" s="1" t="s">
        <v>26</v>
      </c>
      <c r="E2209" s="6">
        <v>39017</v>
      </c>
      <c r="F2209" s="4">
        <v>35997</v>
      </c>
      <c r="G2209" s="1" t="s">
        <v>211</v>
      </c>
      <c r="H2209" s="1" t="s">
        <v>40</v>
      </c>
      <c r="I2209" s="1" t="s">
        <v>612</v>
      </c>
      <c r="J2209" s="1" t="s">
        <v>239</v>
      </c>
      <c r="K2209" s="1" t="s">
        <v>30</v>
      </c>
      <c r="L2209" s="1" t="s">
        <v>31</v>
      </c>
      <c r="M2209" s="1" t="s">
        <v>44</v>
      </c>
      <c r="N2209" s="5">
        <v>230504.59520000001</v>
      </c>
      <c r="O2209" s="5">
        <v>47430.840000000004</v>
      </c>
      <c r="P2209" s="3">
        <v>1</v>
      </c>
      <c r="Q2209" s="5">
        <v>10775.166000000001</v>
      </c>
      <c r="R2209" s="5">
        <v>1579998.3900000001</v>
      </c>
      <c r="S2209" s="5">
        <v>501098.17009999999</v>
      </c>
      <c r="T2209" s="5">
        <v>219836.61656000005</v>
      </c>
      <c r="U2209" s="5">
        <v>63106.04051839999</v>
      </c>
      <c r="V2209" s="5">
        <v>228.53199999999998</v>
      </c>
      <c r="W2209" s="2">
        <v>2479024.4300000002</v>
      </c>
      <c r="X2209" s="3">
        <v>3</v>
      </c>
      <c r="Y2209" s="3">
        <v>3</v>
      </c>
    </row>
    <row r="2210" spans="1:25" x14ac:dyDescent="0.2">
      <c r="A2210" s="1" t="s">
        <v>5377</v>
      </c>
      <c r="B2210" s="1" t="s">
        <v>2437</v>
      </c>
      <c r="C2210" s="3">
        <v>63</v>
      </c>
      <c r="D2210" s="1" t="s">
        <v>38</v>
      </c>
      <c r="E2210" s="6">
        <v>8763</v>
      </c>
      <c r="F2210" s="4">
        <v>36707</v>
      </c>
      <c r="G2210" s="1" t="s">
        <v>86</v>
      </c>
      <c r="H2210" s="1" t="s">
        <v>40</v>
      </c>
      <c r="I2210" s="1" t="s">
        <v>143</v>
      </c>
      <c r="J2210" s="1" t="s">
        <v>239</v>
      </c>
      <c r="K2210" s="1" t="s">
        <v>30</v>
      </c>
      <c r="L2210" s="1" t="s">
        <v>54</v>
      </c>
      <c r="M2210" s="1" t="s">
        <v>32</v>
      </c>
      <c r="N2210" s="5">
        <v>247365.57329999993</v>
      </c>
      <c r="O2210" s="5">
        <v>10094.129999999999</v>
      </c>
      <c r="P2210" s="3">
        <v>2</v>
      </c>
      <c r="Q2210" s="5">
        <v>2248.7867999999999</v>
      </c>
      <c r="R2210" s="5">
        <v>48433.561199999996</v>
      </c>
      <c r="S2210" s="5">
        <v>283112.88868800004</v>
      </c>
      <c r="T2210" s="5">
        <v>188741.92579199999</v>
      </c>
      <c r="U2210" s="5">
        <v>365739.90953472001</v>
      </c>
      <c r="V2210" s="5">
        <v>5794.6427999999996</v>
      </c>
      <c r="W2210" s="2">
        <v>282126.70980000001</v>
      </c>
      <c r="X2210" s="3">
        <v>1</v>
      </c>
      <c r="Y2210" s="3">
        <v>2</v>
      </c>
    </row>
    <row r="2211" spans="1:25" x14ac:dyDescent="0.2">
      <c r="A2211" s="1" t="s">
        <v>5378</v>
      </c>
      <c r="B2211" s="1" t="s">
        <v>2438</v>
      </c>
      <c r="C2211" s="3">
        <v>82</v>
      </c>
      <c r="D2211" s="1" t="s">
        <v>38</v>
      </c>
      <c r="E2211" s="6">
        <v>27489</v>
      </c>
      <c r="F2211" s="4">
        <v>39971</v>
      </c>
      <c r="G2211" s="1" t="s">
        <v>93</v>
      </c>
      <c r="H2211" s="1" t="s">
        <v>61</v>
      </c>
      <c r="I2211" s="1" t="s">
        <v>215</v>
      </c>
      <c r="J2211" s="1" t="s">
        <v>63</v>
      </c>
      <c r="K2211" s="1" t="s">
        <v>3181</v>
      </c>
      <c r="L2211" s="1" t="s">
        <v>31</v>
      </c>
      <c r="M2211" s="1" t="s">
        <v>44</v>
      </c>
      <c r="N2211" s="5">
        <v>116319.105</v>
      </c>
      <c r="O2211" s="5">
        <v>15838.9</v>
      </c>
      <c r="P2211" s="3">
        <v>1</v>
      </c>
      <c r="Q2211" s="5">
        <v>2026.1499999999999</v>
      </c>
      <c r="R2211" s="5">
        <v>197453.58499999999</v>
      </c>
      <c r="S2211" s="5">
        <v>150388.34999999998</v>
      </c>
      <c r="T2211" s="5">
        <v>133201.10999999999</v>
      </c>
      <c r="U2211" s="5">
        <v>96334.480199999991</v>
      </c>
      <c r="V2211" s="5">
        <v>11288.13</v>
      </c>
      <c r="W2211" s="2">
        <v>408511.28499999992</v>
      </c>
      <c r="X2211" s="3">
        <v>1</v>
      </c>
      <c r="Y2211" s="3">
        <v>1</v>
      </c>
    </row>
    <row r="2212" spans="1:25" x14ac:dyDescent="0.2">
      <c r="A2212" s="1" t="s">
        <v>5379</v>
      </c>
      <c r="B2212" s="1" t="s">
        <v>2439</v>
      </c>
      <c r="C2212" s="3">
        <v>75</v>
      </c>
      <c r="D2212" s="1" t="s">
        <v>38</v>
      </c>
      <c r="E2212" s="6">
        <v>22069</v>
      </c>
      <c r="F2212" s="4">
        <v>35837</v>
      </c>
      <c r="G2212" s="1" t="s">
        <v>39</v>
      </c>
      <c r="H2212" s="1" t="s">
        <v>40</v>
      </c>
      <c r="I2212" s="1" t="s">
        <v>219</v>
      </c>
      <c r="J2212" s="1" t="s">
        <v>66</v>
      </c>
      <c r="K2212" s="1" t="s">
        <v>84</v>
      </c>
      <c r="L2212" s="1" t="s">
        <v>49</v>
      </c>
      <c r="M2212" s="1" t="s">
        <v>32</v>
      </c>
      <c r="N2212" s="5">
        <v>356267.86559999996</v>
      </c>
      <c r="O2212" s="5">
        <v>51367.68</v>
      </c>
      <c r="P2212" s="3">
        <v>1</v>
      </c>
      <c r="Q2212" s="5">
        <v>855.24479999999994</v>
      </c>
      <c r="R2212" s="5">
        <v>230852.50559999997</v>
      </c>
      <c r="S2212" s="5">
        <v>1112280.6620160001</v>
      </c>
      <c r="T2212" s="5">
        <v>217242.3168</v>
      </c>
      <c r="U2212" s="5">
        <v>677796.02841599996</v>
      </c>
      <c r="V2212" s="5">
        <v>16327.0656</v>
      </c>
      <c r="W2212" s="2">
        <v>2180346.1631999998</v>
      </c>
      <c r="X2212" s="3">
        <v>0</v>
      </c>
      <c r="Y2212" s="3">
        <v>2</v>
      </c>
    </row>
    <row r="2213" spans="1:25" x14ac:dyDescent="0.2">
      <c r="A2213" s="1" t="s">
        <v>5380</v>
      </c>
      <c r="B2213" s="1" t="s">
        <v>2440</v>
      </c>
      <c r="C2213" s="3">
        <v>48</v>
      </c>
      <c r="D2213" s="1" t="s">
        <v>38</v>
      </c>
      <c r="E2213" s="6">
        <v>35139</v>
      </c>
      <c r="F2213" s="4">
        <v>35629</v>
      </c>
      <c r="G2213" s="1" t="s">
        <v>27</v>
      </c>
      <c r="H2213" s="1" t="s">
        <v>61</v>
      </c>
      <c r="I2213" s="1" t="s">
        <v>213</v>
      </c>
      <c r="J2213" s="1" t="s">
        <v>106</v>
      </c>
      <c r="K2213" s="1" t="s">
        <v>30</v>
      </c>
      <c r="L2213" s="1" t="s">
        <v>54</v>
      </c>
      <c r="M2213" s="1" t="s">
        <v>77</v>
      </c>
      <c r="N2213" s="5">
        <v>231926.05590000001</v>
      </c>
      <c r="O2213" s="5">
        <v>57530.55</v>
      </c>
      <c r="P2213" s="3">
        <v>2</v>
      </c>
      <c r="Q2213" s="5">
        <v>659.1046</v>
      </c>
      <c r="R2213" s="5">
        <v>681394.85259999998</v>
      </c>
      <c r="S2213" s="5">
        <v>1689560.427324</v>
      </c>
      <c r="T2213" s="5">
        <v>465626.88942000002</v>
      </c>
      <c r="U2213" s="5">
        <v>510194.03455020004</v>
      </c>
      <c r="V2213" s="5">
        <v>77444.790500000003</v>
      </c>
      <c r="W2213" s="2">
        <v>1624273.3199000002</v>
      </c>
      <c r="X2213" s="3">
        <v>2</v>
      </c>
      <c r="Y2213" s="3">
        <v>3</v>
      </c>
    </row>
    <row r="2214" spans="1:25" x14ac:dyDescent="0.2">
      <c r="A2214" s="1" t="s">
        <v>5381</v>
      </c>
      <c r="B2214" s="1" t="s">
        <v>2441</v>
      </c>
      <c r="C2214" s="3">
        <v>43</v>
      </c>
      <c r="D2214" s="1" t="s">
        <v>26</v>
      </c>
      <c r="E2214" s="6">
        <v>35314</v>
      </c>
      <c r="F2214" s="4">
        <v>41009</v>
      </c>
      <c r="G2214" s="1" t="s">
        <v>79</v>
      </c>
      <c r="H2214" s="1" t="s">
        <v>61</v>
      </c>
      <c r="I2214" s="1" t="s">
        <v>508</v>
      </c>
      <c r="J2214" s="1" t="s">
        <v>88</v>
      </c>
      <c r="K2214" s="1" t="s">
        <v>30</v>
      </c>
      <c r="L2214" s="1" t="s">
        <v>31</v>
      </c>
      <c r="M2214" s="1" t="s">
        <v>77</v>
      </c>
      <c r="N2214" s="5">
        <v>126724.1871</v>
      </c>
      <c r="O2214" s="5">
        <v>10407.11</v>
      </c>
      <c r="P2214" s="3">
        <v>1</v>
      </c>
      <c r="Q2214" s="5">
        <v>3303.2174</v>
      </c>
      <c r="R2214" s="5">
        <v>89262.614000000001</v>
      </c>
      <c r="S2214" s="5">
        <v>1463854.8885380002</v>
      </c>
      <c r="T2214" s="5">
        <v>491676.45111199998</v>
      </c>
      <c r="U2214" s="5">
        <v>312885.01434399997</v>
      </c>
      <c r="V2214" s="5">
        <v>19804.540700000001</v>
      </c>
      <c r="W2214" s="2">
        <v>182903.62790000002</v>
      </c>
      <c r="X2214" s="3">
        <v>3</v>
      </c>
      <c r="Y2214" s="3">
        <v>2</v>
      </c>
    </row>
    <row r="2215" spans="1:25" x14ac:dyDescent="0.2">
      <c r="A2215" s="1" t="s">
        <v>5382</v>
      </c>
      <c r="B2215" s="1" t="s">
        <v>2442</v>
      </c>
      <c r="C2215" s="3">
        <v>31</v>
      </c>
      <c r="D2215" s="1" t="s">
        <v>38</v>
      </c>
      <c r="E2215" s="6">
        <v>660</v>
      </c>
      <c r="F2215" s="4">
        <v>39924</v>
      </c>
      <c r="G2215" s="1" t="s">
        <v>147</v>
      </c>
      <c r="H2215" s="1" t="s">
        <v>3182</v>
      </c>
      <c r="I2215" s="1" t="s">
        <v>65</v>
      </c>
      <c r="J2215" s="1" t="s">
        <v>114</v>
      </c>
      <c r="K2215" s="1" t="s">
        <v>30</v>
      </c>
      <c r="L2215" s="1" t="s">
        <v>31</v>
      </c>
      <c r="M2215" s="1" t="s">
        <v>44</v>
      </c>
      <c r="N2215" s="5">
        <v>361526.48999999993</v>
      </c>
      <c r="O2215" s="5">
        <v>6716.5</v>
      </c>
      <c r="P2215" s="3">
        <v>1</v>
      </c>
      <c r="Q2215" s="5">
        <v>10141.620500000001</v>
      </c>
      <c r="R2215" s="5">
        <v>615293.549</v>
      </c>
      <c r="S2215" s="5">
        <v>1205689.4959100001</v>
      </c>
      <c r="T2215" s="5">
        <v>901450.0904000001</v>
      </c>
      <c r="U2215" s="5">
        <v>121695.76220399996</v>
      </c>
      <c r="V2215" s="5">
        <v>47432.9395</v>
      </c>
      <c r="W2215" s="2">
        <v>1060755.3605</v>
      </c>
      <c r="X2215" s="3">
        <v>2</v>
      </c>
      <c r="Y2215" s="3">
        <v>5</v>
      </c>
    </row>
    <row r="2216" spans="1:25" x14ac:dyDescent="0.2">
      <c r="A2216" s="1" t="s">
        <v>5383</v>
      </c>
      <c r="B2216" s="1" t="s">
        <v>2443</v>
      </c>
      <c r="C2216" s="3">
        <v>25</v>
      </c>
      <c r="D2216" s="1" t="s">
        <v>38</v>
      </c>
      <c r="E2216" s="6">
        <v>41662</v>
      </c>
      <c r="F2216" s="4">
        <v>39821</v>
      </c>
      <c r="G2216" s="1" t="s">
        <v>57</v>
      </c>
      <c r="H2216" s="1" t="s">
        <v>61</v>
      </c>
      <c r="I2216" s="1" t="s">
        <v>430</v>
      </c>
      <c r="J2216" s="1" t="s">
        <v>111</v>
      </c>
      <c r="K2216" s="1" t="s">
        <v>30</v>
      </c>
      <c r="L2216" s="1" t="s">
        <v>31</v>
      </c>
      <c r="M2216" s="1" t="s">
        <v>44</v>
      </c>
      <c r="N2216" s="5">
        <v>133280.5287</v>
      </c>
      <c r="O2216" s="5">
        <v>54309.75</v>
      </c>
      <c r="P2216" s="3">
        <v>2</v>
      </c>
      <c r="Q2216" s="5">
        <v>2765.4429</v>
      </c>
      <c r="R2216" s="5">
        <v>897532.02</v>
      </c>
      <c r="S2216" s="5">
        <v>200786.439744</v>
      </c>
      <c r="T2216" s="5">
        <v>74672.642880000014</v>
      </c>
      <c r="U2216" s="5">
        <v>47458.613030399996</v>
      </c>
      <c r="V2216" s="5">
        <v>25993.268400000001</v>
      </c>
      <c r="W2216" s="2">
        <v>1580825.9049</v>
      </c>
      <c r="X2216" s="3">
        <v>3</v>
      </c>
      <c r="Y2216" s="3">
        <v>4</v>
      </c>
    </row>
    <row r="2217" spans="1:25" x14ac:dyDescent="0.2">
      <c r="A2217" s="1" t="s">
        <v>5384</v>
      </c>
      <c r="B2217" s="1" t="s">
        <v>2444</v>
      </c>
      <c r="C2217" s="3">
        <v>65</v>
      </c>
      <c r="D2217" s="1" t="s">
        <v>26</v>
      </c>
      <c r="E2217" s="6">
        <v>39773</v>
      </c>
      <c r="F2217" s="4">
        <v>34609</v>
      </c>
      <c r="G2217" s="1" t="s">
        <v>79</v>
      </c>
      <c r="H2217" s="1" t="s">
        <v>3183</v>
      </c>
      <c r="I2217" s="1" t="s">
        <v>411</v>
      </c>
      <c r="J2217" s="1" t="s">
        <v>102</v>
      </c>
      <c r="K2217" s="1" t="s">
        <v>3181</v>
      </c>
      <c r="L2217" s="1" t="s">
        <v>54</v>
      </c>
      <c r="M2217" s="1" t="s">
        <v>32</v>
      </c>
      <c r="N2217" s="5">
        <v>86378.659199999995</v>
      </c>
      <c r="O2217" s="5">
        <v>14626.08</v>
      </c>
      <c r="P2217" s="3">
        <v>1</v>
      </c>
      <c r="Q2217" s="5">
        <v>2332.0259999999998</v>
      </c>
      <c r="R2217" s="5">
        <v>186543.72</v>
      </c>
      <c r="S2217" s="5">
        <v>410491.12049999996</v>
      </c>
      <c r="T2217" s="5">
        <v>391173.89130000002</v>
      </c>
      <c r="U2217" s="5">
        <v>55971.671606999982</v>
      </c>
      <c r="V2217" s="5">
        <v>17070.822</v>
      </c>
      <c r="W2217" s="2">
        <v>0</v>
      </c>
      <c r="X2217" s="3">
        <v>2</v>
      </c>
      <c r="Y2217" s="3">
        <v>1</v>
      </c>
    </row>
    <row r="2218" spans="1:25" x14ac:dyDescent="0.2">
      <c r="A2218" s="1" t="s">
        <v>5385</v>
      </c>
      <c r="B2218" s="1" t="s">
        <v>2445</v>
      </c>
      <c r="C2218" s="3">
        <v>62</v>
      </c>
      <c r="D2218" s="1" t="s">
        <v>26</v>
      </c>
      <c r="E2218" s="6">
        <v>15494</v>
      </c>
      <c r="F2218" s="4">
        <v>43720</v>
      </c>
      <c r="G2218" s="1" t="s">
        <v>46</v>
      </c>
      <c r="H2218" s="1" t="s">
        <v>3182</v>
      </c>
      <c r="I2218" s="1" t="s">
        <v>377</v>
      </c>
      <c r="J2218" s="1" t="s">
        <v>114</v>
      </c>
      <c r="K2218" s="1" t="s">
        <v>30</v>
      </c>
      <c r="L2218" s="1" t="s">
        <v>31</v>
      </c>
      <c r="M2218" s="1" t="s">
        <v>32</v>
      </c>
      <c r="N2218" s="5">
        <v>23800.297500000001</v>
      </c>
      <c r="O2218" s="5">
        <v>8675.4499999999989</v>
      </c>
      <c r="P2218" s="3">
        <v>1</v>
      </c>
      <c r="Q2218" s="5">
        <v>335.97199999999998</v>
      </c>
      <c r="R2218" s="5">
        <v>912209.20699999994</v>
      </c>
      <c r="S2218" s="5">
        <v>1274097.8286399997</v>
      </c>
      <c r="T2218" s="5">
        <v>323010.71711999993</v>
      </c>
      <c r="U2218" s="5">
        <v>424938.54341119993</v>
      </c>
      <c r="V2218" s="5">
        <v>18524.680999999997</v>
      </c>
      <c r="W2218" s="2">
        <v>587768.10399999993</v>
      </c>
      <c r="X2218" s="3">
        <v>1</v>
      </c>
      <c r="Y2218" s="3">
        <v>1</v>
      </c>
    </row>
    <row r="2219" spans="1:25" x14ac:dyDescent="0.2">
      <c r="A2219" s="1" t="s">
        <v>5386</v>
      </c>
      <c r="B2219" s="1" t="s">
        <v>2446</v>
      </c>
      <c r="C2219" s="3">
        <v>59</v>
      </c>
      <c r="D2219" s="1" t="s">
        <v>38</v>
      </c>
      <c r="E2219" s="6">
        <v>1979</v>
      </c>
      <c r="F2219" s="4">
        <v>35332</v>
      </c>
      <c r="G2219" s="1" t="s">
        <v>211</v>
      </c>
      <c r="H2219" s="1" t="s">
        <v>3183</v>
      </c>
      <c r="I2219" s="1" t="s">
        <v>161</v>
      </c>
      <c r="J2219" s="1" t="s">
        <v>59</v>
      </c>
      <c r="K2219" s="1" t="s">
        <v>30</v>
      </c>
      <c r="L2219" s="1" t="s">
        <v>49</v>
      </c>
      <c r="M2219" s="1" t="s">
        <v>32</v>
      </c>
      <c r="N2219" s="5">
        <v>231344.32679999998</v>
      </c>
      <c r="O2219" s="5">
        <v>8031.5199999999995</v>
      </c>
      <c r="P2219" s="3">
        <v>2</v>
      </c>
      <c r="Q2219" s="5">
        <v>5676.9327999999996</v>
      </c>
      <c r="R2219" s="5">
        <v>360387.21019999997</v>
      </c>
      <c r="S2219" s="5">
        <v>1260515.5757839999</v>
      </c>
      <c r="T2219" s="5">
        <v>416611.08013199997</v>
      </c>
      <c r="U2219" s="5">
        <v>384457.25061411993</v>
      </c>
      <c r="V2219" s="5">
        <v>44042.308199999999</v>
      </c>
      <c r="W2219" s="2">
        <v>1864716.5939999998</v>
      </c>
      <c r="X2219" s="3">
        <v>3</v>
      </c>
      <c r="Y2219" s="3">
        <v>2</v>
      </c>
    </row>
    <row r="2220" spans="1:25" x14ac:dyDescent="0.2">
      <c r="A2220" s="1" t="s">
        <v>5387</v>
      </c>
      <c r="B2220" s="1" t="s">
        <v>2447</v>
      </c>
      <c r="C2220" s="3">
        <v>51</v>
      </c>
      <c r="D2220" s="1" t="s">
        <v>26</v>
      </c>
      <c r="E2220" s="6">
        <v>6118</v>
      </c>
      <c r="F2220" s="4">
        <v>35486</v>
      </c>
      <c r="G2220" s="1" t="s">
        <v>90</v>
      </c>
      <c r="H2220" s="1" t="s">
        <v>61</v>
      </c>
      <c r="I2220" s="1" t="s">
        <v>151</v>
      </c>
      <c r="J2220" s="1" t="s">
        <v>63</v>
      </c>
      <c r="K2220" s="1" t="s">
        <v>84</v>
      </c>
      <c r="L2220" s="1" t="s">
        <v>31</v>
      </c>
      <c r="M2220" s="1" t="s">
        <v>32</v>
      </c>
      <c r="N2220" s="5">
        <v>472444.6986</v>
      </c>
      <c r="O2220" s="5">
        <v>21172.21</v>
      </c>
      <c r="P2220" s="3">
        <v>2</v>
      </c>
      <c r="Q2220" s="5">
        <v>4135.9368000000004</v>
      </c>
      <c r="R2220" s="5">
        <v>1674541.497</v>
      </c>
      <c r="S2220" s="5">
        <v>600552.83865600009</v>
      </c>
      <c r="T2220" s="5">
        <v>406256.33203199995</v>
      </c>
      <c r="U2220" s="5">
        <v>91260.480384000039</v>
      </c>
      <c r="V2220" s="5">
        <v>45600.609600000003</v>
      </c>
      <c r="W2220" s="2">
        <v>1205068.1880000001</v>
      </c>
      <c r="X2220" s="3">
        <v>1</v>
      </c>
      <c r="Y2220" s="3">
        <v>4</v>
      </c>
    </row>
    <row r="2221" spans="1:25" x14ac:dyDescent="0.2">
      <c r="A2221" s="1" t="s">
        <v>5388</v>
      </c>
      <c r="B2221" s="1" t="s">
        <v>2448</v>
      </c>
      <c r="C2221" s="3">
        <v>84</v>
      </c>
      <c r="D2221" s="1" t="s">
        <v>38</v>
      </c>
      <c r="E2221" s="6">
        <v>35153</v>
      </c>
      <c r="F2221" s="4">
        <v>34561</v>
      </c>
      <c r="G2221" s="1" t="s">
        <v>100</v>
      </c>
      <c r="H2221" s="1" t="s">
        <v>40</v>
      </c>
      <c r="I2221" s="1" t="s">
        <v>73</v>
      </c>
      <c r="J2221" s="1" t="s">
        <v>204</v>
      </c>
      <c r="K2221" s="1" t="s">
        <v>30</v>
      </c>
      <c r="L2221" s="1" t="s">
        <v>31</v>
      </c>
      <c r="M2221" s="1" t="s">
        <v>32</v>
      </c>
      <c r="N2221" s="5">
        <v>50144.972099999992</v>
      </c>
      <c r="O2221" s="5">
        <v>11484.92</v>
      </c>
      <c r="P2221" s="3">
        <v>3</v>
      </c>
      <c r="Q2221" s="5">
        <v>3950.3705</v>
      </c>
      <c r="R2221" s="5">
        <v>321223.397</v>
      </c>
      <c r="S2221" s="5">
        <v>811897.15511699999</v>
      </c>
      <c r="T2221" s="5">
        <v>433838.17448999995</v>
      </c>
      <c r="U2221" s="5">
        <v>215679.54960360005</v>
      </c>
      <c r="V2221" s="5">
        <v>33918.939200000001</v>
      </c>
      <c r="W2221" s="2">
        <v>579440.66720000003</v>
      </c>
      <c r="X2221" s="3">
        <v>2</v>
      </c>
      <c r="Y2221" s="3">
        <v>1</v>
      </c>
    </row>
    <row r="2222" spans="1:25" x14ac:dyDescent="0.2">
      <c r="A2222" s="1" t="s">
        <v>5389</v>
      </c>
      <c r="B2222" s="1" t="s">
        <v>2449</v>
      </c>
      <c r="C2222" s="3">
        <v>72</v>
      </c>
      <c r="D2222" s="1" t="s">
        <v>38</v>
      </c>
      <c r="E2222" s="6">
        <v>26992</v>
      </c>
      <c r="F2222" s="4">
        <v>35601</v>
      </c>
      <c r="G2222" s="1" t="s">
        <v>140</v>
      </c>
      <c r="H2222" s="1" t="s">
        <v>3184</v>
      </c>
      <c r="I2222" s="1" t="s">
        <v>94</v>
      </c>
      <c r="J2222" s="1" t="s">
        <v>138</v>
      </c>
      <c r="K2222" s="1" t="s">
        <v>30</v>
      </c>
      <c r="L2222" s="1" t="s">
        <v>31</v>
      </c>
      <c r="M2222" s="1" t="s">
        <v>32</v>
      </c>
      <c r="N2222" s="5">
        <v>136851.8688</v>
      </c>
      <c r="O2222" s="5">
        <v>12204.72</v>
      </c>
      <c r="P2222" s="3">
        <v>1</v>
      </c>
      <c r="Q2222" s="5">
        <v>3257.5463999999997</v>
      </c>
      <c r="R2222" s="5">
        <v>484702.87679999997</v>
      </c>
      <c r="S2222" s="5">
        <v>52569.960551999997</v>
      </c>
      <c r="T2222" s="5">
        <v>71529.618455999997</v>
      </c>
      <c r="U2222" s="5">
        <v>11574.009347760002</v>
      </c>
      <c r="V2222" s="5">
        <v>31612.2984</v>
      </c>
      <c r="W2222" s="2">
        <v>232154.9712</v>
      </c>
      <c r="X2222" s="3">
        <v>2</v>
      </c>
      <c r="Y2222" s="3">
        <v>2</v>
      </c>
    </row>
    <row r="2223" spans="1:25" x14ac:dyDescent="0.2">
      <c r="A2223" s="1" t="s">
        <v>5390</v>
      </c>
      <c r="B2223" s="1" t="s">
        <v>874</v>
      </c>
      <c r="C2223" s="3">
        <v>53</v>
      </c>
      <c r="D2223" s="1" t="s">
        <v>38</v>
      </c>
      <c r="E2223" s="6">
        <v>28782</v>
      </c>
      <c r="F2223" s="4">
        <v>37064</v>
      </c>
      <c r="G2223" s="1" t="s">
        <v>79</v>
      </c>
      <c r="H2223" s="1" t="s">
        <v>3184</v>
      </c>
      <c r="I2223" s="1" t="s">
        <v>215</v>
      </c>
      <c r="J2223" s="1" t="s">
        <v>66</v>
      </c>
      <c r="K2223" s="1" t="s">
        <v>3181</v>
      </c>
      <c r="L2223" s="1" t="s">
        <v>31</v>
      </c>
      <c r="M2223" s="1" t="s">
        <v>32</v>
      </c>
      <c r="N2223" s="5">
        <v>62316.25</v>
      </c>
      <c r="O2223" s="5">
        <v>10156.25</v>
      </c>
      <c r="P2223" s="3">
        <v>1</v>
      </c>
      <c r="Q2223" s="5">
        <v>302.82</v>
      </c>
      <c r="R2223" s="5">
        <v>273325.67499999999</v>
      </c>
      <c r="S2223" s="5">
        <v>257313.48929999996</v>
      </c>
      <c r="T2223" s="5">
        <v>136533.6882</v>
      </c>
      <c r="U2223" s="5">
        <v>104605.810344</v>
      </c>
      <c r="V2223" s="5">
        <v>21266.98</v>
      </c>
      <c r="W2223" s="2">
        <v>353381.14</v>
      </c>
      <c r="X2223" s="3">
        <v>3</v>
      </c>
      <c r="Y2223" s="3">
        <v>1</v>
      </c>
    </row>
    <row r="2224" spans="1:25" x14ac:dyDescent="0.2">
      <c r="A2224" s="1" t="s">
        <v>5391</v>
      </c>
      <c r="B2224" s="1" t="s">
        <v>2450</v>
      </c>
      <c r="C2224" s="3">
        <v>17</v>
      </c>
      <c r="D2224" s="1" t="s">
        <v>26</v>
      </c>
      <c r="E2224" s="6">
        <v>12884</v>
      </c>
      <c r="F2224" s="4">
        <v>40761</v>
      </c>
      <c r="G2224" s="1" t="s">
        <v>309</v>
      </c>
      <c r="H2224" s="1" t="s">
        <v>40</v>
      </c>
      <c r="I2224" s="1" t="s">
        <v>113</v>
      </c>
      <c r="J2224" s="1" t="s">
        <v>111</v>
      </c>
      <c r="K2224" s="1" t="s">
        <v>3181</v>
      </c>
      <c r="L2224" s="1" t="s">
        <v>49</v>
      </c>
      <c r="M2224" s="1" t="s">
        <v>32</v>
      </c>
      <c r="N2224" s="5">
        <v>139421.51999999999</v>
      </c>
      <c r="O2224" s="5">
        <v>4874.8</v>
      </c>
      <c r="P2224" s="3">
        <v>2</v>
      </c>
      <c r="Q2224" s="5">
        <v>3468.2400000000002</v>
      </c>
      <c r="R2224" s="5">
        <v>27234.360000000004</v>
      </c>
      <c r="S2224" s="5">
        <v>147745.29600000003</v>
      </c>
      <c r="T2224" s="5">
        <v>121479.46560000003</v>
      </c>
      <c r="U2224" s="5">
        <v>45669.712608000002</v>
      </c>
      <c r="V2224" s="5">
        <v>11243.160000000002</v>
      </c>
      <c r="W2224" s="2">
        <v>769523.04</v>
      </c>
      <c r="X2224" s="3">
        <v>2</v>
      </c>
      <c r="Y2224" s="3">
        <v>1</v>
      </c>
    </row>
    <row r="2225" spans="1:25" x14ac:dyDescent="0.2">
      <c r="A2225" s="1" t="s">
        <v>5392</v>
      </c>
      <c r="B2225" s="1" t="s">
        <v>2451</v>
      </c>
      <c r="C2225" s="3">
        <v>21</v>
      </c>
      <c r="D2225" s="1" t="s">
        <v>26</v>
      </c>
      <c r="E2225" s="6">
        <v>24396</v>
      </c>
      <c r="F2225" s="4">
        <v>39730</v>
      </c>
      <c r="G2225" s="1" t="s">
        <v>156</v>
      </c>
      <c r="H2225" s="1" t="s">
        <v>61</v>
      </c>
      <c r="I2225" s="1" t="s">
        <v>544</v>
      </c>
      <c r="J2225" s="1" t="s">
        <v>114</v>
      </c>
      <c r="K2225" s="1" t="s">
        <v>3181</v>
      </c>
      <c r="L2225" s="1" t="s">
        <v>31</v>
      </c>
      <c r="M2225" s="1" t="s">
        <v>32</v>
      </c>
      <c r="N2225" s="5">
        <v>195651.75</v>
      </c>
      <c r="O2225" s="5">
        <v>38778.5</v>
      </c>
      <c r="P2225" s="3">
        <v>1</v>
      </c>
      <c r="Q2225" s="5">
        <v>3559.71</v>
      </c>
      <c r="R2225" s="5">
        <v>677557.65</v>
      </c>
      <c r="S2225" s="5">
        <v>248235.07555000004</v>
      </c>
      <c r="T2225" s="5">
        <v>193429.929</v>
      </c>
      <c r="U2225" s="5">
        <v>147006.74604</v>
      </c>
      <c r="V2225" s="5">
        <v>31873.764999999999</v>
      </c>
      <c r="W2225" s="2">
        <v>492181.30499999999</v>
      </c>
      <c r="X2225" s="3">
        <v>1</v>
      </c>
      <c r="Y2225" s="3">
        <v>2</v>
      </c>
    </row>
    <row r="2226" spans="1:25" x14ac:dyDescent="0.2">
      <c r="A2226" s="1" t="s">
        <v>5393</v>
      </c>
      <c r="B2226" s="1" t="s">
        <v>2452</v>
      </c>
      <c r="C2226" s="3">
        <v>20</v>
      </c>
      <c r="D2226" s="1" t="s">
        <v>38</v>
      </c>
      <c r="E2226" s="6">
        <v>41486</v>
      </c>
      <c r="F2226" s="4">
        <v>39477</v>
      </c>
      <c r="G2226" s="1" t="s">
        <v>190</v>
      </c>
      <c r="H2226" s="1" t="s">
        <v>3182</v>
      </c>
      <c r="I2226" s="1" t="s">
        <v>830</v>
      </c>
      <c r="J2226" s="1" t="s">
        <v>138</v>
      </c>
      <c r="K2226" s="1" t="s">
        <v>30</v>
      </c>
      <c r="L2226" s="1" t="s">
        <v>43</v>
      </c>
      <c r="M2226" s="1" t="s">
        <v>32</v>
      </c>
      <c r="N2226" s="5">
        <v>120709.62329999999</v>
      </c>
      <c r="O2226" s="5">
        <v>33245.03</v>
      </c>
      <c r="P2226" s="3">
        <v>2</v>
      </c>
      <c r="Q2226" s="5">
        <v>1114.0737999999999</v>
      </c>
      <c r="R2226" s="5">
        <v>355659.35090000002</v>
      </c>
      <c r="S2226" s="5">
        <v>530450.17521999998</v>
      </c>
      <c r="T2226" s="5">
        <v>335727.95899999997</v>
      </c>
      <c r="U2226" s="5">
        <v>198079.49580999996</v>
      </c>
      <c r="V2226" s="5">
        <v>20868.948100000001</v>
      </c>
      <c r="W2226" s="2">
        <v>761481.44239999994</v>
      </c>
      <c r="X2226" s="3">
        <v>2</v>
      </c>
      <c r="Y2226" s="3">
        <v>2</v>
      </c>
    </row>
    <row r="2227" spans="1:25" x14ac:dyDescent="0.2">
      <c r="A2227" s="1" t="s">
        <v>5394</v>
      </c>
      <c r="B2227" s="1" t="s">
        <v>2453</v>
      </c>
      <c r="C2227" s="3">
        <v>57</v>
      </c>
      <c r="D2227" s="1" t="s">
        <v>38</v>
      </c>
      <c r="E2227" s="6">
        <v>6105</v>
      </c>
      <c r="F2227" s="4">
        <v>39664</v>
      </c>
      <c r="G2227" s="1" t="s">
        <v>218</v>
      </c>
      <c r="H2227" s="1" t="s">
        <v>3183</v>
      </c>
      <c r="I2227" s="1" t="s">
        <v>371</v>
      </c>
      <c r="J2227" s="1" t="s">
        <v>183</v>
      </c>
      <c r="K2227" s="1" t="s">
        <v>3181</v>
      </c>
      <c r="L2227" s="1" t="s">
        <v>49</v>
      </c>
      <c r="M2227" s="1" t="s">
        <v>32</v>
      </c>
      <c r="N2227" s="5">
        <v>56697.148799999995</v>
      </c>
      <c r="O2227" s="5">
        <v>20916</v>
      </c>
      <c r="P2227" s="3">
        <v>1</v>
      </c>
      <c r="Q2227" s="5">
        <v>937.56960000000004</v>
      </c>
      <c r="R2227" s="5">
        <v>378481.35600000003</v>
      </c>
      <c r="S2227" s="5">
        <v>39461.178240000001</v>
      </c>
      <c r="T2227" s="5">
        <v>30492.728640000001</v>
      </c>
      <c r="U2227" s="5">
        <v>27539.119238399999</v>
      </c>
      <c r="V2227" s="5">
        <v>10031.7096</v>
      </c>
      <c r="W2227" s="2">
        <v>484459.74719999998</v>
      </c>
      <c r="X2227" s="3">
        <v>0</v>
      </c>
      <c r="Y2227" s="3">
        <v>1</v>
      </c>
    </row>
    <row r="2228" spans="1:25" x14ac:dyDescent="0.2">
      <c r="A2228" s="1" t="s">
        <v>5395</v>
      </c>
      <c r="B2228" s="1" t="s">
        <v>2454</v>
      </c>
      <c r="C2228" s="3">
        <v>67</v>
      </c>
      <c r="D2228" s="1" t="s">
        <v>26</v>
      </c>
      <c r="E2228" s="6">
        <v>29340</v>
      </c>
      <c r="F2228" s="4">
        <v>42695</v>
      </c>
      <c r="G2228" s="1" t="s">
        <v>153</v>
      </c>
      <c r="H2228" s="1" t="s">
        <v>40</v>
      </c>
      <c r="I2228" s="1" t="s">
        <v>715</v>
      </c>
      <c r="J2228" s="1" t="s">
        <v>66</v>
      </c>
      <c r="K2228" s="1" t="s">
        <v>3181</v>
      </c>
      <c r="L2228" s="1" t="s">
        <v>43</v>
      </c>
      <c r="M2228" s="1" t="s">
        <v>32</v>
      </c>
      <c r="N2228" s="5">
        <v>76337.025600000008</v>
      </c>
      <c r="O2228" s="5">
        <v>44903.76</v>
      </c>
      <c r="P2228" s="3">
        <v>1</v>
      </c>
      <c r="Q2228" s="5">
        <v>6522.6545999999998</v>
      </c>
      <c r="R2228" s="5">
        <v>646545.16080000007</v>
      </c>
      <c r="S2228" s="5">
        <v>2507452.997742</v>
      </c>
      <c r="T2228" s="5">
        <v>1398715.2776519998</v>
      </c>
      <c r="U2228" s="5">
        <v>276331.55485319998</v>
      </c>
      <c r="V2228" s="5">
        <v>9770.8842000000004</v>
      </c>
      <c r="W2228" s="2">
        <v>1910017.2168000001</v>
      </c>
      <c r="X2228" s="3">
        <v>1</v>
      </c>
      <c r="Y2228" s="3">
        <v>2</v>
      </c>
    </row>
    <row r="2229" spans="1:25" x14ac:dyDescent="0.2">
      <c r="A2229" s="1" t="s">
        <v>5396</v>
      </c>
      <c r="B2229" s="1" t="s">
        <v>2455</v>
      </c>
      <c r="C2229" s="3">
        <v>48</v>
      </c>
      <c r="D2229" s="1" t="s">
        <v>38</v>
      </c>
      <c r="E2229" s="6">
        <v>10489</v>
      </c>
      <c r="F2229" s="4">
        <v>37176</v>
      </c>
      <c r="G2229" s="1" t="s">
        <v>336</v>
      </c>
      <c r="H2229" s="1" t="s">
        <v>61</v>
      </c>
      <c r="I2229" s="1" t="s">
        <v>672</v>
      </c>
      <c r="J2229" s="1" t="s">
        <v>63</v>
      </c>
      <c r="K2229" s="1" t="s">
        <v>30</v>
      </c>
      <c r="L2229" s="1" t="s">
        <v>49</v>
      </c>
      <c r="M2229" s="1" t="s">
        <v>44</v>
      </c>
      <c r="N2229" s="5">
        <v>56707.574400000005</v>
      </c>
      <c r="O2229" s="5">
        <v>15646.369999999999</v>
      </c>
      <c r="P2229" s="3">
        <v>1</v>
      </c>
      <c r="Q2229" s="5">
        <v>2238.3359999999998</v>
      </c>
      <c r="R2229" s="5">
        <v>444894.8</v>
      </c>
      <c r="S2229" s="5">
        <v>1290644.5824</v>
      </c>
      <c r="T2229" s="5">
        <v>306528.08831999998</v>
      </c>
      <c r="U2229" s="5">
        <v>265066.13111040002</v>
      </c>
      <c r="V2229" s="5">
        <v>30041.216</v>
      </c>
      <c r="W2229" s="2">
        <v>384301.96800000005</v>
      </c>
      <c r="X2229" s="3">
        <v>3</v>
      </c>
      <c r="Y2229" s="3">
        <v>1</v>
      </c>
    </row>
    <row r="2230" spans="1:25" x14ac:dyDescent="0.2">
      <c r="A2230" s="1" t="s">
        <v>5397</v>
      </c>
      <c r="B2230" s="1" t="s">
        <v>2456</v>
      </c>
      <c r="C2230" s="3">
        <v>48</v>
      </c>
      <c r="D2230" s="1" t="s">
        <v>26</v>
      </c>
      <c r="E2230" s="6">
        <v>31037</v>
      </c>
      <c r="F2230" s="4">
        <v>39889</v>
      </c>
      <c r="G2230" s="1" t="s">
        <v>136</v>
      </c>
      <c r="H2230" s="1" t="s">
        <v>40</v>
      </c>
      <c r="I2230" s="1" t="s">
        <v>368</v>
      </c>
      <c r="J2230" s="1" t="s">
        <v>102</v>
      </c>
      <c r="K2230" s="1" t="s">
        <v>30</v>
      </c>
      <c r="L2230" s="1" t="s">
        <v>31</v>
      </c>
      <c r="M2230" s="1" t="s">
        <v>77</v>
      </c>
      <c r="N2230" s="5">
        <v>96390.06</v>
      </c>
      <c r="O2230" s="5">
        <v>7677.2999999999993</v>
      </c>
      <c r="P2230" s="3">
        <v>1</v>
      </c>
      <c r="Q2230" s="5">
        <v>2308.5</v>
      </c>
      <c r="R2230" s="5">
        <v>264541.84499999997</v>
      </c>
      <c r="S2230" s="5">
        <v>97403.124749999988</v>
      </c>
      <c r="T2230" s="5">
        <v>70745.427449999988</v>
      </c>
      <c r="U2230" s="5">
        <v>18434.822979</v>
      </c>
      <c r="V2230" s="5">
        <v>26040.734999999997</v>
      </c>
      <c r="W2230" s="2">
        <v>311371.90499999997</v>
      </c>
      <c r="X2230" s="3">
        <v>1</v>
      </c>
      <c r="Y2230" s="3">
        <v>1</v>
      </c>
    </row>
    <row r="2231" spans="1:25" x14ac:dyDescent="0.2">
      <c r="A2231" s="1" t="s">
        <v>5398</v>
      </c>
      <c r="B2231" s="1" t="s">
        <v>2457</v>
      </c>
      <c r="C2231" s="3">
        <v>77</v>
      </c>
      <c r="D2231" s="1" t="s">
        <v>38</v>
      </c>
      <c r="E2231" s="6">
        <v>31321</v>
      </c>
      <c r="F2231" s="4">
        <v>42711</v>
      </c>
      <c r="G2231" s="1" t="s">
        <v>153</v>
      </c>
      <c r="H2231" s="1" t="s">
        <v>61</v>
      </c>
      <c r="I2231" s="1" t="s">
        <v>448</v>
      </c>
      <c r="J2231" s="1" t="s">
        <v>48</v>
      </c>
      <c r="K2231" s="1" t="s">
        <v>84</v>
      </c>
      <c r="L2231" s="1" t="s">
        <v>31</v>
      </c>
      <c r="M2231" s="1" t="s">
        <v>44</v>
      </c>
      <c r="N2231" s="5">
        <v>191265.8849</v>
      </c>
      <c r="O2231" s="5">
        <v>11937.390000000001</v>
      </c>
      <c r="P2231" s="3">
        <v>1</v>
      </c>
      <c r="Q2231" s="5">
        <v>4443.8085000000001</v>
      </c>
      <c r="R2231" s="5">
        <v>637807.2705000001</v>
      </c>
      <c r="S2231" s="5">
        <v>2092998.2566500003</v>
      </c>
      <c r="T2231" s="5">
        <v>480614.41449000005</v>
      </c>
      <c r="U2231" s="5">
        <v>599062.61212560022</v>
      </c>
      <c r="V2231" s="5">
        <v>3275.1945000000005</v>
      </c>
      <c r="W2231" s="2">
        <v>835505.64450000017</v>
      </c>
      <c r="X2231" s="3">
        <v>3</v>
      </c>
      <c r="Y2231" s="3">
        <v>2</v>
      </c>
    </row>
    <row r="2232" spans="1:25" x14ac:dyDescent="0.2">
      <c r="A2232" s="1" t="s">
        <v>5399</v>
      </c>
      <c r="B2232" s="1" t="s">
        <v>2458</v>
      </c>
      <c r="C2232" s="3">
        <v>48</v>
      </c>
      <c r="D2232" s="1" t="s">
        <v>38</v>
      </c>
      <c r="E2232" s="6">
        <v>26296</v>
      </c>
      <c r="F2232" s="4">
        <v>43169</v>
      </c>
      <c r="G2232" s="1" t="s">
        <v>72</v>
      </c>
      <c r="H2232" s="1" t="s">
        <v>61</v>
      </c>
      <c r="I2232" s="1" t="s">
        <v>413</v>
      </c>
      <c r="J2232" s="1" t="s">
        <v>53</v>
      </c>
      <c r="K2232" s="1" t="s">
        <v>30</v>
      </c>
      <c r="L2232" s="1" t="s">
        <v>49</v>
      </c>
      <c r="M2232" s="1" t="s">
        <v>44</v>
      </c>
      <c r="N2232" s="5">
        <v>74221.728000000017</v>
      </c>
      <c r="O2232" s="5">
        <v>22967</v>
      </c>
      <c r="P2232" s="3">
        <v>1</v>
      </c>
      <c r="Q2232" s="5">
        <v>2226.8028000000004</v>
      </c>
      <c r="R2232" s="5">
        <v>207679.09920000003</v>
      </c>
      <c r="S2232" s="5">
        <v>191303.25868800003</v>
      </c>
      <c r="T2232" s="5">
        <v>198805.34726400001</v>
      </c>
      <c r="U2232" s="5">
        <v>208032.91621247999</v>
      </c>
      <c r="V2232" s="5">
        <v>8075.9316000000008</v>
      </c>
      <c r="W2232" s="2">
        <v>512655.0192000001</v>
      </c>
      <c r="X2232" s="3">
        <v>0</v>
      </c>
      <c r="Y2232" s="3">
        <v>2</v>
      </c>
    </row>
    <row r="2233" spans="1:25" x14ac:dyDescent="0.2">
      <c r="A2233" s="1" t="s">
        <v>5400</v>
      </c>
      <c r="B2233" s="1" t="s">
        <v>2459</v>
      </c>
      <c r="C2233" s="3">
        <v>59</v>
      </c>
      <c r="D2233" s="1" t="s">
        <v>26</v>
      </c>
      <c r="E2233" s="6">
        <v>29500</v>
      </c>
      <c r="F2233" s="4">
        <v>39353</v>
      </c>
      <c r="G2233" s="1" t="s">
        <v>34</v>
      </c>
      <c r="H2233" s="1" t="s">
        <v>3182</v>
      </c>
      <c r="I2233" s="1" t="s">
        <v>250</v>
      </c>
      <c r="J2233" s="1" t="s">
        <v>95</v>
      </c>
      <c r="K2233" s="1" t="s">
        <v>30</v>
      </c>
      <c r="L2233" s="1" t="s">
        <v>49</v>
      </c>
      <c r="M2233" s="1" t="s">
        <v>32</v>
      </c>
      <c r="N2233" s="5">
        <v>170020.8174</v>
      </c>
      <c r="O2233" s="5">
        <v>19180.23</v>
      </c>
      <c r="P2233" s="3">
        <v>1</v>
      </c>
      <c r="Q2233" s="5">
        <v>273.46949999999998</v>
      </c>
      <c r="R2233" s="5">
        <v>707857.71749999991</v>
      </c>
      <c r="S2233" s="5">
        <v>137449.45080000002</v>
      </c>
      <c r="T2233" s="5">
        <v>48870.915840000001</v>
      </c>
      <c r="U2233" s="5">
        <v>52943.492160000002</v>
      </c>
      <c r="V2233" s="5">
        <v>45429.565500000004</v>
      </c>
      <c r="W2233" s="2">
        <v>1630468.3049999999</v>
      </c>
      <c r="X2233" s="3">
        <v>3</v>
      </c>
      <c r="Y2233" s="3">
        <v>2</v>
      </c>
    </row>
    <row r="2234" spans="1:25" x14ac:dyDescent="0.2">
      <c r="A2234" s="1" t="s">
        <v>5401</v>
      </c>
      <c r="B2234" s="1" t="s">
        <v>2460</v>
      </c>
      <c r="C2234" s="3">
        <v>28</v>
      </c>
      <c r="D2234" s="1" t="s">
        <v>26</v>
      </c>
      <c r="E2234" s="6">
        <v>41951</v>
      </c>
      <c r="F2234" s="4">
        <v>35036</v>
      </c>
      <c r="G2234" s="1" t="s">
        <v>336</v>
      </c>
      <c r="H2234" s="1" t="s">
        <v>3182</v>
      </c>
      <c r="I2234" s="1" t="s">
        <v>363</v>
      </c>
      <c r="J2234" s="1" t="s">
        <v>63</v>
      </c>
      <c r="K2234" s="1" t="s">
        <v>84</v>
      </c>
      <c r="L2234" s="1" t="s">
        <v>31</v>
      </c>
      <c r="M2234" s="1" t="s">
        <v>32</v>
      </c>
      <c r="N2234" s="5">
        <v>312246</v>
      </c>
      <c r="O2234" s="5">
        <v>37318.380000000005</v>
      </c>
      <c r="P2234" s="3">
        <v>1</v>
      </c>
      <c r="Q2234" s="5">
        <v>8366.7342000000008</v>
      </c>
      <c r="R2234" s="5">
        <v>973588.88220000011</v>
      </c>
      <c r="S2234" s="5">
        <v>785365.13365200011</v>
      </c>
      <c r="T2234" s="5">
        <v>257791.608756</v>
      </c>
      <c r="U2234" s="5">
        <v>263127.29554188007</v>
      </c>
      <c r="V2234" s="5">
        <v>43271.500800000002</v>
      </c>
      <c r="W2234" s="2">
        <v>538553.28780000005</v>
      </c>
      <c r="X2234" s="3">
        <v>3</v>
      </c>
      <c r="Y2234" s="3">
        <v>2</v>
      </c>
    </row>
    <row r="2235" spans="1:25" x14ac:dyDescent="0.2">
      <c r="A2235" s="1" t="s">
        <v>5402</v>
      </c>
      <c r="B2235" s="1" t="s">
        <v>2461</v>
      </c>
      <c r="C2235" s="3">
        <v>41</v>
      </c>
      <c r="D2235" s="1" t="s">
        <v>38</v>
      </c>
      <c r="E2235" s="6">
        <v>22437</v>
      </c>
      <c r="F2235" s="4">
        <v>34761</v>
      </c>
      <c r="G2235" s="1" t="s">
        <v>185</v>
      </c>
      <c r="H2235" s="1" t="s">
        <v>40</v>
      </c>
      <c r="I2235" s="1" t="s">
        <v>307</v>
      </c>
      <c r="J2235" s="1" t="s">
        <v>63</v>
      </c>
      <c r="K2235" s="1" t="s">
        <v>30</v>
      </c>
      <c r="L2235" s="1" t="s">
        <v>54</v>
      </c>
      <c r="M2235" s="1" t="s">
        <v>32</v>
      </c>
      <c r="N2235" s="5">
        <v>160046.47260000001</v>
      </c>
      <c r="O2235" s="5">
        <v>27812.61</v>
      </c>
      <c r="P2235" s="3">
        <v>1</v>
      </c>
      <c r="Q2235" s="5">
        <v>2686.0679999999998</v>
      </c>
      <c r="R2235" s="5">
        <v>330529.28579999995</v>
      </c>
      <c r="S2235" s="5">
        <v>153125.32126499995</v>
      </c>
      <c r="T2235" s="5">
        <v>142379.68468500001</v>
      </c>
      <c r="U2235" s="5">
        <v>84595.023976049983</v>
      </c>
      <c r="V2235" s="5">
        <v>8479.0691999999999</v>
      </c>
      <c r="W2235" s="2">
        <v>613079.5797</v>
      </c>
      <c r="X2235" s="3">
        <v>1</v>
      </c>
      <c r="Y2235" s="3">
        <v>2</v>
      </c>
    </row>
    <row r="2236" spans="1:25" x14ac:dyDescent="0.2">
      <c r="A2236" s="1" t="s">
        <v>5403</v>
      </c>
      <c r="B2236" s="1" t="s">
        <v>2462</v>
      </c>
      <c r="C2236" s="3">
        <v>48</v>
      </c>
      <c r="D2236" s="1" t="s">
        <v>38</v>
      </c>
      <c r="E2236" s="6">
        <v>35594</v>
      </c>
      <c r="F2236" s="4">
        <v>37209</v>
      </c>
      <c r="G2236" s="1" t="s">
        <v>34</v>
      </c>
      <c r="H2236" s="1" t="s">
        <v>40</v>
      </c>
      <c r="I2236" s="1" t="s">
        <v>458</v>
      </c>
      <c r="J2236" s="1" t="s">
        <v>48</v>
      </c>
      <c r="K2236" s="1" t="s">
        <v>30</v>
      </c>
      <c r="L2236" s="1" t="s">
        <v>54</v>
      </c>
      <c r="M2236" s="1" t="s">
        <v>77</v>
      </c>
      <c r="N2236" s="5">
        <v>142526.60089999999</v>
      </c>
      <c r="O2236" s="5">
        <v>44209.950000000004</v>
      </c>
      <c r="P2236" s="3">
        <v>2</v>
      </c>
      <c r="Q2236" s="5">
        <v>7062.9858999999997</v>
      </c>
      <c r="R2236" s="5">
        <v>644588.12609999999</v>
      </c>
      <c r="S2236" s="5">
        <v>408574.68567899993</v>
      </c>
      <c r="T2236" s="5">
        <v>169938.14360099999</v>
      </c>
      <c r="U2236" s="5">
        <v>237624.14462675998</v>
      </c>
      <c r="V2236" s="5">
        <v>10592.586099999999</v>
      </c>
      <c r="W2236" s="2">
        <v>1922516.9006999999</v>
      </c>
      <c r="X2236" s="3">
        <v>1</v>
      </c>
      <c r="Y2236" s="3">
        <v>2</v>
      </c>
    </row>
    <row r="2237" spans="1:25" x14ac:dyDescent="0.2">
      <c r="A2237" s="1" t="s">
        <v>5404</v>
      </c>
      <c r="B2237" s="1" t="s">
        <v>2463</v>
      </c>
      <c r="C2237" s="3">
        <v>54</v>
      </c>
      <c r="D2237" s="1" t="s">
        <v>26</v>
      </c>
      <c r="E2237" s="6">
        <v>21140</v>
      </c>
      <c r="F2237" s="4">
        <v>39346</v>
      </c>
      <c r="G2237" s="1" t="s">
        <v>27</v>
      </c>
      <c r="H2237" s="1" t="s">
        <v>40</v>
      </c>
      <c r="I2237" s="1" t="s">
        <v>151</v>
      </c>
      <c r="J2237" s="1" t="s">
        <v>63</v>
      </c>
      <c r="K2237" s="1" t="s">
        <v>3181</v>
      </c>
      <c r="L2237" s="1" t="s">
        <v>49</v>
      </c>
      <c r="M2237" s="1" t="s">
        <v>32</v>
      </c>
      <c r="N2237" s="5">
        <v>21844.0625</v>
      </c>
      <c r="O2237" s="5">
        <v>19833</v>
      </c>
      <c r="P2237" s="3">
        <v>2</v>
      </c>
      <c r="Q2237" s="5">
        <v>315.7475</v>
      </c>
      <c r="R2237" s="5">
        <v>190073.90000000002</v>
      </c>
      <c r="S2237" s="5">
        <v>105557.72560000002</v>
      </c>
      <c r="T2237" s="5">
        <v>163315.72640000001</v>
      </c>
      <c r="U2237" s="5">
        <v>20792.880287999997</v>
      </c>
      <c r="V2237" s="5">
        <v>8771.8975000000009</v>
      </c>
      <c r="W2237" s="2">
        <v>118763.3275</v>
      </c>
      <c r="X2237" s="3">
        <v>2</v>
      </c>
      <c r="Y2237" s="3">
        <v>1</v>
      </c>
    </row>
    <row r="2238" spans="1:25" x14ac:dyDescent="0.2">
      <c r="A2238" s="1" t="s">
        <v>5405</v>
      </c>
      <c r="B2238" s="1" t="s">
        <v>2464</v>
      </c>
      <c r="C2238" s="3">
        <v>72</v>
      </c>
      <c r="D2238" s="1" t="s">
        <v>26</v>
      </c>
      <c r="E2238" s="6">
        <v>19265</v>
      </c>
      <c r="F2238" s="4">
        <v>41300</v>
      </c>
      <c r="G2238" s="1" t="s">
        <v>218</v>
      </c>
      <c r="H2238" s="1" t="s">
        <v>40</v>
      </c>
      <c r="I2238" s="1" t="s">
        <v>395</v>
      </c>
      <c r="J2238" s="1" t="s">
        <v>126</v>
      </c>
      <c r="K2238" s="1" t="s">
        <v>30</v>
      </c>
      <c r="L2238" s="1" t="s">
        <v>43</v>
      </c>
      <c r="M2238" s="1" t="s">
        <v>55</v>
      </c>
      <c r="N2238" s="5">
        <v>124277.7536</v>
      </c>
      <c r="O2238" s="5">
        <v>60250.520000000004</v>
      </c>
      <c r="P2238" s="3">
        <v>1</v>
      </c>
      <c r="Q2238" s="5">
        <v>3293.7716</v>
      </c>
      <c r="R2238" s="5">
        <v>685460.65919999999</v>
      </c>
      <c r="S2238" s="5">
        <v>902647.64459200006</v>
      </c>
      <c r="T2238" s="5">
        <v>250238.95097600002</v>
      </c>
      <c r="U2238" s="5">
        <v>431125.96411008009</v>
      </c>
      <c r="V2238" s="5">
        <v>72793.0432</v>
      </c>
      <c r="W2238" s="2">
        <v>1184928.7680000002</v>
      </c>
      <c r="X2238" s="3">
        <v>0</v>
      </c>
      <c r="Y2238" s="3">
        <v>3</v>
      </c>
    </row>
    <row r="2239" spans="1:25" x14ac:dyDescent="0.2">
      <c r="A2239" s="1" t="s">
        <v>5406</v>
      </c>
      <c r="B2239" s="1" t="s">
        <v>2465</v>
      </c>
      <c r="C2239" s="3">
        <v>45</v>
      </c>
      <c r="D2239" s="1" t="s">
        <v>26</v>
      </c>
      <c r="E2239" s="6">
        <v>27780</v>
      </c>
      <c r="F2239" s="4">
        <v>39670</v>
      </c>
      <c r="G2239" s="1" t="s">
        <v>181</v>
      </c>
      <c r="H2239" s="1" t="s">
        <v>3182</v>
      </c>
      <c r="I2239" s="1" t="s">
        <v>224</v>
      </c>
      <c r="J2239" s="1" t="s">
        <v>120</v>
      </c>
      <c r="K2239" s="1" t="s">
        <v>30</v>
      </c>
      <c r="L2239" s="1" t="s">
        <v>49</v>
      </c>
      <c r="M2239" s="1" t="s">
        <v>32</v>
      </c>
      <c r="N2239" s="5">
        <v>265947.342</v>
      </c>
      <c r="O2239" s="5">
        <v>22048.3</v>
      </c>
      <c r="P2239" s="3">
        <v>1</v>
      </c>
      <c r="Q2239" s="5">
        <v>4332.9071999999996</v>
      </c>
      <c r="R2239" s="5">
        <v>1506289.0327999999</v>
      </c>
      <c r="S2239" s="5">
        <v>1995533.9363839999</v>
      </c>
      <c r="T2239" s="5">
        <v>466697.45286399993</v>
      </c>
      <c r="U2239" s="5">
        <v>811248.91720256</v>
      </c>
      <c r="V2239" s="5">
        <v>15800.154400000001</v>
      </c>
      <c r="W2239" s="2">
        <v>1260879.6655999999</v>
      </c>
      <c r="X2239" s="3">
        <v>3</v>
      </c>
      <c r="Y2239" s="3">
        <v>3</v>
      </c>
    </row>
    <row r="2240" spans="1:25" x14ac:dyDescent="0.2">
      <c r="A2240" s="1" t="s">
        <v>5407</v>
      </c>
      <c r="B2240" s="1" t="s">
        <v>2466</v>
      </c>
      <c r="C2240" s="3">
        <v>58</v>
      </c>
      <c r="D2240" s="1" t="s">
        <v>26</v>
      </c>
      <c r="E2240" s="6">
        <v>1701</v>
      </c>
      <c r="F2240" s="4">
        <v>43717</v>
      </c>
      <c r="G2240" s="1" t="s">
        <v>39</v>
      </c>
      <c r="H2240" s="1" t="s">
        <v>40</v>
      </c>
      <c r="I2240" s="1" t="s">
        <v>65</v>
      </c>
      <c r="J2240" s="1" t="s">
        <v>120</v>
      </c>
      <c r="K2240" s="1" t="s">
        <v>30</v>
      </c>
      <c r="L2240" s="1" t="s">
        <v>54</v>
      </c>
      <c r="M2240" s="1" t="s">
        <v>77</v>
      </c>
      <c r="N2240" s="5">
        <v>136288.31999999998</v>
      </c>
      <c r="O2240" s="5">
        <v>28865.899999999998</v>
      </c>
      <c r="P2240" s="3">
        <v>1</v>
      </c>
      <c r="Q2240" s="5">
        <v>6034.6439999999993</v>
      </c>
      <c r="R2240" s="5">
        <v>1335258.9179999998</v>
      </c>
      <c r="S2240" s="5">
        <v>0</v>
      </c>
      <c r="T2240" s="5">
        <v>0</v>
      </c>
      <c r="U2240" s="5">
        <v>0</v>
      </c>
      <c r="V2240" s="5">
        <v>46786.572</v>
      </c>
      <c r="W2240" s="2">
        <v>1195738.8659999999</v>
      </c>
      <c r="X2240" s="3">
        <v>2</v>
      </c>
      <c r="Y2240" s="3">
        <v>2</v>
      </c>
    </row>
    <row r="2241" spans="1:25" x14ac:dyDescent="0.2">
      <c r="A2241" s="1" t="s">
        <v>5408</v>
      </c>
      <c r="B2241" s="1" t="s">
        <v>2467</v>
      </c>
      <c r="C2241" s="3">
        <v>49</v>
      </c>
      <c r="D2241" s="1" t="s">
        <v>26</v>
      </c>
      <c r="E2241" s="6">
        <v>13769</v>
      </c>
      <c r="F2241" s="4">
        <v>38475</v>
      </c>
      <c r="G2241" s="1" t="s">
        <v>206</v>
      </c>
      <c r="H2241" s="1" t="s">
        <v>61</v>
      </c>
      <c r="I2241" s="1" t="s">
        <v>401</v>
      </c>
      <c r="J2241" s="1" t="s">
        <v>42</v>
      </c>
      <c r="K2241" s="1" t="s">
        <v>30</v>
      </c>
      <c r="L2241" s="1" t="s">
        <v>49</v>
      </c>
      <c r="M2241" s="1" t="s">
        <v>44</v>
      </c>
      <c r="N2241" s="5">
        <v>338807.39200000005</v>
      </c>
      <c r="O2241" s="5">
        <v>57559.360000000001</v>
      </c>
      <c r="P2241" s="3">
        <v>1</v>
      </c>
      <c r="Q2241" s="5">
        <v>2247.6543999999999</v>
      </c>
      <c r="R2241" s="5">
        <v>564042.57280000008</v>
      </c>
      <c r="S2241" s="5">
        <v>429505.98656000005</v>
      </c>
      <c r="T2241" s="5">
        <v>355684.64512</v>
      </c>
      <c r="U2241" s="5">
        <v>217638.73662719998</v>
      </c>
      <c r="V2241" s="5">
        <v>3969.0240000000003</v>
      </c>
      <c r="W2241" s="2">
        <v>999527.19360000012</v>
      </c>
      <c r="X2241" s="3">
        <v>3</v>
      </c>
      <c r="Y2241" s="3">
        <v>3</v>
      </c>
    </row>
    <row r="2242" spans="1:25" x14ac:dyDescent="0.2">
      <c r="A2242" s="1" t="s">
        <v>5409</v>
      </c>
      <c r="B2242" s="1" t="s">
        <v>2468</v>
      </c>
      <c r="C2242" s="3">
        <v>33</v>
      </c>
      <c r="D2242" s="1" t="s">
        <v>26</v>
      </c>
      <c r="E2242" s="6">
        <v>32410</v>
      </c>
      <c r="F2242" s="4">
        <v>40366</v>
      </c>
      <c r="G2242" s="1" t="s">
        <v>196</v>
      </c>
      <c r="H2242" s="1" t="s">
        <v>3182</v>
      </c>
      <c r="I2242" s="1" t="s">
        <v>807</v>
      </c>
      <c r="J2242" s="1" t="s">
        <v>95</v>
      </c>
      <c r="K2242" s="1" t="s">
        <v>84</v>
      </c>
      <c r="L2242" s="1" t="s">
        <v>31</v>
      </c>
      <c r="M2242" s="1" t="s">
        <v>32</v>
      </c>
      <c r="N2242" s="5">
        <v>117951.13889999999</v>
      </c>
      <c r="O2242" s="5">
        <v>19894.629999999997</v>
      </c>
      <c r="P2242" s="3">
        <v>1</v>
      </c>
      <c r="Q2242" s="5">
        <v>1485.3409999999999</v>
      </c>
      <c r="R2242" s="5">
        <v>364573.40700000001</v>
      </c>
      <c r="S2242" s="5">
        <v>195130.63790000003</v>
      </c>
      <c r="T2242" s="5">
        <v>276730.72284000006</v>
      </c>
      <c r="U2242" s="5">
        <v>76491.210056800002</v>
      </c>
      <c r="V2242" s="5">
        <v>5260.2165000000005</v>
      </c>
      <c r="W2242" s="2">
        <v>500503.30550000002</v>
      </c>
      <c r="X2242" s="3">
        <v>2</v>
      </c>
      <c r="Y2242" s="3">
        <v>2</v>
      </c>
    </row>
    <row r="2243" spans="1:25" x14ac:dyDescent="0.2">
      <c r="A2243" s="1" t="s">
        <v>5410</v>
      </c>
      <c r="B2243" s="1" t="s">
        <v>2469</v>
      </c>
      <c r="C2243" s="3">
        <v>72</v>
      </c>
      <c r="D2243" s="1" t="s">
        <v>38</v>
      </c>
      <c r="E2243" s="6">
        <v>26092</v>
      </c>
      <c r="F2243" s="4">
        <v>35641</v>
      </c>
      <c r="G2243" s="1" t="s">
        <v>185</v>
      </c>
      <c r="H2243" s="1" t="s">
        <v>3184</v>
      </c>
      <c r="I2243" s="1" t="s">
        <v>477</v>
      </c>
      <c r="J2243" s="1" t="s">
        <v>88</v>
      </c>
      <c r="K2243" s="1" t="s">
        <v>30</v>
      </c>
      <c r="L2243" s="1" t="s">
        <v>31</v>
      </c>
      <c r="M2243" s="1" t="s">
        <v>32</v>
      </c>
      <c r="N2243" s="5">
        <v>280918.65750000003</v>
      </c>
      <c r="O2243" s="5">
        <v>73718.099999999991</v>
      </c>
      <c r="P2243" s="3">
        <v>1</v>
      </c>
      <c r="Q2243" s="5">
        <v>8259.6799999999985</v>
      </c>
      <c r="R2243" s="5">
        <v>103359.62</v>
      </c>
      <c r="S2243" s="5">
        <v>603246.71679999994</v>
      </c>
      <c r="T2243" s="5">
        <v>377029.19800000003</v>
      </c>
      <c r="U2243" s="5">
        <v>227377.60864000002</v>
      </c>
      <c r="V2243" s="5">
        <v>59522.06</v>
      </c>
      <c r="W2243" s="2">
        <v>1102516.1159999999</v>
      </c>
      <c r="X2243" s="3">
        <v>3</v>
      </c>
      <c r="Y2243" s="3">
        <v>5</v>
      </c>
    </row>
    <row r="2244" spans="1:25" x14ac:dyDescent="0.2">
      <c r="A2244" s="1" t="s">
        <v>5411</v>
      </c>
      <c r="B2244" s="1" t="s">
        <v>2470</v>
      </c>
      <c r="C2244" s="3">
        <v>62</v>
      </c>
      <c r="D2244" s="1" t="s">
        <v>38</v>
      </c>
      <c r="E2244" s="6">
        <v>34474</v>
      </c>
      <c r="F2244" s="4">
        <v>38864</v>
      </c>
      <c r="G2244" s="1" t="s">
        <v>349</v>
      </c>
      <c r="H2244" s="1" t="s">
        <v>61</v>
      </c>
      <c r="I2244" s="1" t="s">
        <v>105</v>
      </c>
      <c r="J2244" s="1" t="s">
        <v>36</v>
      </c>
      <c r="K2244" s="1" t="s">
        <v>84</v>
      </c>
      <c r="L2244" s="1" t="s">
        <v>31</v>
      </c>
      <c r="M2244" s="1" t="s">
        <v>32</v>
      </c>
      <c r="N2244" s="5">
        <v>92897.868799999997</v>
      </c>
      <c r="O2244" s="5">
        <v>27024.799999999999</v>
      </c>
      <c r="P2244" s="3">
        <v>1</v>
      </c>
      <c r="Q2244" s="5">
        <v>4987.6992</v>
      </c>
      <c r="R2244" s="5">
        <v>1674934.2720000001</v>
      </c>
      <c r="S2244" s="5">
        <v>1655020.0606720001</v>
      </c>
      <c r="T2244" s="5">
        <v>698211.58809600014</v>
      </c>
      <c r="U2244" s="5">
        <v>535295.55087360006</v>
      </c>
      <c r="V2244" s="5">
        <v>15749.324799999999</v>
      </c>
      <c r="W2244" s="2">
        <v>1593741.1072</v>
      </c>
      <c r="X2244" s="3">
        <v>2</v>
      </c>
      <c r="Y2244" s="3">
        <v>4</v>
      </c>
    </row>
    <row r="2245" spans="1:25" x14ac:dyDescent="0.2">
      <c r="A2245" s="1" t="s">
        <v>5412</v>
      </c>
      <c r="B2245" s="1" t="s">
        <v>2471</v>
      </c>
      <c r="C2245" s="3">
        <v>79</v>
      </c>
      <c r="D2245" s="1" t="s">
        <v>38</v>
      </c>
      <c r="E2245" s="6">
        <v>16643</v>
      </c>
      <c r="F2245" s="4">
        <v>36474</v>
      </c>
      <c r="G2245" s="1" t="s">
        <v>153</v>
      </c>
      <c r="H2245" s="1" t="s">
        <v>61</v>
      </c>
      <c r="I2245" s="1" t="s">
        <v>352</v>
      </c>
      <c r="J2245" s="1" t="s">
        <v>63</v>
      </c>
      <c r="K2245" s="1" t="s">
        <v>30</v>
      </c>
      <c r="L2245" s="1" t="s">
        <v>43</v>
      </c>
      <c r="M2245" s="1" t="s">
        <v>32</v>
      </c>
      <c r="N2245" s="5">
        <v>234829.63530000002</v>
      </c>
      <c r="O2245" s="5">
        <v>22215.870000000003</v>
      </c>
      <c r="P2245" s="3">
        <v>1</v>
      </c>
      <c r="Q2245" s="5">
        <v>10487.2968</v>
      </c>
      <c r="R2245" s="5">
        <v>1361218.7214000002</v>
      </c>
      <c r="S2245" s="5">
        <v>3179840.7744720001</v>
      </c>
      <c r="T2245" s="5">
        <v>1829497.4318879999</v>
      </c>
      <c r="U2245" s="5">
        <v>435594.62664000021</v>
      </c>
      <c r="V2245" s="5">
        <v>81671.5386</v>
      </c>
      <c r="W2245" s="2">
        <v>2189295.3456000001</v>
      </c>
      <c r="X2245" s="3">
        <v>2</v>
      </c>
      <c r="Y2245" s="3">
        <v>3</v>
      </c>
    </row>
    <row r="2246" spans="1:25" x14ac:dyDescent="0.2">
      <c r="A2246" s="1" t="s">
        <v>5413</v>
      </c>
      <c r="B2246" s="1" t="s">
        <v>2472</v>
      </c>
      <c r="C2246" s="3">
        <v>49</v>
      </c>
      <c r="D2246" s="1" t="s">
        <v>26</v>
      </c>
      <c r="E2246" s="6">
        <v>34641</v>
      </c>
      <c r="F2246" s="4">
        <v>38652</v>
      </c>
      <c r="G2246" s="1" t="s">
        <v>144</v>
      </c>
      <c r="H2246" s="1" t="s">
        <v>61</v>
      </c>
      <c r="I2246" s="1" t="s">
        <v>255</v>
      </c>
      <c r="J2246" s="1" t="s">
        <v>66</v>
      </c>
      <c r="K2246" s="1" t="s">
        <v>3181</v>
      </c>
      <c r="L2246" s="1" t="s">
        <v>31</v>
      </c>
      <c r="M2246" s="1" t="s">
        <v>44</v>
      </c>
      <c r="N2246" s="5">
        <v>118938.7776</v>
      </c>
      <c r="O2246" s="5">
        <v>65018.240000000005</v>
      </c>
      <c r="P2246" s="3">
        <v>1</v>
      </c>
      <c r="Q2246" s="5">
        <v>5124.4736000000003</v>
      </c>
      <c r="R2246" s="5">
        <v>269071.36960000003</v>
      </c>
      <c r="S2246" s="5">
        <v>2206729.5697920001</v>
      </c>
      <c r="T2246" s="5">
        <v>729644.45452799986</v>
      </c>
      <c r="U2246" s="5">
        <v>892479.74133120012</v>
      </c>
      <c r="V2246" s="5">
        <v>34529.734400000001</v>
      </c>
      <c r="W2246" s="2">
        <v>834600.15359999996</v>
      </c>
      <c r="X2246" s="3">
        <v>2</v>
      </c>
      <c r="Y2246" s="3">
        <v>5</v>
      </c>
    </row>
    <row r="2247" spans="1:25" x14ac:dyDescent="0.2">
      <c r="A2247" s="1" t="s">
        <v>5414</v>
      </c>
      <c r="B2247" s="1" t="s">
        <v>2473</v>
      </c>
      <c r="C2247" s="3">
        <v>72</v>
      </c>
      <c r="D2247" s="1" t="s">
        <v>26</v>
      </c>
      <c r="E2247" s="6">
        <v>41052</v>
      </c>
      <c r="F2247" s="4">
        <v>36487</v>
      </c>
      <c r="G2247" s="1" t="s">
        <v>268</v>
      </c>
      <c r="H2247" s="1" t="s">
        <v>40</v>
      </c>
      <c r="I2247" s="1" t="s">
        <v>327</v>
      </c>
      <c r="J2247" s="1" t="s">
        <v>102</v>
      </c>
      <c r="K2247" s="1" t="s">
        <v>30</v>
      </c>
      <c r="L2247" s="1" t="s">
        <v>31</v>
      </c>
      <c r="M2247" s="1" t="s">
        <v>32</v>
      </c>
      <c r="N2247" s="5">
        <v>271347.45500000002</v>
      </c>
      <c r="O2247" s="5">
        <v>51908.65</v>
      </c>
      <c r="P2247" s="3">
        <v>1</v>
      </c>
      <c r="Q2247" s="5">
        <v>119.68</v>
      </c>
      <c r="R2247" s="5">
        <v>864791.22400000005</v>
      </c>
      <c r="S2247" s="5">
        <v>1181619.7888</v>
      </c>
      <c r="T2247" s="5">
        <v>1114482.3007999999</v>
      </c>
      <c r="U2247" s="5">
        <v>182613.96736000007</v>
      </c>
      <c r="V2247" s="5">
        <v>34689.995999999999</v>
      </c>
      <c r="W2247" s="2">
        <v>1763740.6159999999</v>
      </c>
      <c r="X2247" s="3">
        <v>2</v>
      </c>
      <c r="Y2247" s="3">
        <v>4</v>
      </c>
    </row>
    <row r="2248" spans="1:25" x14ac:dyDescent="0.2">
      <c r="A2248" s="1" t="s">
        <v>5415</v>
      </c>
      <c r="B2248" s="1" t="s">
        <v>2474</v>
      </c>
      <c r="C2248" s="3">
        <v>76</v>
      </c>
      <c r="D2248" s="1" t="s">
        <v>38</v>
      </c>
      <c r="E2248" s="6">
        <v>22219</v>
      </c>
      <c r="F2248" s="4">
        <v>41727</v>
      </c>
      <c r="G2248" s="1" t="s">
        <v>218</v>
      </c>
      <c r="H2248" s="1" t="s">
        <v>40</v>
      </c>
      <c r="I2248" s="1" t="s">
        <v>585</v>
      </c>
      <c r="J2248" s="1" t="s">
        <v>120</v>
      </c>
      <c r="K2248" s="1" t="s">
        <v>30</v>
      </c>
      <c r="L2248" s="1" t="s">
        <v>54</v>
      </c>
      <c r="M2248" s="1" t="s">
        <v>32</v>
      </c>
      <c r="N2248" s="5">
        <v>91058.389199999991</v>
      </c>
      <c r="O2248" s="5">
        <v>16547.48</v>
      </c>
      <c r="P2248" s="3">
        <v>1</v>
      </c>
      <c r="Q2248" s="5">
        <v>2139.1415999999999</v>
      </c>
      <c r="R2248" s="5">
        <v>243425.4768</v>
      </c>
      <c r="S2248" s="5">
        <v>235281.47852800004</v>
      </c>
      <c r="T2248" s="5">
        <v>151694.63747199997</v>
      </c>
      <c r="U2248" s="5">
        <v>162622.84298784003</v>
      </c>
      <c r="V2248" s="5">
        <v>9148.0288</v>
      </c>
      <c r="W2248" s="2">
        <v>438798.09920000006</v>
      </c>
      <c r="X2248" s="3">
        <v>3</v>
      </c>
      <c r="Y2248" s="3">
        <v>1</v>
      </c>
    </row>
    <row r="2249" spans="1:25" x14ac:dyDescent="0.2">
      <c r="A2249" s="1" t="s">
        <v>5416</v>
      </c>
      <c r="B2249" s="1" t="s">
        <v>2475</v>
      </c>
      <c r="C2249" s="3">
        <v>79</v>
      </c>
      <c r="D2249" s="1" t="s">
        <v>38</v>
      </c>
      <c r="E2249" s="6">
        <v>9753</v>
      </c>
      <c r="F2249" s="4">
        <v>34137</v>
      </c>
      <c r="G2249" s="1" t="s">
        <v>82</v>
      </c>
      <c r="H2249" s="1" t="s">
        <v>40</v>
      </c>
      <c r="I2249" s="1" t="s">
        <v>807</v>
      </c>
      <c r="J2249" s="1" t="s">
        <v>111</v>
      </c>
      <c r="K2249" s="1" t="s">
        <v>84</v>
      </c>
      <c r="L2249" s="1" t="s">
        <v>49</v>
      </c>
      <c r="M2249" s="1" t="s">
        <v>55</v>
      </c>
      <c r="N2249" s="5">
        <v>74571.445199999987</v>
      </c>
      <c r="O2249" s="5">
        <v>25321.62</v>
      </c>
      <c r="P2249" s="3">
        <v>2</v>
      </c>
      <c r="Q2249" s="5">
        <v>3310.9384</v>
      </c>
      <c r="R2249" s="5">
        <v>528831.54940000002</v>
      </c>
      <c r="S2249" s="5">
        <v>548418.29411600006</v>
      </c>
      <c r="T2249" s="5">
        <v>591152.187164</v>
      </c>
      <c r="U2249" s="5">
        <v>148927.61727228001</v>
      </c>
      <c r="V2249" s="5">
        <v>7480.9580999999998</v>
      </c>
      <c r="W2249" s="2">
        <v>976843.12879999995</v>
      </c>
      <c r="X2249" s="3">
        <v>2</v>
      </c>
      <c r="Y2249" s="3">
        <v>2</v>
      </c>
    </row>
    <row r="2250" spans="1:25" x14ac:dyDescent="0.2">
      <c r="A2250" s="1" t="s">
        <v>5417</v>
      </c>
      <c r="B2250" s="1" t="s">
        <v>2476</v>
      </c>
      <c r="C2250" s="3">
        <v>76</v>
      </c>
      <c r="D2250" s="1" t="s">
        <v>38</v>
      </c>
      <c r="E2250" s="6">
        <v>23642</v>
      </c>
      <c r="F2250" s="4">
        <v>39386</v>
      </c>
      <c r="G2250" s="1" t="s">
        <v>118</v>
      </c>
      <c r="H2250" s="1" t="s">
        <v>61</v>
      </c>
      <c r="I2250" s="1" t="s">
        <v>163</v>
      </c>
      <c r="J2250" s="1" t="s">
        <v>88</v>
      </c>
      <c r="K2250" s="1" t="s">
        <v>3181</v>
      </c>
      <c r="L2250" s="1" t="s">
        <v>49</v>
      </c>
      <c r="M2250" s="1" t="s">
        <v>32</v>
      </c>
      <c r="N2250" s="5">
        <v>41255.760699999999</v>
      </c>
      <c r="O2250" s="5">
        <v>15167.46</v>
      </c>
      <c r="P2250" s="3">
        <v>3</v>
      </c>
      <c r="Q2250" s="5">
        <v>7008.3327999999992</v>
      </c>
      <c r="R2250" s="5">
        <v>832450.55319999997</v>
      </c>
      <c r="S2250" s="5">
        <v>149252.54175999999</v>
      </c>
      <c r="T2250" s="5">
        <v>46389.303520000001</v>
      </c>
      <c r="U2250" s="5">
        <v>43021.036699199998</v>
      </c>
      <c r="V2250" s="5">
        <v>14749.8428</v>
      </c>
      <c r="W2250" s="2">
        <v>1771860.1292000001</v>
      </c>
      <c r="X2250" s="3">
        <v>3</v>
      </c>
      <c r="Y2250" s="3">
        <v>2</v>
      </c>
    </row>
    <row r="2251" spans="1:25" x14ac:dyDescent="0.2">
      <c r="A2251" s="1" t="s">
        <v>5418</v>
      </c>
      <c r="B2251" s="1" t="s">
        <v>2477</v>
      </c>
      <c r="C2251" s="3">
        <v>57</v>
      </c>
      <c r="D2251" s="1" t="s">
        <v>38</v>
      </c>
      <c r="E2251" s="6">
        <v>6420</v>
      </c>
      <c r="F2251" s="4">
        <v>35640</v>
      </c>
      <c r="G2251" s="1" t="s">
        <v>218</v>
      </c>
      <c r="H2251" s="1" t="s">
        <v>3182</v>
      </c>
      <c r="I2251" s="1" t="s">
        <v>157</v>
      </c>
      <c r="J2251" s="1" t="s">
        <v>239</v>
      </c>
      <c r="K2251" s="1" t="s">
        <v>30</v>
      </c>
      <c r="L2251" s="1" t="s">
        <v>31</v>
      </c>
      <c r="M2251" s="1" t="s">
        <v>32</v>
      </c>
      <c r="N2251" s="5">
        <v>271200.04029999999</v>
      </c>
      <c r="O2251" s="5">
        <v>17507.61</v>
      </c>
      <c r="P2251" s="3">
        <v>2</v>
      </c>
      <c r="Q2251" s="5">
        <v>5173.4404999999997</v>
      </c>
      <c r="R2251" s="5">
        <v>895088.34949999989</v>
      </c>
      <c r="S2251" s="5">
        <v>1756146.0921999996</v>
      </c>
      <c r="T2251" s="5">
        <v>993130.89351999981</v>
      </c>
      <c r="U2251" s="5">
        <v>183123.64768320005</v>
      </c>
      <c r="V2251" s="5">
        <v>29229.186999999998</v>
      </c>
      <c r="W2251" s="2">
        <v>1600338.2329999998</v>
      </c>
      <c r="X2251" s="3">
        <v>2</v>
      </c>
      <c r="Y2251" s="3">
        <v>2</v>
      </c>
    </row>
    <row r="2252" spans="1:25" x14ac:dyDescent="0.2">
      <c r="A2252" s="1" t="s">
        <v>5419</v>
      </c>
      <c r="B2252" s="1" t="s">
        <v>2478</v>
      </c>
      <c r="C2252" s="3">
        <v>70</v>
      </c>
      <c r="D2252" s="1" t="s">
        <v>38</v>
      </c>
      <c r="E2252" s="6">
        <v>36251</v>
      </c>
      <c r="F2252" s="4">
        <v>42691</v>
      </c>
      <c r="G2252" s="1" t="s">
        <v>206</v>
      </c>
      <c r="H2252" s="1" t="s">
        <v>61</v>
      </c>
      <c r="I2252" s="1" t="s">
        <v>664</v>
      </c>
      <c r="J2252" s="1" t="s">
        <v>70</v>
      </c>
      <c r="K2252" s="1" t="s">
        <v>30</v>
      </c>
      <c r="L2252" s="1" t="s">
        <v>31</v>
      </c>
      <c r="M2252" s="1" t="s">
        <v>32</v>
      </c>
      <c r="N2252" s="5">
        <v>350850.26240000001</v>
      </c>
      <c r="O2252" s="5">
        <v>12283.04</v>
      </c>
      <c r="P2252" s="3">
        <v>1</v>
      </c>
      <c r="Q2252" s="5">
        <v>8206.2903999999999</v>
      </c>
      <c r="R2252" s="5">
        <v>123596.52800000001</v>
      </c>
      <c r="S2252" s="5">
        <v>228896.07699199999</v>
      </c>
      <c r="T2252" s="5">
        <v>58923.742592000002</v>
      </c>
      <c r="U2252" s="5">
        <v>134164.8292864</v>
      </c>
      <c r="V2252" s="5">
        <v>30900.909599999999</v>
      </c>
      <c r="W2252" s="2">
        <v>1006128.7104000001</v>
      </c>
      <c r="X2252" s="3">
        <v>0</v>
      </c>
      <c r="Y2252" s="3">
        <v>4</v>
      </c>
    </row>
    <row r="2253" spans="1:25" x14ac:dyDescent="0.2">
      <c r="A2253" s="1" t="s">
        <v>5420</v>
      </c>
      <c r="B2253" s="1" t="s">
        <v>2479</v>
      </c>
      <c r="C2253" s="3">
        <v>58</v>
      </c>
      <c r="D2253" s="1" t="s">
        <v>38</v>
      </c>
      <c r="E2253" s="6">
        <v>31240</v>
      </c>
      <c r="F2253" s="4">
        <v>38470</v>
      </c>
      <c r="G2253" s="1" t="s">
        <v>142</v>
      </c>
      <c r="H2253" s="1" t="s">
        <v>40</v>
      </c>
      <c r="I2253" s="1" t="s">
        <v>41</v>
      </c>
      <c r="J2253" s="1" t="s">
        <v>123</v>
      </c>
      <c r="K2253" s="1" t="s">
        <v>3181</v>
      </c>
      <c r="L2253" s="1" t="s">
        <v>49</v>
      </c>
      <c r="M2253" s="1" t="s">
        <v>44</v>
      </c>
      <c r="N2253" s="5">
        <v>251072.07840000006</v>
      </c>
      <c r="O2253" s="5">
        <v>3631.32</v>
      </c>
      <c r="P2253" s="3">
        <v>1</v>
      </c>
      <c r="Q2253" s="5">
        <v>5244.7824000000001</v>
      </c>
      <c r="R2253" s="5">
        <v>641151.13919999998</v>
      </c>
      <c r="S2253" s="5">
        <v>817895.51500800007</v>
      </c>
      <c r="T2253" s="5">
        <v>487591.55702400004</v>
      </c>
      <c r="U2253" s="5">
        <v>280915.65188543999</v>
      </c>
      <c r="V2253" s="5">
        <v>32017.814400000003</v>
      </c>
      <c r="W2253" s="2">
        <v>924897.2304</v>
      </c>
      <c r="X2253" s="3">
        <v>3</v>
      </c>
      <c r="Y2253" s="3">
        <v>2</v>
      </c>
    </row>
    <row r="2254" spans="1:25" x14ac:dyDescent="0.2">
      <c r="A2254" s="1" t="s">
        <v>5421</v>
      </c>
      <c r="B2254" s="1" t="s">
        <v>2480</v>
      </c>
      <c r="C2254" s="3">
        <v>62</v>
      </c>
      <c r="D2254" s="1" t="s">
        <v>26</v>
      </c>
      <c r="E2254" s="6">
        <v>39493</v>
      </c>
      <c r="F2254" s="4">
        <v>37153</v>
      </c>
      <c r="G2254" s="1" t="s">
        <v>211</v>
      </c>
      <c r="H2254" s="1" t="s">
        <v>3182</v>
      </c>
      <c r="I2254" s="1" t="s">
        <v>383</v>
      </c>
      <c r="J2254" s="1" t="s">
        <v>66</v>
      </c>
      <c r="K2254" s="1" t="s">
        <v>84</v>
      </c>
      <c r="L2254" s="1" t="s">
        <v>31</v>
      </c>
      <c r="M2254" s="1" t="s">
        <v>55</v>
      </c>
      <c r="N2254" s="5">
        <v>161123.826</v>
      </c>
      <c r="O2254" s="5">
        <v>11458.16</v>
      </c>
      <c r="P2254" s="3">
        <v>2</v>
      </c>
      <c r="Q2254" s="5">
        <v>3151.3788</v>
      </c>
      <c r="R2254" s="5">
        <v>554732.60839999991</v>
      </c>
      <c r="S2254" s="5">
        <v>1028685.1529839998</v>
      </c>
      <c r="T2254" s="5">
        <v>244094.782064</v>
      </c>
      <c r="U2254" s="5">
        <v>633949.01970335993</v>
      </c>
      <c r="V2254" s="5">
        <v>22002.020399999998</v>
      </c>
      <c r="W2254" s="2">
        <v>1760849.7135999997</v>
      </c>
      <c r="X2254" s="3">
        <v>1</v>
      </c>
      <c r="Y2254" s="3">
        <v>3</v>
      </c>
    </row>
    <row r="2255" spans="1:25" x14ac:dyDescent="0.2">
      <c r="A2255" s="1" t="s">
        <v>5422</v>
      </c>
      <c r="B2255" s="1" t="s">
        <v>2481</v>
      </c>
      <c r="C2255" s="3">
        <v>75</v>
      </c>
      <c r="D2255" s="1" t="s">
        <v>38</v>
      </c>
      <c r="E2255" s="6">
        <v>32361</v>
      </c>
      <c r="F2255" s="4">
        <v>42488</v>
      </c>
      <c r="G2255" s="1" t="s">
        <v>51</v>
      </c>
      <c r="H2255" s="1" t="s">
        <v>40</v>
      </c>
      <c r="I2255" s="1" t="s">
        <v>226</v>
      </c>
      <c r="J2255" s="1" t="s">
        <v>138</v>
      </c>
      <c r="K2255" s="1" t="s">
        <v>3181</v>
      </c>
      <c r="L2255" s="1" t="s">
        <v>31</v>
      </c>
      <c r="M2255" s="1" t="s">
        <v>77</v>
      </c>
      <c r="N2255" s="5">
        <v>102807.1344</v>
      </c>
      <c r="O2255" s="5">
        <v>19985.18</v>
      </c>
      <c r="P2255" s="3">
        <v>1</v>
      </c>
      <c r="Q2255" s="5">
        <v>1293.6088</v>
      </c>
      <c r="R2255" s="5">
        <v>218935.77839999998</v>
      </c>
      <c r="S2255" s="5">
        <v>1015453.7567359997</v>
      </c>
      <c r="T2255" s="5">
        <v>288879.085968</v>
      </c>
      <c r="U2255" s="5">
        <v>469209.66690559994</v>
      </c>
      <c r="V2255" s="5">
        <v>35229.594399999994</v>
      </c>
      <c r="W2255" s="2">
        <v>848191.90720000002</v>
      </c>
      <c r="X2255" s="3">
        <v>1</v>
      </c>
      <c r="Y2255" s="3">
        <v>3</v>
      </c>
    </row>
    <row r="2256" spans="1:25" x14ac:dyDescent="0.2">
      <c r="A2256" s="1" t="s">
        <v>5423</v>
      </c>
      <c r="B2256" s="1" t="s">
        <v>2482</v>
      </c>
      <c r="C2256" s="3">
        <v>42</v>
      </c>
      <c r="D2256" s="1" t="s">
        <v>26</v>
      </c>
      <c r="E2256" s="6">
        <v>9008</v>
      </c>
      <c r="F2256" s="4">
        <v>34181</v>
      </c>
      <c r="G2256" s="1" t="s">
        <v>218</v>
      </c>
      <c r="H2256" s="1" t="s">
        <v>3183</v>
      </c>
      <c r="I2256" s="1" t="s">
        <v>292</v>
      </c>
      <c r="J2256" s="1" t="s">
        <v>48</v>
      </c>
      <c r="K2256" s="1" t="s">
        <v>30</v>
      </c>
      <c r="L2256" s="1" t="s">
        <v>49</v>
      </c>
      <c r="M2256" s="1" t="s">
        <v>32</v>
      </c>
      <c r="N2256" s="5">
        <v>140159.11359999998</v>
      </c>
      <c r="O2256" s="5">
        <v>28243.599999999999</v>
      </c>
      <c r="P2256" s="3">
        <v>1</v>
      </c>
      <c r="Q2256" s="5">
        <v>2727.5072</v>
      </c>
      <c r="R2256" s="5">
        <v>2000230.9888000002</v>
      </c>
      <c r="S2256" s="5">
        <v>2845491.6695040008</v>
      </c>
      <c r="T2256" s="5">
        <v>1548282.2319360003</v>
      </c>
      <c r="U2256" s="5">
        <v>435192.84357120004</v>
      </c>
      <c r="V2256" s="5">
        <v>74000.537600000011</v>
      </c>
      <c r="W2256" s="2">
        <v>2796260.9664000003</v>
      </c>
      <c r="X2256" s="3">
        <v>0</v>
      </c>
      <c r="Y2256" s="3">
        <v>4</v>
      </c>
    </row>
    <row r="2257" spans="1:25" x14ac:dyDescent="0.2">
      <c r="A2257" s="1" t="s">
        <v>5424</v>
      </c>
      <c r="B2257" s="1" t="s">
        <v>2483</v>
      </c>
      <c r="C2257" s="3">
        <v>81</v>
      </c>
      <c r="D2257" s="1" t="s">
        <v>38</v>
      </c>
      <c r="E2257" s="6">
        <v>15439</v>
      </c>
      <c r="F2257" s="4">
        <v>40382</v>
      </c>
      <c r="G2257" s="1" t="s">
        <v>252</v>
      </c>
      <c r="H2257" s="1" t="s">
        <v>61</v>
      </c>
      <c r="I2257" s="1" t="s">
        <v>503</v>
      </c>
      <c r="J2257" s="1" t="s">
        <v>126</v>
      </c>
      <c r="K2257" s="1" t="s">
        <v>30</v>
      </c>
      <c r="L2257" s="1" t="s">
        <v>49</v>
      </c>
      <c r="M2257" s="1" t="s">
        <v>44</v>
      </c>
      <c r="N2257" s="5">
        <v>35474.947199999995</v>
      </c>
      <c r="O2257" s="5">
        <v>2043</v>
      </c>
      <c r="P2257" s="3">
        <v>1</v>
      </c>
      <c r="Q2257" s="5">
        <v>273.22919999999999</v>
      </c>
      <c r="R2257" s="5">
        <v>39071.775600000001</v>
      </c>
      <c r="S2257" s="5">
        <v>365564.09214000002</v>
      </c>
      <c r="T2257" s="5">
        <v>221143.71006000001</v>
      </c>
      <c r="U2257" s="5">
        <v>170325.78811560001</v>
      </c>
      <c r="V2257" s="5">
        <v>7597.9295999999995</v>
      </c>
      <c r="W2257" s="2">
        <v>321006.11040000001</v>
      </c>
      <c r="X2257" s="3">
        <v>0</v>
      </c>
      <c r="Y2257" s="3">
        <v>1</v>
      </c>
    </row>
    <row r="2258" spans="1:25" x14ac:dyDescent="0.2">
      <c r="A2258" s="1" t="s">
        <v>5425</v>
      </c>
      <c r="B2258" s="1" t="s">
        <v>2282</v>
      </c>
      <c r="C2258" s="3">
        <v>55</v>
      </c>
      <c r="D2258" s="1" t="s">
        <v>26</v>
      </c>
      <c r="E2258" s="6">
        <v>43369</v>
      </c>
      <c r="F2258" s="4">
        <v>34890</v>
      </c>
      <c r="G2258" s="1" t="s">
        <v>136</v>
      </c>
      <c r="H2258" s="1" t="s">
        <v>40</v>
      </c>
      <c r="I2258" s="1" t="s">
        <v>209</v>
      </c>
      <c r="J2258" s="1" t="s">
        <v>114</v>
      </c>
      <c r="K2258" s="1" t="s">
        <v>84</v>
      </c>
      <c r="L2258" s="1" t="s">
        <v>49</v>
      </c>
      <c r="M2258" s="1" t="s">
        <v>32</v>
      </c>
      <c r="N2258" s="5">
        <v>227879.19</v>
      </c>
      <c r="O2258" s="5">
        <v>10781.1</v>
      </c>
      <c r="P2258" s="3">
        <v>1</v>
      </c>
      <c r="Q2258" s="5">
        <v>4092.9030000000002</v>
      </c>
      <c r="R2258" s="5">
        <v>540899.82900000003</v>
      </c>
      <c r="S2258" s="5">
        <v>691789.79070000001</v>
      </c>
      <c r="T2258" s="5">
        <v>472044.79835999996</v>
      </c>
      <c r="U2258" s="5">
        <v>297388.22296680004</v>
      </c>
      <c r="V2258" s="5">
        <v>10971.477000000001</v>
      </c>
      <c r="W2258" s="2">
        <v>479931.777</v>
      </c>
      <c r="X2258" s="3">
        <v>0</v>
      </c>
      <c r="Y2258" s="3">
        <v>2</v>
      </c>
    </row>
    <row r="2259" spans="1:25" x14ac:dyDescent="0.2">
      <c r="A2259" s="1" t="s">
        <v>5426</v>
      </c>
      <c r="B2259" s="1" t="s">
        <v>2484</v>
      </c>
      <c r="C2259" s="3">
        <v>66</v>
      </c>
      <c r="D2259" s="1" t="s">
        <v>38</v>
      </c>
      <c r="E2259" s="6">
        <v>32053</v>
      </c>
      <c r="F2259" s="4">
        <v>41355</v>
      </c>
      <c r="G2259" s="1" t="s">
        <v>309</v>
      </c>
      <c r="H2259" s="1" t="s">
        <v>61</v>
      </c>
      <c r="I2259" s="1" t="s">
        <v>435</v>
      </c>
      <c r="J2259" s="1" t="s">
        <v>126</v>
      </c>
      <c r="K2259" s="1" t="s">
        <v>3181</v>
      </c>
      <c r="L2259" s="1" t="s">
        <v>43</v>
      </c>
      <c r="M2259" s="1" t="s">
        <v>44</v>
      </c>
      <c r="N2259" s="5">
        <v>146037.50399999999</v>
      </c>
      <c r="O2259" s="5">
        <v>10045.599999999999</v>
      </c>
      <c r="P2259" s="3">
        <v>1</v>
      </c>
      <c r="Q2259" s="5">
        <v>1429.1838</v>
      </c>
      <c r="R2259" s="5">
        <v>944382.14639999997</v>
      </c>
      <c r="S2259" s="5">
        <v>757522.01467800001</v>
      </c>
      <c r="T2259" s="5">
        <v>336676.45096799999</v>
      </c>
      <c r="U2259" s="5">
        <v>231388.54266527999</v>
      </c>
      <c r="V2259" s="5">
        <v>38966.360399999998</v>
      </c>
      <c r="W2259" s="2">
        <v>848752.0074</v>
      </c>
      <c r="X2259" s="3">
        <v>1</v>
      </c>
      <c r="Y2259" s="3">
        <v>2</v>
      </c>
    </row>
    <row r="2260" spans="1:25" x14ac:dyDescent="0.2">
      <c r="A2260" s="1" t="s">
        <v>5427</v>
      </c>
      <c r="B2260" s="1" t="s">
        <v>2485</v>
      </c>
      <c r="C2260" s="3">
        <v>38</v>
      </c>
      <c r="D2260" s="1" t="s">
        <v>26</v>
      </c>
      <c r="E2260" s="6">
        <v>30188</v>
      </c>
      <c r="F2260" s="4">
        <v>33897</v>
      </c>
      <c r="G2260" s="1" t="s">
        <v>72</v>
      </c>
      <c r="H2260" s="1" t="s">
        <v>40</v>
      </c>
      <c r="I2260" s="1" t="s">
        <v>488</v>
      </c>
      <c r="J2260" s="1" t="s">
        <v>95</v>
      </c>
      <c r="K2260" s="1" t="s">
        <v>30</v>
      </c>
      <c r="L2260" s="1" t="s">
        <v>31</v>
      </c>
      <c r="M2260" s="1" t="s">
        <v>77</v>
      </c>
      <c r="N2260" s="5">
        <v>28714.649600000004</v>
      </c>
      <c r="O2260" s="5">
        <v>19220.88</v>
      </c>
      <c r="P2260" s="3">
        <v>1</v>
      </c>
      <c r="Q2260" s="5">
        <v>339.38240000000008</v>
      </c>
      <c r="R2260" s="5">
        <v>488326.71440000011</v>
      </c>
      <c r="S2260" s="5">
        <v>149576.51483600005</v>
      </c>
      <c r="T2260" s="5">
        <v>78218.911428000007</v>
      </c>
      <c r="U2260" s="5">
        <v>42485.219259840007</v>
      </c>
      <c r="V2260" s="5">
        <v>9553.9808000000012</v>
      </c>
      <c r="W2260" s="2">
        <v>422154.16600000008</v>
      </c>
      <c r="X2260" s="3">
        <v>1</v>
      </c>
      <c r="Y2260" s="3">
        <v>1</v>
      </c>
    </row>
    <row r="2261" spans="1:25" x14ac:dyDescent="0.2">
      <c r="A2261" s="1" t="s">
        <v>5428</v>
      </c>
      <c r="B2261" s="1" t="s">
        <v>2486</v>
      </c>
      <c r="C2261" s="3">
        <v>64</v>
      </c>
      <c r="D2261" s="1" t="s">
        <v>38</v>
      </c>
      <c r="E2261" s="6">
        <v>32086</v>
      </c>
      <c r="F2261" s="4">
        <v>34809</v>
      </c>
      <c r="G2261" s="1" t="s">
        <v>75</v>
      </c>
      <c r="H2261" s="1" t="s">
        <v>40</v>
      </c>
      <c r="I2261" s="1" t="s">
        <v>98</v>
      </c>
      <c r="J2261" s="1" t="s">
        <v>123</v>
      </c>
      <c r="K2261" s="1" t="s">
        <v>84</v>
      </c>
      <c r="L2261" s="1" t="s">
        <v>31</v>
      </c>
      <c r="M2261" s="1" t="s">
        <v>32</v>
      </c>
      <c r="N2261" s="5">
        <v>197781.42600000001</v>
      </c>
      <c r="O2261" s="5">
        <v>26229.72</v>
      </c>
      <c r="P2261" s="3">
        <v>1</v>
      </c>
      <c r="Q2261" s="5">
        <v>851.5204</v>
      </c>
      <c r="R2261" s="5">
        <v>542724.01839999994</v>
      </c>
      <c r="S2261" s="5">
        <v>117251.74639999999</v>
      </c>
      <c r="T2261" s="5">
        <v>99527.645199999999</v>
      </c>
      <c r="U2261" s="5">
        <v>24295.652568000001</v>
      </c>
      <c r="V2261" s="5">
        <v>46165.522400000002</v>
      </c>
      <c r="W2261" s="2">
        <v>1221165.5655999999</v>
      </c>
      <c r="X2261" s="3">
        <v>2</v>
      </c>
      <c r="Y2261" s="3">
        <v>2</v>
      </c>
    </row>
    <row r="2262" spans="1:25" x14ac:dyDescent="0.2">
      <c r="A2262" s="1" t="s">
        <v>5429</v>
      </c>
      <c r="B2262" s="1" t="s">
        <v>2487</v>
      </c>
      <c r="C2262" s="3">
        <v>70</v>
      </c>
      <c r="D2262" s="1" t="s">
        <v>26</v>
      </c>
      <c r="E2262" s="6">
        <v>23932</v>
      </c>
      <c r="F2262" s="4">
        <v>43421</v>
      </c>
      <c r="G2262" s="1" t="s">
        <v>133</v>
      </c>
      <c r="H2262" s="1" t="s">
        <v>61</v>
      </c>
      <c r="I2262" s="1" t="s">
        <v>110</v>
      </c>
      <c r="J2262" s="1" t="s">
        <v>106</v>
      </c>
      <c r="K2262" s="1" t="s">
        <v>3181</v>
      </c>
      <c r="L2262" s="1" t="s">
        <v>31</v>
      </c>
      <c r="M2262" s="1" t="s">
        <v>77</v>
      </c>
      <c r="N2262" s="5">
        <v>51160.98</v>
      </c>
      <c r="O2262" s="5">
        <v>4492.2</v>
      </c>
      <c r="P2262" s="3">
        <v>2</v>
      </c>
      <c r="Q2262" s="5">
        <v>2505.8249999999998</v>
      </c>
      <c r="R2262" s="5">
        <v>307889.82</v>
      </c>
      <c r="S2262" s="5">
        <v>51067.138499999994</v>
      </c>
      <c r="T2262" s="5">
        <v>41340.0645</v>
      </c>
      <c r="U2262" s="5">
        <v>5471.4791250000026</v>
      </c>
      <c r="V2262" s="5">
        <v>17087.174999999999</v>
      </c>
      <c r="W2262" s="2">
        <v>500610.91499999998</v>
      </c>
      <c r="X2262" s="3">
        <v>1</v>
      </c>
      <c r="Y2262" s="3">
        <v>1</v>
      </c>
    </row>
    <row r="2263" spans="1:25" x14ac:dyDescent="0.2">
      <c r="A2263" s="1" t="s">
        <v>5430</v>
      </c>
      <c r="B2263" s="1" t="s">
        <v>2488</v>
      </c>
      <c r="C2263" s="3">
        <v>78</v>
      </c>
      <c r="D2263" s="1" t="s">
        <v>38</v>
      </c>
      <c r="E2263" s="6">
        <v>9692</v>
      </c>
      <c r="F2263" s="4">
        <v>42819</v>
      </c>
      <c r="G2263" s="1" t="s">
        <v>147</v>
      </c>
      <c r="H2263" s="1" t="s">
        <v>40</v>
      </c>
      <c r="I2263" s="1" t="s">
        <v>450</v>
      </c>
      <c r="J2263" s="1" t="s">
        <v>70</v>
      </c>
      <c r="K2263" s="1" t="s">
        <v>84</v>
      </c>
      <c r="L2263" s="1" t="s">
        <v>49</v>
      </c>
      <c r="M2263" s="1" t="s">
        <v>77</v>
      </c>
      <c r="N2263" s="5">
        <v>173636.41680000004</v>
      </c>
      <c r="O2263" s="5">
        <v>19622.52</v>
      </c>
      <c r="P2263" s="3">
        <v>1</v>
      </c>
      <c r="Q2263" s="5">
        <v>2108.7054000000003</v>
      </c>
      <c r="R2263" s="5">
        <v>37396.387800000004</v>
      </c>
      <c r="S2263" s="5">
        <v>54702.285012000008</v>
      </c>
      <c r="T2263" s="5">
        <v>30390.158340000009</v>
      </c>
      <c r="U2263" s="5">
        <v>27114.774607799998</v>
      </c>
      <c r="V2263" s="5">
        <v>13048.516800000001</v>
      </c>
      <c r="W2263" s="2">
        <v>489980.29140000005</v>
      </c>
      <c r="X2263" s="3">
        <v>1</v>
      </c>
      <c r="Y2263" s="3">
        <v>2</v>
      </c>
    </row>
    <row r="2264" spans="1:25" x14ac:dyDescent="0.2">
      <c r="A2264" s="1" t="s">
        <v>5431</v>
      </c>
      <c r="B2264" s="1" t="s">
        <v>2489</v>
      </c>
      <c r="C2264" s="3">
        <v>57</v>
      </c>
      <c r="D2264" s="1" t="s">
        <v>26</v>
      </c>
      <c r="E2264" s="6">
        <v>3173</v>
      </c>
      <c r="F2264" s="4">
        <v>40679</v>
      </c>
      <c r="G2264" s="1" t="s">
        <v>185</v>
      </c>
      <c r="H2264" s="1" t="s">
        <v>61</v>
      </c>
      <c r="I2264" s="1" t="s">
        <v>458</v>
      </c>
      <c r="J2264" s="1" t="s">
        <v>63</v>
      </c>
      <c r="K2264" s="1" t="s">
        <v>84</v>
      </c>
      <c r="L2264" s="1" t="s">
        <v>31</v>
      </c>
      <c r="M2264" s="1" t="s">
        <v>32</v>
      </c>
      <c r="N2264" s="5">
        <v>159742.77929999999</v>
      </c>
      <c r="O2264" s="5">
        <v>12922.71</v>
      </c>
      <c r="P2264" s="3">
        <v>1</v>
      </c>
      <c r="Q2264" s="5">
        <v>4174.4520999999995</v>
      </c>
      <c r="R2264" s="5">
        <v>585321.09609999997</v>
      </c>
      <c r="S2264" s="5">
        <v>358650.44412599993</v>
      </c>
      <c r="T2264" s="5">
        <v>313187.71177199995</v>
      </c>
      <c r="U2264" s="5">
        <v>180436.53329831993</v>
      </c>
      <c r="V2264" s="5">
        <v>5116.6149999999998</v>
      </c>
      <c r="W2264" s="2">
        <v>1213320.8104999999</v>
      </c>
      <c r="X2264" s="3">
        <v>2</v>
      </c>
      <c r="Y2264" s="3">
        <v>2</v>
      </c>
    </row>
    <row r="2265" spans="1:25" x14ac:dyDescent="0.2">
      <c r="A2265" s="1" t="s">
        <v>5432</v>
      </c>
      <c r="B2265" s="1" t="s">
        <v>2490</v>
      </c>
      <c r="C2265" s="3">
        <v>69</v>
      </c>
      <c r="D2265" s="1" t="s">
        <v>26</v>
      </c>
      <c r="E2265" s="6">
        <v>15939</v>
      </c>
      <c r="F2265" s="4">
        <v>43332</v>
      </c>
      <c r="G2265" s="1" t="s">
        <v>196</v>
      </c>
      <c r="H2265" s="1" t="s">
        <v>40</v>
      </c>
      <c r="I2265" s="1" t="s">
        <v>359</v>
      </c>
      <c r="J2265" s="1" t="s">
        <v>126</v>
      </c>
      <c r="K2265" s="1" t="s">
        <v>30</v>
      </c>
      <c r="L2265" s="1" t="s">
        <v>43</v>
      </c>
      <c r="M2265" s="1" t="s">
        <v>32</v>
      </c>
      <c r="N2265" s="5">
        <v>274290.80249999999</v>
      </c>
      <c r="O2265" s="5">
        <v>27663.350000000002</v>
      </c>
      <c r="P2265" s="3">
        <v>3</v>
      </c>
      <c r="Q2265" s="5">
        <v>38.531999999999996</v>
      </c>
      <c r="R2265" s="5">
        <v>312146.99099999998</v>
      </c>
      <c r="S2265" s="5">
        <v>351795.14077499998</v>
      </c>
      <c r="T2265" s="5">
        <v>259217.47214999996</v>
      </c>
      <c r="U2265" s="5">
        <v>340068.63608249999</v>
      </c>
      <c r="V2265" s="5">
        <v>3524.9369999999999</v>
      </c>
      <c r="W2265" s="2">
        <v>826948.59</v>
      </c>
      <c r="X2265" s="3">
        <v>3</v>
      </c>
      <c r="Y2265" s="3">
        <v>2</v>
      </c>
    </row>
    <row r="2266" spans="1:25" x14ac:dyDescent="0.2">
      <c r="A2266" s="1" t="s">
        <v>5433</v>
      </c>
      <c r="B2266" s="1" t="s">
        <v>2491</v>
      </c>
      <c r="C2266" s="3">
        <v>29</v>
      </c>
      <c r="D2266" s="1" t="s">
        <v>26</v>
      </c>
      <c r="E2266" s="6">
        <v>27826</v>
      </c>
      <c r="F2266" s="4">
        <v>43552</v>
      </c>
      <c r="G2266" s="1" t="s">
        <v>349</v>
      </c>
      <c r="H2266" s="1" t="s">
        <v>3183</v>
      </c>
      <c r="I2266" s="1" t="s">
        <v>179</v>
      </c>
      <c r="J2266" s="1" t="s">
        <v>48</v>
      </c>
      <c r="K2266" s="1" t="s">
        <v>84</v>
      </c>
      <c r="L2266" s="1" t="s">
        <v>43</v>
      </c>
      <c r="M2266" s="1" t="s">
        <v>77</v>
      </c>
      <c r="N2266" s="5">
        <v>148785.0312</v>
      </c>
      <c r="O2266" s="5">
        <v>24981.449999999997</v>
      </c>
      <c r="P2266" s="3">
        <v>1</v>
      </c>
      <c r="Q2266" s="5">
        <v>2905.2863999999995</v>
      </c>
      <c r="R2266" s="5">
        <v>553970.94359999988</v>
      </c>
      <c r="S2266" s="5">
        <v>865205.86121999996</v>
      </c>
      <c r="T2266" s="5">
        <v>523147.73003999988</v>
      </c>
      <c r="U2266" s="5">
        <v>492563.70889920002</v>
      </c>
      <c r="V2266" s="5">
        <v>39035.632199999993</v>
      </c>
      <c r="W2266" s="2">
        <v>764525.28539999994</v>
      </c>
      <c r="X2266" s="3">
        <v>1</v>
      </c>
      <c r="Y2266" s="3">
        <v>2</v>
      </c>
    </row>
    <row r="2267" spans="1:25" x14ac:dyDescent="0.2">
      <c r="A2267" s="1" t="s">
        <v>5434</v>
      </c>
      <c r="B2267" s="1" t="s">
        <v>2492</v>
      </c>
      <c r="C2267" s="3">
        <v>18</v>
      </c>
      <c r="D2267" s="1" t="s">
        <v>38</v>
      </c>
      <c r="E2267" s="6">
        <v>12377</v>
      </c>
      <c r="F2267" s="4">
        <v>37698</v>
      </c>
      <c r="G2267" s="1" t="s">
        <v>118</v>
      </c>
      <c r="H2267" s="1" t="s">
        <v>3184</v>
      </c>
      <c r="I2267" s="1" t="s">
        <v>250</v>
      </c>
      <c r="J2267" s="1" t="s">
        <v>120</v>
      </c>
      <c r="K2267" s="1" t="s">
        <v>84</v>
      </c>
      <c r="L2267" s="1" t="s">
        <v>31</v>
      </c>
      <c r="M2267" s="1" t="s">
        <v>44</v>
      </c>
      <c r="N2267" s="5">
        <v>90295.857000000004</v>
      </c>
      <c r="O2267" s="5">
        <v>20364.48</v>
      </c>
      <c r="P2267" s="3">
        <v>1</v>
      </c>
      <c r="Q2267" s="5">
        <v>3516.5987999999998</v>
      </c>
      <c r="R2267" s="5">
        <v>655556.87340000004</v>
      </c>
      <c r="S2267" s="5">
        <v>230628.40257599996</v>
      </c>
      <c r="T2267" s="5">
        <v>74188.157472000006</v>
      </c>
      <c r="U2267" s="5">
        <v>102766.72595903999</v>
      </c>
      <c r="V2267" s="5">
        <v>5003.8559999999998</v>
      </c>
      <c r="W2267" s="2">
        <v>583640.72910000011</v>
      </c>
      <c r="X2267" s="3">
        <v>3</v>
      </c>
      <c r="Y2267" s="3">
        <v>1</v>
      </c>
    </row>
    <row r="2268" spans="1:25" x14ac:dyDescent="0.2">
      <c r="A2268" s="1" t="s">
        <v>5435</v>
      </c>
      <c r="B2268" s="1" t="s">
        <v>2493</v>
      </c>
      <c r="C2268" s="3">
        <v>36</v>
      </c>
      <c r="D2268" s="1" t="s">
        <v>38</v>
      </c>
      <c r="E2268" s="6">
        <v>6225</v>
      </c>
      <c r="F2268" s="4">
        <v>42768</v>
      </c>
      <c r="G2268" s="1" t="s">
        <v>218</v>
      </c>
      <c r="H2268" s="1" t="s">
        <v>40</v>
      </c>
      <c r="I2268" s="1" t="s">
        <v>255</v>
      </c>
      <c r="J2268" s="1" t="s">
        <v>66</v>
      </c>
      <c r="K2268" s="1" t="s">
        <v>3181</v>
      </c>
      <c r="L2268" s="1" t="s">
        <v>43</v>
      </c>
      <c r="M2268" s="1" t="s">
        <v>32</v>
      </c>
      <c r="N2268" s="5">
        <v>108925.07920000001</v>
      </c>
      <c r="O2268" s="5">
        <v>30067.87</v>
      </c>
      <c r="P2268" s="3">
        <v>1</v>
      </c>
      <c r="Q2268" s="5">
        <v>1497.5379999999998</v>
      </c>
      <c r="R2268" s="5">
        <v>145447.3664</v>
      </c>
      <c r="S2268" s="5">
        <v>1170583.6623039998</v>
      </c>
      <c r="T2268" s="5">
        <v>694414.03695999982</v>
      </c>
      <c r="U2268" s="5">
        <v>366055.39948320005</v>
      </c>
      <c r="V2268" s="5">
        <v>18090.143399999997</v>
      </c>
      <c r="W2268" s="2">
        <v>792459.52659999987</v>
      </c>
      <c r="X2268" s="3">
        <v>0</v>
      </c>
      <c r="Y2268" s="3">
        <v>2</v>
      </c>
    </row>
    <row r="2269" spans="1:25" x14ac:dyDescent="0.2">
      <c r="A2269" s="1" t="s">
        <v>5436</v>
      </c>
      <c r="B2269" s="1" t="s">
        <v>2494</v>
      </c>
      <c r="C2269" s="3">
        <v>61</v>
      </c>
      <c r="D2269" s="1" t="s">
        <v>26</v>
      </c>
      <c r="E2269" s="6">
        <v>27673</v>
      </c>
      <c r="F2269" s="4">
        <v>39458</v>
      </c>
      <c r="G2269" s="1" t="s">
        <v>190</v>
      </c>
      <c r="H2269" s="1" t="s">
        <v>3182</v>
      </c>
      <c r="I2269" s="1" t="s">
        <v>355</v>
      </c>
      <c r="J2269" s="1" t="s">
        <v>63</v>
      </c>
      <c r="K2269" s="1" t="s">
        <v>30</v>
      </c>
      <c r="L2269" s="1" t="s">
        <v>31</v>
      </c>
      <c r="M2269" s="1" t="s">
        <v>32</v>
      </c>
      <c r="N2269" s="5">
        <v>124182.24</v>
      </c>
      <c r="O2269" s="5">
        <v>20227.600000000002</v>
      </c>
      <c r="P2269" s="3">
        <v>2</v>
      </c>
      <c r="Q2269" s="5">
        <v>4343.7800000000007</v>
      </c>
      <c r="R2269" s="5">
        <v>728461.21600000001</v>
      </c>
      <c r="S2269" s="5">
        <v>132191.31212000002</v>
      </c>
      <c r="T2269" s="5">
        <v>66592.615880000012</v>
      </c>
      <c r="U2269" s="5">
        <v>20663.589315600002</v>
      </c>
      <c r="V2269" s="5">
        <v>31010.28</v>
      </c>
      <c r="W2269" s="2">
        <v>496011.79600000003</v>
      </c>
      <c r="X2269" s="3">
        <v>1</v>
      </c>
      <c r="Y2269" s="3">
        <v>1</v>
      </c>
    </row>
    <row r="2270" spans="1:25" x14ac:dyDescent="0.2">
      <c r="A2270" s="1" t="s">
        <v>5437</v>
      </c>
      <c r="B2270" s="1" t="s">
        <v>2495</v>
      </c>
      <c r="C2270" s="3">
        <v>74</v>
      </c>
      <c r="D2270" s="1" t="s">
        <v>26</v>
      </c>
      <c r="E2270" s="6">
        <v>27536</v>
      </c>
      <c r="F2270" s="4">
        <v>40514</v>
      </c>
      <c r="G2270" s="1" t="s">
        <v>86</v>
      </c>
      <c r="H2270" s="1" t="s">
        <v>40</v>
      </c>
      <c r="I2270" s="1" t="s">
        <v>377</v>
      </c>
      <c r="J2270" s="1" t="s">
        <v>106</v>
      </c>
      <c r="K2270" s="1" t="s">
        <v>84</v>
      </c>
      <c r="L2270" s="1" t="s">
        <v>31</v>
      </c>
      <c r="M2270" s="1" t="s">
        <v>32</v>
      </c>
      <c r="N2270" s="5">
        <v>357699.43109999999</v>
      </c>
      <c r="O2270" s="5">
        <v>56809.35</v>
      </c>
      <c r="P2270" s="3">
        <v>1</v>
      </c>
      <c r="Q2270" s="5">
        <v>257.3</v>
      </c>
      <c r="R2270" s="5">
        <v>248997.44359999997</v>
      </c>
      <c r="S2270" s="5">
        <v>1588226.8177120001</v>
      </c>
      <c r="T2270" s="5">
        <v>384248.42363999999</v>
      </c>
      <c r="U2270" s="5">
        <v>493118.81033800001</v>
      </c>
      <c r="V2270" s="5">
        <v>84032.121599999999</v>
      </c>
      <c r="W2270" s="2">
        <v>1939102.3403999999</v>
      </c>
      <c r="X2270" s="3">
        <v>0</v>
      </c>
      <c r="Y2270" s="3">
        <v>3</v>
      </c>
    </row>
    <row r="2271" spans="1:25" x14ac:dyDescent="0.2">
      <c r="A2271" s="1" t="s">
        <v>5438</v>
      </c>
      <c r="B2271" s="1" t="s">
        <v>2496</v>
      </c>
      <c r="C2271" s="3">
        <v>42</v>
      </c>
      <c r="D2271" s="1" t="s">
        <v>26</v>
      </c>
      <c r="E2271" s="6">
        <v>6101</v>
      </c>
      <c r="F2271" s="4">
        <v>43374</v>
      </c>
      <c r="G2271" s="1" t="s">
        <v>57</v>
      </c>
      <c r="H2271" s="1" t="s">
        <v>3184</v>
      </c>
      <c r="I2271" s="1" t="s">
        <v>510</v>
      </c>
      <c r="J2271" s="1" t="s">
        <v>42</v>
      </c>
      <c r="K2271" s="1" t="s">
        <v>3181</v>
      </c>
      <c r="L2271" s="1" t="s">
        <v>31</v>
      </c>
      <c r="M2271" s="1" t="s">
        <v>32</v>
      </c>
      <c r="N2271" s="5">
        <v>157387.44520000002</v>
      </c>
      <c r="O2271" s="5">
        <v>24678.54</v>
      </c>
      <c r="P2271" s="3">
        <v>1</v>
      </c>
      <c r="Q2271" s="5">
        <v>4662.9188000000004</v>
      </c>
      <c r="R2271" s="5">
        <v>945129.91960000002</v>
      </c>
      <c r="S2271" s="5">
        <v>461900.11298400001</v>
      </c>
      <c r="T2271" s="5">
        <v>98074.681523999985</v>
      </c>
      <c r="U2271" s="5">
        <v>227027.06923103999</v>
      </c>
      <c r="V2271" s="5">
        <v>48721.222000000002</v>
      </c>
      <c r="W2271" s="2">
        <v>495468.19880000001</v>
      </c>
      <c r="X2271" s="3">
        <v>0</v>
      </c>
      <c r="Y2271" s="3">
        <v>2</v>
      </c>
    </row>
    <row r="2272" spans="1:25" x14ac:dyDescent="0.2">
      <c r="A2272" s="1" t="s">
        <v>5439</v>
      </c>
      <c r="B2272" s="1" t="s">
        <v>2497</v>
      </c>
      <c r="C2272" s="3">
        <v>65</v>
      </c>
      <c r="D2272" s="1" t="s">
        <v>38</v>
      </c>
      <c r="E2272" s="6">
        <v>13967</v>
      </c>
      <c r="F2272" s="4">
        <v>38552</v>
      </c>
      <c r="G2272" s="1" t="s">
        <v>336</v>
      </c>
      <c r="H2272" s="1" t="s">
        <v>3184</v>
      </c>
      <c r="I2272" s="1" t="s">
        <v>696</v>
      </c>
      <c r="J2272" s="1" t="s">
        <v>63</v>
      </c>
      <c r="K2272" s="1" t="s">
        <v>30</v>
      </c>
      <c r="L2272" s="1" t="s">
        <v>49</v>
      </c>
      <c r="M2272" s="1" t="s">
        <v>32</v>
      </c>
      <c r="N2272" s="5">
        <v>74911.118800000011</v>
      </c>
      <c r="O2272" s="5">
        <v>24005.02</v>
      </c>
      <c r="P2272" s="3">
        <v>2</v>
      </c>
      <c r="Q2272" s="5">
        <v>4068.7460000000001</v>
      </c>
      <c r="R2272" s="5">
        <v>484151.56460000004</v>
      </c>
      <c r="S2272" s="5">
        <v>657037.30501200003</v>
      </c>
      <c r="T2272" s="5">
        <v>352953.92418000003</v>
      </c>
      <c r="U2272" s="5">
        <v>229963.05675419999</v>
      </c>
      <c r="V2272" s="5">
        <v>12241.618400000001</v>
      </c>
      <c r="W2272" s="2">
        <v>1013540.6732000001</v>
      </c>
      <c r="X2272" s="3">
        <v>3</v>
      </c>
      <c r="Y2272" s="3">
        <v>1</v>
      </c>
    </row>
    <row r="2273" spans="1:25" x14ac:dyDescent="0.2">
      <c r="A2273" s="1" t="s">
        <v>5440</v>
      </c>
      <c r="B2273" s="1" t="s">
        <v>2498</v>
      </c>
      <c r="C2273" s="3">
        <v>36</v>
      </c>
      <c r="D2273" s="1" t="s">
        <v>38</v>
      </c>
      <c r="E2273" s="6">
        <v>5178</v>
      </c>
      <c r="F2273" s="4">
        <v>36130</v>
      </c>
      <c r="G2273" s="1" t="s">
        <v>252</v>
      </c>
      <c r="H2273" s="1" t="s">
        <v>40</v>
      </c>
      <c r="I2273" s="1" t="s">
        <v>260</v>
      </c>
      <c r="J2273" s="1" t="s">
        <v>53</v>
      </c>
      <c r="K2273" s="1" t="s">
        <v>84</v>
      </c>
      <c r="L2273" s="1" t="s">
        <v>49</v>
      </c>
      <c r="M2273" s="1" t="s">
        <v>32</v>
      </c>
      <c r="N2273" s="5">
        <v>114076.48000000001</v>
      </c>
      <c r="O2273" s="5">
        <v>23942.800000000003</v>
      </c>
      <c r="P2273" s="3">
        <v>2</v>
      </c>
      <c r="Q2273" s="5">
        <v>3128.1360000000004</v>
      </c>
      <c r="R2273" s="5">
        <v>150301.08000000002</v>
      </c>
      <c r="S2273" s="5">
        <v>192758.58900000001</v>
      </c>
      <c r="T2273" s="5">
        <v>97162.866000000009</v>
      </c>
      <c r="U2273" s="5">
        <v>39899.460780000001</v>
      </c>
      <c r="V2273" s="5">
        <v>14746.224</v>
      </c>
      <c r="W2273" s="2">
        <v>760470.1320000001</v>
      </c>
      <c r="X2273" s="3">
        <v>3</v>
      </c>
      <c r="Y2273" s="3">
        <v>1</v>
      </c>
    </row>
    <row r="2274" spans="1:25" x14ac:dyDescent="0.2">
      <c r="A2274" s="1" t="s">
        <v>5441</v>
      </c>
      <c r="B2274" s="1" t="s">
        <v>2499</v>
      </c>
      <c r="C2274" s="3">
        <v>54</v>
      </c>
      <c r="D2274" s="1" t="s">
        <v>26</v>
      </c>
      <c r="E2274" s="6">
        <v>16932</v>
      </c>
      <c r="F2274" s="4">
        <v>41026</v>
      </c>
      <c r="G2274" s="1" t="s">
        <v>130</v>
      </c>
      <c r="H2274" s="1" t="s">
        <v>40</v>
      </c>
      <c r="I2274" s="1" t="s">
        <v>411</v>
      </c>
      <c r="J2274" s="1" t="s">
        <v>70</v>
      </c>
      <c r="K2274" s="1" t="s">
        <v>30</v>
      </c>
      <c r="L2274" s="1" t="s">
        <v>49</v>
      </c>
      <c r="M2274" s="1" t="s">
        <v>32</v>
      </c>
      <c r="N2274" s="5">
        <v>483167.33610000007</v>
      </c>
      <c r="O2274" s="5">
        <v>21681.09</v>
      </c>
      <c r="P2274" s="3">
        <v>1</v>
      </c>
      <c r="Q2274" s="5">
        <v>5729.9346000000005</v>
      </c>
      <c r="R2274" s="5">
        <v>435649.85100000002</v>
      </c>
      <c r="S2274" s="5">
        <v>876651.0068160001</v>
      </c>
      <c r="T2274" s="5">
        <v>730542.50568000018</v>
      </c>
      <c r="U2274" s="5">
        <v>232087.7344968</v>
      </c>
      <c r="V2274" s="5">
        <v>2961.8082000000004</v>
      </c>
      <c r="W2274" s="2">
        <v>1193750.1576</v>
      </c>
      <c r="X2274" s="3">
        <v>1</v>
      </c>
      <c r="Y2274" s="3">
        <v>5</v>
      </c>
    </row>
    <row r="2275" spans="1:25" x14ac:dyDescent="0.2">
      <c r="A2275" s="1" t="s">
        <v>5442</v>
      </c>
      <c r="B2275" s="1" t="s">
        <v>2500</v>
      </c>
      <c r="C2275" s="3">
        <v>63</v>
      </c>
      <c r="D2275" s="1" t="s">
        <v>38</v>
      </c>
      <c r="E2275" s="6">
        <v>22801</v>
      </c>
      <c r="F2275" s="4">
        <v>42807</v>
      </c>
      <c r="G2275" s="1" t="s">
        <v>150</v>
      </c>
      <c r="H2275" s="1" t="s">
        <v>61</v>
      </c>
      <c r="I2275" s="1" t="s">
        <v>361</v>
      </c>
      <c r="J2275" s="1" t="s">
        <v>204</v>
      </c>
      <c r="K2275" s="1" t="s">
        <v>3181</v>
      </c>
      <c r="L2275" s="1" t="s">
        <v>49</v>
      </c>
      <c r="M2275" s="1" t="s">
        <v>44</v>
      </c>
      <c r="N2275" s="5">
        <v>331067.712</v>
      </c>
      <c r="O2275" s="5">
        <v>25598.079999999998</v>
      </c>
      <c r="P2275" s="3">
        <v>2</v>
      </c>
      <c r="Q2275" s="5">
        <v>7477.1820000000007</v>
      </c>
      <c r="R2275" s="5">
        <v>1227817.3092</v>
      </c>
      <c r="S2275" s="5">
        <v>696479.15256000008</v>
      </c>
      <c r="T2275" s="5">
        <v>453049.54584000004</v>
      </c>
      <c r="U2275" s="5">
        <v>118266.21726479998</v>
      </c>
      <c r="V2275" s="5">
        <v>43090.976999999999</v>
      </c>
      <c r="W2275" s="2">
        <v>169513.28</v>
      </c>
      <c r="X2275" s="3">
        <v>3</v>
      </c>
      <c r="Y2275" s="3">
        <v>3</v>
      </c>
    </row>
    <row r="2276" spans="1:25" x14ac:dyDescent="0.2">
      <c r="A2276" s="1" t="s">
        <v>5443</v>
      </c>
      <c r="B2276" s="1" t="s">
        <v>2501</v>
      </c>
      <c r="C2276" s="3">
        <v>64</v>
      </c>
      <c r="D2276" s="1" t="s">
        <v>26</v>
      </c>
      <c r="E2276" s="6">
        <v>20038</v>
      </c>
      <c r="F2276" s="4">
        <v>39846</v>
      </c>
      <c r="G2276" s="1" t="s">
        <v>181</v>
      </c>
      <c r="H2276" s="1" t="s">
        <v>40</v>
      </c>
      <c r="I2276" s="1" t="s">
        <v>110</v>
      </c>
      <c r="J2276" s="1" t="s">
        <v>66</v>
      </c>
      <c r="K2276" s="1" t="s">
        <v>84</v>
      </c>
      <c r="L2276" s="1" t="s">
        <v>49</v>
      </c>
      <c r="M2276" s="1" t="s">
        <v>44</v>
      </c>
      <c r="N2276" s="5">
        <v>405968.3126</v>
      </c>
      <c r="O2276" s="5">
        <v>7797.3</v>
      </c>
      <c r="P2276" s="3">
        <v>1</v>
      </c>
      <c r="Q2276" s="5">
        <v>7672.8276000000005</v>
      </c>
      <c r="R2276" s="5">
        <v>2080691.2323000003</v>
      </c>
      <c r="S2276" s="5">
        <v>1056916.3734090002</v>
      </c>
      <c r="T2276" s="5">
        <v>262502.10581400007</v>
      </c>
      <c r="U2276" s="5">
        <v>424009.9803911401</v>
      </c>
      <c r="V2276" s="5">
        <v>105935.3028</v>
      </c>
      <c r="W2276" s="2">
        <v>890955.73530000006</v>
      </c>
      <c r="X2276" s="3">
        <v>0</v>
      </c>
      <c r="Y2276" s="3">
        <v>3</v>
      </c>
    </row>
    <row r="2277" spans="1:25" x14ac:dyDescent="0.2">
      <c r="A2277" s="1" t="s">
        <v>5444</v>
      </c>
      <c r="B2277" s="1" t="s">
        <v>2502</v>
      </c>
      <c r="C2277" s="3">
        <v>81</v>
      </c>
      <c r="D2277" s="1" t="s">
        <v>26</v>
      </c>
      <c r="E2277" s="6">
        <v>2775</v>
      </c>
      <c r="F2277" s="4">
        <v>35965</v>
      </c>
      <c r="G2277" s="1" t="s">
        <v>136</v>
      </c>
      <c r="H2277" s="1" t="s">
        <v>40</v>
      </c>
      <c r="I2277" s="1" t="s">
        <v>161</v>
      </c>
      <c r="J2277" s="1" t="s">
        <v>66</v>
      </c>
      <c r="K2277" s="1" t="s">
        <v>3181</v>
      </c>
      <c r="L2277" s="1" t="s">
        <v>31</v>
      </c>
      <c r="M2277" s="1" t="s">
        <v>32</v>
      </c>
      <c r="N2277" s="5">
        <v>38161.966500000002</v>
      </c>
      <c r="O2277" s="5">
        <v>5367.59</v>
      </c>
      <c r="P2277" s="3">
        <v>2</v>
      </c>
      <c r="Q2277" s="5">
        <v>1877.3799999999999</v>
      </c>
      <c r="R2277" s="5">
        <v>807581.63959999999</v>
      </c>
      <c r="S2277" s="5">
        <v>859187.78579599992</v>
      </c>
      <c r="T2277" s="5">
        <v>269406.339614</v>
      </c>
      <c r="U2277" s="5">
        <v>298167.28668089997</v>
      </c>
      <c r="V2277" s="5">
        <v>17677.4974</v>
      </c>
      <c r="W2277" s="2">
        <v>510650.41619999998</v>
      </c>
      <c r="X2277" s="3">
        <v>0</v>
      </c>
      <c r="Y2277" s="3">
        <v>1</v>
      </c>
    </row>
    <row r="2278" spans="1:25" x14ac:dyDescent="0.2">
      <c r="A2278" s="1" t="s">
        <v>5445</v>
      </c>
      <c r="B2278" s="1" t="s">
        <v>2503</v>
      </c>
      <c r="C2278" s="3">
        <v>85</v>
      </c>
      <c r="D2278" s="1" t="s">
        <v>38</v>
      </c>
      <c r="E2278" s="6">
        <v>30929</v>
      </c>
      <c r="F2278" s="4">
        <v>42848</v>
      </c>
      <c r="G2278" s="1" t="s">
        <v>252</v>
      </c>
      <c r="H2278" s="1" t="s">
        <v>3182</v>
      </c>
      <c r="I2278" s="1" t="s">
        <v>122</v>
      </c>
      <c r="J2278" s="1" t="s">
        <v>59</v>
      </c>
      <c r="K2278" s="1" t="s">
        <v>3181</v>
      </c>
      <c r="L2278" s="1" t="s">
        <v>31</v>
      </c>
      <c r="M2278" s="1" t="s">
        <v>55</v>
      </c>
      <c r="N2278" s="5">
        <v>370515.16319999995</v>
      </c>
      <c r="O2278" s="5">
        <v>29312.539999999997</v>
      </c>
      <c r="P2278" s="3">
        <v>1</v>
      </c>
      <c r="Q2278" s="5">
        <v>2425.6255999999998</v>
      </c>
      <c r="R2278" s="5">
        <v>334240.39679999999</v>
      </c>
      <c r="S2278" s="5">
        <v>33627.168768000003</v>
      </c>
      <c r="T2278" s="5">
        <v>19440.706943999998</v>
      </c>
      <c r="U2278" s="5">
        <v>20523.081438720004</v>
      </c>
      <c r="V2278" s="5">
        <v>7215.4751999999999</v>
      </c>
      <c r="W2278" s="2">
        <v>165055.8976</v>
      </c>
      <c r="X2278" s="3">
        <v>0</v>
      </c>
      <c r="Y2278" s="3">
        <v>3</v>
      </c>
    </row>
    <row r="2279" spans="1:25" x14ac:dyDescent="0.2">
      <c r="A2279" s="1" t="s">
        <v>5446</v>
      </c>
      <c r="B2279" s="1" t="s">
        <v>2504</v>
      </c>
      <c r="C2279" s="3">
        <v>37</v>
      </c>
      <c r="D2279" s="1" t="s">
        <v>38</v>
      </c>
      <c r="E2279" s="6">
        <v>14663</v>
      </c>
      <c r="F2279" s="4">
        <v>35851</v>
      </c>
      <c r="G2279" s="1" t="s">
        <v>86</v>
      </c>
      <c r="H2279" s="1" t="s">
        <v>3182</v>
      </c>
      <c r="I2279" s="1" t="s">
        <v>527</v>
      </c>
      <c r="J2279" s="1" t="s">
        <v>29</v>
      </c>
      <c r="K2279" s="1" t="s">
        <v>3181</v>
      </c>
      <c r="L2279" s="1" t="s">
        <v>31</v>
      </c>
      <c r="M2279" s="1" t="s">
        <v>55</v>
      </c>
      <c r="N2279" s="5">
        <v>56531.44</v>
      </c>
      <c r="O2279" s="5">
        <v>4754.4000000000005</v>
      </c>
      <c r="P2279" s="3">
        <v>3</v>
      </c>
      <c r="Q2279" s="5">
        <v>286.52</v>
      </c>
      <c r="R2279" s="5">
        <v>144163.63999999998</v>
      </c>
      <c r="S2279" s="5">
        <v>1364674.7209999999</v>
      </c>
      <c r="T2279" s="5">
        <v>423519.74100000004</v>
      </c>
      <c r="U2279" s="5">
        <v>383050.07685999997</v>
      </c>
      <c r="V2279" s="5">
        <v>13131.779999999999</v>
      </c>
      <c r="W2279" s="2">
        <v>1480738.26</v>
      </c>
      <c r="X2279" s="3">
        <v>2</v>
      </c>
      <c r="Y2279" s="3">
        <v>1</v>
      </c>
    </row>
    <row r="2280" spans="1:25" x14ac:dyDescent="0.2">
      <c r="A2280" s="1" t="s">
        <v>5447</v>
      </c>
      <c r="B2280" s="1" t="s">
        <v>1150</v>
      </c>
      <c r="C2280" s="3">
        <v>28</v>
      </c>
      <c r="D2280" s="1" t="s">
        <v>38</v>
      </c>
      <c r="E2280" s="6">
        <v>40481</v>
      </c>
      <c r="F2280" s="4">
        <v>37727</v>
      </c>
      <c r="G2280" s="1" t="s">
        <v>79</v>
      </c>
      <c r="H2280" s="1" t="s">
        <v>40</v>
      </c>
      <c r="I2280" s="1" t="s">
        <v>355</v>
      </c>
      <c r="J2280" s="1" t="s">
        <v>63</v>
      </c>
      <c r="K2280" s="1" t="s">
        <v>30</v>
      </c>
      <c r="L2280" s="1" t="s">
        <v>43</v>
      </c>
      <c r="M2280" s="1" t="s">
        <v>55</v>
      </c>
      <c r="N2280" s="5">
        <v>138288.55039999998</v>
      </c>
      <c r="O2280" s="5">
        <v>22771.51</v>
      </c>
      <c r="P2280" s="3">
        <v>1</v>
      </c>
      <c r="Q2280" s="5">
        <v>984.29579999999999</v>
      </c>
      <c r="R2280" s="5">
        <v>148978.35900000003</v>
      </c>
      <c r="S2280" s="5">
        <v>28887.890544000002</v>
      </c>
      <c r="T2280" s="5">
        <v>39052.148328000003</v>
      </c>
      <c r="U2280" s="5">
        <v>17332.734326400001</v>
      </c>
      <c r="V2280" s="5">
        <v>8766.7109999999993</v>
      </c>
      <c r="W2280" s="2">
        <v>591285.22560000001</v>
      </c>
      <c r="X2280" s="3">
        <v>0</v>
      </c>
      <c r="Y2280" s="3">
        <v>2</v>
      </c>
    </row>
    <row r="2281" spans="1:25" x14ac:dyDescent="0.2">
      <c r="A2281" s="1" t="s">
        <v>5448</v>
      </c>
      <c r="B2281" s="1" t="s">
        <v>2505</v>
      </c>
      <c r="C2281" s="3">
        <v>59</v>
      </c>
      <c r="D2281" s="1" t="s">
        <v>38</v>
      </c>
      <c r="E2281" s="6">
        <v>7570</v>
      </c>
      <c r="F2281" s="4">
        <v>33910</v>
      </c>
      <c r="G2281" s="1" t="s">
        <v>142</v>
      </c>
      <c r="H2281" s="1" t="s">
        <v>40</v>
      </c>
      <c r="I2281" s="1" t="s">
        <v>327</v>
      </c>
      <c r="J2281" s="1" t="s">
        <v>114</v>
      </c>
      <c r="K2281" s="1" t="s">
        <v>30</v>
      </c>
      <c r="L2281" s="1" t="s">
        <v>31</v>
      </c>
      <c r="M2281" s="1" t="s">
        <v>55</v>
      </c>
      <c r="N2281" s="5">
        <v>244042.60770000002</v>
      </c>
      <c r="O2281" s="5">
        <v>43812.090000000004</v>
      </c>
      <c r="P2281" s="3">
        <v>1</v>
      </c>
      <c r="Q2281" s="5">
        <v>3683.1509999999998</v>
      </c>
      <c r="R2281" s="5">
        <v>836010.44459999993</v>
      </c>
      <c r="S2281" s="5">
        <v>2323735.3778039999</v>
      </c>
      <c r="T2281" s="5">
        <v>690385.14847799996</v>
      </c>
      <c r="U2281" s="5">
        <v>784850.04318437993</v>
      </c>
      <c r="V2281" s="5">
        <v>4035.2579999999998</v>
      </c>
      <c r="W2281" s="2">
        <v>201503.5704</v>
      </c>
      <c r="X2281" s="3">
        <v>1</v>
      </c>
      <c r="Y2281" s="3">
        <v>3</v>
      </c>
    </row>
    <row r="2282" spans="1:25" x14ac:dyDescent="0.2">
      <c r="A2282" s="1" t="s">
        <v>5449</v>
      </c>
      <c r="B2282" s="1" t="s">
        <v>5450</v>
      </c>
      <c r="C2282" s="3">
        <v>72</v>
      </c>
      <c r="D2282" s="1" t="s">
        <v>38</v>
      </c>
      <c r="E2282" s="6">
        <v>2492</v>
      </c>
      <c r="F2282" s="4">
        <v>36810</v>
      </c>
      <c r="G2282" s="1" t="s">
        <v>181</v>
      </c>
      <c r="H2282" s="1" t="s">
        <v>61</v>
      </c>
      <c r="I2282" s="1" t="s">
        <v>585</v>
      </c>
      <c r="J2282" s="1" t="s">
        <v>66</v>
      </c>
      <c r="K2282" s="1" t="s">
        <v>3181</v>
      </c>
      <c r="L2282" s="1" t="s">
        <v>31</v>
      </c>
      <c r="M2282" s="1" t="s">
        <v>44</v>
      </c>
      <c r="N2282" s="5">
        <v>111558.6483</v>
      </c>
      <c r="O2282" s="5">
        <v>24260.07</v>
      </c>
      <c r="P2282" s="3">
        <v>2</v>
      </c>
      <c r="Q2282" s="5">
        <v>1573.431</v>
      </c>
      <c r="R2282" s="5">
        <v>444592.50459999999</v>
      </c>
      <c r="S2282" s="5">
        <v>669180.32987899997</v>
      </c>
      <c r="T2282" s="5">
        <v>624067.04921299999</v>
      </c>
      <c r="U2282" s="5">
        <v>144437.68693231</v>
      </c>
      <c r="V2282" s="5">
        <v>31590.505499999996</v>
      </c>
      <c r="W2282" s="2">
        <v>1366854.2837</v>
      </c>
      <c r="X2282" s="3">
        <v>1</v>
      </c>
      <c r="Y2282" s="3">
        <v>3</v>
      </c>
    </row>
    <row r="2283" spans="1:25" x14ac:dyDescent="0.2">
      <c r="A2283" s="1" t="s">
        <v>5451</v>
      </c>
      <c r="B2283" s="1" t="s">
        <v>2506</v>
      </c>
      <c r="C2283" s="3">
        <v>61</v>
      </c>
      <c r="D2283" s="1" t="s">
        <v>38</v>
      </c>
      <c r="E2283" s="6">
        <v>22857</v>
      </c>
      <c r="F2283" s="4">
        <v>43156</v>
      </c>
      <c r="G2283" s="1" t="s">
        <v>349</v>
      </c>
      <c r="H2283" s="1" t="s">
        <v>40</v>
      </c>
      <c r="I2283" s="1" t="s">
        <v>453</v>
      </c>
      <c r="J2283" s="1" t="s">
        <v>204</v>
      </c>
      <c r="K2283" s="1" t="s">
        <v>3181</v>
      </c>
      <c r="L2283" s="1" t="s">
        <v>31</v>
      </c>
      <c r="M2283" s="1" t="s">
        <v>32</v>
      </c>
      <c r="N2283" s="5">
        <v>211664.10719999997</v>
      </c>
      <c r="O2283" s="5">
        <v>11081.48</v>
      </c>
      <c r="P2283" s="3">
        <v>1</v>
      </c>
      <c r="Q2283" s="5">
        <v>3550.6655999999998</v>
      </c>
      <c r="R2283" s="5">
        <v>123814.2108</v>
      </c>
      <c r="S2283" s="5">
        <v>404394.212352</v>
      </c>
      <c r="T2283" s="5">
        <v>391349.23775999999</v>
      </c>
      <c r="U2283" s="5">
        <v>310470.3952895999</v>
      </c>
      <c r="V2283" s="5">
        <v>7217.2464</v>
      </c>
      <c r="W2283" s="2">
        <v>974467.56559999997</v>
      </c>
      <c r="X2283" s="3">
        <v>1</v>
      </c>
      <c r="Y2283" s="3">
        <v>3</v>
      </c>
    </row>
    <row r="2284" spans="1:25" x14ac:dyDescent="0.2">
      <c r="A2284" s="1" t="s">
        <v>5452</v>
      </c>
      <c r="B2284" s="1" t="s">
        <v>2507</v>
      </c>
      <c r="C2284" s="3">
        <v>20</v>
      </c>
      <c r="D2284" s="1" t="s">
        <v>26</v>
      </c>
      <c r="E2284" s="6">
        <v>41236</v>
      </c>
      <c r="F2284" s="4">
        <v>40754</v>
      </c>
      <c r="G2284" s="1" t="s">
        <v>206</v>
      </c>
      <c r="H2284" s="1" t="s">
        <v>40</v>
      </c>
      <c r="I2284" s="1" t="s">
        <v>182</v>
      </c>
      <c r="J2284" s="1" t="s">
        <v>111</v>
      </c>
      <c r="K2284" s="1" t="s">
        <v>3181</v>
      </c>
      <c r="L2284" s="1" t="s">
        <v>43</v>
      </c>
      <c r="M2284" s="1" t="s">
        <v>77</v>
      </c>
      <c r="N2284" s="5">
        <v>172376.67719999998</v>
      </c>
      <c r="O2284" s="5">
        <v>37392.82</v>
      </c>
      <c r="P2284" s="3">
        <v>1</v>
      </c>
      <c r="Q2284" s="5">
        <v>234.51999999999998</v>
      </c>
      <c r="R2284" s="5">
        <v>647839.11400000006</v>
      </c>
      <c r="S2284" s="5">
        <v>1459002.1133999999</v>
      </c>
      <c r="T2284" s="5">
        <v>808062.70895999996</v>
      </c>
      <c r="U2284" s="5">
        <v>304819.21076880005</v>
      </c>
      <c r="V2284" s="5">
        <v>43742.243999999999</v>
      </c>
      <c r="W2284" s="2">
        <v>1468858.456</v>
      </c>
      <c r="X2284" s="3">
        <v>0</v>
      </c>
      <c r="Y2284" s="3">
        <v>3</v>
      </c>
    </row>
    <row r="2285" spans="1:25" x14ac:dyDescent="0.2">
      <c r="A2285" s="1" t="s">
        <v>5453</v>
      </c>
      <c r="B2285" s="1" t="s">
        <v>5454</v>
      </c>
      <c r="C2285" s="3">
        <v>48</v>
      </c>
      <c r="D2285" s="1" t="s">
        <v>26</v>
      </c>
      <c r="E2285" s="6">
        <v>26872</v>
      </c>
      <c r="F2285" s="4">
        <v>42351</v>
      </c>
      <c r="G2285" s="1" t="s">
        <v>291</v>
      </c>
      <c r="H2285" s="1" t="s">
        <v>3182</v>
      </c>
      <c r="I2285" s="1" t="s">
        <v>905</v>
      </c>
      <c r="J2285" s="1" t="s">
        <v>53</v>
      </c>
      <c r="K2285" s="1" t="s">
        <v>30</v>
      </c>
      <c r="L2285" s="1" t="s">
        <v>31</v>
      </c>
      <c r="M2285" s="1" t="s">
        <v>32</v>
      </c>
      <c r="N2285" s="5">
        <v>216833.84909999999</v>
      </c>
      <c r="O2285" s="5">
        <v>14481.19</v>
      </c>
      <c r="P2285" s="3">
        <v>3</v>
      </c>
      <c r="Q2285" s="5">
        <v>1004.9383000000001</v>
      </c>
      <c r="R2285" s="5">
        <v>530725.88800000004</v>
      </c>
      <c r="S2285" s="5">
        <v>782142.51635699999</v>
      </c>
      <c r="T2285" s="5">
        <v>301771.52205900004</v>
      </c>
      <c r="U2285" s="5">
        <v>157044.36352050002</v>
      </c>
      <c r="V2285" s="5">
        <v>56334.431400000009</v>
      </c>
      <c r="W2285" s="2">
        <v>504176.13160000002</v>
      </c>
      <c r="X2285" s="3">
        <v>1</v>
      </c>
      <c r="Y2285" s="3">
        <v>2</v>
      </c>
    </row>
    <row r="2286" spans="1:25" x14ac:dyDescent="0.2">
      <c r="A2286" s="1" t="s">
        <v>5455</v>
      </c>
      <c r="B2286" s="1" t="s">
        <v>870</v>
      </c>
      <c r="C2286" s="3">
        <v>21</v>
      </c>
      <c r="D2286" s="1" t="s">
        <v>26</v>
      </c>
      <c r="E2286" s="6">
        <v>20833</v>
      </c>
      <c r="F2286" s="4">
        <v>41282</v>
      </c>
      <c r="G2286" s="1" t="s">
        <v>336</v>
      </c>
      <c r="H2286" s="1" t="s">
        <v>61</v>
      </c>
      <c r="I2286" s="1" t="s">
        <v>298</v>
      </c>
      <c r="J2286" s="1" t="s">
        <v>126</v>
      </c>
      <c r="K2286" s="1" t="s">
        <v>30</v>
      </c>
      <c r="L2286" s="1" t="s">
        <v>31</v>
      </c>
      <c r="M2286" s="1" t="s">
        <v>55</v>
      </c>
      <c r="N2286" s="5">
        <v>290141.17440000002</v>
      </c>
      <c r="O2286" s="5">
        <v>32854.14</v>
      </c>
      <c r="P2286" s="3">
        <v>1</v>
      </c>
      <c r="Q2286" s="5">
        <v>1689.6000000000001</v>
      </c>
      <c r="R2286" s="5">
        <v>396701.18400000001</v>
      </c>
      <c r="S2286" s="5">
        <v>1936626.2784000002</v>
      </c>
      <c r="T2286" s="5">
        <v>738338.76864000002</v>
      </c>
      <c r="U2286" s="5">
        <v>245467.38078720006</v>
      </c>
      <c r="V2286" s="5">
        <v>33270.336000000003</v>
      </c>
      <c r="W2286" s="2">
        <v>727784.64</v>
      </c>
      <c r="X2286" s="3">
        <v>1</v>
      </c>
      <c r="Y2286" s="3">
        <v>2</v>
      </c>
    </row>
    <row r="2287" spans="1:25" x14ac:dyDescent="0.2">
      <c r="A2287" s="1" t="s">
        <v>5456</v>
      </c>
      <c r="B2287" s="1" t="s">
        <v>2508</v>
      </c>
      <c r="C2287" s="3">
        <v>69</v>
      </c>
      <c r="D2287" s="1" t="s">
        <v>26</v>
      </c>
      <c r="E2287" s="6">
        <v>10157</v>
      </c>
      <c r="F2287" s="4">
        <v>42679</v>
      </c>
      <c r="G2287" s="1" t="s">
        <v>211</v>
      </c>
      <c r="H2287" s="1" t="s">
        <v>61</v>
      </c>
      <c r="I2287" s="1" t="s">
        <v>236</v>
      </c>
      <c r="J2287" s="1" t="s">
        <v>53</v>
      </c>
      <c r="K2287" s="1" t="s">
        <v>30</v>
      </c>
      <c r="L2287" s="1" t="s">
        <v>49</v>
      </c>
      <c r="M2287" s="1" t="s">
        <v>32</v>
      </c>
      <c r="N2287" s="5">
        <v>55214.541299999997</v>
      </c>
      <c r="O2287" s="5">
        <v>21708.82</v>
      </c>
      <c r="P2287" s="3">
        <v>1</v>
      </c>
      <c r="Q2287" s="5">
        <v>2394.9359999999997</v>
      </c>
      <c r="R2287" s="5">
        <v>269257.42229999998</v>
      </c>
      <c r="S2287" s="5">
        <v>260867.38433400003</v>
      </c>
      <c r="T2287" s="5">
        <v>190741.74338400003</v>
      </c>
      <c r="U2287" s="5">
        <v>70013.439924479986</v>
      </c>
      <c r="V2287" s="5">
        <v>13420.0023</v>
      </c>
      <c r="W2287" s="2">
        <v>216264.0693</v>
      </c>
      <c r="X2287" s="3">
        <v>2</v>
      </c>
      <c r="Y2287" s="3">
        <v>1</v>
      </c>
    </row>
    <row r="2288" spans="1:25" x14ac:dyDescent="0.2">
      <c r="A2288" s="1" t="s">
        <v>5457</v>
      </c>
      <c r="B2288" s="1" t="s">
        <v>2509</v>
      </c>
      <c r="C2288" s="3">
        <v>33</v>
      </c>
      <c r="D2288" s="1" t="s">
        <v>26</v>
      </c>
      <c r="E2288" s="6">
        <v>6583</v>
      </c>
      <c r="F2288" s="4">
        <v>35812</v>
      </c>
      <c r="G2288" s="1" t="s">
        <v>51</v>
      </c>
      <c r="H2288" s="1" t="s">
        <v>40</v>
      </c>
      <c r="I2288" s="1" t="s">
        <v>395</v>
      </c>
      <c r="J2288" s="1" t="s">
        <v>42</v>
      </c>
      <c r="K2288" s="1" t="s">
        <v>3181</v>
      </c>
      <c r="L2288" s="1" t="s">
        <v>43</v>
      </c>
      <c r="M2288" s="1" t="s">
        <v>44</v>
      </c>
      <c r="N2288" s="5">
        <v>233085.88380000001</v>
      </c>
      <c r="O2288" s="5">
        <v>27987.190000000002</v>
      </c>
      <c r="P2288" s="3">
        <v>1</v>
      </c>
      <c r="Q2288" s="5">
        <v>5277.0256000000008</v>
      </c>
      <c r="R2288" s="5">
        <v>1375393.4656000002</v>
      </c>
      <c r="S2288" s="5">
        <v>1057007.9421440002</v>
      </c>
      <c r="T2288" s="5">
        <v>471878.54560000001</v>
      </c>
      <c r="U2288" s="5">
        <v>320877.41100800002</v>
      </c>
      <c r="V2288" s="5">
        <v>41169.251200000006</v>
      </c>
      <c r="W2288" s="2">
        <v>2056978.3696000003</v>
      </c>
      <c r="X2288" s="3">
        <v>0</v>
      </c>
      <c r="Y2288" s="3">
        <v>3</v>
      </c>
    </row>
    <row r="2289" spans="1:25" x14ac:dyDescent="0.2">
      <c r="A2289" s="1" t="s">
        <v>5458</v>
      </c>
      <c r="B2289" s="1" t="s">
        <v>2510</v>
      </c>
      <c r="C2289" s="3">
        <v>56</v>
      </c>
      <c r="D2289" s="1" t="s">
        <v>38</v>
      </c>
      <c r="E2289" s="6">
        <v>12972</v>
      </c>
      <c r="F2289" s="4">
        <v>38862</v>
      </c>
      <c r="G2289" s="1" t="s">
        <v>128</v>
      </c>
      <c r="H2289" s="1" t="s">
        <v>3184</v>
      </c>
      <c r="I2289" s="1" t="s">
        <v>62</v>
      </c>
      <c r="J2289" s="1" t="s">
        <v>53</v>
      </c>
      <c r="K2289" s="1" t="s">
        <v>3181</v>
      </c>
      <c r="L2289" s="1" t="s">
        <v>49</v>
      </c>
      <c r="M2289" s="1" t="s">
        <v>32</v>
      </c>
      <c r="N2289" s="5">
        <v>255803.625</v>
      </c>
      <c r="O2289" s="5">
        <v>55883.25</v>
      </c>
      <c r="P2289" s="3">
        <v>2</v>
      </c>
      <c r="Q2289" s="5">
        <v>1137.0450000000001</v>
      </c>
      <c r="R2289" s="5">
        <v>1097680.605</v>
      </c>
      <c r="S2289" s="5">
        <v>1152844.4717999999</v>
      </c>
      <c r="T2289" s="5">
        <v>729350.58419999992</v>
      </c>
      <c r="U2289" s="5">
        <v>366557.48715599999</v>
      </c>
      <c r="V2289" s="5">
        <v>23633.924999999999</v>
      </c>
      <c r="W2289" s="2">
        <v>691805.52</v>
      </c>
      <c r="X2289" s="3">
        <v>3</v>
      </c>
      <c r="Y2289" s="3">
        <v>3</v>
      </c>
    </row>
    <row r="2290" spans="1:25" x14ac:dyDescent="0.2">
      <c r="A2290" s="1" t="s">
        <v>5459</v>
      </c>
      <c r="B2290" s="1" t="s">
        <v>2511</v>
      </c>
      <c r="C2290" s="3">
        <v>17</v>
      </c>
      <c r="D2290" s="1" t="s">
        <v>38</v>
      </c>
      <c r="E2290" s="6">
        <v>36622</v>
      </c>
      <c r="F2290" s="4">
        <v>39314</v>
      </c>
      <c r="G2290" s="1" t="s">
        <v>241</v>
      </c>
      <c r="H2290" s="1" t="s">
        <v>40</v>
      </c>
      <c r="I2290" s="1" t="s">
        <v>310</v>
      </c>
      <c r="J2290" s="1" t="s">
        <v>29</v>
      </c>
      <c r="K2290" s="1" t="s">
        <v>3181</v>
      </c>
      <c r="L2290" s="1" t="s">
        <v>43</v>
      </c>
      <c r="M2290" s="1" t="s">
        <v>32</v>
      </c>
      <c r="N2290" s="5">
        <v>252152.64</v>
      </c>
      <c r="O2290" s="5">
        <v>11210.4</v>
      </c>
      <c r="P2290" s="3">
        <v>3</v>
      </c>
      <c r="Q2290" s="5">
        <v>336</v>
      </c>
      <c r="R2290" s="5">
        <v>488910.24</v>
      </c>
      <c r="S2290" s="5">
        <v>507901.82400000002</v>
      </c>
      <c r="T2290" s="5">
        <v>431716.55040000007</v>
      </c>
      <c r="U2290" s="5">
        <v>134086.08153599998</v>
      </c>
      <c r="V2290" s="5">
        <v>9192.9599999999991</v>
      </c>
      <c r="W2290" s="2">
        <v>1001077.4400000001</v>
      </c>
      <c r="X2290" s="3">
        <v>3</v>
      </c>
      <c r="Y2290" s="3">
        <v>2</v>
      </c>
    </row>
    <row r="2291" spans="1:25" x14ac:dyDescent="0.2">
      <c r="A2291" s="1" t="s">
        <v>5460</v>
      </c>
      <c r="B2291" s="1" t="s">
        <v>2512</v>
      </c>
      <c r="C2291" s="3">
        <v>34</v>
      </c>
      <c r="D2291" s="1" t="s">
        <v>38</v>
      </c>
      <c r="E2291" s="6">
        <v>7992</v>
      </c>
      <c r="F2291" s="4">
        <v>38476</v>
      </c>
      <c r="G2291" s="1" t="s">
        <v>181</v>
      </c>
      <c r="H2291" s="1" t="s">
        <v>61</v>
      </c>
      <c r="I2291" s="1" t="s">
        <v>307</v>
      </c>
      <c r="J2291" s="1" t="s">
        <v>70</v>
      </c>
      <c r="K2291" s="1" t="s">
        <v>84</v>
      </c>
      <c r="L2291" s="1" t="s">
        <v>31</v>
      </c>
      <c r="M2291" s="1" t="s">
        <v>44</v>
      </c>
      <c r="N2291" s="5">
        <v>43063.096500000007</v>
      </c>
      <c r="O2291" s="5">
        <v>1482.0300000000002</v>
      </c>
      <c r="P2291" s="3">
        <v>2</v>
      </c>
      <c r="Q2291" s="5">
        <v>1445.6205</v>
      </c>
      <c r="R2291" s="5">
        <v>161403.67800000001</v>
      </c>
      <c r="S2291" s="5">
        <v>168183.13094999999</v>
      </c>
      <c r="T2291" s="5">
        <v>87059.50308000001</v>
      </c>
      <c r="U2291" s="5">
        <v>117451.18415520001</v>
      </c>
      <c r="V2291" s="5">
        <v>9519.4305000000004</v>
      </c>
      <c r="W2291" s="2">
        <v>169312.01850000001</v>
      </c>
      <c r="X2291" s="3">
        <v>2</v>
      </c>
      <c r="Y2291" s="3">
        <v>1</v>
      </c>
    </row>
    <row r="2292" spans="1:25" x14ac:dyDescent="0.2">
      <c r="A2292" s="1" t="s">
        <v>5461</v>
      </c>
      <c r="B2292" s="1" t="s">
        <v>2513</v>
      </c>
      <c r="C2292" s="3">
        <v>82</v>
      </c>
      <c r="D2292" s="1" t="s">
        <v>38</v>
      </c>
      <c r="E2292" s="6">
        <v>18425</v>
      </c>
      <c r="F2292" s="4">
        <v>41305</v>
      </c>
      <c r="G2292" s="1" t="s">
        <v>147</v>
      </c>
      <c r="H2292" s="1" t="s">
        <v>40</v>
      </c>
      <c r="I2292" s="1" t="s">
        <v>900</v>
      </c>
      <c r="J2292" s="1" t="s">
        <v>114</v>
      </c>
      <c r="K2292" s="1" t="s">
        <v>84</v>
      </c>
      <c r="L2292" s="1" t="s">
        <v>49</v>
      </c>
      <c r="M2292" s="1" t="s">
        <v>77</v>
      </c>
      <c r="N2292" s="5">
        <v>250193.09249999997</v>
      </c>
      <c r="O2292" s="5">
        <v>72352</v>
      </c>
      <c r="P2292" s="3">
        <v>2</v>
      </c>
      <c r="Q2292" s="5">
        <v>2762.5619999999999</v>
      </c>
      <c r="R2292" s="5">
        <v>1603655.328</v>
      </c>
      <c r="S2292" s="5">
        <v>2059977.7519200002</v>
      </c>
      <c r="T2292" s="5">
        <v>1310894.93304</v>
      </c>
      <c r="U2292" s="5">
        <v>252191.21568959998</v>
      </c>
      <c r="V2292" s="5">
        <v>53113.170000000006</v>
      </c>
      <c r="W2292" s="2">
        <v>2592637.4759999998</v>
      </c>
      <c r="X2292" s="3">
        <v>3</v>
      </c>
      <c r="Y2292" s="3">
        <v>5</v>
      </c>
    </row>
    <row r="2293" spans="1:25" x14ac:dyDescent="0.2">
      <c r="A2293" s="1" t="s">
        <v>5462</v>
      </c>
      <c r="B2293" s="1" t="s">
        <v>2514</v>
      </c>
      <c r="C2293" s="3">
        <v>19</v>
      </c>
      <c r="D2293" s="1" t="s">
        <v>38</v>
      </c>
      <c r="E2293" s="6">
        <v>15618</v>
      </c>
      <c r="F2293" s="4">
        <v>36237</v>
      </c>
      <c r="G2293" s="1" t="s">
        <v>147</v>
      </c>
      <c r="H2293" s="1" t="s">
        <v>61</v>
      </c>
      <c r="I2293" s="1" t="s">
        <v>279</v>
      </c>
      <c r="J2293" s="1" t="s">
        <v>123</v>
      </c>
      <c r="K2293" s="1" t="s">
        <v>3181</v>
      </c>
      <c r="L2293" s="1" t="s">
        <v>43</v>
      </c>
      <c r="M2293" s="1" t="s">
        <v>32</v>
      </c>
      <c r="N2293" s="5">
        <v>269309.495</v>
      </c>
      <c r="O2293" s="5">
        <v>24395</v>
      </c>
      <c r="P2293" s="3">
        <v>1</v>
      </c>
      <c r="Q2293" s="5">
        <v>500.69250000000005</v>
      </c>
      <c r="R2293" s="5">
        <v>883088.05200000003</v>
      </c>
      <c r="S2293" s="5">
        <v>610078.86247000005</v>
      </c>
      <c r="T2293" s="5">
        <v>221846.85908000002</v>
      </c>
      <c r="U2293" s="5">
        <v>598986.51951599994</v>
      </c>
      <c r="V2293" s="5">
        <v>44320.121999999996</v>
      </c>
      <c r="W2293" s="2">
        <v>721317.90500000003</v>
      </c>
      <c r="X2293" s="3">
        <v>0</v>
      </c>
      <c r="Y2293" s="3">
        <v>4</v>
      </c>
    </row>
    <row r="2294" spans="1:25" x14ac:dyDescent="0.2">
      <c r="A2294" s="1" t="s">
        <v>5463</v>
      </c>
      <c r="B2294" s="1" t="s">
        <v>2515</v>
      </c>
      <c r="C2294" s="3">
        <v>85</v>
      </c>
      <c r="D2294" s="1" t="s">
        <v>26</v>
      </c>
      <c r="E2294" s="6">
        <v>11754</v>
      </c>
      <c r="F2294" s="4">
        <v>38064</v>
      </c>
      <c r="G2294" s="1" t="s">
        <v>79</v>
      </c>
      <c r="H2294" s="1" t="s">
        <v>40</v>
      </c>
      <c r="I2294" s="1" t="s">
        <v>470</v>
      </c>
      <c r="J2294" s="1" t="s">
        <v>42</v>
      </c>
      <c r="K2294" s="1" t="s">
        <v>3181</v>
      </c>
      <c r="L2294" s="1" t="s">
        <v>54</v>
      </c>
      <c r="M2294" s="1" t="s">
        <v>44</v>
      </c>
      <c r="N2294" s="5">
        <v>418553.28</v>
      </c>
      <c r="O2294" s="5">
        <v>23188</v>
      </c>
      <c r="P2294" s="3">
        <v>3</v>
      </c>
      <c r="Q2294" s="5">
        <v>1400.0000000000002</v>
      </c>
      <c r="R2294" s="5">
        <v>136859.52000000002</v>
      </c>
      <c r="S2294" s="5">
        <v>374674.9798400001</v>
      </c>
      <c r="T2294" s="5">
        <v>347912.48128000007</v>
      </c>
      <c r="U2294" s="5">
        <v>337207.48185600003</v>
      </c>
      <c r="V2294" s="5">
        <v>30455.936000000005</v>
      </c>
      <c r="W2294" s="2">
        <v>1078029.5680000002</v>
      </c>
      <c r="X2294" s="3">
        <v>1</v>
      </c>
      <c r="Y2294" s="3">
        <v>3</v>
      </c>
    </row>
    <row r="2295" spans="1:25" x14ac:dyDescent="0.2">
      <c r="A2295" s="1" t="s">
        <v>5464</v>
      </c>
      <c r="B2295" s="1" t="s">
        <v>2516</v>
      </c>
      <c r="C2295" s="3">
        <v>46</v>
      </c>
      <c r="D2295" s="1" t="s">
        <v>26</v>
      </c>
      <c r="E2295" s="6">
        <v>14120</v>
      </c>
      <c r="F2295" s="4">
        <v>42140</v>
      </c>
      <c r="G2295" s="1" t="s">
        <v>283</v>
      </c>
      <c r="H2295" s="1" t="s">
        <v>61</v>
      </c>
      <c r="I2295" s="1" t="s">
        <v>430</v>
      </c>
      <c r="J2295" s="1" t="s">
        <v>66</v>
      </c>
      <c r="K2295" s="1" t="s">
        <v>84</v>
      </c>
      <c r="L2295" s="1" t="s">
        <v>31</v>
      </c>
      <c r="M2295" s="1" t="s">
        <v>32</v>
      </c>
      <c r="N2295" s="5">
        <v>184005.91040000002</v>
      </c>
      <c r="O2295" s="5">
        <v>38858.04</v>
      </c>
      <c r="P2295" s="3">
        <v>2</v>
      </c>
      <c r="Q2295" s="5">
        <v>787.24879999999996</v>
      </c>
      <c r="R2295" s="5">
        <v>744839.22239999997</v>
      </c>
      <c r="S2295" s="5">
        <v>964879.39766399993</v>
      </c>
      <c r="T2295" s="5">
        <v>343431.65001599997</v>
      </c>
      <c r="U2295" s="5">
        <v>317756.04570528003</v>
      </c>
      <c r="V2295" s="5">
        <v>13624.987999999999</v>
      </c>
      <c r="W2295" s="2">
        <v>1399986.0784</v>
      </c>
      <c r="X2295" s="3">
        <v>3</v>
      </c>
      <c r="Y2295" s="3">
        <v>2</v>
      </c>
    </row>
    <row r="2296" spans="1:25" x14ac:dyDescent="0.2">
      <c r="A2296" s="1" t="s">
        <v>5465</v>
      </c>
      <c r="B2296" s="1" t="s">
        <v>2517</v>
      </c>
      <c r="C2296" s="3">
        <v>42</v>
      </c>
      <c r="D2296" s="1" t="s">
        <v>38</v>
      </c>
      <c r="E2296" s="6">
        <v>42829</v>
      </c>
      <c r="F2296" s="4">
        <v>43047</v>
      </c>
      <c r="G2296" s="1" t="s">
        <v>373</v>
      </c>
      <c r="H2296" s="1" t="s">
        <v>61</v>
      </c>
      <c r="I2296" s="1" t="s">
        <v>98</v>
      </c>
      <c r="J2296" s="1" t="s">
        <v>63</v>
      </c>
      <c r="K2296" s="1" t="s">
        <v>3181</v>
      </c>
      <c r="L2296" s="1" t="s">
        <v>54</v>
      </c>
      <c r="M2296" s="1" t="s">
        <v>32</v>
      </c>
      <c r="N2296" s="5">
        <v>53646.282899999998</v>
      </c>
      <c r="O2296" s="5">
        <v>23169.51</v>
      </c>
      <c r="P2296" s="3">
        <v>1</v>
      </c>
      <c r="Q2296" s="5">
        <v>1274.4900000000002</v>
      </c>
      <c r="R2296" s="5">
        <v>541134.31680000003</v>
      </c>
      <c r="S2296" s="5">
        <v>48977.703936000005</v>
      </c>
      <c r="T2296" s="5">
        <v>58341.088512000017</v>
      </c>
      <c r="U2296" s="5">
        <v>10674.258416639994</v>
      </c>
      <c r="V2296" s="5">
        <v>11687.180400000001</v>
      </c>
      <c r="W2296" s="2">
        <v>705451.42080000008</v>
      </c>
      <c r="X2296" s="3">
        <v>2</v>
      </c>
      <c r="Y2296" s="3">
        <v>2</v>
      </c>
    </row>
    <row r="2297" spans="1:25" x14ac:dyDescent="0.2">
      <c r="A2297" s="1" t="s">
        <v>5466</v>
      </c>
      <c r="B2297" s="1" t="s">
        <v>2518</v>
      </c>
      <c r="C2297" s="3">
        <v>28</v>
      </c>
      <c r="D2297" s="1" t="s">
        <v>26</v>
      </c>
      <c r="E2297" s="6">
        <v>41736</v>
      </c>
      <c r="F2297" s="4">
        <v>35235</v>
      </c>
      <c r="G2297" s="1" t="s">
        <v>90</v>
      </c>
      <c r="H2297" s="1" t="s">
        <v>3183</v>
      </c>
      <c r="I2297" s="1" t="s">
        <v>137</v>
      </c>
      <c r="J2297" s="1" t="s">
        <v>111</v>
      </c>
      <c r="K2297" s="1" t="s">
        <v>30</v>
      </c>
      <c r="L2297" s="1" t="s">
        <v>31</v>
      </c>
      <c r="M2297" s="1" t="s">
        <v>77</v>
      </c>
      <c r="N2297" s="5">
        <v>291120.64080000005</v>
      </c>
      <c r="O2297" s="5">
        <v>23503.920000000002</v>
      </c>
      <c r="P2297" s="3">
        <v>2</v>
      </c>
      <c r="Q2297" s="5">
        <v>1917.9468000000002</v>
      </c>
      <c r="R2297" s="5">
        <v>234804.66240000003</v>
      </c>
      <c r="S2297" s="5">
        <v>448853.20187400002</v>
      </c>
      <c r="T2297" s="5">
        <v>495487.30077000003</v>
      </c>
      <c r="U2297" s="5">
        <v>70825.537698300017</v>
      </c>
      <c r="V2297" s="5">
        <v>35766.099600000001</v>
      </c>
      <c r="W2297" s="2">
        <v>1080066.7878</v>
      </c>
      <c r="X2297" s="3">
        <v>1</v>
      </c>
      <c r="Y2297" s="3">
        <v>2</v>
      </c>
    </row>
    <row r="2298" spans="1:25" x14ac:dyDescent="0.2">
      <c r="A2298" s="1" t="s">
        <v>5467</v>
      </c>
      <c r="B2298" s="1" t="s">
        <v>2519</v>
      </c>
      <c r="C2298" s="3">
        <v>60</v>
      </c>
      <c r="D2298" s="1" t="s">
        <v>26</v>
      </c>
      <c r="E2298" s="6">
        <v>36583</v>
      </c>
      <c r="F2298" s="4">
        <v>40879</v>
      </c>
      <c r="G2298" s="1" t="s">
        <v>153</v>
      </c>
      <c r="H2298" s="1" t="s">
        <v>61</v>
      </c>
      <c r="I2298" s="1" t="s">
        <v>41</v>
      </c>
      <c r="J2298" s="1" t="s">
        <v>63</v>
      </c>
      <c r="K2298" s="1" t="s">
        <v>3181</v>
      </c>
      <c r="L2298" s="1" t="s">
        <v>31</v>
      </c>
      <c r="M2298" s="1" t="s">
        <v>32</v>
      </c>
      <c r="N2298" s="5">
        <v>335306.3</v>
      </c>
      <c r="O2298" s="5">
        <v>42497</v>
      </c>
      <c r="P2298" s="3">
        <v>1</v>
      </c>
      <c r="Q2298" s="5">
        <v>476.87499999999994</v>
      </c>
      <c r="R2298" s="5">
        <v>834959.29299999995</v>
      </c>
      <c r="S2298" s="5">
        <v>895456.59399000008</v>
      </c>
      <c r="T2298" s="5">
        <v>443620.69794000004</v>
      </c>
      <c r="U2298" s="5">
        <v>359004.15740699996</v>
      </c>
      <c r="V2298" s="5">
        <v>16345.749000000002</v>
      </c>
      <c r="W2298" s="2">
        <v>974238.076</v>
      </c>
      <c r="X2298" s="3">
        <v>1</v>
      </c>
      <c r="Y2298" s="3">
        <v>2</v>
      </c>
    </row>
    <row r="2299" spans="1:25" x14ac:dyDescent="0.2">
      <c r="A2299" s="1" t="s">
        <v>5468</v>
      </c>
      <c r="B2299" s="1" t="s">
        <v>2520</v>
      </c>
      <c r="C2299" s="3">
        <v>62</v>
      </c>
      <c r="D2299" s="1" t="s">
        <v>38</v>
      </c>
      <c r="E2299" s="6">
        <v>31254</v>
      </c>
      <c r="F2299" s="4">
        <v>36767</v>
      </c>
      <c r="G2299" s="1" t="s">
        <v>190</v>
      </c>
      <c r="H2299" s="1" t="s">
        <v>40</v>
      </c>
      <c r="I2299" s="1" t="s">
        <v>143</v>
      </c>
      <c r="J2299" s="1" t="s">
        <v>138</v>
      </c>
      <c r="K2299" s="1" t="s">
        <v>3181</v>
      </c>
      <c r="L2299" s="1" t="s">
        <v>49</v>
      </c>
      <c r="M2299" s="1" t="s">
        <v>32</v>
      </c>
      <c r="N2299" s="5">
        <v>384161.97119999997</v>
      </c>
      <c r="O2299" s="5">
        <v>55375.32</v>
      </c>
      <c r="P2299" s="3">
        <v>1</v>
      </c>
      <c r="Q2299" s="5">
        <v>715.68</v>
      </c>
      <c r="R2299" s="5">
        <v>652417.07999999996</v>
      </c>
      <c r="S2299" s="5">
        <v>157233.09</v>
      </c>
      <c r="T2299" s="5">
        <v>232704.97319999998</v>
      </c>
      <c r="U2299" s="5">
        <v>46603.887876000001</v>
      </c>
      <c r="V2299" s="5">
        <v>6863.2199999999993</v>
      </c>
      <c r="W2299" s="2">
        <v>531618.36</v>
      </c>
      <c r="X2299" s="3">
        <v>2</v>
      </c>
      <c r="Y2299" s="3">
        <v>4</v>
      </c>
    </row>
    <row r="2300" spans="1:25" x14ac:dyDescent="0.2">
      <c r="A2300" s="1" t="s">
        <v>5469</v>
      </c>
      <c r="B2300" s="1" t="s">
        <v>2521</v>
      </c>
      <c r="C2300" s="3">
        <v>46</v>
      </c>
      <c r="D2300" s="1" t="s">
        <v>38</v>
      </c>
      <c r="E2300" s="6">
        <v>30995</v>
      </c>
      <c r="F2300" s="4">
        <v>42460</v>
      </c>
      <c r="G2300" s="1" t="s">
        <v>150</v>
      </c>
      <c r="H2300" s="1" t="s">
        <v>40</v>
      </c>
      <c r="I2300" s="1" t="s">
        <v>250</v>
      </c>
      <c r="J2300" s="1" t="s">
        <v>29</v>
      </c>
      <c r="K2300" s="1" t="s">
        <v>3181</v>
      </c>
      <c r="L2300" s="1" t="s">
        <v>43</v>
      </c>
      <c r="M2300" s="1" t="s">
        <v>44</v>
      </c>
      <c r="N2300" s="5">
        <v>73202.016300000003</v>
      </c>
      <c r="O2300" s="5">
        <v>23433.759999999998</v>
      </c>
      <c r="P2300" s="3">
        <v>2</v>
      </c>
      <c r="Q2300" s="5">
        <v>3548.5065</v>
      </c>
      <c r="R2300" s="5">
        <v>870770.25840000005</v>
      </c>
      <c r="S2300" s="5">
        <v>355418.81509400008</v>
      </c>
      <c r="T2300" s="5">
        <v>171028.60275200001</v>
      </c>
      <c r="U2300" s="5">
        <v>92355.445486080003</v>
      </c>
      <c r="V2300" s="5">
        <v>19705.4529</v>
      </c>
      <c r="W2300" s="2">
        <v>605994.97560000012</v>
      </c>
      <c r="X2300" s="3">
        <v>0</v>
      </c>
      <c r="Y2300" s="3">
        <v>2</v>
      </c>
    </row>
    <row r="2301" spans="1:25" x14ac:dyDescent="0.2">
      <c r="A2301" s="1" t="s">
        <v>5470</v>
      </c>
      <c r="B2301" s="1" t="s">
        <v>2522</v>
      </c>
      <c r="C2301" s="3">
        <v>17</v>
      </c>
      <c r="D2301" s="1" t="s">
        <v>26</v>
      </c>
      <c r="E2301" s="6">
        <v>12743</v>
      </c>
      <c r="F2301" s="4">
        <v>39700</v>
      </c>
      <c r="G2301" s="1" t="s">
        <v>241</v>
      </c>
      <c r="H2301" s="1" t="s">
        <v>40</v>
      </c>
      <c r="I2301" s="1" t="s">
        <v>344</v>
      </c>
      <c r="J2301" s="1" t="s">
        <v>120</v>
      </c>
      <c r="K2301" s="1" t="s">
        <v>30</v>
      </c>
      <c r="L2301" s="1" t="s">
        <v>31</v>
      </c>
      <c r="M2301" s="1" t="s">
        <v>32</v>
      </c>
      <c r="N2301" s="5">
        <v>249497.48250000001</v>
      </c>
      <c r="O2301" s="5">
        <v>59905.01</v>
      </c>
      <c r="P2301" s="3">
        <v>1</v>
      </c>
      <c r="Q2301" s="5">
        <v>6824.52</v>
      </c>
      <c r="R2301" s="5">
        <v>991335.4</v>
      </c>
      <c r="S2301" s="5">
        <v>195027.48</v>
      </c>
      <c r="T2301" s="5">
        <v>66309.343200000003</v>
      </c>
      <c r="U2301" s="5">
        <v>109410.41627999999</v>
      </c>
      <c r="V2301" s="5">
        <v>30405.96</v>
      </c>
      <c r="W2301" s="2">
        <v>329428.16000000003</v>
      </c>
      <c r="X2301" s="3">
        <v>3</v>
      </c>
      <c r="Y2301" s="3">
        <v>4</v>
      </c>
    </row>
    <row r="2302" spans="1:25" x14ac:dyDescent="0.2">
      <c r="A2302" s="1" t="s">
        <v>5471</v>
      </c>
      <c r="B2302" s="1" t="s">
        <v>2523</v>
      </c>
      <c r="C2302" s="3">
        <v>41</v>
      </c>
      <c r="D2302" s="1" t="s">
        <v>38</v>
      </c>
      <c r="E2302" s="6">
        <v>24297</v>
      </c>
      <c r="F2302" s="4">
        <v>41836</v>
      </c>
      <c r="G2302" s="1" t="s">
        <v>82</v>
      </c>
      <c r="H2302" s="1" t="s">
        <v>40</v>
      </c>
      <c r="I2302" s="1" t="s">
        <v>260</v>
      </c>
      <c r="J2302" s="1" t="s">
        <v>120</v>
      </c>
      <c r="K2302" s="1" t="s">
        <v>84</v>
      </c>
      <c r="L2302" s="1" t="s">
        <v>49</v>
      </c>
      <c r="M2302" s="1" t="s">
        <v>32</v>
      </c>
      <c r="N2302" s="5">
        <v>152813.0625</v>
      </c>
      <c r="O2302" s="5">
        <v>11142.75</v>
      </c>
      <c r="P2302" s="3">
        <v>1</v>
      </c>
      <c r="Q2302" s="5">
        <v>4128.6975000000002</v>
      </c>
      <c r="R2302" s="5">
        <v>152412.5025</v>
      </c>
      <c r="S2302" s="5">
        <v>542700.29744999995</v>
      </c>
      <c r="T2302" s="5">
        <v>304804.27665000001</v>
      </c>
      <c r="U2302" s="5">
        <v>364055.25433049997</v>
      </c>
      <c r="V2302" s="5">
        <v>25102.327499999999</v>
      </c>
      <c r="W2302" s="2">
        <v>717216.24</v>
      </c>
      <c r="X2302" s="3">
        <v>0</v>
      </c>
      <c r="Y2302" s="3">
        <v>3</v>
      </c>
    </row>
    <row r="2303" spans="1:25" x14ac:dyDescent="0.2">
      <c r="A2303" s="1" t="s">
        <v>5472</v>
      </c>
      <c r="B2303" s="1" t="s">
        <v>2524</v>
      </c>
      <c r="C2303" s="3">
        <v>20</v>
      </c>
      <c r="D2303" s="1" t="s">
        <v>26</v>
      </c>
      <c r="E2303" s="6">
        <v>29792</v>
      </c>
      <c r="F2303" s="4">
        <v>43249</v>
      </c>
      <c r="G2303" s="1" t="s">
        <v>104</v>
      </c>
      <c r="H2303" s="1" t="s">
        <v>3182</v>
      </c>
      <c r="I2303" s="1" t="s">
        <v>334</v>
      </c>
      <c r="J2303" s="1" t="s">
        <v>114</v>
      </c>
      <c r="K2303" s="1" t="s">
        <v>84</v>
      </c>
      <c r="L2303" s="1" t="s">
        <v>31</v>
      </c>
      <c r="M2303" s="1" t="s">
        <v>32</v>
      </c>
      <c r="N2303" s="5">
        <v>155016.47020000001</v>
      </c>
      <c r="O2303" s="5">
        <v>58870.01</v>
      </c>
      <c r="P2303" s="3">
        <v>1</v>
      </c>
      <c r="Q2303" s="5">
        <v>5151.0765000000001</v>
      </c>
      <c r="R2303" s="5">
        <v>1133879.4554999999</v>
      </c>
      <c r="S2303" s="5">
        <v>234545.71687500001</v>
      </c>
      <c r="T2303" s="5">
        <v>220748.91</v>
      </c>
      <c r="U2303" s="5">
        <v>61257.822525000003</v>
      </c>
      <c r="V2303" s="5">
        <v>19782.39</v>
      </c>
      <c r="W2303" s="2">
        <v>1103015.9725000001</v>
      </c>
      <c r="X2303" s="3">
        <v>1</v>
      </c>
      <c r="Y2303" s="3">
        <v>3</v>
      </c>
    </row>
    <row r="2304" spans="1:25" x14ac:dyDescent="0.2">
      <c r="A2304" s="1" t="s">
        <v>5473</v>
      </c>
      <c r="B2304" s="1" t="s">
        <v>2525</v>
      </c>
      <c r="C2304" s="3">
        <v>76</v>
      </c>
      <c r="D2304" s="1" t="s">
        <v>26</v>
      </c>
      <c r="E2304" s="6">
        <v>31073</v>
      </c>
      <c r="F2304" s="4">
        <v>37386</v>
      </c>
      <c r="G2304" s="1" t="s">
        <v>93</v>
      </c>
      <c r="H2304" s="1" t="s">
        <v>61</v>
      </c>
      <c r="I2304" s="1" t="s">
        <v>563</v>
      </c>
      <c r="J2304" s="1" t="s">
        <v>53</v>
      </c>
      <c r="K2304" s="1" t="s">
        <v>84</v>
      </c>
      <c r="L2304" s="1" t="s">
        <v>31</v>
      </c>
      <c r="M2304" s="1" t="s">
        <v>32</v>
      </c>
      <c r="N2304" s="5">
        <v>180510.66990000001</v>
      </c>
      <c r="O2304" s="5">
        <v>26862.21</v>
      </c>
      <c r="P2304" s="3">
        <v>1</v>
      </c>
      <c r="Q2304" s="5">
        <v>2830.8672000000001</v>
      </c>
      <c r="R2304" s="5">
        <v>73509.156000000003</v>
      </c>
      <c r="S2304" s="5">
        <v>98532.891072000028</v>
      </c>
      <c r="T2304" s="5">
        <v>65102.088744000008</v>
      </c>
      <c r="U2304" s="5">
        <v>60967.226350800011</v>
      </c>
      <c r="V2304" s="5">
        <v>11551.092000000001</v>
      </c>
      <c r="W2304" s="2">
        <v>160281.57600000003</v>
      </c>
      <c r="X2304" s="3">
        <v>3</v>
      </c>
      <c r="Y2304" s="3">
        <v>2</v>
      </c>
    </row>
    <row r="2305" spans="1:25" x14ac:dyDescent="0.2">
      <c r="A2305" s="1" t="s">
        <v>5474</v>
      </c>
      <c r="B2305" s="1" t="s">
        <v>1505</v>
      </c>
      <c r="C2305" s="3">
        <v>25</v>
      </c>
      <c r="D2305" s="1" t="s">
        <v>26</v>
      </c>
      <c r="E2305" s="6">
        <v>36282</v>
      </c>
      <c r="F2305" s="4">
        <v>34265</v>
      </c>
      <c r="G2305" s="1" t="s">
        <v>82</v>
      </c>
      <c r="H2305" s="1" t="s">
        <v>61</v>
      </c>
      <c r="I2305" s="1" t="s">
        <v>101</v>
      </c>
      <c r="J2305" s="1" t="s">
        <v>204</v>
      </c>
      <c r="K2305" s="1" t="s">
        <v>30</v>
      </c>
      <c r="L2305" s="1" t="s">
        <v>49</v>
      </c>
      <c r="M2305" s="1" t="s">
        <v>32</v>
      </c>
      <c r="N2305" s="5">
        <v>209173.88800000001</v>
      </c>
      <c r="O2305" s="5">
        <v>41508.92</v>
      </c>
      <c r="P2305" s="3">
        <v>1</v>
      </c>
      <c r="Q2305" s="5">
        <v>4262.5360000000001</v>
      </c>
      <c r="R2305" s="5">
        <v>557126.6791999999</v>
      </c>
      <c r="S2305" s="5">
        <v>185439.746464</v>
      </c>
      <c r="T2305" s="5">
        <v>111903.29527999999</v>
      </c>
      <c r="U2305" s="5">
        <v>199507.58929919999</v>
      </c>
      <c r="V2305" s="5">
        <v>30238.880000000001</v>
      </c>
      <c r="W2305" s="2">
        <v>180722.2696</v>
      </c>
      <c r="X2305" s="3">
        <v>2</v>
      </c>
      <c r="Y2305" s="3">
        <v>3</v>
      </c>
    </row>
    <row r="2306" spans="1:25" x14ac:dyDescent="0.2">
      <c r="A2306" s="1" t="s">
        <v>5475</v>
      </c>
      <c r="B2306" s="1" t="s">
        <v>2526</v>
      </c>
      <c r="C2306" s="3">
        <v>17</v>
      </c>
      <c r="D2306" s="1" t="s">
        <v>26</v>
      </c>
      <c r="E2306" s="6">
        <v>23320</v>
      </c>
      <c r="F2306" s="4">
        <v>42740</v>
      </c>
      <c r="G2306" s="1" t="s">
        <v>218</v>
      </c>
      <c r="H2306" s="1" t="s">
        <v>40</v>
      </c>
      <c r="I2306" s="1" t="s">
        <v>215</v>
      </c>
      <c r="J2306" s="1" t="s">
        <v>66</v>
      </c>
      <c r="K2306" s="1" t="s">
        <v>3181</v>
      </c>
      <c r="L2306" s="1" t="s">
        <v>49</v>
      </c>
      <c r="M2306" s="1" t="s">
        <v>32</v>
      </c>
      <c r="N2306" s="5">
        <v>258753.80439999994</v>
      </c>
      <c r="O2306" s="5">
        <v>54229.88</v>
      </c>
      <c r="P2306" s="3">
        <v>2</v>
      </c>
      <c r="Q2306" s="5">
        <v>3595.0768000000003</v>
      </c>
      <c r="R2306" s="5">
        <v>725874.43040000007</v>
      </c>
      <c r="S2306" s="5">
        <v>180850.88716800004</v>
      </c>
      <c r="T2306" s="5">
        <v>164703.48652800001</v>
      </c>
      <c r="U2306" s="5">
        <v>159826.97153471998</v>
      </c>
      <c r="V2306" s="5">
        <v>25770.763200000001</v>
      </c>
      <c r="W2306" s="2">
        <v>636208.28320000006</v>
      </c>
      <c r="X2306" s="3">
        <v>2</v>
      </c>
      <c r="Y2306" s="3">
        <v>3</v>
      </c>
    </row>
    <row r="2307" spans="1:25" x14ac:dyDescent="0.2">
      <c r="A2307" s="1" t="s">
        <v>5476</v>
      </c>
      <c r="B2307" s="1" t="s">
        <v>2527</v>
      </c>
      <c r="C2307" s="3">
        <v>39</v>
      </c>
      <c r="D2307" s="1" t="s">
        <v>26</v>
      </c>
      <c r="E2307" s="6">
        <v>8127</v>
      </c>
      <c r="F2307" s="4">
        <v>39320</v>
      </c>
      <c r="G2307" s="1" t="s">
        <v>72</v>
      </c>
      <c r="H2307" s="1" t="s">
        <v>40</v>
      </c>
      <c r="I2307" s="1" t="s">
        <v>344</v>
      </c>
      <c r="J2307" s="1" t="s">
        <v>88</v>
      </c>
      <c r="K2307" s="1" t="s">
        <v>30</v>
      </c>
      <c r="L2307" s="1" t="s">
        <v>31</v>
      </c>
      <c r="M2307" s="1" t="s">
        <v>55</v>
      </c>
      <c r="N2307" s="5">
        <v>96488.246100000004</v>
      </c>
      <c r="O2307" s="5">
        <v>14451.859999999999</v>
      </c>
      <c r="P2307" s="3">
        <v>1</v>
      </c>
      <c r="Q2307" s="5">
        <v>190.42559999999997</v>
      </c>
      <c r="R2307" s="5">
        <v>691066.84479999996</v>
      </c>
      <c r="S2307" s="5">
        <v>941649.19660800009</v>
      </c>
      <c r="T2307" s="5">
        <v>154876.51260000002</v>
      </c>
      <c r="U2307" s="5">
        <v>362411.03948400001</v>
      </c>
      <c r="V2307" s="5">
        <v>27180.168799999999</v>
      </c>
      <c r="W2307" s="2">
        <v>233634.13839999997</v>
      </c>
      <c r="X2307" s="3">
        <v>1</v>
      </c>
      <c r="Y2307" s="3">
        <v>1</v>
      </c>
    </row>
    <row r="2308" spans="1:25" x14ac:dyDescent="0.2">
      <c r="A2308" s="1" t="s">
        <v>5477</v>
      </c>
      <c r="B2308" s="1" t="s">
        <v>2528</v>
      </c>
      <c r="C2308" s="3">
        <v>57</v>
      </c>
      <c r="D2308" s="1" t="s">
        <v>26</v>
      </c>
      <c r="E2308" s="6">
        <v>7222</v>
      </c>
      <c r="F2308" s="4">
        <v>35351</v>
      </c>
      <c r="G2308" s="1" t="s">
        <v>196</v>
      </c>
      <c r="H2308" s="1" t="s">
        <v>40</v>
      </c>
      <c r="I2308" s="1" t="s">
        <v>76</v>
      </c>
      <c r="J2308" s="1" t="s">
        <v>102</v>
      </c>
      <c r="K2308" s="1" t="s">
        <v>3181</v>
      </c>
      <c r="L2308" s="1" t="s">
        <v>43</v>
      </c>
      <c r="M2308" s="1" t="s">
        <v>44</v>
      </c>
      <c r="N2308" s="5">
        <v>247170.24</v>
      </c>
      <c r="O2308" s="5">
        <v>52238.700000000004</v>
      </c>
      <c r="P2308" s="3">
        <v>1</v>
      </c>
      <c r="Q2308" s="5">
        <v>1579.5000000000002</v>
      </c>
      <c r="R2308" s="5">
        <v>710995.15800000005</v>
      </c>
      <c r="S2308" s="5">
        <v>464391.25416000007</v>
      </c>
      <c r="T2308" s="5">
        <v>421392.06396</v>
      </c>
      <c r="U2308" s="5">
        <v>460521.32704200008</v>
      </c>
      <c r="V2308" s="5">
        <v>30882.870000000003</v>
      </c>
      <c r="W2308" s="2">
        <v>929161.04399999999</v>
      </c>
      <c r="X2308" s="3">
        <v>2</v>
      </c>
      <c r="Y2308" s="3">
        <v>4</v>
      </c>
    </row>
    <row r="2309" spans="1:25" x14ac:dyDescent="0.2">
      <c r="A2309" s="1" t="s">
        <v>5478</v>
      </c>
      <c r="B2309" s="1" t="s">
        <v>2529</v>
      </c>
      <c r="C2309" s="3">
        <v>58</v>
      </c>
      <c r="D2309" s="1" t="s">
        <v>38</v>
      </c>
      <c r="E2309" s="6">
        <v>38258</v>
      </c>
      <c r="F2309" s="4">
        <v>34416</v>
      </c>
      <c r="G2309" s="1" t="s">
        <v>252</v>
      </c>
      <c r="H2309" s="1" t="s">
        <v>40</v>
      </c>
      <c r="I2309" s="1" t="s">
        <v>453</v>
      </c>
      <c r="J2309" s="1" t="s">
        <v>102</v>
      </c>
      <c r="K2309" s="1" t="s">
        <v>30</v>
      </c>
      <c r="L2309" s="1" t="s">
        <v>31</v>
      </c>
      <c r="M2309" s="1" t="s">
        <v>32</v>
      </c>
      <c r="N2309" s="5">
        <v>296377.2</v>
      </c>
      <c r="O2309" s="5">
        <v>34470.9</v>
      </c>
      <c r="P2309" s="3">
        <v>1</v>
      </c>
      <c r="Q2309" s="5">
        <v>10356.426000000001</v>
      </c>
      <c r="R2309" s="5">
        <v>519449.49</v>
      </c>
      <c r="S2309" s="5">
        <v>3863355.4954800005</v>
      </c>
      <c r="T2309" s="5">
        <v>1173677.61888</v>
      </c>
      <c r="U2309" s="5">
        <v>1385917.6549608004</v>
      </c>
      <c r="V2309" s="5">
        <v>62491.212000000007</v>
      </c>
      <c r="W2309" s="2">
        <v>3307776.7680000002</v>
      </c>
      <c r="X2309" s="3">
        <v>1</v>
      </c>
      <c r="Y2309" s="3">
        <v>4</v>
      </c>
    </row>
    <row r="2310" spans="1:25" x14ac:dyDescent="0.2">
      <c r="A2310" s="1" t="s">
        <v>5479</v>
      </c>
      <c r="B2310" s="1" t="s">
        <v>2530</v>
      </c>
      <c r="C2310" s="3">
        <v>77</v>
      </c>
      <c r="D2310" s="1" t="s">
        <v>38</v>
      </c>
      <c r="E2310" s="6">
        <v>20112</v>
      </c>
      <c r="F2310" s="4">
        <v>42679</v>
      </c>
      <c r="G2310" s="1" t="s">
        <v>211</v>
      </c>
      <c r="H2310" s="1" t="s">
        <v>40</v>
      </c>
      <c r="I2310" s="1" t="s">
        <v>344</v>
      </c>
      <c r="J2310" s="1" t="s">
        <v>29</v>
      </c>
      <c r="K2310" s="1" t="s">
        <v>30</v>
      </c>
      <c r="L2310" s="1" t="s">
        <v>43</v>
      </c>
      <c r="M2310" s="1" t="s">
        <v>44</v>
      </c>
      <c r="N2310" s="5">
        <v>298198.7904</v>
      </c>
      <c r="O2310" s="5">
        <v>49925.4</v>
      </c>
      <c r="P2310" s="3">
        <v>2</v>
      </c>
      <c r="Q2310" s="5">
        <v>1969.7831999999999</v>
      </c>
      <c r="R2310" s="5">
        <v>721788.02639999997</v>
      </c>
      <c r="S2310" s="5">
        <v>287081.20299600001</v>
      </c>
      <c r="T2310" s="5">
        <v>315226.41897599999</v>
      </c>
      <c r="U2310" s="5">
        <v>123838.950312</v>
      </c>
      <c r="V2310" s="5">
        <v>8521.3043999999991</v>
      </c>
      <c r="W2310" s="2">
        <v>643405.39199999999</v>
      </c>
      <c r="X2310" s="3">
        <v>3</v>
      </c>
      <c r="Y2310" s="3">
        <v>3</v>
      </c>
    </row>
    <row r="2311" spans="1:25" x14ac:dyDescent="0.2">
      <c r="A2311" s="1" t="s">
        <v>5480</v>
      </c>
      <c r="B2311" s="1" t="s">
        <v>2531</v>
      </c>
      <c r="C2311" s="3">
        <v>83</v>
      </c>
      <c r="D2311" s="1" t="s">
        <v>26</v>
      </c>
      <c r="E2311" s="6">
        <v>20431</v>
      </c>
      <c r="F2311" s="4">
        <v>40823</v>
      </c>
      <c r="G2311" s="1" t="s">
        <v>181</v>
      </c>
      <c r="H2311" s="1" t="s">
        <v>3182</v>
      </c>
      <c r="I2311" s="1" t="s">
        <v>167</v>
      </c>
      <c r="J2311" s="1" t="s">
        <v>114</v>
      </c>
      <c r="K2311" s="1" t="s">
        <v>30</v>
      </c>
      <c r="L2311" s="1" t="s">
        <v>31</v>
      </c>
      <c r="M2311" s="1" t="s">
        <v>55</v>
      </c>
      <c r="N2311" s="5">
        <v>37980.75</v>
      </c>
      <c r="O2311" s="5">
        <v>15309</v>
      </c>
      <c r="P2311" s="3">
        <v>1</v>
      </c>
      <c r="Q2311" s="5">
        <v>1648.2149999999999</v>
      </c>
      <c r="R2311" s="5">
        <v>195587.745</v>
      </c>
      <c r="S2311" s="5">
        <v>253960.00784999999</v>
      </c>
      <c r="T2311" s="5">
        <v>213092.88015000001</v>
      </c>
      <c r="U2311" s="5">
        <v>44136.497916</v>
      </c>
      <c r="V2311" s="5">
        <v>21609.06</v>
      </c>
      <c r="W2311" s="2">
        <v>1008604.05</v>
      </c>
      <c r="X2311" s="3">
        <v>2</v>
      </c>
      <c r="Y2311" s="3">
        <v>2</v>
      </c>
    </row>
    <row r="2312" spans="1:25" x14ac:dyDescent="0.2">
      <c r="A2312" s="1" t="s">
        <v>5481</v>
      </c>
      <c r="B2312" s="1" t="s">
        <v>2532</v>
      </c>
      <c r="C2312" s="3">
        <v>32</v>
      </c>
      <c r="D2312" s="1" t="s">
        <v>26</v>
      </c>
      <c r="E2312" s="6">
        <v>16485</v>
      </c>
      <c r="F2312" s="4">
        <v>39365</v>
      </c>
      <c r="G2312" s="1" t="s">
        <v>153</v>
      </c>
      <c r="H2312" s="1" t="s">
        <v>40</v>
      </c>
      <c r="I2312" s="1" t="s">
        <v>576</v>
      </c>
      <c r="J2312" s="1" t="s">
        <v>88</v>
      </c>
      <c r="K2312" s="1" t="s">
        <v>84</v>
      </c>
      <c r="L2312" s="1" t="s">
        <v>43</v>
      </c>
      <c r="M2312" s="1" t="s">
        <v>32</v>
      </c>
      <c r="N2312" s="5">
        <v>163857.91799999998</v>
      </c>
      <c r="O2312" s="5">
        <v>11498.34</v>
      </c>
      <c r="P2312" s="3">
        <v>2</v>
      </c>
      <c r="Q2312" s="5">
        <v>1437.0341999999998</v>
      </c>
      <c r="R2312" s="5">
        <v>148813.2156</v>
      </c>
      <c r="S2312" s="5">
        <v>117381.12628200001</v>
      </c>
      <c r="T2312" s="5">
        <v>57886.582823999997</v>
      </c>
      <c r="U2312" s="5">
        <v>116287.71305087997</v>
      </c>
      <c r="V2312" s="5">
        <v>3149.7017999999998</v>
      </c>
      <c r="W2312" s="2">
        <v>725362.55819999997</v>
      </c>
      <c r="X2312" s="3">
        <v>2</v>
      </c>
      <c r="Y2312" s="3">
        <v>1</v>
      </c>
    </row>
    <row r="2313" spans="1:25" x14ac:dyDescent="0.2">
      <c r="A2313" s="1" t="s">
        <v>5482</v>
      </c>
      <c r="B2313" s="1" t="s">
        <v>2533</v>
      </c>
      <c r="C2313" s="3">
        <v>41</v>
      </c>
      <c r="D2313" s="1" t="s">
        <v>38</v>
      </c>
      <c r="E2313" s="6">
        <v>12894</v>
      </c>
      <c r="F2313" s="4">
        <v>39233</v>
      </c>
      <c r="G2313" s="1" t="s">
        <v>136</v>
      </c>
      <c r="H2313" s="1" t="s">
        <v>40</v>
      </c>
      <c r="I2313" s="1" t="s">
        <v>91</v>
      </c>
      <c r="J2313" s="1" t="s">
        <v>239</v>
      </c>
      <c r="K2313" s="1" t="s">
        <v>3181</v>
      </c>
      <c r="L2313" s="1" t="s">
        <v>43</v>
      </c>
      <c r="M2313" s="1" t="s">
        <v>44</v>
      </c>
      <c r="N2313" s="5">
        <v>83457.079999999987</v>
      </c>
      <c r="O2313" s="5">
        <v>27288.799999999999</v>
      </c>
      <c r="P2313" s="3">
        <v>2</v>
      </c>
      <c r="Q2313" s="5">
        <v>688.55499999999995</v>
      </c>
      <c r="R2313" s="5">
        <v>1047895.632</v>
      </c>
      <c r="S2313" s="5">
        <v>672909.66770999995</v>
      </c>
      <c r="T2313" s="5">
        <v>509582.07845999999</v>
      </c>
      <c r="U2313" s="5">
        <v>178223.0653896</v>
      </c>
      <c r="V2313" s="5">
        <v>14554.826999999999</v>
      </c>
      <c r="W2313" s="2">
        <v>987653.19799999997</v>
      </c>
      <c r="X2313" s="3">
        <v>0</v>
      </c>
      <c r="Y2313" s="3">
        <v>2</v>
      </c>
    </row>
    <row r="2314" spans="1:25" x14ac:dyDescent="0.2">
      <c r="A2314" s="1" t="s">
        <v>5483</v>
      </c>
      <c r="B2314" s="1" t="s">
        <v>2534</v>
      </c>
      <c r="C2314" s="3">
        <v>76</v>
      </c>
      <c r="D2314" s="1" t="s">
        <v>38</v>
      </c>
      <c r="E2314" s="6">
        <v>13033</v>
      </c>
      <c r="F2314" s="4">
        <v>40046</v>
      </c>
      <c r="G2314" s="1" t="s">
        <v>309</v>
      </c>
      <c r="H2314" s="1" t="s">
        <v>40</v>
      </c>
      <c r="I2314" s="1" t="s">
        <v>182</v>
      </c>
      <c r="J2314" s="1" t="s">
        <v>183</v>
      </c>
      <c r="K2314" s="1" t="s">
        <v>30</v>
      </c>
      <c r="L2314" s="1" t="s">
        <v>31</v>
      </c>
      <c r="M2314" s="1" t="s">
        <v>32</v>
      </c>
      <c r="N2314" s="5">
        <v>369740.37079999998</v>
      </c>
      <c r="O2314" s="5">
        <v>47076.14</v>
      </c>
      <c r="P2314" s="3">
        <v>1</v>
      </c>
      <c r="Q2314" s="5">
        <v>2451.8584000000001</v>
      </c>
      <c r="R2314" s="5">
        <v>701426.4584</v>
      </c>
      <c r="S2314" s="5">
        <v>413197.81987199991</v>
      </c>
      <c r="T2314" s="5">
        <v>270949.39007999998</v>
      </c>
      <c r="U2314" s="5">
        <v>35900.794185599989</v>
      </c>
      <c r="V2314" s="5">
        <v>738.53919999999994</v>
      </c>
      <c r="W2314" s="2">
        <v>2096510.9519999998</v>
      </c>
      <c r="X2314" s="3">
        <v>1</v>
      </c>
      <c r="Y2314" s="3">
        <v>5</v>
      </c>
    </row>
    <row r="2315" spans="1:25" x14ac:dyDescent="0.2">
      <c r="A2315" s="1" t="s">
        <v>5484</v>
      </c>
      <c r="B2315" s="1" t="s">
        <v>2535</v>
      </c>
      <c r="C2315" s="3">
        <v>55</v>
      </c>
      <c r="D2315" s="1" t="s">
        <v>38</v>
      </c>
      <c r="E2315" s="6">
        <v>41804</v>
      </c>
      <c r="F2315" s="4">
        <v>35729</v>
      </c>
      <c r="G2315" s="1" t="s">
        <v>373</v>
      </c>
      <c r="H2315" s="1" t="s">
        <v>61</v>
      </c>
      <c r="I2315" s="1" t="s">
        <v>435</v>
      </c>
      <c r="J2315" s="1" t="s">
        <v>120</v>
      </c>
      <c r="K2315" s="1" t="s">
        <v>84</v>
      </c>
      <c r="L2315" s="1" t="s">
        <v>31</v>
      </c>
      <c r="M2315" s="1" t="s">
        <v>44</v>
      </c>
      <c r="N2315" s="5">
        <v>165463.52639999997</v>
      </c>
      <c r="O2315" s="5">
        <v>11687.039999999999</v>
      </c>
      <c r="P2315" s="3">
        <v>1</v>
      </c>
      <c r="Q2315" s="5">
        <v>2456.0639999999999</v>
      </c>
      <c r="R2315" s="5">
        <v>123209.01119999999</v>
      </c>
      <c r="S2315" s="5">
        <v>185375.78495999999</v>
      </c>
      <c r="T2315" s="5">
        <v>147721.32864000002</v>
      </c>
      <c r="U2315" s="5">
        <v>103607.6848128</v>
      </c>
      <c r="V2315" s="5">
        <v>6984.8063999999995</v>
      </c>
      <c r="W2315" s="2">
        <v>301361.35680000001</v>
      </c>
      <c r="X2315" s="3">
        <v>3</v>
      </c>
      <c r="Y2315" s="3">
        <v>2</v>
      </c>
    </row>
    <row r="2316" spans="1:25" x14ac:dyDescent="0.2">
      <c r="A2316" s="1" t="s">
        <v>5485</v>
      </c>
      <c r="B2316" s="1" t="s">
        <v>2536</v>
      </c>
      <c r="C2316" s="3">
        <v>85</v>
      </c>
      <c r="D2316" s="1" t="s">
        <v>38</v>
      </c>
      <c r="E2316" s="6">
        <v>6166</v>
      </c>
      <c r="F2316" s="4">
        <v>36226</v>
      </c>
      <c r="G2316" s="1" t="s">
        <v>144</v>
      </c>
      <c r="H2316" s="1" t="s">
        <v>40</v>
      </c>
      <c r="I2316" s="1" t="s">
        <v>52</v>
      </c>
      <c r="J2316" s="1" t="s">
        <v>53</v>
      </c>
      <c r="K2316" s="1" t="s">
        <v>30</v>
      </c>
      <c r="L2316" s="1" t="s">
        <v>49</v>
      </c>
      <c r="M2316" s="1" t="s">
        <v>32</v>
      </c>
      <c r="N2316" s="5">
        <v>104251.12480000001</v>
      </c>
      <c r="O2316" s="5">
        <v>8250.1</v>
      </c>
      <c r="P2316" s="3">
        <v>1</v>
      </c>
      <c r="Q2316" s="5">
        <v>2816.58</v>
      </c>
      <c r="R2316" s="5">
        <v>505320.12</v>
      </c>
      <c r="S2316" s="5">
        <v>372344.35499999998</v>
      </c>
      <c r="T2316" s="5">
        <v>79433.462400000004</v>
      </c>
      <c r="U2316" s="5">
        <v>129973.00285199999</v>
      </c>
      <c r="V2316" s="5">
        <v>57875.82</v>
      </c>
      <c r="W2316" s="2">
        <v>1471805.8800000001</v>
      </c>
      <c r="X2316" s="3">
        <v>1</v>
      </c>
      <c r="Y2316" s="3">
        <v>2</v>
      </c>
    </row>
    <row r="2317" spans="1:25" x14ac:dyDescent="0.2">
      <c r="A2317" s="1" t="s">
        <v>5486</v>
      </c>
      <c r="B2317" s="1" t="s">
        <v>2537</v>
      </c>
      <c r="C2317" s="3">
        <v>55</v>
      </c>
      <c r="D2317" s="1" t="s">
        <v>38</v>
      </c>
      <c r="E2317" s="6">
        <v>23404</v>
      </c>
      <c r="F2317" s="4">
        <v>36535</v>
      </c>
      <c r="G2317" s="1" t="s">
        <v>336</v>
      </c>
      <c r="H2317" s="1" t="s">
        <v>3184</v>
      </c>
      <c r="I2317" s="1" t="s">
        <v>105</v>
      </c>
      <c r="J2317" s="1" t="s">
        <v>70</v>
      </c>
      <c r="K2317" s="1" t="s">
        <v>30</v>
      </c>
      <c r="L2317" s="1" t="s">
        <v>43</v>
      </c>
      <c r="M2317" s="1" t="s">
        <v>32</v>
      </c>
      <c r="N2317" s="5">
        <v>279904.83840000001</v>
      </c>
      <c r="O2317" s="5">
        <v>15820.92</v>
      </c>
      <c r="P2317" s="3">
        <v>1</v>
      </c>
      <c r="Q2317" s="5">
        <v>6591.0543999999991</v>
      </c>
      <c r="R2317" s="5">
        <v>1208206.8536</v>
      </c>
      <c r="S2317" s="5">
        <v>729409.64401599986</v>
      </c>
      <c r="T2317" s="5">
        <v>496619.33209599997</v>
      </c>
      <c r="U2317" s="5">
        <v>178782.95955455999</v>
      </c>
      <c r="V2317" s="5">
        <v>24833.9728</v>
      </c>
      <c r="W2317" s="2">
        <v>1100336.74</v>
      </c>
      <c r="X2317" s="3">
        <v>1</v>
      </c>
      <c r="Y2317" s="3">
        <v>3</v>
      </c>
    </row>
    <row r="2318" spans="1:25" x14ac:dyDescent="0.2">
      <c r="A2318" s="1" t="s">
        <v>5487</v>
      </c>
      <c r="B2318" s="1" t="s">
        <v>2538</v>
      </c>
      <c r="C2318" s="3">
        <v>81</v>
      </c>
      <c r="D2318" s="1" t="s">
        <v>26</v>
      </c>
      <c r="E2318" s="6">
        <v>10315</v>
      </c>
      <c r="F2318" s="4">
        <v>37068</v>
      </c>
      <c r="G2318" s="1" t="s">
        <v>291</v>
      </c>
      <c r="H2318" s="1" t="s">
        <v>3182</v>
      </c>
      <c r="I2318" s="1" t="s">
        <v>91</v>
      </c>
      <c r="J2318" s="1" t="s">
        <v>183</v>
      </c>
      <c r="K2318" s="1" t="s">
        <v>3181</v>
      </c>
      <c r="L2318" s="1" t="s">
        <v>49</v>
      </c>
      <c r="M2318" s="1" t="s">
        <v>32</v>
      </c>
      <c r="N2318" s="5">
        <v>143436.72</v>
      </c>
      <c r="O2318" s="5">
        <v>15120.800000000001</v>
      </c>
      <c r="P2318" s="3">
        <v>1</v>
      </c>
      <c r="Q2318" s="5">
        <v>123.48800000000001</v>
      </c>
      <c r="R2318" s="5">
        <v>439803.32800000004</v>
      </c>
      <c r="S2318" s="5">
        <v>15830.356480000002</v>
      </c>
      <c r="T2318" s="5">
        <v>6052.7833600000013</v>
      </c>
      <c r="U2318" s="5">
        <v>13609.450585600001</v>
      </c>
      <c r="V2318" s="5">
        <v>9383.728000000001</v>
      </c>
      <c r="W2318" s="2">
        <v>317180.83200000005</v>
      </c>
      <c r="X2318" s="3">
        <v>0</v>
      </c>
      <c r="Y2318" s="3">
        <v>1</v>
      </c>
    </row>
    <row r="2319" spans="1:25" x14ac:dyDescent="0.2">
      <c r="A2319" s="1" t="s">
        <v>3888</v>
      </c>
      <c r="B2319" s="1" t="s">
        <v>2539</v>
      </c>
      <c r="C2319" s="3">
        <v>54</v>
      </c>
      <c r="D2319" s="1" t="s">
        <v>26</v>
      </c>
      <c r="E2319" s="6">
        <v>17739</v>
      </c>
      <c r="F2319" s="4">
        <v>40444</v>
      </c>
      <c r="G2319" s="1" t="s">
        <v>86</v>
      </c>
      <c r="H2319" s="1" t="s">
        <v>61</v>
      </c>
      <c r="I2319" s="1" t="s">
        <v>715</v>
      </c>
      <c r="J2319" s="1" t="s">
        <v>120</v>
      </c>
      <c r="K2319" s="1" t="s">
        <v>30</v>
      </c>
      <c r="L2319" s="1" t="s">
        <v>31</v>
      </c>
      <c r="M2319" s="1" t="s">
        <v>32</v>
      </c>
      <c r="N2319" s="5">
        <v>185424.34680000003</v>
      </c>
      <c r="O2319" s="5">
        <v>29845.800000000003</v>
      </c>
      <c r="P2319" s="3">
        <v>3</v>
      </c>
      <c r="Q2319" s="5">
        <v>1964.8062</v>
      </c>
      <c r="R2319" s="5">
        <v>401800.47840000002</v>
      </c>
      <c r="S2319" s="5">
        <v>132468.28538400002</v>
      </c>
      <c r="T2319" s="5">
        <v>184108.46443199998</v>
      </c>
      <c r="U2319" s="5">
        <v>40009.912636320005</v>
      </c>
      <c r="V2319" s="5">
        <v>29367.592200000003</v>
      </c>
      <c r="W2319" s="2">
        <v>458559.06839999999</v>
      </c>
      <c r="X2319" s="3">
        <v>0</v>
      </c>
      <c r="Y2319" s="3">
        <v>2</v>
      </c>
    </row>
    <row r="2320" spans="1:25" x14ac:dyDescent="0.2">
      <c r="A2320" s="1" t="s">
        <v>5488</v>
      </c>
      <c r="B2320" s="1" t="s">
        <v>2540</v>
      </c>
      <c r="C2320" s="3">
        <v>68</v>
      </c>
      <c r="D2320" s="1" t="s">
        <v>26</v>
      </c>
      <c r="E2320" s="6">
        <v>12385</v>
      </c>
      <c r="F2320" s="4">
        <v>37231</v>
      </c>
      <c r="G2320" s="1" t="s">
        <v>336</v>
      </c>
      <c r="H2320" s="1" t="s">
        <v>40</v>
      </c>
      <c r="I2320" s="1" t="s">
        <v>269</v>
      </c>
      <c r="J2320" s="1" t="s">
        <v>29</v>
      </c>
      <c r="K2320" s="1" t="s">
        <v>84</v>
      </c>
      <c r="L2320" s="1" t="s">
        <v>49</v>
      </c>
      <c r="M2320" s="1" t="s">
        <v>32</v>
      </c>
      <c r="N2320" s="5">
        <v>78951.045600000012</v>
      </c>
      <c r="O2320" s="5">
        <v>32630.07</v>
      </c>
      <c r="P2320" s="3">
        <v>1</v>
      </c>
      <c r="Q2320" s="5">
        <v>3574.8807999999999</v>
      </c>
      <c r="R2320" s="5">
        <v>985390.73400000005</v>
      </c>
      <c r="S2320" s="5">
        <v>244487.12532799999</v>
      </c>
      <c r="T2320" s="5">
        <v>71033.421547999998</v>
      </c>
      <c r="U2320" s="5">
        <v>79094.888923680002</v>
      </c>
      <c r="V2320" s="5">
        <v>67565.774000000005</v>
      </c>
      <c r="W2320" s="2">
        <v>2370468.6844000001</v>
      </c>
      <c r="X2320" s="3">
        <v>3</v>
      </c>
      <c r="Y2320" s="3">
        <v>4</v>
      </c>
    </row>
    <row r="2321" spans="1:25" x14ac:dyDescent="0.2">
      <c r="A2321" s="1" t="s">
        <v>3240</v>
      </c>
      <c r="B2321" s="1" t="s">
        <v>2541</v>
      </c>
      <c r="C2321" s="3">
        <v>51</v>
      </c>
      <c r="D2321" s="1" t="s">
        <v>38</v>
      </c>
      <c r="E2321" s="6">
        <v>40037</v>
      </c>
      <c r="F2321" s="4">
        <v>40473</v>
      </c>
      <c r="G2321" s="1" t="s">
        <v>221</v>
      </c>
      <c r="H2321" s="1" t="s">
        <v>3184</v>
      </c>
      <c r="I2321" s="1" t="s">
        <v>608</v>
      </c>
      <c r="J2321" s="1" t="s">
        <v>53</v>
      </c>
      <c r="K2321" s="1" t="s">
        <v>30</v>
      </c>
      <c r="L2321" s="1" t="s">
        <v>43</v>
      </c>
      <c r="M2321" s="1" t="s">
        <v>44</v>
      </c>
      <c r="N2321" s="5">
        <v>273949.79840000003</v>
      </c>
      <c r="O2321" s="5">
        <v>15299.84</v>
      </c>
      <c r="P2321" s="3">
        <v>1</v>
      </c>
      <c r="Q2321" s="5">
        <v>3148.0064000000002</v>
      </c>
      <c r="R2321" s="5">
        <v>57776.857599999996</v>
      </c>
      <c r="S2321" s="5">
        <v>663967.55532799999</v>
      </c>
      <c r="T2321" s="5">
        <v>353541.16582400003</v>
      </c>
      <c r="U2321" s="5">
        <v>524016.9913932801</v>
      </c>
      <c r="V2321" s="5">
        <v>4461.3184000000001</v>
      </c>
      <c r="W2321" s="2">
        <v>103683.14880000001</v>
      </c>
      <c r="X2321" s="3">
        <v>2</v>
      </c>
      <c r="Y2321" s="3">
        <v>2</v>
      </c>
    </row>
    <row r="2322" spans="1:25" x14ac:dyDescent="0.2">
      <c r="A2322" s="1" t="s">
        <v>5489</v>
      </c>
      <c r="B2322" s="1" t="s">
        <v>2542</v>
      </c>
      <c r="C2322" s="3">
        <v>74</v>
      </c>
      <c r="D2322" s="1" t="s">
        <v>38</v>
      </c>
      <c r="E2322" s="6">
        <v>38864</v>
      </c>
      <c r="F2322" s="4">
        <v>36838</v>
      </c>
      <c r="G2322" s="1" t="s">
        <v>142</v>
      </c>
      <c r="H2322" s="1" t="s">
        <v>61</v>
      </c>
      <c r="I2322" s="1" t="s">
        <v>73</v>
      </c>
      <c r="J2322" s="1" t="s">
        <v>42</v>
      </c>
      <c r="K2322" s="1" t="s">
        <v>84</v>
      </c>
      <c r="L2322" s="1" t="s">
        <v>49</v>
      </c>
      <c r="M2322" s="1" t="s">
        <v>32</v>
      </c>
      <c r="N2322" s="5">
        <v>424534.08</v>
      </c>
      <c r="O2322" s="5">
        <v>18303.68</v>
      </c>
      <c r="P2322" s="3">
        <v>2</v>
      </c>
      <c r="Q2322" s="5">
        <v>2325.8232000000003</v>
      </c>
      <c r="R2322" s="5">
        <v>1143094.8960000002</v>
      </c>
      <c r="S2322" s="5">
        <v>1446402.9513599998</v>
      </c>
      <c r="T2322" s="5">
        <v>1004446.4940000001</v>
      </c>
      <c r="U2322" s="5">
        <v>341511.80795999995</v>
      </c>
      <c r="V2322" s="5">
        <v>31219.430400000001</v>
      </c>
      <c r="W2322" s="2">
        <v>583708.52879999997</v>
      </c>
      <c r="X2322" s="3">
        <v>0</v>
      </c>
      <c r="Y2322" s="3">
        <v>5</v>
      </c>
    </row>
    <row r="2323" spans="1:25" x14ac:dyDescent="0.2">
      <c r="A2323" s="1" t="s">
        <v>5490</v>
      </c>
      <c r="B2323" s="1" t="s">
        <v>2543</v>
      </c>
      <c r="C2323" s="3">
        <v>84</v>
      </c>
      <c r="D2323" s="1" t="s">
        <v>26</v>
      </c>
      <c r="E2323" s="6">
        <v>11176</v>
      </c>
      <c r="F2323" s="4">
        <v>38827</v>
      </c>
      <c r="G2323" s="1" t="s">
        <v>130</v>
      </c>
      <c r="H2323" s="1" t="s">
        <v>40</v>
      </c>
      <c r="I2323" s="1" t="s">
        <v>271</v>
      </c>
      <c r="J2323" s="1" t="s">
        <v>183</v>
      </c>
      <c r="K2323" s="1" t="s">
        <v>30</v>
      </c>
      <c r="L2323" s="1" t="s">
        <v>31</v>
      </c>
      <c r="M2323" s="1" t="s">
        <v>32</v>
      </c>
      <c r="N2323" s="5">
        <v>249651.28999999995</v>
      </c>
      <c r="O2323" s="5">
        <v>4340.7</v>
      </c>
      <c r="P2323" s="3">
        <v>1</v>
      </c>
      <c r="Q2323" s="5">
        <v>2409.3719999999998</v>
      </c>
      <c r="R2323" s="5">
        <v>102479.58000000002</v>
      </c>
      <c r="S2323" s="5">
        <v>1090941.3849600002</v>
      </c>
      <c r="T2323" s="5">
        <v>707091.63839999994</v>
      </c>
      <c r="U2323" s="5">
        <v>245461.81161600008</v>
      </c>
      <c r="V2323" s="5">
        <v>64103.507999999994</v>
      </c>
      <c r="W2323" s="2">
        <v>1717814.952</v>
      </c>
      <c r="X2323" s="3">
        <v>3</v>
      </c>
      <c r="Y2323" s="3">
        <v>2</v>
      </c>
    </row>
    <row r="2324" spans="1:25" x14ac:dyDescent="0.2">
      <c r="A2324" s="1" t="s">
        <v>5491</v>
      </c>
      <c r="B2324" s="1" t="s">
        <v>2544</v>
      </c>
      <c r="C2324" s="3">
        <v>36</v>
      </c>
      <c r="D2324" s="1" t="s">
        <v>26</v>
      </c>
      <c r="E2324" s="6">
        <v>22513</v>
      </c>
      <c r="F2324" s="4">
        <v>41520</v>
      </c>
      <c r="G2324" s="1" t="s">
        <v>190</v>
      </c>
      <c r="H2324" s="1" t="s">
        <v>61</v>
      </c>
      <c r="I2324" s="1" t="s">
        <v>327</v>
      </c>
      <c r="J2324" s="1" t="s">
        <v>63</v>
      </c>
      <c r="K2324" s="1" t="s">
        <v>84</v>
      </c>
      <c r="L2324" s="1" t="s">
        <v>49</v>
      </c>
      <c r="M2324" s="1" t="s">
        <v>44</v>
      </c>
      <c r="N2324" s="5">
        <v>53241.036800000009</v>
      </c>
      <c r="O2324" s="5">
        <v>18142.88</v>
      </c>
      <c r="P2324" s="3">
        <v>1</v>
      </c>
      <c r="Q2324" s="5">
        <v>1248.8336000000002</v>
      </c>
      <c r="R2324" s="5">
        <v>320085.05760000006</v>
      </c>
      <c r="S2324" s="5">
        <v>66334.720256000015</v>
      </c>
      <c r="T2324" s="5">
        <v>48775.529600000009</v>
      </c>
      <c r="U2324" s="5">
        <v>37557.157792000005</v>
      </c>
      <c r="V2324" s="5">
        <v>11056.147200000003</v>
      </c>
      <c r="W2324" s="2">
        <v>348186.00320000009</v>
      </c>
      <c r="X2324" s="3">
        <v>3</v>
      </c>
      <c r="Y2324" s="3">
        <v>1</v>
      </c>
    </row>
    <row r="2325" spans="1:25" x14ac:dyDescent="0.2">
      <c r="A2325" s="1" t="s">
        <v>5492</v>
      </c>
      <c r="B2325" s="1" t="s">
        <v>2545</v>
      </c>
      <c r="C2325" s="3">
        <v>53</v>
      </c>
      <c r="D2325" s="1" t="s">
        <v>26</v>
      </c>
      <c r="E2325" s="6">
        <v>5810</v>
      </c>
      <c r="F2325" s="4">
        <v>41772</v>
      </c>
      <c r="G2325" s="1" t="s">
        <v>211</v>
      </c>
      <c r="H2325" s="1" t="s">
        <v>61</v>
      </c>
      <c r="I2325" s="1" t="s">
        <v>359</v>
      </c>
      <c r="J2325" s="1" t="s">
        <v>29</v>
      </c>
      <c r="K2325" s="1" t="s">
        <v>30</v>
      </c>
      <c r="L2325" s="1" t="s">
        <v>31</v>
      </c>
      <c r="M2325" s="1" t="s">
        <v>44</v>
      </c>
      <c r="N2325" s="5">
        <v>28267.304400000001</v>
      </c>
      <c r="O2325" s="5">
        <v>4179.33</v>
      </c>
      <c r="P2325" s="3">
        <v>1</v>
      </c>
      <c r="Q2325" s="5">
        <v>984.40919999999994</v>
      </c>
      <c r="R2325" s="5">
        <v>685686.83759999997</v>
      </c>
      <c r="S2325" s="5">
        <v>775590.38125199999</v>
      </c>
      <c r="T2325" s="5">
        <v>320352.548778</v>
      </c>
      <c r="U2325" s="5">
        <v>236836.07728956002</v>
      </c>
      <c r="V2325" s="5">
        <v>21839.576399999998</v>
      </c>
      <c r="W2325" s="2">
        <v>748494.15659999999</v>
      </c>
      <c r="X2325" s="3">
        <v>3</v>
      </c>
      <c r="Y2325" s="3">
        <v>1</v>
      </c>
    </row>
    <row r="2326" spans="1:25" x14ac:dyDescent="0.2">
      <c r="A2326" s="1" t="s">
        <v>5493</v>
      </c>
      <c r="B2326" s="1" t="s">
        <v>2546</v>
      </c>
      <c r="C2326" s="3">
        <v>18</v>
      </c>
      <c r="D2326" s="1" t="s">
        <v>38</v>
      </c>
      <c r="E2326" s="6">
        <v>33809</v>
      </c>
      <c r="F2326" s="4">
        <v>42849</v>
      </c>
      <c r="G2326" s="1" t="s">
        <v>147</v>
      </c>
      <c r="H2326" s="1" t="s">
        <v>40</v>
      </c>
      <c r="I2326" s="1" t="s">
        <v>171</v>
      </c>
      <c r="J2326" s="1" t="s">
        <v>120</v>
      </c>
      <c r="K2326" s="1" t="s">
        <v>3181</v>
      </c>
      <c r="L2326" s="1" t="s">
        <v>31</v>
      </c>
      <c r="M2326" s="1" t="s">
        <v>44</v>
      </c>
      <c r="N2326" s="5">
        <v>82095.145500000013</v>
      </c>
      <c r="O2326" s="5">
        <v>18783.52</v>
      </c>
      <c r="P2326" s="3">
        <v>3</v>
      </c>
      <c r="Q2326" s="5">
        <v>1325.3119999999999</v>
      </c>
      <c r="R2326" s="5">
        <v>580082.91200000001</v>
      </c>
      <c r="S2326" s="5">
        <v>447626.90560000011</v>
      </c>
      <c r="T2326" s="5">
        <v>151074.08064000003</v>
      </c>
      <c r="U2326" s="5">
        <v>84937.205337599997</v>
      </c>
      <c r="V2326" s="5">
        <v>37783.296000000002</v>
      </c>
      <c r="W2326" s="2">
        <v>371829.87199999997</v>
      </c>
      <c r="X2326" s="3">
        <v>3</v>
      </c>
      <c r="Y2326" s="3">
        <v>1</v>
      </c>
    </row>
    <row r="2327" spans="1:25" x14ac:dyDescent="0.2">
      <c r="A2327" s="1" t="s">
        <v>5494</v>
      </c>
      <c r="B2327" s="1" t="s">
        <v>2515</v>
      </c>
      <c r="C2327" s="3">
        <v>71</v>
      </c>
      <c r="D2327" s="1" t="s">
        <v>26</v>
      </c>
      <c r="E2327" s="6">
        <v>13435</v>
      </c>
      <c r="F2327" s="4">
        <v>43482</v>
      </c>
      <c r="G2327" s="1" t="s">
        <v>181</v>
      </c>
      <c r="H2327" s="1" t="s">
        <v>40</v>
      </c>
      <c r="I2327" s="1" t="s">
        <v>255</v>
      </c>
      <c r="J2327" s="1" t="s">
        <v>102</v>
      </c>
      <c r="K2327" s="1" t="s">
        <v>3181</v>
      </c>
      <c r="L2327" s="1" t="s">
        <v>54</v>
      </c>
      <c r="M2327" s="1" t="s">
        <v>32</v>
      </c>
      <c r="N2327" s="5">
        <v>91094.400000000009</v>
      </c>
      <c r="O2327" s="5">
        <v>63260.800000000003</v>
      </c>
      <c r="P2327" s="3">
        <v>1</v>
      </c>
      <c r="Q2327" s="5">
        <v>3129.7200000000003</v>
      </c>
      <c r="R2327" s="5">
        <v>380404.64000000007</v>
      </c>
      <c r="S2327" s="5">
        <v>24209.922000000006</v>
      </c>
      <c r="T2327" s="5">
        <v>29492.086800000005</v>
      </c>
      <c r="U2327" s="5">
        <v>9006.0909840000004</v>
      </c>
      <c r="V2327" s="5">
        <v>24181.08</v>
      </c>
      <c r="W2327" s="2">
        <v>1081277.1200000001</v>
      </c>
      <c r="X2327" s="3">
        <v>0</v>
      </c>
      <c r="Y2327" s="3">
        <v>3</v>
      </c>
    </row>
    <row r="2328" spans="1:25" x14ac:dyDescent="0.2">
      <c r="A2328" s="1" t="s">
        <v>5495</v>
      </c>
      <c r="B2328" s="1" t="s">
        <v>5496</v>
      </c>
      <c r="C2328" s="3">
        <v>84</v>
      </c>
      <c r="D2328" s="1" t="s">
        <v>26</v>
      </c>
      <c r="E2328" s="6">
        <v>21930</v>
      </c>
      <c r="F2328" s="4">
        <v>41849</v>
      </c>
      <c r="G2328" s="1" t="s">
        <v>268</v>
      </c>
      <c r="H2328" s="1" t="s">
        <v>3182</v>
      </c>
      <c r="I2328" s="1" t="s">
        <v>219</v>
      </c>
      <c r="J2328" s="1" t="s">
        <v>123</v>
      </c>
      <c r="K2328" s="1" t="s">
        <v>84</v>
      </c>
      <c r="L2328" s="1" t="s">
        <v>31</v>
      </c>
      <c r="M2328" s="1" t="s">
        <v>32</v>
      </c>
      <c r="N2328" s="5">
        <v>94094.403300000005</v>
      </c>
      <c r="O2328" s="5">
        <v>13896.6</v>
      </c>
      <c r="P2328" s="3">
        <v>3</v>
      </c>
      <c r="Q2328" s="5">
        <v>646.35090000000002</v>
      </c>
      <c r="R2328" s="5">
        <v>160491.7115</v>
      </c>
      <c r="S2328" s="5">
        <v>197645.50597</v>
      </c>
      <c r="T2328" s="5">
        <v>90447.943410000022</v>
      </c>
      <c r="U2328" s="5">
        <v>205417.32925559999</v>
      </c>
      <c r="V2328" s="5">
        <v>13140.5921</v>
      </c>
      <c r="W2328" s="2">
        <v>320104.11060000001</v>
      </c>
      <c r="X2328" s="3">
        <v>1</v>
      </c>
      <c r="Y2328" s="3">
        <v>2</v>
      </c>
    </row>
    <row r="2329" spans="1:25" x14ac:dyDescent="0.2">
      <c r="A2329" s="1" t="s">
        <v>5497</v>
      </c>
      <c r="B2329" s="1" t="s">
        <v>2547</v>
      </c>
      <c r="C2329" s="3">
        <v>43</v>
      </c>
      <c r="D2329" s="1" t="s">
        <v>38</v>
      </c>
      <c r="E2329" s="6">
        <v>43190</v>
      </c>
      <c r="F2329" s="4">
        <v>40330</v>
      </c>
      <c r="G2329" s="1" t="s">
        <v>252</v>
      </c>
      <c r="H2329" s="1" t="s">
        <v>3183</v>
      </c>
      <c r="I2329" s="1" t="s">
        <v>188</v>
      </c>
      <c r="J2329" s="1" t="s">
        <v>59</v>
      </c>
      <c r="K2329" s="1" t="s">
        <v>3181</v>
      </c>
      <c r="L2329" s="1" t="s">
        <v>49</v>
      </c>
      <c r="M2329" s="1" t="s">
        <v>44</v>
      </c>
      <c r="N2329" s="5">
        <v>262723.68320000003</v>
      </c>
      <c r="O2329" s="5">
        <v>52633.68</v>
      </c>
      <c r="P2329" s="3">
        <v>3</v>
      </c>
      <c r="Q2329" s="5">
        <v>8438.5488000000005</v>
      </c>
      <c r="R2329" s="5">
        <v>682130.39839999995</v>
      </c>
      <c r="S2329" s="5">
        <v>410349.82102399995</v>
      </c>
      <c r="T2329" s="5">
        <v>161828.098432</v>
      </c>
      <c r="U2329" s="5">
        <v>125879.14228031997</v>
      </c>
      <c r="V2329" s="5">
        <v>83921.886400000003</v>
      </c>
      <c r="W2329" s="2">
        <v>1003712.4591999999</v>
      </c>
      <c r="X2329" s="3">
        <v>1</v>
      </c>
      <c r="Y2329" s="3">
        <v>4</v>
      </c>
    </row>
    <row r="2330" spans="1:25" x14ac:dyDescent="0.2">
      <c r="A2330" s="1" t="s">
        <v>5498</v>
      </c>
      <c r="B2330" s="1" t="s">
        <v>2548</v>
      </c>
      <c r="C2330" s="3">
        <v>80</v>
      </c>
      <c r="D2330" s="1" t="s">
        <v>26</v>
      </c>
      <c r="E2330" s="6">
        <v>42471</v>
      </c>
      <c r="F2330" s="4">
        <v>41056</v>
      </c>
      <c r="G2330" s="1" t="s">
        <v>75</v>
      </c>
      <c r="H2330" s="1" t="s">
        <v>40</v>
      </c>
      <c r="I2330" s="1" t="s">
        <v>148</v>
      </c>
      <c r="J2330" s="1" t="s">
        <v>138</v>
      </c>
      <c r="K2330" s="1" t="s">
        <v>84</v>
      </c>
      <c r="L2330" s="1" t="s">
        <v>43</v>
      </c>
      <c r="M2330" s="1" t="s">
        <v>32</v>
      </c>
      <c r="N2330" s="5">
        <v>33978.989699999998</v>
      </c>
      <c r="O2330" s="5">
        <v>2841.75</v>
      </c>
      <c r="P2330" s="3">
        <v>1</v>
      </c>
      <c r="Q2330" s="5">
        <v>337.89150000000001</v>
      </c>
      <c r="R2330" s="5">
        <v>624624.33150000009</v>
      </c>
      <c r="S2330" s="5">
        <v>345042.49792500003</v>
      </c>
      <c r="T2330" s="5">
        <v>112458.29562</v>
      </c>
      <c r="U2330" s="5">
        <v>123090.7162968</v>
      </c>
      <c r="V2330" s="5">
        <v>1116.8280000000002</v>
      </c>
      <c r="W2330" s="2">
        <v>59761.962000000007</v>
      </c>
      <c r="X2330" s="3">
        <v>2</v>
      </c>
      <c r="Y2330" s="3">
        <v>1</v>
      </c>
    </row>
    <row r="2331" spans="1:25" x14ac:dyDescent="0.2">
      <c r="A2331" s="1" t="s">
        <v>5499</v>
      </c>
      <c r="B2331" s="1" t="s">
        <v>2549</v>
      </c>
      <c r="C2331" s="3">
        <v>20</v>
      </c>
      <c r="D2331" s="1" t="s">
        <v>38</v>
      </c>
      <c r="E2331" s="6">
        <v>26213</v>
      </c>
      <c r="F2331" s="4">
        <v>39768</v>
      </c>
      <c r="G2331" s="1" t="s">
        <v>221</v>
      </c>
      <c r="H2331" s="1" t="s">
        <v>61</v>
      </c>
      <c r="I2331" s="1" t="s">
        <v>263</v>
      </c>
      <c r="J2331" s="1" t="s">
        <v>126</v>
      </c>
      <c r="K2331" s="1" t="s">
        <v>3181</v>
      </c>
      <c r="L2331" s="1" t="s">
        <v>43</v>
      </c>
      <c r="M2331" s="1" t="s">
        <v>32</v>
      </c>
      <c r="N2331" s="5">
        <v>80367.545299999998</v>
      </c>
      <c r="O2331" s="5">
        <v>58648.810000000005</v>
      </c>
      <c r="P2331" s="3">
        <v>1</v>
      </c>
      <c r="Q2331" s="5">
        <v>2118.9459000000002</v>
      </c>
      <c r="R2331" s="5">
        <v>844227.08519999997</v>
      </c>
      <c r="S2331" s="5">
        <v>476645.87653200002</v>
      </c>
      <c r="T2331" s="5">
        <v>175318.02355200003</v>
      </c>
      <c r="U2331" s="5">
        <v>357648.76804608002</v>
      </c>
      <c r="V2331" s="5">
        <v>41563.092900000003</v>
      </c>
      <c r="W2331" s="2">
        <v>213113.86020000002</v>
      </c>
      <c r="X2331" s="3">
        <v>0</v>
      </c>
      <c r="Y2331" s="3">
        <v>3</v>
      </c>
    </row>
    <row r="2332" spans="1:25" x14ac:dyDescent="0.2">
      <c r="A2332" s="1" t="s">
        <v>5500</v>
      </c>
      <c r="B2332" s="1" t="s">
        <v>2550</v>
      </c>
      <c r="C2332" s="3">
        <v>56</v>
      </c>
      <c r="D2332" s="1" t="s">
        <v>38</v>
      </c>
      <c r="E2332" s="6">
        <v>8255</v>
      </c>
      <c r="F2332" s="4">
        <v>42836</v>
      </c>
      <c r="G2332" s="1" t="s">
        <v>97</v>
      </c>
      <c r="H2332" s="1" t="s">
        <v>3182</v>
      </c>
      <c r="I2332" s="1" t="s">
        <v>563</v>
      </c>
      <c r="J2332" s="1" t="s">
        <v>53</v>
      </c>
      <c r="K2332" s="1" t="s">
        <v>30</v>
      </c>
      <c r="L2332" s="1" t="s">
        <v>31</v>
      </c>
      <c r="M2332" s="1" t="s">
        <v>44</v>
      </c>
      <c r="N2332" s="5">
        <v>88949.589299999992</v>
      </c>
      <c r="O2332" s="5">
        <v>32072.41</v>
      </c>
      <c r="P2332" s="3">
        <v>1</v>
      </c>
      <c r="Q2332" s="5">
        <v>2317.4162000000001</v>
      </c>
      <c r="R2332" s="5">
        <v>430668.43929999997</v>
      </c>
      <c r="S2332" s="5">
        <v>585929.24759600009</v>
      </c>
      <c r="T2332" s="5">
        <v>184010.83808799999</v>
      </c>
      <c r="U2332" s="5">
        <v>282214.51694127999</v>
      </c>
      <c r="V2332" s="5">
        <v>13363.905499999999</v>
      </c>
      <c r="W2332" s="2">
        <v>1320578.6329999999</v>
      </c>
      <c r="X2332" s="3">
        <v>1</v>
      </c>
      <c r="Y2332" s="3">
        <v>1</v>
      </c>
    </row>
    <row r="2333" spans="1:25" x14ac:dyDescent="0.2">
      <c r="A2333" s="1" t="s">
        <v>5501</v>
      </c>
      <c r="B2333" s="1" t="s">
        <v>2551</v>
      </c>
      <c r="C2333" s="3">
        <v>60</v>
      </c>
      <c r="D2333" s="1" t="s">
        <v>26</v>
      </c>
      <c r="E2333" s="6">
        <v>21075</v>
      </c>
      <c r="F2333" s="4">
        <v>40383</v>
      </c>
      <c r="G2333" s="1" t="s">
        <v>193</v>
      </c>
      <c r="H2333" s="1" t="s">
        <v>40</v>
      </c>
      <c r="I2333" s="1" t="s">
        <v>307</v>
      </c>
      <c r="J2333" s="1" t="s">
        <v>36</v>
      </c>
      <c r="K2333" s="1" t="s">
        <v>84</v>
      </c>
      <c r="L2333" s="1" t="s">
        <v>43</v>
      </c>
      <c r="M2333" s="1" t="s">
        <v>32</v>
      </c>
      <c r="N2333" s="5">
        <v>45377.587200000002</v>
      </c>
      <c r="O2333" s="5">
        <v>18205.760000000002</v>
      </c>
      <c r="P2333" s="3">
        <v>1</v>
      </c>
      <c r="Q2333" s="5">
        <v>262.64320000000004</v>
      </c>
      <c r="R2333" s="5">
        <v>346595.02080000006</v>
      </c>
      <c r="S2333" s="5">
        <v>181819.97107200001</v>
      </c>
      <c r="T2333" s="5">
        <v>203210.55590400004</v>
      </c>
      <c r="U2333" s="5">
        <v>34011.029882880001</v>
      </c>
      <c r="V2333" s="5">
        <v>9638.8096000000005</v>
      </c>
      <c r="W2333" s="2">
        <v>464152.11520000006</v>
      </c>
      <c r="X2333" s="3">
        <v>3</v>
      </c>
      <c r="Y2333" s="3">
        <v>1</v>
      </c>
    </row>
    <row r="2334" spans="1:25" x14ac:dyDescent="0.2">
      <c r="A2334" s="1" t="s">
        <v>5502</v>
      </c>
      <c r="B2334" s="1" t="s">
        <v>2552</v>
      </c>
      <c r="C2334" s="3">
        <v>37</v>
      </c>
      <c r="D2334" s="1" t="s">
        <v>26</v>
      </c>
      <c r="E2334" s="6">
        <v>5484</v>
      </c>
      <c r="F2334" s="4">
        <v>34347</v>
      </c>
      <c r="G2334" s="1" t="s">
        <v>147</v>
      </c>
      <c r="H2334" s="1" t="s">
        <v>61</v>
      </c>
      <c r="I2334" s="1" t="s">
        <v>914</v>
      </c>
      <c r="J2334" s="1" t="s">
        <v>204</v>
      </c>
      <c r="K2334" s="1" t="s">
        <v>30</v>
      </c>
      <c r="L2334" s="1" t="s">
        <v>43</v>
      </c>
      <c r="M2334" s="1" t="s">
        <v>32</v>
      </c>
      <c r="N2334" s="5">
        <v>146653.88849999997</v>
      </c>
      <c r="O2334" s="5">
        <v>28897.48</v>
      </c>
      <c r="P2334" s="3">
        <v>2</v>
      </c>
      <c r="Q2334" s="5">
        <v>3903.1478999999995</v>
      </c>
      <c r="R2334" s="5">
        <v>1242776.3406</v>
      </c>
      <c r="S2334" s="5">
        <v>355410.53680499998</v>
      </c>
      <c r="T2334" s="5">
        <v>58117.446270000008</v>
      </c>
      <c r="U2334" s="5">
        <v>112479.6113964</v>
      </c>
      <c r="V2334" s="5">
        <v>19452.9663</v>
      </c>
      <c r="W2334" s="2">
        <v>1553903.4861000001</v>
      </c>
      <c r="X2334" s="3">
        <v>2</v>
      </c>
      <c r="Y2334" s="3">
        <v>2</v>
      </c>
    </row>
    <row r="2335" spans="1:25" x14ac:dyDescent="0.2">
      <c r="A2335" s="1" t="s">
        <v>5503</v>
      </c>
      <c r="B2335" s="1" t="s">
        <v>2553</v>
      </c>
      <c r="C2335" s="3">
        <v>68</v>
      </c>
      <c r="D2335" s="1" t="s">
        <v>26</v>
      </c>
      <c r="E2335" s="6">
        <v>24313</v>
      </c>
      <c r="F2335" s="4">
        <v>42103</v>
      </c>
      <c r="G2335" s="1" t="s">
        <v>128</v>
      </c>
      <c r="H2335" s="1" t="s">
        <v>3182</v>
      </c>
      <c r="I2335" s="1" t="s">
        <v>527</v>
      </c>
      <c r="J2335" s="1" t="s">
        <v>63</v>
      </c>
      <c r="K2335" s="1" t="s">
        <v>30</v>
      </c>
      <c r="L2335" s="1" t="s">
        <v>49</v>
      </c>
      <c r="M2335" s="1" t="s">
        <v>44</v>
      </c>
      <c r="N2335" s="5">
        <v>108466.00319999999</v>
      </c>
      <c r="O2335" s="5">
        <v>18478.559999999998</v>
      </c>
      <c r="P2335" s="3">
        <v>3</v>
      </c>
      <c r="Q2335" s="5">
        <v>4012.4160000000002</v>
      </c>
      <c r="R2335" s="5">
        <v>368031.83999999997</v>
      </c>
      <c r="S2335" s="5">
        <v>442832.36409600003</v>
      </c>
      <c r="T2335" s="5">
        <v>205968.54144</v>
      </c>
      <c r="U2335" s="5">
        <v>349116.67774079996</v>
      </c>
      <c r="V2335" s="5">
        <v>23605.967999999997</v>
      </c>
      <c r="W2335" s="2">
        <v>238047.7248</v>
      </c>
      <c r="X2335" s="3">
        <v>2</v>
      </c>
      <c r="Y2335" s="3">
        <v>2</v>
      </c>
    </row>
    <row r="2336" spans="1:25" x14ac:dyDescent="0.2">
      <c r="A2336" s="1" t="s">
        <v>5504</v>
      </c>
      <c r="B2336" s="1" t="s">
        <v>2554</v>
      </c>
      <c r="C2336" s="3">
        <v>34</v>
      </c>
      <c r="D2336" s="1" t="s">
        <v>38</v>
      </c>
      <c r="E2336" s="6">
        <v>16423</v>
      </c>
      <c r="F2336" s="4">
        <v>41780</v>
      </c>
      <c r="G2336" s="1" t="s">
        <v>133</v>
      </c>
      <c r="H2336" s="1" t="s">
        <v>3184</v>
      </c>
      <c r="I2336" s="1" t="s">
        <v>377</v>
      </c>
      <c r="J2336" s="1" t="s">
        <v>59</v>
      </c>
      <c r="K2336" s="1" t="s">
        <v>30</v>
      </c>
      <c r="L2336" s="1" t="s">
        <v>43</v>
      </c>
      <c r="M2336" s="1" t="s">
        <v>32</v>
      </c>
      <c r="N2336" s="5">
        <v>111485.04569999999</v>
      </c>
      <c r="O2336" s="5">
        <v>45239.43</v>
      </c>
      <c r="P2336" s="3">
        <v>1</v>
      </c>
      <c r="Q2336" s="5">
        <v>2997.3935999999994</v>
      </c>
      <c r="R2336" s="5">
        <v>77814.064399999988</v>
      </c>
      <c r="S2336" s="5">
        <v>66858.130851999987</v>
      </c>
      <c r="T2336" s="5">
        <v>51872.687729999998</v>
      </c>
      <c r="U2336" s="5">
        <v>62765.952153299993</v>
      </c>
      <c r="V2336" s="5">
        <v>18558.932799999999</v>
      </c>
      <c r="W2336" s="2">
        <v>338631.17879999999</v>
      </c>
      <c r="X2336" s="3">
        <v>3</v>
      </c>
      <c r="Y2336" s="3">
        <v>2</v>
      </c>
    </row>
    <row r="2337" spans="1:25" x14ac:dyDescent="0.2">
      <c r="A2337" s="1" t="s">
        <v>5505</v>
      </c>
      <c r="B2337" s="1" t="s">
        <v>2555</v>
      </c>
      <c r="C2337" s="3">
        <v>53</v>
      </c>
      <c r="D2337" s="1" t="s">
        <v>26</v>
      </c>
      <c r="E2337" s="6">
        <v>12</v>
      </c>
      <c r="F2337" s="4">
        <v>38184</v>
      </c>
      <c r="G2337" s="1" t="s">
        <v>118</v>
      </c>
      <c r="H2337" s="1" t="s">
        <v>61</v>
      </c>
      <c r="I2337" s="1" t="s">
        <v>134</v>
      </c>
      <c r="J2337" s="1" t="s">
        <v>204</v>
      </c>
      <c r="K2337" s="1" t="s">
        <v>3181</v>
      </c>
      <c r="L2337" s="1" t="s">
        <v>31</v>
      </c>
      <c r="M2337" s="1" t="s">
        <v>32</v>
      </c>
      <c r="N2337" s="5">
        <v>345212.92019999999</v>
      </c>
      <c r="O2337" s="5">
        <v>19638.61</v>
      </c>
      <c r="P2337" s="3">
        <v>1</v>
      </c>
      <c r="Q2337" s="5">
        <v>11693.58</v>
      </c>
      <c r="R2337" s="5">
        <v>1787302.32</v>
      </c>
      <c r="S2337" s="5">
        <v>2695701.3975</v>
      </c>
      <c r="T2337" s="5">
        <v>646968.33539999998</v>
      </c>
      <c r="U2337" s="5">
        <v>1368697.4562240001</v>
      </c>
      <c r="V2337" s="5">
        <v>37933.035000000003</v>
      </c>
      <c r="W2337" s="2">
        <v>2459833.665</v>
      </c>
      <c r="X2337" s="3">
        <v>1</v>
      </c>
      <c r="Y2337" s="3">
        <v>3</v>
      </c>
    </row>
    <row r="2338" spans="1:25" x14ac:dyDescent="0.2">
      <c r="A2338" s="1" t="s">
        <v>5506</v>
      </c>
      <c r="B2338" s="1" t="s">
        <v>2556</v>
      </c>
      <c r="C2338" s="3">
        <v>18</v>
      </c>
      <c r="D2338" s="1" t="s">
        <v>26</v>
      </c>
      <c r="E2338" s="6">
        <v>25822</v>
      </c>
      <c r="F2338" s="4">
        <v>39583</v>
      </c>
      <c r="G2338" s="1" t="s">
        <v>90</v>
      </c>
      <c r="H2338" s="1" t="s">
        <v>3184</v>
      </c>
      <c r="I2338" s="1" t="s">
        <v>405</v>
      </c>
      <c r="J2338" s="1" t="s">
        <v>204</v>
      </c>
      <c r="K2338" s="1" t="s">
        <v>30</v>
      </c>
      <c r="L2338" s="1" t="s">
        <v>43</v>
      </c>
      <c r="M2338" s="1" t="s">
        <v>32</v>
      </c>
      <c r="N2338" s="5">
        <v>148807.9296</v>
      </c>
      <c r="O2338" s="5">
        <v>22553.08</v>
      </c>
      <c r="P2338" s="3">
        <v>3</v>
      </c>
      <c r="Q2338" s="5">
        <v>6165.1127999999999</v>
      </c>
      <c r="R2338" s="5">
        <v>267423.41119999997</v>
      </c>
      <c r="S2338" s="5">
        <v>210336.22684799999</v>
      </c>
      <c r="T2338" s="5">
        <v>46101.090815999996</v>
      </c>
      <c r="U2338" s="5">
        <v>99924.11434367999</v>
      </c>
      <c r="V2338" s="5">
        <v>46611.2592</v>
      </c>
      <c r="W2338" s="2">
        <v>1599475.7855999998</v>
      </c>
      <c r="X2338" s="3">
        <v>0</v>
      </c>
      <c r="Y2338" s="3">
        <v>2</v>
      </c>
    </row>
    <row r="2339" spans="1:25" x14ac:dyDescent="0.2">
      <c r="A2339" s="1" t="s">
        <v>5507</v>
      </c>
      <c r="B2339" s="1" t="s">
        <v>2557</v>
      </c>
      <c r="C2339" s="3">
        <v>55</v>
      </c>
      <c r="D2339" s="1" t="s">
        <v>26</v>
      </c>
      <c r="E2339" s="6">
        <v>15953</v>
      </c>
      <c r="F2339" s="4">
        <v>42962</v>
      </c>
      <c r="G2339" s="1" t="s">
        <v>133</v>
      </c>
      <c r="H2339" s="1" t="s">
        <v>3182</v>
      </c>
      <c r="I2339" s="1" t="s">
        <v>366</v>
      </c>
      <c r="J2339" s="1" t="s">
        <v>123</v>
      </c>
      <c r="K2339" s="1" t="s">
        <v>84</v>
      </c>
      <c r="L2339" s="1" t="s">
        <v>43</v>
      </c>
      <c r="M2339" s="1" t="s">
        <v>32</v>
      </c>
      <c r="N2339" s="5">
        <v>156243.6</v>
      </c>
      <c r="O2339" s="5">
        <v>27127.75</v>
      </c>
      <c r="P2339" s="3">
        <v>1</v>
      </c>
      <c r="Q2339" s="5">
        <v>7995.7799999999988</v>
      </c>
      <c r="R2339" s="5">
        <v>1517154.5024999999</v>
      </c>
      <c r="S2339" s="5">
        <v>1246515.5488499997</v>
      </c>
      <c r="T2339" s="5">
        <v>820356.38684999989</v>
      </c>
      <c r="U2339" s="5">
        <v>230339.02706099988</v>
      </c>
      <c r="V2339" s="5">
        <v>7300.624499999999</v>
      </c>
      <c r="W2339" s="2">
        <v>1198755.3824999998</v>
      </c>
      <c r="X2339" s="3">
        <v>3</v>
      </c>
      <c r="Y2339" s="3">
        <v>4</v>
      </c>
    </row>
    <row r="2340" spans="1:25" x14ac:dyDescent="0.2">
      <c r="A2340" s="1" t="s">
        <v>5508</v>
      </c>
      <c r="B2340" s="1" t="s">
        <v>2558</v>
      </c>
      <c r="C2340" s="3">
        <v>17</v>
      </c>
      <c r="D2340" s="1" t="s">
        <v>38</v>
      </c>
      <c r="E2340" s="6">
        <v>24487</v>
      </c>
      <c r="F2340" s="4">
        <v>41914</v>
      </c>
      <c r="G2340" s="1" t="s">
        <v>75</v>
      </c>
      <c r="H2340" s="1" t="s">
        <v>3183</v>
      </c>
      <c r="I2340" s="1" t="s">
        <v>648</v>
      </c>
      <c r="J2340" s="1" t="s">
        <v>120</v>
      </c>
      <c r="K2340" s="1" t="s">
        <v>30</v>
      </c>
      <c r="L2340" s="1" t="s">
        <v>49</v>
      </c>
      <c r="M2340" s="1" t="s">
        <v>44</v>
      </c>
      <c r="N2340" s="5">
        <v>104864.61440000002</v>
      </c>
      <c r="O2340" s="5">
        <v>20844.88</v>
      </c>
      <c r="P2340" s="3">
        <v>1</v>
      </c>
      <c r="Q2340" s="5">
        <v>599.0544000000001</v>
      </c>
      <c r="R2340" s="5">
        <v>574790.58000000007</v>
      </c>
      <c r="S2340" s="5">
        <v>392429.76292800001</v>
      </c>
      <c r="T2340" s="5">
        <v>109008.26748000001</v>
      </c>
      <c r="U2340" s="5">
        <v>163979.57950920003</v>
      </c>
      <c r="V2340" s="5">
        <v>18180.1368</v>
      </c>
      <c r="W2340" s="2">
        <v>624287.36160000006</v>
      </c>
      <c r="X2340" s="3">
        <v>1</v>
      </c>
      <c r="Y2340" s="3">
        <v>1</v>
      </c>
    </row>
    <row r="2341" spans="1:25" x14ac:dyDescent="0.2">
      <c r="A2341" s="1" t="s">
        <v>5509</v>
      </c>
      <c r="B2341" s="1" t="s">
        <v>2559</v>
      </c>
      <c r="C2341" s="3">
        <v>81</v>
      </c>
      <c r="D2341" s="1" t="s">
        <v>26</v>
      </c>
      <c r="E2341" s="6">
        <v>37710</v>
      </c>
      <c r="F2341" s="4">
        <v>42122</v>
      </c>
      <c r="G2341" s="1" t="s">
        <v>339</v>
      </c>
      <c r="H2341" s="1" t="s">
        <v>61</v>
      </c>
      <c r="I2341" s="1" t="s">
        <v>279</v>
      </c>
      <c r="J2341" s="1" t="s">
        <v>88</v>
      </c>
      <c r="K2341" s="1" t="s">
        <v>3181</v>
      </c>
      <c r="L2341" s="1" t="s">
        <v>31</v>
      </c>
      <c r="M2341" s="1" t="s">
        <v>77</v>
      </c>
      <c r="N2341" s="5">
        <v>82714.709999999992</v>
      </c>
      <c r="O2341" s="5">
        <v>7845.2999999999993</v>
      </c>
      <c r="P2341" s="3">
        <v>1</v>
      </c>
      <c r="Q2341" s="5">
        <v>3829.701</v>
      </c>
      <c r="R2341" s="5">
        <v>160324.63200000001</v>
      </c>
      <c r="S2341" s="5">
        <v>581438.60577000014</v>
      </c>
      <c r="T2341" s="5">
        <v>103696.05708</v>
      </c>
      <c r="U2341" s="5">
        <v>287978.7642336</v>
      </c>
      <c r="V2341" s="5">
        <v>16438.842000000001</v>
      </c>
      <c r="W2341" s="2">
        <v>663062.96700000006</v>
      </c>
      <c r="X2341" s="3">
        <v>1</v>
      </c>
      <c r="Y2341" s="3">
        <v>1</v>
      </c>
    </row>
    <row r="2342" spans="1:25" x14ac:dyDescent="0.2">
      <c r="A2342" s="1" t="s">
        <v>5510</v>
      </c>
      <c r="B2342" s="1" t="s">
        <v>2560</v>
      </c>
      <c r="C2342" s="3">
        <v>19</v>
      </c>
      <c r="D2342" s="1" t="s">
        <v>26</v>
      </c>
      <c r="E2342" s="6">
        <v>41494</v>
      </c>
      <c r="F2342" s="4">
        <v>37209</v>
      </c>
      <c r="G2342" s="1" t="s">
        <v>373</v>
      </c>
      <c r="H2342" s="1" t="s">
        <v>3184</v>
      </c>
      <c r="I2342" s="1" t="s">
        <v>171</v>
      </c>
      <c r="J2342" s="1" t="s">
        <v>239</v>
      </c>
      <c r="K2342" s="1" t="s">
        <v>30</v>
      </c>
      <c r="L2342" s="1" t="s">
        <v>43</v>
      </c>
      <c r="M2342" s="1" t="s">
        <v>44</v>
      </c>
      <c r="N2342" s="5">
        <v>215132.17950000003</v>
      </c>
      <c r="O2342" s="5">
        <v>53135.67</v>
      </c>
      <c r="P2342" s="3">
        <v>1</v>
      </c>
      <c r="Q2342" s="5">
        <v>2355.2248</v>
      </c>
      <c r="R2342" s="5">
        <v>1167192.4579999999</v>
      </c>
      <c r="S2342" s="5">
        <v>221946.10387199998</v>
      </c>
      <c r="T2342" s="5">
        <v>183981.63873599999</v>
      </c>
      <c r="U2342" s="5">
        <v>125341.14181824001</v>
      </c>
      <c r="V2342" s="5">
        <v>59040.250400000004</v>
      </c>
      <c r="W2342" s="2">
        <v>112663.21320000001</v>
      </c>
      <c r="X2342" s="3">
        <v>1</v>
      </c>
      <c r="Y2342" s="3">
        <v>4</v>
      </c>
    </row>
    <row r="2343" spans="1:25" x14ac:dyDescent="0.2">
      <c r="A2343" s="1" t="s">
        <v>5511</v>
      </c>
      <c r="B2343" s="1" t="s">
        <v>2561</v>
      </c>
      <c r="C2343" s="3">
        <v>21</v>
      </c>
      <c r="D2343" s="1" t="s">
        <v>26</v>
      </c>
      <c r="E2343" s="6">
        <v>27184</v>
      </c>
      <c r="F2343" s="4">
        <v>34245</v>
      </c>
      <c r="G2343" s="1" t="s">
        <v>136</v>
      </c>
      <c r="H2343" s="1" t="s">
        <v>61</v>
      </c>
      <c r="I2343" s="1" t="s">
        <v>134</v>
      </c>
      <c r="J2343" s="1" t="s">
        <v>29</v>
      </c>
      <c r="K2343" s="1" t="s">
        <v>30</v>
      </c>
      <c r="L2343" s="1" t="s">
        <v>43</v>
      </c>
      <c r="M2343" s="1" t="s">
        <v>32</v>
      </c>
      <c r="N2343" s="5">
        <v>96507.571200000006</v>
      </c>
      <c r="O2343" s="5">
        <v>40549.120000000003</v>
      </c>
      <c r="P2343" s="3">
        <v>1</v>
      </c>
      <c r="Q2343" s="5">
        <v>1005.6640000000001</v>
      </c>
      <c r="R2343" s="5">
        <v>534302.56000000006</v>
      </c>
      <c r="S2343" s="5">
        <v>343279.51680000004</v>
      </c>
      <c r="T2343" s="5">
        <v>199726.26432000005</v>
      </c>
      <c r="U2343" s="5">
        <v>530522.88959999999</v>
      </c>
      <c r="V2343" s="5">
        <v>4118.4000000000005</v>
      </c>
      <c r="W2343" s="2">
        <v>123400.64000000001</v>
      </c>
      <c r="X2343" s="3">
        <v>0</v>
      </c>
      <c r="Y2343" s="3">
        <v>2</v>
      </c>
    </row>
    <row r="2344" spans="1:25" x14ac:dyDescent="0.2">
      <c r="A2344" s="1" t="s">
        <v>5512</v>
      </c>
      <c r="B2344" s="1" t="s">
        <v>2562</v>
      </c>
      <c r="C2344" s="3">
        <v>28</v>
      </c>
      <c r="D2344" s="1" t="s">
        <v>38</v>
      </c>
      <c r="E2344" s="6">
        <v>377</v>
      </c>
      <c r="F2344" s="4">
        <v>38217</v>
      </c>
      <c r="G2344" s="1" t="s">
        <v>144</v>
      </c>
      <c r="H2344" s="1" t="s">
        <v>3183</v>
      </c>
      <c r="I2344" s="1" t="s">
        <v>344</v>
      </c>
      <c r="J2344" s="1" t="s">
        <v>102</v>
      </c>
      <c r="K2344" s="1" t="s">
        <v>3181</v>
      </c>
      <c r="L2344" s="1" t="s">
        <v>43</v>
      </c>
      <c r="M2344" s="1" t="s">
        <v>44</v>
      </c>
      <c r="N2344" s="5">
        <v>73244.429999999993</v>
      </c>
      <c r="O2344" s="5">
        <v>24085.8</v>
      </c>
      <c r="P2344" s="3">
        <v>1</v>
      </c>
      <c r="Q2344" s="5">
        <v>212.00400000000002</v>
      </c>
      <c r="R2344" s="5">
        <v>572480.10900000005</v>
      </c>
      <c r="S2344" s="5">
        <v>1337340.8967299999</v>
      </c>
      <c r="T2344" s="5">
        <v>327692.80251000001</v>
      </c>
      <c r="U2344" s="5">
        <v>535644.88367040001</v>
      </c>
      <c r="V2344" s="5">
        <v>7864.5330000000013</v>
      </c>
      <c r="W2344" s="2">
        <v>220103.64</v>
      </c>
      <c r="X2344" s="3">
        <v>3</v>
      </c>
      <c r="Y2344" s="3">
        <v>2</v>
      </c>
    </row>
    <row r="2345" spans="1:25" x14ac:dyDescent="0.2">
      <c r="A2345" s="1" t="s">
        <v>5513</v>
      </c>
      <c r="B2345" s="1" t="s">
        <v>2215</v>
      </c>
      <c r="C2345" s="3">
        <v>63</v>
      </c>
      <c r="D2345" s="1" t="s">
        <v>38</v>
      </c>
      <c r="E2345" s="6">
        <v>5395</v>
      </c>
      <c r="F2345" s="4">
        <v>35444</v>
      </c>
      <c r="G2345" s="1" t="s">
        <v>142</v>
      </c>
      <c r="H2345" s="1" t="s">
        <v>3183</v>
      </c>
      <c r="I2345" s="1" t="s">
        <v>366</v>
      </c>
      <c r="J2345" s="1" t="s">
        <v>204</v>
      </c>
      <c r="K2345" s="1" t="s">
        <v>30</v>
      </c>
      <c r="L2345" s="1" t="s">
        <v>49</v>
      </c>
      <c r="M2345" s="1" t="s">
        <v>77</v>
      </c>
      <c r="N2345" s="5">
        <v>174094.66080000001</v>
      </c>
      <c r="O2345" s="5">
        <v>23217.14</v>
      </c>
      <c r="P2345" s="3">
        <v>1</v>
      </c>
      <c r="Q2345" s="5">
        <v>4948.1145999999999</v>
      </c>
      <c r="R2345" s="5">
        <v>1014281.0391999999</v>
      </c>
      <c r="S2345" s="5">
        <v>2263283.5413759998</v>
      </c>
      <c r="T2345" s="5">
        <v>1171209.6647679999</v>
      </c>
      <c r="U2345" s="5">
        <v>283939.20791807998</v>
      </c>
      <c r="V2345" s="5">
        <v>61321.688999999998</v>
      </c>
      <c r="W2345" s="2">
        <v>1027001.9759999999</v>
      </c>
      <c r="X2345" s="3">
        <v>2</v>
      </c>
      <c r="Y2345" s="3">
        <v>2</v>
      </c>
    </row>
    <row r="2346" spans="1:25" x14ac:dyDescent="0.2">
      <c r="A2346" s="1" t="s">
        <v>5514</v>
      </c>
      <c r="B2346" s="1" t="s">
        <v>2563</v>
      </c>
      <c r="C2346" s="3">
        <v>48</v>
      </c>
      <c r="D2346" s="1" t="s">
        <v>38</v>
      </c>
      <c r="E2346" s="6">
        <v>29515</v>
      </c>
      <c r="F2346" s="4">
        <v>43168</v>
      </c>
      <c r="G2346" s="1" t="s">
        <v>72</v>
      </c>
      <c r="H2346" s="1" t="s">
        <v>3182</v>
      </c>
      <c r="I2346" s="1" t="s">
        <v>405</v>
      </c>
      <c r="J2346" s="1" t="s">
        <v>29</v>
      </c>
      <c r="K2346" s="1" t="s">
        <v>30</v>
      </c>
      <c r="L2346" s="1" t="s">
        <v>54</v>
      </c>
      <c r="M2346" s="1" t="s">
        <v>44</v>
      </c>
      <c r="N2346" s="5">
        <v>25752.16</v>
      </c>
      <c r="O2346" s="5">
        <v>19591.2</v>
      </c>
      <c r="P2346" s="3">
        <v>1</v>
      </c>
      <c r="Q2346" s="5">
        <v>1050</v>
      </c>
      <c r="R2346" s="5">
        <v>160025.32</v>
      </c>
      <c r="S2346" s="5">
        <v>73467.267999999982</v>
      </c>
      <c r="T2346" s="5">
        <v>32535.504400000002</v>
      </c>
      <c r="U2346" s="5">
        <v>60830.897903999998</v>
      </c>
      <c r="V2346" s="5">
        <v>21019.600000000002</v>
      </c>
      <c r="W2346" s="2">
        <v>534722.43999999994</v>
      </c>
      <c r="X2346" s="3">
        <v>0</v>
      </c>
      <c r="Y2346" s="3">
        <v>1</v>
      </c>
    </row>
    <row r="2347" spans="1:25" x14ac:dyDescent="0.2">
      <c r="A2347" s="1" t="s">
        <v>5515</v>
      </c>
      <c r="B2347" s="1" t="s">
        <v>2564</v>
      </c>
      <c r="C2347" s="3">
        <v>25</v>
      </c>
      <c r="D2347" s="1" t="s">
        <v>38</v>
      </c>
      <c r="E2347" s="6">
        <v>10403</v>
      </c>
      <c r="F2347" s="4">
        <v>41124</v>
      </c>
      <c r="G2347" s="1" t="s">
        <v>309</v>
      </c>
      <c r="H2347" s="1" t="s">
        <v>40</v>
      </c>
      <c r="I2347" s="1" t="s">
        <v>191</v>
      </c>
      <c r="J2347" s="1" t="s">
        <v>106</v>
      </c>
      <c r="K2347" s="1" t="s">
        <v>3181</v>
      </c>
      <c r="L2347" s="1" t="s">
        <v>31</v>
      </c>
      <c r="M2347" s="1" t="s">
        <v>44</v>
      </c>
      <c r="N2347" s="5">
        <v>391452.51239999995</v>
      </c>
      <c r="O2347" s="5">
        <v>38522.839999999997</v>
      </c>
      <c r="P2347" s="3">
        <v>1</v>
      </c>
      <c r="Q2347" s="5">
        <v>7426.3235999999997</v>
      </c>
      <c r="R2347" s="5">
        <v>1768136.2038</v>
      </c>
      <c r="S2347" s="5">
        <v>1972356.38631</v>
      </c>
      <c r="T2347" s="5">
        <v>1116139.6604699998</v>
      </c>
      <c r="U2347" s="5">
        <v>326126.83503870008</v>
      </c>
      <c r="V2347" s="5">
        <v>94730.556599999996</v>
      </c>
      <c r="W2347" s="2">
        <v>2198522.3868</v>
      </c>
      <c r="X2347" s="3">
        <v>3</v>
      </c>
      <c r="Y2347" s="3">
        <v>4</v>
      </c>
    </row>
    <row r="2348" spans="1:25" x14ac:dyDescent="0.2">
      <c r="A2348" s="1" t="s">
        <v>5516</v>
      </c>
      <c r="B2348" s="1" t="s">
        <v>2565</v>
      </c>
      <c r="C2348" s="3">
        <v>34</v>
      </c>
      <c r="D2348" s="1" t="s">
        <v>26</v>
      </c>
      <c r="E2348" s="6">
        <v>2872</v>
      </c>
      <c r="F2348" s="4">
        <v>35658</v>
      </c>
      <c r="G2348" s="1" t="s">
        <v>309</v>
      </c>
      <c r="H2348" s="1" t="s">
        <v>3182</v>
      </c>
      <c r="I2348" s="1" t="s">
        <v>361</v>
      </c>
      <c r="J2348" s="1" t="s">
        <v>29</v>
      </c>
      <c r="K2348" s="1" t="s">
        <v>3181</v>
      </c>
      <c r="L2348" s="1" t="s">
        <v>43</v>
      </c>
      <c r="M2348" s="1" t="s">
        <v>55</v>
      </c>
      <c r="N2348" s="5">
        <v>84116.113200000007</v>
      </c>
      <c r="O2348" s="5">
        <v>14898.87</v>
      </c>
      <c r="P2348" s="3">
        <v>3</v>
      </c>
      <c r="Q2348" s="5">
        <v>2470.8240000000005</v>
      </c>
      <c r="R2348" s="5">
        <v>75179.005200000014</v>
      </c>
      <c r="S2348" s="5">
        <v>721069.20576000016</v>
      </c>
      <c r="T2348" s="5">
        <v>215157.74688000002</v>
      </c>
      <c r="U2348" s="5">
        <v>249117.78044160001</v>
      </c>
      <c r="V2348" s="5">
        <v>27835.606800000001</v>
      </c>
      <c r="W2348" s="2">
        <v>739920.72240000009</v>
      </c>
      <c r="X2348" s="3">
        <v>3</v>
      </c>
      <c r="Y2348" s="3">
        <v>1</v>
      </c>
    </row>
    <row r="2349" spans="1:25" x14ac:dyDescent="0.2">
      <c r="A2349" s="1" t="s">
        <v>3243</v>
      </c>
      <c r="B2349" s="1" t="s">
        <v>2566</v>
      </c>
      <c r="C2349" s="3">
        <v>83</v>
      </c>
      <c r="D2349" s="1" t="s">
        <v>26</v>
      </c>
      <c r="E2349" s="6">
        <v>22191</v>
      </c>
      <c r="F2349" s="4">
        <v>41299</v>
      </c>
      <c r="G2349" s="1" t="s">
        <v>241</v>
      </c>
      <c r="H2349" s="1" t="s">
        <v>3182</v>
      </c>
      <c r="I2349" s="1" t="s">
        <v>230</v>
      </c>
      <c r="J2349" s="1" t="s">
        <v>114</v>
      </c>
      <c r="K2349" s="1" t="s">
        <v>3181</v>
      </c>
      <c r="L2349" s="1" t="s">
        <v>43</v>
      </c>
      <c r="M2349" s="1" t="s">
        <v>32</v>
      </c>
      <c r="N2349" s="5">
        <v>65659.827200000014</v>
      </c>
      <c r="O2349" s="5">
        <v>40530.559999999998</v>
      </c>
      <c r="P2349" s="3">
        <v>1</v>
      </c>
      <c r="Q2349" s="5">
        <v>875.84</v>
      </c>
      <c r="R2349" s="5">
        <v>600506.36800000002</v>
      </c>
      <c r="S2349" s="5">
        <v>1526188.7468799998</v>
      </c>
      <c r="T2349" s="5">
        <v>1013184.12608</v>
      </c>
      <c r="U2349" s="5">
        <v>164289.72981119997</v>
      </c>
      <c r="V2349" s="5">
        <v>34517.996800000001</v>
      </c>
      <c r="W2349" s="2">
        <v>1402846.6368000002</v>
      </c>
      <c r="X2349" s="3">
        <v>0</v>
      </c>
      <c r="Y2349" s="3">
        <v>2</v>
      </c>
    </row>
    <row r="2350" spans="1:25" x14ac:dyDescent="0.2">
      <c r="A2350" s="1" t="s">
        <v>5517</v>
      </c>
      <c r="B2350" s="1" t="s">
        <v>2567</v>
      </c>
      <c r="C2350" s="3">
        <v>28</v>
      </c>
      <c r="D2350" s="1" t="s">
        <v>26</v>
      </c>
      <c r="E2350" s="6">
        <v>3874</v>
      </c>
      <c r="F2350" s="4">
        <v>43541</v>
      </c>
      <c r="G2350" s="1" t="s">
        <v>68</v>
      </c>
      <c r="H2350" s="1" t="s">
        <v>61</v>
      </c>
      <c r="I2350" s="1" t="s">
        <v>536</v>
      </c>
      <c r="J2350" s="1" t="s">
        <v>70</v>
      </c>
      <c r="K2350" s="1" t="s">
        <v>84</v>
      </c>
      <c r="L2350" s="1" t="s">
        <v>49</v>
      </c>
      <c r="M2350" s="1" t="s">
        <v>77</v>
      </c>
      <c r="N2350" s="5">
        <v>74280.151399999988</v>
      </c>
      <c r="O2350" s="5">
        <v>28989.03</v>
      </c>
      <c r="P2350" s="3">
        <v>1</v>
      </c>
      <c r="Q2350" s="5">
        <v>2928.3904000000002</v>
      </c>
      <c r="R2350" s="5">
        <v>50051.6224</v>
      </c>
      <c r="S2350" s="5">
        <v>123393.78168</v>
      </c>
      <c r="T2350" s="5">
        <v>161361.09912000003</v>
      </c>
      <c r="U2350" s="5">
        <v>73656.595833599975</v>
      </c>
      <c r="V2350" s="5">
        <v>23082.644</v>
      </c>
      <c r="W2350" s="2">
        <v>275544.02720000001</v>
      </c>
      <c r="X2350" s="3">
        <v>0</v>
      </c>
      <c r="Y2350" s="3">
        <v>2</v>
      </c>
    </row>
    <row r="2351" spans="1:25" x14ac:dyDescent="0.2">
      <c r="A2351" s="1" t="s">
        <v>5518</v>
      </c>
      <c r="B2351" s="1" t="s">
        <v>2568</v>
      </c>
      <c r="C2351" s="3">
        <v>49</v>
      </c>
      <c r="D2351" s="1" t="s">
        <v>38</v>
      </c>
      <c r="E2351" s="6">
        <v>23933</v>
      </c>
      <c r="F2351" s="4">
        <v>38593</v>
      </c>
      <c r="G2351" s="1" t="s">
        <v>196</v>
      </c>
      <c r="H2351" s="1" t="s">
        <v>40</v>
      </c>
      <c r="I2351" s="1" t="s">
        <v>576</v>
      </c>
      <c r="J2351" s="1" t="s">
        <v>66</v>
      </c>
      <c r="K2351" s="1" t="s">
        <v>30</v>
      </c>
      <c r="L2351" s="1" t="s">
        <v>31</v>
      </c>
      <c r="M2351" s="1" t="s">
        <v>55</v>
      </c>
      <c r="N2351" s="5">
        <v>43305.869700000003</v>
      </c>
      <c r="O2351" s="5">
        <v>17371.530000000002</v>
      </c>
      <c r="P2351" s="3">
        <v>1</v>
      </c>
      <c r="Q2351" s="5">
        <v>2620.1259</v>
      </c>
      <c r="R2351" s="5">
        <v>263693.77740000002</v>
      </c>
      <c r="S2351" s="5">
        <v>573777.99235800002</v>
      </c>
      <c r="T2351" s="5">
        <v>222932.850534</v>
      </c>
      <c r="U2351" s="5">
        <v>125427.13820208005</v>
      </c>
      <c r="V2351" s="5">
        <v>22260.260700000003</v>
      </c>
      <c r="W2351" s="2">
        <v>270197.25120000006</v>
      </c>
      <c r="X2351" s="3">
        <v>0</v>
      </c>
      <c r="Y2351" s="3">
        <v>1</v>
      </c>
    </row>
    <row r="2352" spans="1:25" x14ac:dyDescent="0.2">
      <c r="A2352" s="1" t="s">
        <v>5519</v>
      </c>
      <c r="B2352" s="1" t="s">
        <v>2569</v>
      </c>
      <c r="C2352" s="3">
        <v>21</v>
      </c>
      <c r="D2352" s="1" t="s">
        <v>26</v>
      </c>
      <c r="E2352" s="6">
        <v>33191</v>
      </c>
      <c r="F2352" s="4">
        <v>39997</v>
      </c>
      <c r="G2352" s="1" t="s">
        <v>136</v>
      </c>
      <c r="H2352" s="1" t="s">
        <v>61</v>
      </c>
      <c r="I2352" s="1" t="s">
        <v>281</v>
      </c>
      <c r="J2352" s="1" t="s">
        <v>95</v>
      </c>
      <c r="K2352" s="1" t="s">
        <v>3181</v>
      </c>
      <c r="L2352" s="1" t="s">
        <v>49</v>
      </c>
      <c r="M2352" s="1" t="s">
        <v>44</v>
      </c>
      <c r="N2352" s="5">
        <v>264000.64000000001</v>
      </c>
      <c r="O2352" s="5">
        <v>28646.400000000001</v>
      </c>
      <c r="P2352" s="3">
        <v>2</v>
      </c>
      <c r="Q2352" s="5">
        <v>3460.6143999999999</v>
      </c>
      <c r="R2352" s="5">
        <v>1428395.5327999999</v>
      </c>
      <c r="S2352" s="5">
        <v>0</v>
      </c>
      <c r="T2352" s="5">
        <v>0</v>
      </c>
      <c r="U2352" s="5">
        <v>0</v>
      </c>
      <c r="V2352" s="5">
        <v>37996.192000000003</v>
      </c>
      <c r="W2352" s="2">
        <v>0</v>
      </c>
      <c r="X2352" s="3">
        <v>2</v>
      </c>
      <c r="Y2352" s="3">
        <v>2</v>
      </c>
    </row>
    <row r="2353" spans="1:25" x14ac:dyDescent="0.2">
      <c r="A2353" s="1" t="s">
        <v>5520</v>
      </c>
      <c r="B2353" s="1" t="s">
        <v>2570</v>
      </c>
      <c r="C2353" s="3">
        <v>34</v>
      </c>
      <c r="D2353" s="1" t="s">
        <v>38</v>
      </c>
      <c r="E2353" s="6">
        <v>32933</v>
      </c>
      <c r="F2353" s="4">
        <v>40538</v>
      </c>
      <c r="G2353" s="1" t="s">
        <v>283</v>
      </c>
      <c r="H2353" s="1" t="s">
        <v>40</v>
      </c>
      <c r="I2353" s="1" t="s">
        <v>148</v>
      </c>
      <c r="J2353" s="1" t="s">
        <v>66</v>
      </c>
      <c r="K2353" s="1" t="s">
        <v>3181</v>
      </c>
      <c r="L2353" s="1" t="s">
        <v>31</v>
      </c>
      <c r="M2353" s="1" t="s">
        <v>77</v>
      </c>
      <c r="N2353" s="5">
        <v>83258.970600000015</v>
      </c>
      <c r="O2353" s="5">
        <v>17045.34</v>
      </c>
      <c r="P2353" s="3">
        <v>1</v>
      </c>
      <c r="Q2353" s="5">
        <v>228.82080000000002</v>
      </c>
      <c r="R2353" s="5">
        <v>524549.75040000002</v>
      </c>
      <c r="S2353" s="5">
        <v>149999.468112</v>
      </c>
      <c r="T2353" s="5">
        <v>96710.18338799999</v>
      </c>
      <c r="U2353" s="5">
        <v>101664.11319012001</v>
      </c>
      <c r="V2353" s="5">
        <v>16219.008</v>
      </c>
      <c r="W2353" s="2">
        <v>74362.906799999997</v>
      </c>
      <c r="X2353" s="3">
        <v>1</v>
      </c>
      <c r="Y2353" s="3">
        <v>1</v>
      </c>
    </row>
    <row r="2354" spans="1:25" x14ac:dyDescent="0.2">
      <c r="A2354" s="1" t="s">
        <v>5521</v>
      </c>
      <c r="B2354" s="1" t="s">
        <v>2571</v>
      </c>
      <c r="C2354" s="3">
        <v>44</v>
      </c>
      <c r="D2354" s="1" t="s">
        <v>38</v>
      </c>
      <c r="E2354" s="6">
        <v>24345</v>
      </c>
      <c r="F2354" s="4">
        <v>41500</v>
      </c>
      <c r="G2354" s="1" t="s">
        <v>252</v>
      </c>
      <c r="H2354" s="1" t="s">
        <v>40</v>
      </c>
      <c r="I2354" s="1" t="s">
        <v>576</v>
      </c>
      <c r="J2354" s="1" t="s">
        <v>126</v>
      </c>
      <c r="K2354" s="1" t="s">
        <v>30</v>
      </c>
      <c r="L2354" s="1" t="s">
        <v>49</v>
      </c>
      <c r="M2354" s="1" t="s">
        <v>55</v>
      </c>
      <c r="N2354" s="5">
        <v>175867.549</v>
      </c>
      <c r="O2354" s="5">
        <v>22703.14</v>
      </c>
      <c r="P2354" s="3">
        <v>1</v>
      </c>
      <c r="Q2354" s="5">
        <v>3466.6943999999999</v>
      </c>
      <c r="R2354" s="5">
        <v>305921.91760000004</v>
      </c>
      <c r="S2354" s="5">
        <v>505169.74892799999</v>
      </c>
      <c r="T2354" s="5">
        <v>354590.30453600001</v>
      </c>
      <c r="U2354" s="5">
        <v>98362.378997999986</v>
      </c>
      <c r="V2354" s="5">
        <v>22269.6656</v>
      </c>
      <c r="W2354" s="2">
        <v>106907.1848</v>
      </c>
      <c r="X2354" s="3">
        <v>2</v>
      </c>
      <c r="Y2354" s="3">
        <v>1</v>
      </c>
    </row>
    <row r="2355" spans="1:25" x14ac:dyDescent="0.2">
      <c r="A2355" s="1" t="s">
        <v>5522</v>
      </c>
      <c r="B2355" s="1" t="s">
        <v>2572</v>
      </c>
      <c r="C2355" s="3">
        <v>63</v>
      </c>
      <c r="D2355" s="1" t="s">
        <v>38</v>
      </c>
      <c r="E2355" s="6">
        <v>32116</v>
      </c>
      <c r="F2355" s="4">
        <v>40223</v>
      </c>
      <c r="G2355" s="1" t="s">
        <v>57</v>
      </c>
      <c r="H2355" s="1" t="s">
        <v>61</v>
      </c>
      <c r="I2355" s="1" t="s">
        <v>91</v>
      </c>
      <c r="J2355" s="1" t="s">
        <v>48</v>
      </c>
      <c r="K2355" s="1" t="s">
        <v>3181</v>
      </c>
      <c r="L2355" s="1" t="s">
        <v>31</v>
      </c>
      <c r="M2355" s="1" t="s">
        <v>44</v>
      </c>
      <c r="N2355" s="5">
        <v>40137.563099999999</v>
      </c>
      <c r="O2355" s="5">
        <v>22634.5</v>
      </c>
      <c r="P2355" s="3">
        <v>1</v>
      </c>
      <c r="Q2355" s="5">
        <v>411.80579999999998</v>
      </c>
      <c r="R2355" s="5">
        <v>173313.54389999999</v>
      </c>
      <c r="S2355" s="5">
        <v>798969.58854299982</v>
      </c>
      <c r="T2355" s="5">
        <v>418507.87971299997</v>
      </c>
      <c r="U2355" s="5">
        <v>143760.17426504998</v>
      </c>
      <c r="V2355" s="5">
        <v>14716.302299999999</v>
      </c>
      <c r="W2355" s="2">
        <v>459472.9608</v>
      </c>
      <c r="X2355" s="3">
        <v>2</v>
      </c>
      <c r="Y2355" s="3">
        <v>1</v>
      </c>
    </row>
    <row r="2356" spans="1:25" x14ac:dyDescent="0.2">
      <c r="A2356" s="1" t="s">
        <v>5523</v>
      </c>
      <c r="B2356" s="1" t="s">
        <v>2573</v>
      </c>
      <c r="C2356" s="3">
        <v>84</v>
      </c>
      <c r="D2356" s="1" t="s">
        <v>26</v>
      </c>
      <c r="E2356" s="6">
        <v>27544</v>
      </c>
      <c r="F2356" s="4">
        <v>41095</v>
      </c>
      <c r="G2356" s="1" t="s">
        <v>128</v>
      </c>
      <c r="H2356" s="1" t="s">
        <v>40</v>
      </c>
      <c r="I2356" s="1" t="s">
        <v>482</v>
      </c>
      <c r="J2356" s="1" t="s">
        <v>59</v>
      </c>
      <c r="K2356" s="1" t="s">
        <v>30</v>
      </c>
      <c r="L2356" s="1" t="s">
        <v>49</v>
      </c>
      <c r="M2356" s="1" t="s">
        <v>44</v>
      </c>
      <c r="N2356" s="5">
        <v>463124.74230000004</v>
      </c>
      <c r="O2356" s="5">
        <v>7630.7699999999995</v>
      </c>
      <c r="P2356" s="3">
        <v>1</v>
      </c>
      <c r="Q2356" s="5">
        <v>643.79999999999995</v>
      </c>
      <c r="R2356" s="5">
        <v>560115.56999999995</v>
      </c>
      <c r="S2356" s="5">
        <v>965827.89</v>
      </c>
      <c r="T2356" s="5">
        <v>260773.53030000001</v>
      </c>
      <c r="U2356" s="5">
        <v>874267.40602800006</v>
      </c>
      <c r="V2356" s="5">
        <v>81159.69</v>
      </c>
      <c r="W2356" s="2">
        <v>1882715.67</v>
      </c>
      <c r="X2356" s="3">
        <v>3</v>
      </c>
      <c r="Y2356" s="3">
        <v>4</v>
      </c>
    </row>
    <row r="2357" spans="1:25" x14ac:dyDescent="0.2">
      <c r="A2357" s="1" t="s">
        <v>5524</v>
      </c>
      <c r="B2357" s="1" t="s">
        <v>2574</v>
      </c>
      <c r="C2357" s="3">
        <v>31</v>
      </c>
      <c r="D2357" s="1" t="s">
        <v>26</v>
      </c>
      <c r="E2357" s="6">
        <v>4017</v>
      </c>
      <c r="F2357" s="4">
        <v>41743</v>
      </c>
      <c r="G2357" s="1" t="s">
        <v>140</v>
      </c>
      <c r="H2357" s="1" t="s">
        <v>40</v>
      </c>
      <c r="I2357" s="1" t="s">
        <v>260</v>
      </c>
      <c r="J2357" s="1" t="s">
        <v>36</v>
      </c>
      <c r="K2357" s="1" t="s">
        <v>30</v>
      </c>
      <c r="L2357" s="1" t="s">
        <v>31</v>
      </c>
      <c r="M2357" s="1" t="s">
        <v>32</v>
      </c>
      <c r="N2357" s="5">
        <v>88949.54250000001</v>
      </c>
      <c r="O2357" s="5">
        <v>27995.1</v>
      </c>
      <c r="P2357" s="3">
        <v>2</v>
      </c>
      <c r="Q2357" s="5">
        <v>4221.28</v>
      </c>
      <c r="R2357" s="5">
        <v>346791.76</v>
      </c>
      <c r="S2357" s="5">
        <v>1620734.08</v>
      </c>
      <c r="T2357" s="5">
        <v>719200.74800000002</v>
      </c>
      <c r="U2357" s="5">
        <v>361322.40395999997</v>
      </c>
      <c r="V2357" s="5">
        <v>8257.1999999999989</v>
      </c>
      <c r="W2357" s="2">
        <v>1128023.68</v>
      </c>
      <c r="X2357" s="3">
        <v>1</v>
      </c>
      <c r="Y2357" s="3">
        <v>1</v>
      </c>
    </row>
    <row r="2358" spans="1:25" x14ac:dyDescent="0.2">
      <c r="A2358" s="1" t="s">
        <v>5525</v>
      </c>
      <c r="B2358" s="1" t="s">
        <v>2575</v>
      </c>
      <c r="C2358" s="3">
        <v>70</v>
      </c>
      <c r="D2358" s="1" t="s">
        <v>26</v>
      </c>
      <c r="E2358" s="6">
        <v>42660</v>
      </c>
      <c r="F2358" s="4">
        <v>36873</v>
      </c>
      <c r="G2358" s="1" t="s">
        <v>136</v>
      </c>
      <c r="H2358" s="1" t="s">
        <v>61</v>
      </c>
      <c r="I2358" s="1" t="s">
        <v>154</v>
      </c>
      <c r="J2358" s="1" t="s">
        <v>204</v>
      </c>
      <c r="K2358" s="1" t="s">
        <v>30</v>
      </c>
      <c r="L2358" s="1" t="s">
        <v>49</v>
      </c>
      <c r="M2358" s="1" t="s">
        <v>44</v>
      </c>
      <c r="N2358" s="5">
        <v>157704.75</v>
      </c>
      <c r="O2358" s="5">
        <v>24987.600000000002</v>
      </c>
      <c r="P2358" s="3">
        <v>1</v>
      </c>
      <c r="Q2358" s="5">
        <v>3820.5</v>
      </c>
      <c r="R2358" s="5">
        <v>302979.15000000002</v>
      </c>
      <c r="S2358" s="5">
        <v>125832.48749999999</v>
      </c>
      <c r="T2358" s="5">
        <v>93954.924000000014</v>
      </c>
      <c r="U2358" s="5">
        <v>76036.377779999995</v>
      </c>
      <c r="V2358" s="5">
        <v>15133.5</v>
      </c>
      <c r="W2358" s="2">
        <v>750982.05</v>
      </c>
      <c r="X2358" s="3">
        <v>0</v>
      </c>
      <c r="Y2358" s="3">
        <v>4</v>
      </c>
    </row>
    <row r="2359" spans="1:25" x14ac:dyDescent="0.2">
      <c r="A2359" s="1" t="s">
        <v>5526</v>
      </c>
      <c r="B2359" s="1" t="s">
        <v>2576</v>
      </c>
      <c r="C2359" s="3">
        <v>32</v>
      </c>
      <c r="D2359" s="1" t="s">
        <v>38</v>
      </c>
      <c r="E2359" s="6">
        <v>19833</v>
      </c>
      <c r="F2359" s="4">
        <v>39669</v>
      </c>
      <c r="G2359" s="1" t="s">
        <v>147</v>
      </c>
      <c r="H2359" s="1" t="s">
        <v>40</v>
      </c>
      <c r="I2359" s="1" t="s">
        <v>608</v>
      </c>
      <c r="J2359" s="1" t="s">
        <v>66</v>
      </c>
      <c r="K2359" s="1" t="s">
        <v>3181</v>
      </c>
      <c r="L2359" s="1" t="s">
        <v>31</v>
      </c>
      <c r="M2359" s="1" t="s">
        <v>55</v>
      </c>
      <c r="N2359" s="5">
        <v>432677.40359999996</v>
      </c>
      <c r="O2359" s="5">
        <v>60611.94</v>
      </c>
      <c r="P2359" s="3">
        <v>1</v>
      </c>
      <c r="Q2359" s="5">
        <v>6432.4387999999999</v>
      </c>
      <c r="R2359" s="5">
        <v>547731.64359999995</v>
      </c>
      <c r="S2359" s="5">
        <v>288457.57630399999</v>
      </c>
      <c r="T2359" s="5">
        <v>94835.367551999996</v>
      </c>
      <c r="U2359" s="5">
        <v>79108.502432959998</v>
      </c>
      <c r="V2359" s="5">
        <v>15452.6692</v>
      </c>
      <c r="W2359" s="2">
        <v>2979852.7</v>
      </c>
      <c r="X2359" s="3">
        <v>0</v>
      </c>
      <c r="Y2359" s="3">
        <v>4</v>
      </c>
    </row>
    <row r="2360" spans="1:25" x14ac:dyDescent="0.2">
      <c r="A2360" s="1" t="s">
        <v>5527</v>
      </c>
      <c r="B2360" s="1" t="s">
        <v>2577</v>
      </c>
      <c r="C2360" s="3">
        <v>55</v>
      </c>
      <c r="D2360" s="1" t="s">
        <v>26</v>
      </c>
      <c r="E2360" s="6">
        <v>33992</v>
      </c>
      <c r="F2360" s="4">
        <v>38645</v>
      </c>
      <c r="G2360" s="1" t="s">
        <v>90</v>
      </c>
      <c r="H2360" s="1" t="s">
        <v>61</v>
      </c>
      <c r="I2360" s="1" t="s">
        <v>379</v>
      </c>
      <c r="J2360" s="1" t="s">
        <v>95</v>
      </c>
      <c r="K2360" s="1" t="s">
        <v>84</v>
      </c>
      <c r="L2360" s="1" t="s">
        <v>49</v>
      </c>
      <c r="M2360" s="1" t="s">
        <v>44</v>
      </c>
      <c r="N2360" s="5">
        <v>93157.495200000005</v>
      </c>
      <c r="O2360" s="5">
        <v>39555.54</v>
      </c>
      <c r="P2360" s="3">
        <v>2</v>
      </c>
      <c r="Q2360" s="5">
        <v>2344.9986000000004</v>
      </c>
      <c r="R2360" s="5">
        <v>86419.078200000004</v>
      </c>
      <c r="S2360" s="5">
        <v>80956.107665999996</v>
      </c>
      <c r="T2360" s="5">
        <v>82283.256972000003</v>
      </c>
      <c r="U2360" s="5">
        <v>61526.641826159997</v>
      </c>
      <c r="V2360" s="5">
        <v>7154.2386000000006</v>
      </c>
      <c r="W2360" s="2">
        <v>404995.65299999999</v>
      </c>
      <c r="X2360" s="3">
        <v>2</v>
      </c>
      <c r="Y2360" s="3">
        <v>2</v>
      </c>
    </row>
    <row r="2361" spans="1:25" x14ac:dyDescent="0.2">
      <c r="A2361" s="1" t="s">
        <v>5528</v>
      </c>
      <c r="B2361" s="1" t="s">
        <v>2578</v>
      </c>
      <c r="C2361" s="3">
        <v>81</v>
      </c>
      <c r="D2361" s="1" t="s">
        <v>26</v>
      </c>
      <c r="E2361" s="6">
        <v>43342</v>
      </c>
      <c r="F2361" s="4">
        <v>33973</v>
      </c>
      <c r="G2361" s="1" t="s">
        <v>104</v>
      </c>
      <c r="H2361" s="1" t="s">
        <v>3183</v>
      </c>
      <c r="I2361" s="1" t="s">
        <v>230</v>
      </c>
      <c r="J2361" s="1" t="s">
        <v>42</v>
      </c>
      <c r="K2361" s="1" t="s">
        <v>30</v>
      </c>
      <c r="L2361" s="1" t="s">
        <v>43</v>
      </c>
      <c r="M2361" s="1" t="s">
        <v>55</v>
      </c>
      <c r="N2361" s="5">
        <v>21193.4375</v>
      </c>
      <c r="O2361" s="5">
        <v>20000</v>
      </c>
      <c r="P2361" s="3">
        <v>1</v>
      </c>
      <c r="Q2361" s="5">
        <v>957.66</v>
      </c>
      <c r="R2361" s="5">
        <v>376712.38</v>
      </c>
      <c r="S2361" s="5">
        <v>76925.991999999998</v>
      </c>
      <c r="T2361" s="5">
        <v>68184.402000000002</v>
      </c>
      <c r="U2361" s="5">
        <v>21923.907719999988</v>
      </c>
      <c r="V2361" s="5">
        <v>621.28</v>
      </c>
      <c r="W2361" s="2">
        <v>550777.69999999995</v>
      </c>
      <c r="X2361" s="3">
        <v>1</v>
      </c>
      <c r="Y2361" s="3">
        <v>1</v>
      </c>
    </row>
    <row r="2362" spans="1:25" x14ac:dyDescent="0.2">
      <c r="A2362" s="1" t="s">
        <v>5529</v>
      </c>
      <c r="B2362" s="1" t="s">
        <v>2579</v>
      </c>
      <c r="C2362" s="3">
        <v>46</v>
      </c>
      <c r="D2362" s="1" t="s">
        <v>38</v>
      </c>
      <c r="E2362" s="6">
        <v>19738</v>
      </c>
      <c r="F2362" s="4">
        <v>38154</v>
      </c>
      <c r="G2362" s="1" t="s">
        <v>339</v>
      </c>
      <c r="H2362" s="1" t="s">
        <v>3182</v>
      </c>
      <c r="I2362" s="1" t="s">
        <v>182</v>
      </c>
      <c r="J2362" s="1" t="s">
        <v>120</v>
      </c>
      <c r="K2362" s="1" t="s">
        <v>84</v>
      </c>
      <c r="L2362" s="1" t="s">
        <v>43</v>
      </c>
      <c r="M2362" s="1" t="s">
        <v>32</v>
      </c>
      <c r="N2362" s="5">
        <v>98188.9467</v>
      </c>
      <c r="O2362" s="5">
        <v>25787.58</v>
      </c>
      <c r="P2362" s="3">
        <v>1</v>
      </c>
      <c r="Q2362" s="5">
        <v>3809.2626</v>
      </c>
      <c r="R2362" s="5">
        <v>295355.30310000002</v>
      </c>
      <c r="S2362" s="5">
        <v>524154.78472499998</v>
      </c>
      <c r="T2362" s="5">
        <v>407675.94367499999</v>
      </c>
      <c r="U2362" s="5">
        <v>130297.46719275002</v>
      </c>
      <c r="V2362" s="5">
        <v>694.20780000000002</v>
      </c>
      <c r="W2362" s="2">
        <v>768445.17749999999</v>
      </c>
      <c r="X2362" s="3">
        <v>3</v>
      </c>
      <c r="Y2362" s="3">
        <v>1</v>
      </c>
    </row>
    <row r="2363" spans="1:25" x14ac:dyDescent="0.2">
      <c r="A2363" s="1" t="s">
        <v>5530</v>
      </c>
      <c r="B2363" s="1" t="s">
        <v>2580</v>
      </c>
      <c r="C2363" s="3">
        <v>84</v>
      </c>
      <c r="D2363" s="1" t="s">
        <v>26</v>
      </c>
      <c r="E2363" s="6">
        <v>31136</v>
      </c>
      <c r="F2363" s="4">
        <v>34533</v>
      </c>
      <c r="G2363" s="1" t="s">
        <v>86</v>
      </c>
      <c r="H2363" s="1" t="s">
        <v>40</v>
      </c>
      <c r="I2363" s="1" t="s">
        <v>830</v>
      </c>
      <c r="J2363" s="1" t="s">
        <v>123</v>
      </c>
      <c r="K2363" s="1" t="s">
        <v>30</v>
      </c>
      <c r="L2363" s="1" t="s">
        <v>31</v>
      </c>
      <c r="M2363" s="1" t="s">
        <v>77</v>
      </c>
      <c r="N2363" s="5">
        <v>146247.26160000003</v>
      </c>
      <c r="O2363" s="5">
        <v>5915.58</v>
      </c>
      <c r="P2363" s="3">
        <v>2</v>
      </c>
      <c r="Q2363" s="5">
        <v>821.6339999999999</v>
      </c>
      <c r="R2363" s="5">
        <v>746732.91</v>
      </c>
      <c r="S2363" s="5">
        <v>345229.20537599997</v>
      </c>
      <c r="T2363" s="5">
        <v>178465.945152</v>
      </c>
      <c r="U2363" s="5">
        <v>75306.777511680004</v>
      </c>
      <c r="V2363" s="5">
        <v>60025.231199999995</v>
      </c>
      <c r="W2363" s="2">
        <v>1467341.7528000001</v>
      </c>
      <c r="X2363" s="3">
        <v>2</v>
      </c>
      <c r="Y2363" s="3">
        <v>2</v>
      </c>
    </row>
    <row r="2364" spans="1:25" x14ac:dyDescent="0.2">
      <c r="A2364" s="1" t="s">
        <v>5531</v>
      </c>
      <c r="B2364" s="1" t="s">
        <v>2581</v>
      </c>
      <c r="C2364" s="3">
        <v>42</v>
      </c>
      <c r="D2364" s="1" t="s">
        <v>26</v>
      </c>
      <c r="E2364" s="6">
        <v>9837</v>
      </c>
      <c r="F2364" s="4">
        <v>40466</v>
      </c>
      <c r="G2364" s="1" t="s">
        <v>150</v>
      </c>
      <c r="H2364" s="1" t="s">
        <v>40</v>
      </c>
      <c r="I2364" s="1" t="s">
        <v>892</v>
      </c>
      <c r="J2364" s="1" t="s">
        <v>239</v>
      </c>
      <c r="K2364" s="1" t="s">
        <v>84</v>
      </c>
      <c r="L2364" s="1" t="s">
        <v>31</v>
      </c>
      <c r="M2364" s="1" t="s">
        <v>32</v>
      </c>
      <c r="N2364" s="5">
        <v>267723.98729999998</v>
      </c>
      <c r="O2364" s="5">
        <v>31469.9</v>
      </c>
      <c r="P2364" s="3">
        <v>1</v>
      </c>
      <c r="Q2364" s="5">
        <v>7280.6579999999994</v>
      </c>
      <c r="R2364" s="5">
        <v>470702.78640000004</v>
      </c>
      <c r="S2364" s="5">
        <v>1932207.606252</v>
      </c>
      <c r="T2364" s="5">
        <v>782986.08880800009</v>
      </c>
      <c r="U2364" s="5">
        <v>436704.17662872002</v>
      </c>
      <c r="V2364" s="5">
        <v>38257.619400000003</v>
      </c>
      <c r="W2364" s="2">
        <v>853877.45520000008</v>
      </c>
      <c r="X2364" s="3">
        <v>0</v>
      </c>
      <c r="Y2364" s="3">
        <v>3</v>
      </c>
    </row>
    <row r="2365" spans="1:25" x14ac:dyDescent="0.2">
      <c r="A2365" s="1" t="s">
        <v>5532</v>
      </c>
      <c r="B2365" s="1" t="s">
        <v>1961</v>
      </c>
      <c r="C2365" s="3">
        <v>56</v>
      </c>
      <c r="D2365" s="1" t="s">
        <v>38</v>
      </c>
      <c r="E2365" s="6">
        <v>10656</v>
      </c>
      <c r="F2365" s="4">
        <v>41819</v>
      </c>
      <c r="G2365" s="1" t="s">
        <v>51</v>
      </c>
      <c r="H2365" s="1" t="s">
        <v>3184</v>
      </c>
      <c r="I2365" s="1" t="s">
        <v>165</v>
      </c>
      <c r="J2365" s="1" t="s">
        <v>42</v>
      </c>
      <c r="K2365" s="1" t="s">
        <v>3181</v>
      </c>
      <c r="L2365" s="1" t="s">
        <v>43</v>
      </c>
      <c r="M2365" s="1" t="s">
        <v>32</v>
      </c>
      <c r="N2365" s="5">
        <v>168060.9375</v>
      </c>
      <c r="O2365" s="5">
        <v>18416.95</v>
      </c>
      <c r="P2365" s="3">
        <v>1</v>
      </c>
      <c r="Q2365" s="5">
        <v>11596.125</v>
      </c>
      <c r="R2365" s="5">
        <v>1813386.5999999999</v>
      </c>
      <c r="S2365" s="5">
        <v>3363785.3249999997</v>
      </c>
      <c r="T2365" s="5">
        <v>919434.65549999999</v>
      </c>
      <c r="U2365" s="5">
        <v>1574475.784455</v>
      </c>
      <c r="V2365" s="5">
        <v>56295.074999999997</v>
      </c>
      <c r="W2365" s="2">
        <v>3269918.55</v>
      </c>
      <c r="X2365" s="3">
        <v>1</v>
      </c>
      <c r="Y2365" s="3">
        <v>4</v>
      </c>
    </row>
    <row r="2366" spans="1:25" x14ac:dyDescent="0.2">
      <c r="A2366" s="1" t="s">
        <v>5533</v>
      </c>
      <c r="B2366" s="1" t="s">
        <v>597</v>
      </c>
      <c r="C2366" s="3">
        <v>55</v>
      </c>
      <c r="D2366" s="1" t="s">
        <v>26</v>
      </c>
      <c r="E2366" s="6">
        <v>10398</v>
      </c>
      <c r="F2366" s="4">
        <v>37078</v>
      </c>
      <c r="G2366" s="1" t="s">
        <v>128</v>
      </c>
      <c r="H2366" s="1" t="s">
        <v>3184</v>
      </c>
      <c r="I2366" s="1" t="s">
        <v>277</v>
      </c>
      <c r="J2366" s="1" t="s">
        <v>42</v>
      </c>
      <c r="K2366" s="1" t="s">
        <v>3181</v>
      </c>
      <c r="L2366" s="1" t="s">
        <v>43</v>
      </c>
      <c r="M2366" s="1" t="s">
        <v>44</v>
      </c>
      <c r="N2366" s="5">
        <v>256280.35229999997</v>
      </c>
      <c r="O2366" s="5">
        <v>32313.96</v>
      </c>
      <c r="P2366" s="3">
        <v>3</v>
      </c>
      <c r="Q2366" s="5">
        <v>2217.2094000000002</v>
      </c>
      <c r="R2366" s="5">
        <v>1661220.2061000001</v>
      </c>
      <c r="S2366" s="5">
        <v>2470522.7953980002</v>
      </c>
      <c r="T2366" s="5">
        <v>1160648.29314</v>
      </c>
      <c r="U2366" s="5">
        <v>397936.55764800007</v>
      </c>
      <c r="V2366" s="5">
        <v>57061.695599999999</v>
      </c>
      <c r="W2366" s="2">
        <v>1770913.872</v>
      </c>
      <c r="X2366" s="3">
        <v>0</v>
      </c>
      <c r="Y2366" s="3">
        <v>2</v>
      </c>
    </row>
    <row r="2367" spans="1:25" x14ac:dyDescent="0.2">
      <c r="A2367" s="1" t="s">
        <v>5398</v>
      </c>
      <c r="B2367" s="1" t="s">
        <v>2582</v>
      </c>
      <c r="C2367" s="3">
        <v>67</v>
      </c>
      <c r="D2367" s="1" t="s">
        <v>26</v>
      </c>
      <c r="E2367" s="6">
        <v>1860</v>
      </c>
      <c r="F2367" s="4">
        <v>42743</v>
      </c>
      <c r="G2367" s="1" t="s">
        <v>118</v>
      </c>
      <c r="H2367" s="1" t="s">
        <v>40</v>
      </c>
      <c r="I2367" s="1" t="s">
        <v>585</v>
      </c>
      <c r="J2367" s="1" t="s">
        <v>70</v>
      </c>
      <c r="K2367" s="1" t="s">
        <v>3181</v>
      </c>
      <c r="L2367" s="1" t="s">
        <v>54</v>
      </c>
      <c r="M2367" s="1" t="s">
        <v>44</v>
      </c>
      <c r="N2367" s="5">
        <v>123468.28720000001</v>
      </c>
      <c r="O2367" s="5">
        <v>19172.34</v>
      </c>
      <c r="P2367" s="3">
        <v>1</v>
      </c>
      <c r="Q2367" s="5">
        <v>1818.9964000000002</v>
      </c>
      <c r="R2367" s="5">
        <v>412041.51780000003</v>
      </c>
      <c r="S2367" s="5">
        <v>74734.721468000018</v>
      </c>
      <c r="T2367" s="5">
        <v>91466.375528000004</v>
      </c>
      <c r="U2367" s="5">
        <v>11243.671528320006</v>
      </c>
      <c r="V2367" s="5">
        <v>12308.891600000003</v>
      </c>
      <c r="W2367" s="2">
        <v>202210.02000000002</v>
      </c>
      <c r="X2367" s="3">
        <v>1</v>
      </c>
      <c r="Y2367" s="3">
        <v>2</v>
      </c>
    </row>
    <row r="2368" spans="1:25" x14ac:dyDescent="0.2">
      <c r="A2368" s="1" t="s">
        <v>5534</v>
      </c>
      <c r="B2368" s="1" t="s">
        <v>2583</v>
      </c>
      <c r="C2368" s="3">
        <v>19</v>
      </c>
      <c r="D2368" s="1" t="s">
        <v>26</v>
      </c>
      <c r="E2368" s="6">
        <v>20166</v>
      </c>
      <c r="F2368" s="4">
        <v>43310</v>
      </c>
      <c r="G2368" s="1" t="s">
        <v>86</v>
      </c>
      <c r="H2368" s="1" t="s">
        <v>61</v>
      </c>
      <c r="I2368" s="1" t="s">
        <v>91</v>
      </c>
      <c r="J2368" s="1" t="s">
        <v>126</v>
      </c>
      <c r="K2368" s="1" t="s">
        <v>84</v>
      </c>
      <c r="L2368" s="1" t="s">
        <v>31</v>
      </c>
      <c r="M2368" s="1" t="s">
        <v>55</v>
      </c>
      <c r="N2368" s="5">
        <v>119228.8125</v>
      </c>
      <c r="O2368" s="5">
        <v>53847</v>
      </c>
      <c r="P2368" s="3">
        <v>1</v>
      </c>
      <c r="Q2368" s="5">
        <v>7809.5399999999991</v>
      </c>
      <c r="R2368" s="5">
        <v>1252648.2449999999</v>
      </c>
      <c r="S2368" s="5">
        <v>1006135.4502</v>
      </c>
      <c r="T2368" s="5">
        <v>475502.37029999995</v>
      </c>
      <c r="U2368" s="5">
        <v>239267.279664</v>
      </c>
      <c r="V2368" s="5">
        <v>36279.54</v>
      </c>
      <c r="W2368" s="2">
        <v>1889471.7749999999</v>
      </c>
      <c r="X2368" s="3">
        <v>1</v>
      </c>
      <c r="Y2368" s="3">
        <v>3</v>
      </c>
    </row>
    <row r="2369" spans="1:25" x14ac:dyDescent="0.2">
      <c r="A2369" s="1" t="s">
        <v>5535</v>
      </c>
      <c r="B2369" s="1" t="s">
        <v>2584</v>
      </c>
      <c r="C2369" s="3">
        <v>18</v>
      </c>
      <c r="D2369" s="1" t="s">
        <v>26</v>
      </c>
      <c r="E2369" s="6">
        <v>6149</v>
      </c>
      <c r="F2369" s="4">
        <v>43207</v>
      </c>
      <c r="G2369" s="1" t="s">
        <v>104</v>
      </c>
      <c r="H2369" s="1" t="s">
        <v>3182</v>
      </c>
      <c r="I2369" s="1" t="s">
        <v>470</v>
      </c>
      <c r="J2369" s="1" t="s">
        <v>183</v>
      </c>
      <c r="K2369" s="1" t="s">
        <v>30</v>
      </c>
      <c r="L2369" s="1" t="s">
        <v>31</v>
      </c>
      <c r="M2369" s="1" t="s">
        <v>44</v>
      </c>
      <c r="N2369" s="5">
        <v>167784.42870000002</v>
      </c>
      <c r="O2369" s="5">
        <v>9279.14</v>
      </c>
      <c r="P2369" s="3">
        <v>3</v>
      </c>
      <c r="Q2369" s="5">
        <v>2520.9250000000002</v>
      </c>
      <c r="R2369" s="5">
        <v>1611814.4750000001</v>
      </c>
      <c r="S2369" s="5">
        <v>930896.890625</v>
      </c>
      <c r="T2369" s="5">
        <v>491513.55825000006</v>
      </c>
      <c r="U2369" s="5">
        <v>255735.9937925</v>
      </c>
      <c r="V2369" s="5">
        <v>20219.6875</v>
      </c>
      <c r="W2369" s="2">
        <v>897231.25</v>
      </c>
      <c r="X2369" s="3">
        <v>1</v>
      </c>
      <c r="Y2369" s="3">
        <v>4</v>
      </c>
    </row>
    <row r="2370" spans="1:25" x14ac:dyDescent="0.2">
      <c r="A2370" s="1" t="s">
        <v>5536</v>
      </c>
      <c r="B2370" s="1" t="s">
        <v>2585</v>
      </c>
      <c r="C2370" s="3">
        <v>17</v>
      </c>
      <c r="D2370" s="1" t="s">
        <v>26</v>
      </c>
      <c r="E2370" s="6">
        <v>42057</v>
      </c>
      <c r="F2370" s="4">
        <v>35609</v>
      </c>
      <c r="G2370" s="1" t="s">
        <v>206</v>
      </c>
      <c r="H2370" s="1" t="s">
        <v>3182</v>
      </c>
      <c r="I2370" s="1" t="s">
        <v>739</v>
      </c>
      <c r="J2370" s="1" t="s">
        <v>204</v>
      </c>
      <c r="K2370" s="1" t="s">
        <v>30</v>
      </c>
      <c r="L2370" s="1" t="s">
        <v>43</v>
      </c>
      <c r="M2370" s="1" t="s">
        <v>44</v>
      </c>
      <c r="N2370" s="5">
        <v>75219.813899999994</v>
      </c>
      <c r="O2370" s="5">
        <v>7047.04</v>
      </c>
      <c r="P2370" s="3">
        <v>2</v>
      </c>
      <c r="Q2370" s="5">
        <v>3300.4894999999997</v>
      </c>
      <c r="R2370" s="5">
        <v>795305.3030999999</v>
      </c>
      <c r="S2370" s="5">
        <v>410358.75018599996</v>
      </c>
      <c r="T2370" s="5">
        <v>424269.21629399998</v>
      </c>
      <c r="U2370" s="5">
        <v>249553.76197751999</v>
      </c>
      <c r="V2370" s="5">
        <v>20209.989799999999</v>
      </c>
      <c r="W2370" s="2">
        <v>449072.36989999999</v>
      </c>
      <c r="X2370" s="3">
        <v>3</v>
      </c>
      <c r="Y2370" s="3">
        <v>3</v>
      </c>
    </row>
    <row r="2371" spans="1:25" x14ac:dyDescent="0.2">
      <c r="A2371" s="1" t="s">
        <v>5537</v>
      </c>
      <c r="B2371" s="1" t="s">
        <v>2586</v>
      </c>
      <c r="C2371" s="3">
        <v>27</v>
      </c>
      <c r="D2371" s="1" t="s">
        <v>38</v>
      </c>
      <c r="E2371" s="6">
        <v>36792</v>
      </c>
      <c r="F2371" s="4">
        <v>41567</v>
      </c>
      <c r="G2371" s="1" t="s">
        <v>57</v>
      </c>
      <c r="H2371" s="1" t="s">
        <v>3182</v>
      </c>
      <c r="I2371" s="1" t="s">
        <v>230</v>
      </c>
      <c r="J2371" s="1" t="s">
        <v>123</v>
      </c>
      <c r="K2371" s="1" t="s">
        <v>30</v>
      </c>
      <c r="L2371" s="1" t="s">
        <v>54</v>
      </c>
      <c r="M2371" s="1" t="s">
        <v>55</v>
      </c>
      <c r="N2371" s="5">
        <v>362707.70039999997</v>
      </c>
      <c r="O2371" s="5">
        <v>33908.94</v>
      </c>
      <c r="P2371" s="3">
        <v>2</v>
      </c>
      <c r="Q2371" s="5">
        <v>320.02319999999997</v>
      </c>
      <c r="R2371" s="5">
        <v>1309449.6912</v>
      </c>
      <c r="S2371" s="5">
        <v>139803.12460799998</v>
      </c>
      <c r="T2371" s="5">
        <v>96530.728895999986</v>
      </c>
      <c r="U2371" s="5">
        <v>58717.312335360017</v>
      </c>
      <c r="V2371" s="5">
        <v>11050.552799999999</v>
      </c>
      <c r="W2371" s="2">
        <v>693531.45119999989</v>
      </c>
      <c r="X2371" s="3">
        <v>0</v>
      </c>
      <c r="Y2371" s="3">
        <v>4</v>
      </c>
    </row>
    <row r="2372" spans="1:25" x14ac:dyDescent="0.2">
      <c r="A2372" s="1" t="s">
        <v>5538</v>
      </c>
      <c r="B2372" s="1" t="s">
        <v>2587</v>
      </c>
      <c r="C2372" s="3">
        <v>60</v>
      </c>
      <c r="D2372" s="1" t="s">
        <v>38</v>
      </c>
      <c r="E2372" s="6">
        <v>13556</v>
      </c>
      <c r="F2372" s="4">
        <v>36137</v>
      </c>
      <c r="G2372" s="1" t="s">
        <v>140</v>
      </c>
      <c r="H2372" s="1" t="s">
        <v>40</v>
      </c>
      <c r="I2372" s="1" t="s">
        <v>265</v>
      </c>
      <c r="J2372" s="1" t="s">
        <v>48</v>
      </c>
      <c r="K2372" s="1" t="s">
        <v>30</v>
      </c>
      <c r="L2372" s="1" t="s">
        <v>31</v>
      </c>
      <c r="M2372" s="1" t="s">
        <v>55</v>
      </c>
      <c r="N2372" s="5">
        <v>205453.17490000001</v>
      </c>
      <c r="O2372" s="5">
        <v>26306.210000000003</v>
      </c>
      <c r="P2372" s="3">
        <v>1</v>
      </c>
      <c r="Q2372" s="5">
        <v>7043.1660000000011</v>
      </c>
      <c r="R2372" s="5">
        <v>976071.03840000019</v>
      </c>
      <c r="S2372" s="5">
        <v>560116.24416000012</v>
      </c>
      <c r="T2372" s="5">
        <v>342293.26032000006</v>
      </c>
      <c r="U2372" s="5">
        <v>137539.65551040001</v>
      </c>
      <c r="V2372" s="5">
        <v>56689.167600000008</v>
      </c>
      <c r="W2372" s="2">
        <v>1733217.7824000001</v>
      </c>
      <c r="X2372" s="3">
        <v>2</v>
      </c>
      <c r="Y2372" s="3">
        <v>3</v>
      </c>
    </row>
    <row r="2373" spans="1:25" x14ac:dyDescent="0.2">
      <c r="A2373" s="1" t="s">
        <v>5539</v>
      </c>
      <c r="B2373" s="1" t="s">
        <v>2588</v>
      </c>
      <c r="C2373" s="3">
        <v>83</v>
      </c>
      <c r="D2373" s="1" t="s">
        <v>38</v>
      </c>
      <c r="E2373" s="6">
        <v>2484</v>
      </c>
      <c r="F2373" s="4">
        <v>39427</v>
      </c>
      <c r="G2373" s="1" t="s">
        <v>72</v>
      </c>
      <c r="H2373" s="1" t="s">
        <v>40</v>
      </c>
      <c r="I2373" s="1" t="s">
        <v>621</v>
      </c>
      <c r="J2373" s="1" t="s">
        <v>106</v>
      </c>
      <c r="K2373" s="1" t="s">
        <v>84</v>
      </c>
      <c r="L2373" s="1" t="s">
        <v>49</v>
      </c>
      <c r="M2373" s="1" t="s">
        <v>32</v>
      </c>
      <c r="N2373" s="5">
        <v>237293.13999999996</v>
      </c>
      <c r="O2373" s="5">
        <v>38780.699999999997</v>
      </c>
      <c r="P2373" s="3">
        <v>1</v>
      </c>
      <c r="Q2373" s="5">
        <v>6009.3599999999988</v>
      </c>
      <c r="R2373" s="5">
        <v>248078.87999999995</v>
      </c>
      <c r="S2373" s="5">
        <v>1568223.2159999998</v>
      </c>
      <c r="T2373" s="5">
        <v>914796.87599999993</v>
      </c>
      <c r="U2373" s="5">
        <v>250915.71456000005</v>
      </c>
      <c r="V2373" s="5">
        <v>53613.84</v>
      </c>
      <c r="W2373" s="2">
        <v>1357097.2799999998</v>
      </c>
      <c r="X2373" s="3">
        <v>1</v>
      </c>
      <c r="Y2373" s="3">
        <v>2</v>
      </c>
    </row>
    <row r="2374" spans="1:25" x14ac:dyDescent="0.2">
      <c r="A2374" s="1" t="s">
        <v>5540</v>
      </c>
      <c r="B2374" s="1" t="s">
        <v>1479</v>
      </c>
      <c r="C2374" s="3">
        <v>41</v>
      </c>
      <c r="D2374" s="1" t="s">
        <v>26</v>
      </c>
      <c r="E2374" s="6">
        <v>4270</v>
      </c>
      <c r="F2374" s="4">
        <v>35485</v>
      </c>
      <c r="G2374" s="1" t="s">
        <v>100</v>
      </c>
      <c r="H2374" s="1" t="s">
        <v>61</v>
      </c>
      <c r="I2374" s="1" t="s">
        <v>488</v>
      </c>
      <c r="J2374" s="1" t="s">
        <v>66</v>
      </c>
      <c r="K2374" s="1" t="s">
        <v>30</v>
      </c>
      <c r="L2374" s="1" t="s">
        <v>43</v>
      </c>
      <c r="M2374" s="1" t="s">
        <v>32</v>
      </c>
      <c r="N2374" s="5">
        <v>502062.24840000004</v>
      </c>
      <c r="O2374" s="5">
        <v>27454.530000000002</v>
      </c>
      <c r="P2374" s="3">
        <v>2</v>
      </c>
      <c r="Q2374" s="5">
        <v>402.35520000000002</v>
      </c>
      <c r="R2374" s="5">
        <v>1188446.5536</v>
      </c>
      <c r="S2374" s="5">
        <v>1182517.837824</v>
      </c>
      <c r="T2374" s="5">
        <v>757550.48985600006</v>
      </c>
      <c r="U2374" s="5">
        <v>169617.40236288001</v>
      </c>
      <c r="V2374" s="5">
        <v>76815.321599999996</v>
      </c>
      <c r="W2374" s="2">
        <v>2121779.6736000003</v>
      </c>
      <c r="X2374" s="3">
        <v>0</v>
      </c>
      <c r="Y2374" s="3">
        <v>5</v>
      </c>
    </row>
    <row r="2375" spans="1:25" x14ac:dyDescent="0.2">
      <c r="A2375" s="1" t="s">
        <v>5541</v>
      </c>
      <c r="B2375" s="1" t="s">
        <v>2589</v>
      </c>
      <c r="C2375" s="3">
        <v>80</v>
      </c>
      <c r="D2375" s="1" t="s">
        <v>26</v>
      </c>
      <c r="E2375" s="6">
        <v>3749</v>
      </c>
      <c r="F2375" s="4">
        <v>38891</v>
      </c>
      <c r="G2375" s="1" t="s">
        <v>206</v>
      </c>
      <c r="H2375" s="1" t="s">
        <v>61</v>
      </c>
      <c r="I2375" s="1" t="s">
        <v>775</v>
      </c>
      <c r="J2375" s="1" t="s">
        <v>106</v>
      </c>
      <c r="K2375" s="1" t="s">
        <v>30</v>
      </c>
      <c r="L2375" s="1" t="s">
        <v>31</v>
      </c>
      <c r="M2375" s="1" t="s">
        <v>32</v>
      </c>
      <c r="N2375" s="5">
        <v>19083.609600000003</v>
      </c>
      <c r="O2375" s="5">
        <v>17983.68</v>
      </c>
      <c r="P2375" s="3">
        <v>3</v>
      </c>
      <c r="Q2375" s="5">
        <v>134.34879999999998</v>
      </c>
      <c r="R2375" s="5">
        <v>98574.233599999992</v>
      </c>
      <c r="S2375" s="5">
        <v>49572.125183999997</v>
      </c>
      <c r="T2375" s="5">
        <v>18136.143359999998</v>
      </c>
      <c r="U2375" s="5">
        <v>30468.720844800002</v>
      </c>
      <c r="V2375" s="5">
        <v>20449.356800000001</v>
      </c>
      <c r="W2375" s="2">
        <v>537001.33759999997</v>
      </c>
      <c r="X2375" s="3">
        <v>1</v>
      </c>
      <c r="Y2375" s="3">
        <v>1</v>
      </c>
    </row>
    <row r="2376" spans="1:25" x14ac:dyDescent="0.2">
      <c r="A2376" s="1" t="s">
        <v>5542</v>
      </c>
      <c r="B2376" s="1" t="s">
        <v>2590</v>
      </c>
      <c r="C2376" s="3">
        <v>28</v>
      </c>
      <c r="D2376" s="1" t="s">
        <v>26</v>
      </c>
      <c r="E2376" s="6">
        <v>42304</v>
      </c>
      <c r="F2376" s="4">
        <v>35843</v>
      </c>
      <c r="G2376" s="1" t="s">
        <v>39</v>
      </c>
      <c r="H2376" s="1" t="s">
        <v>3182</v>
      </c>
      <c r="I2376" s="1" t="s">
        <v>209</v>
      </c>
      <c r="J2376" s="1" t="s">
        <v>63</v>
      </c>
      <c r="K2376" s="1" t="s">
        <v>30</v>
      </c>
      <c r="L2376" s="1" t="s">
        <v>31</v>
      </c>
      <c r="M2376" s="1" t="s">
        <v>77</v>
      </c>
      <c r="N2376" s="5">
        <v>290195.50720000005</v>
      </c>
      <c r="O2376" s="5">
        <v>43594.879999999997</v>
      </c>
      <c r="P2376" s="3">
        <v>2</v>
      </c>
      <c r="Q2376" s="5">
        <v>1423.0847999999999</v>
      </c>
      <c r="R2376" s="5">
        <v>509327.84</v>
      </c>
      <c r="S2376" s="5">
        <v>259910.39647999997</v>
      </c>
      <c r="T2376" s="5">
        <v>175361.23136000001</v>
      </c>
      <c r="U2376" s="5">
        <v>108849.22146559997</v>
      </c>
      <c r="V2376" s="5">
        <v>4781.8624</v>
      </c>
      <c r="W2376" s="2">
        <v>563496.42879999999</v>
      </c>
      <c r="X2376" s="3">
        <v>2</v>
      </c>
      <c r="Y2376" s="3">
        <v>2</v>
      </c>
    </row>
    <row r="2377" spans="1:25" x14ac:dyDescent="0.2">
      <c r="A2377" s="1" t="s">
        <v>5543</v>
      </c>
      <c r="B2377" s="1" t="s">
        <v>2591</v>
      </c>
      <c r="C2377" s="3">
        <v>23</v>
      </c>
      <c r="D2377" s="1" t="s">
        <v>38</v>
      </c>
      <c r="E2377" s="6">
        <v>8115</v>
      </c>
      <c r="F2377" s="4">
        <v>37827</v>
      </c>
      <c r="G2377" s="1" t="s">
        <v>339</v>
      </c>
      <c r="H2377" s="1" t="s">
        <v>40</v>
      </c>
      <c r="I2377" s="1" t="s">
        <v>281</v>
      </c>
      <c r="J2377" s="1" t="s">
        <v>63</v>
      </c>
      <c r="K2377" s="1" t="s">
        <v>30</v>
      </c>
      <c r="L2377" s="1" t="s">
        <v>43</v>
      </c>
      <c r="M2377" s="1" t="s">
        <v>44</v>
      </c>
      <c r="N2377" s="5">
        <v>35664.8292</v>
      </c>
      <c r="O2377" s="5">
        <v>3723.7200000000003</v>
      </c>
      <c r="P2377" s="3">
        <v>2</v>
      </c>
      <c r="Q2377" s="5">
        <v>613.548</v>
      </c>
      <c r="R2377" s="5">
        <v>58257.913999999997</v>
      </c>
      <c r="S2377" s="5">
        <v>329098.50219999993</v>
      </c>
      <c r="T2377" s="5">
        <v>110854.23232</v>
      </c>
      <c r="U2377" s="5">
        <v>252054.8107376</v>
      </c>
      <c r="V2377" s="5">
        <v>14452.463999999998</v>
      </c>
      <c r="W2377" s="2">
        <v>220074.03599999999</v>
      </c>
      <c r="X2377" s="3">
        <v>3</v>
      </c>
      <c r="Y2377" s="3">
        <v>1</v>
      </c>
    </row>
    <row r="2378" spans="1:25" x14ac:dyDescent="0.2">
      <c r="A2378" s="1" t="s">
        <v>5544</v>
      </c>
      <c r="B2378" s="1" t="s">
        <v>2592</v>
      </c>
      <c r="C2378" s="3">
        <v>17</v>
      </c>
      <c r="D2378" s="1" t="s">
        <v>38</v>
      </c>
      <c r="E2378" s="6">
        <v>26185</v>
      </c>
      <c r="F2378" s="4">
        <v>40247</v>
      </c>
      <c r="G2378" s="1" t="s">
        <v>130</v>
      </c>
      <c r="H2378" s="1" t="s">
        <v>3182</v>
      </c>
      <c r="I2378" s="1" t="s">
        <v>576</v>
      </c>
      <c r="J2378" s="1" t="s">
        <v>106</v>
      </c>
      <c r="K2378" s="1" t="s">
        <v>3181</v>
      </c>
      <c r="L2378" s="1" t="s">
        <v>49</v>
      </c>
      <c r="M2378" s="1" t="s">
        <v>32</v>
      </c>
      <c r="N2378" s="5">
        <v>355808.18910000002</v>
      </c>
      <c r="O2378" s="5">
        <v>51314.9</v>
      </c>
      <c r="P2378" s="3">
        <v>1</v>
      </c>
      <c r="Q2378" s="5">
        <v>824.02319999999997</v>
      </c>
      <c r="R2378" s="5">
        <v>516292.57679999998</v>
      </c>
      <c r="S2378" s="5">
        <v>930137.40019199997</v>
      </c>
      <c r="T2378" s="5">
        <v>549626.64556800004</v>
      </c>
      <c r="U2378" s="5">
        <v>421098.56845055992</v>
      </c>
      <c r="V2378" s="5">
        <v>53762.508800000003</v>
      </c>
      <c r="W2378" s="2">
        <v>812144.93359999999</v>
      </c>
      <c r="X2378" s="3">
        <v>1</v>
      </c>
      <c r="Y2378" s="3">
        <v>4</v>
      </c>
    </row>
    <row r="2379" spans="1:25" x14ac:dyDescent="0.2">
      <c r="A2379" s="1" t="s">
        <v>5545</v>
      </c>
      <c r="B2379" s="1" t="s">
        <v>2593</v>
      </c>
      <c r="C2379" s="3">
        <v>24</v>
      </c>
      <c r="D2379" s="1" t="s">
        <v>38</v>
      </c>
      <c r="E2379" s="6">
        <v>5907</v>
      </c>
      <c r="F2379" s="4">
        <v>37192</v>
      </c>
      <c r="G2379" s="1" t="s">
        <v>147</v>
      </c>
      <c r="H2379" s="1" t="s">
        <v>40</v>
      </c>
      <c r="I2379" s="1" t="s">
        <v>440</v>
      </c>
      <c r="J2379" s="1" t="s">
        <v>111</v>
      </c>
      <c r="K2379" s="1" t="s">
        <v>30</v>
      </c>
      <c r="L2379" s="1" t="s">
        <v>43</v>
      </c>
      <c r="M2379" s="1" t="s">
        <v>32</v>
      </c>
      <c r="N2379" s="5">
        <v>62120.595000000008</v>
      </c>
      <c r="O2379" s="5">
        <v>21625.39</v>
      </c>
      <c r="P2379" s="3">
        <v>1</v>
      </c>
      <c r="Q2379" s="5">
        <v>396.49199999999996</v>
      </c>
      <c r="R2379" s="5">
        <v>72333.815999999992</v>
      </c>
      <c r="S2379" s="5">
        <v>306455.37119999994</v>
      </c>
      <c r="T2379" s="5">
        <v>206857.37556000001</v>
      </c>
      <c r="U2379" s="5">
        <v>58711.741532399974</v>
      </c>
      <c r="V2379" s="5">
        <v>17257.392</v>
      </c>
      <c r="W2379" s="2">
        <v>747957.96</v>
      </c>
      <c r="X2379" s="3">
        <v>1</v>
      </c>
      <c r="Y2379" s="3">
        <v>1</v>
      </c>
    </row>
    <row r="2380" spans="1:25" x14ac:dyDescent="0.2">
      <c r="A2380" s="1" t="s">
        <v>5546</v>
      </c>
      <c r="B2380" s="1" t="s">
        <v>2594</v>
      </c>
      <c r="C2380" s="3">
        <v>50</v>
      </c>
      <c r="D2380" s="1" t="s">
        <v>26</v>
      </c>
      <c r="E2380" s="6">
        <v>16444</v>
      </c>
      <c r="F2380" s="4">
        <v>35619</v>
      </c>
      <c r="G2380" s="1" t="s">
        <v>86</v>
      </c>
      <c r="H2380" s="1" t="s">
        <v>40</v>
      </c>
      <c r="I2380" s="1" t="s">
        <v>87</v>
      </c>
      <c r="J2380" s="1" t="s">
        <v>59</v>
      </c>
      <c r="K2380" s="1" t="s">
        <v>30</v>
      </c>
      <c r="L2380" s="1" t="s">
        <v>49</v>
      </c>
      <c r="M2380" s="1" t="s">
        <v>32</v>
      </c>
      <c r="N2380" s="5">
        <v>61674.796799999989</v>
      </c>
      <c r="O2380" s="5">
        <v>40720.32</v>
      </c>
      <c r="P2380" s="3">
        <v>1</v>
      </c>
      <c r="Q2380" s="5">
        <v>5864.1984000000002</v>
      </c>
      <c r="R2380" s="5">
        <v>193193.53919999997</v>
      </c>
      <c r="S2380" s="5">
        <v>269765.95103999996</v>
      </c>
      <c r="T2380" s="5">
        <v>84025.460159999988</v>
      </c>
      <c r="U2380" s="5">
        <v>165883.9479264</v>
      </c>
      <c r="V2380" s="5">
        <v>47141.092799999999</v>
      </c>
      <c r="W2380" s="2">
        <v>2137968.5039999997</v>
      </c>
      <c r="X2380" s="3">
        <v>0</v>
      </c>
      <c r="Y2380" s="3">
        <v>2</v>
      </c>
    </row>
    <row r="2381" spans="1:25" x14ac:dyDescent="0.2">
      <c r="A2381" s="1" t="s">
        <v>5547</v>
      </c>
      <c r="B2381" s="1" t="s">
        <v>2595</v>
      </c>
      <c r="C2381" s="3">
        <v>65</v>
      </c>
      <c r="D2381" s="1" t="s">
        <v>38</v>
      </c>
      <c r="E2381" s="6">
        <v>24588</v>
      </c>
      <c r="F2381" s="4">
        <v>36990</v>
      </c>
      <c r="G2381" s="1" t="s">
        <v>72</v>
      </c>
      <c r="H2381" s="1" t="s">
        <v>40</v>
      </c>
      <c r="I2381" s="1" t="s">
        <v>285</v>
      </c>
      <c r="J2381" s="1" t="s">
        <v>183</v>
      </c>
      <c r="K2381" s="1" t="s">
        <v>84</v>
      </c>
      <c r="L2381" s="1" t="s">
        <v>43</v>
      </c>
      <c r="M2381" s="1" t="s">
        <v>44</v>
      </c>
      <c r="N2381" s="5">
        <v>152758.55430000002</v>
      </c>
      <c r="O2381" s="5">
        <v>6696.93</v>
      </c>
      <c r="P2381" s="3">
        <v>2</v>
      </c>
      <c r="Q2381" s="5">
        <v>6555.0771000000004</v>
      </c>
      <c r="R2381" s="5">
        <v>1246385.7675000001</v>
      </c>
      <c r="S2381" s="5">
        <v>1027108.3883670002</v>
      </c>
      <c r="T2381" s="5">
        <v>717871.45423500007</v>
      </c>
      <c r="U2381" s="5">
        <v>467720.86287464999</v>
      </c>
      <c r="V2381" s="5">
        <v>61272.110700000005</v>
      </c>
      <c r="W2381" s="2">
        <v>1238029.9686</v>
      </c>
      <c r="X2381" s="3">
        <v>2</v>
      </c>
      <c r="Y2381" s="3">
        <v>5</v>
      </c>
    </row>
    <row r="2382" spans="1:25" x14ac:dyDescent="0.2">
      <c r="A2382" s="1" t="s">
        <v>5548</v>
      </c>
      <c r="B2382" s="1" t="s">
        <v>2596</v>
      </c>
      <c r="C2382" s="3">
        <v>63</v>
      </c>
      <c r="D2382" s="1" t="s">
        <v>26</v>
      </c>
      <c r="E2382" s="6">
        <v>40813</v>
      </c>
      <c r="F2382" s="4">
        <v>39799</v>
      </c>
      <c r="G2382" s="1" t="s">
        <v>136</v>
      </c>
      <c r="H2382" s="1" t="s">
        <v>61</v>
      </c>
      <c r="I2382" s="1" t="s">
        <v>438</v>
      </c>
      <c r="J2382" s="1" t="s">
        <v>102</v>
      </c>
      <c r="K2382" s="1" t="s">
        <v>30</v>
      </c>
      <c r="L2382" s="1" t="s">
        <v>49</v>
      </c>
      <c r="M2382" s="1" t="s">
        <v>55</v>
      </c>
      <c r="N2382" s="5">
        <v>157986.7328</v>
      </c>
      <c r="O2382" s="5">
        <v>37394.239999999998</v>
      </c>
      <c r="P2382" s="3">
        <v>1</v>
      </c>
      <c r="Q2382" s="5">
        <v>3711.2088000000003</v>
      </c>
      <c r="R2382" s="5">
        <v>119599.89600000001</v>
      </c>
      <c r="S2382" s="5">
        <v>377600.32065600005</v>
      </c>
      <c r="T2382" s="5">
        <v>107356.953912</v>
      </c>
      <c r="U2382" s="5">
        <v>262839.43888800003</v>
      </c>
      <c r="V2382" s="5">
        <v>47688.794399999999</v>
      </c>
      <c r="W2382" s="2">
        <v>412451.7696</v>
      </c>
      <c r="X2382" s="3">
        <v>2</v>
      </c>
      <c r="Y2382" s="3">
        <v>2</v>
      </c>
    </row>
    <row r="2383" spans="1:25" x14ac:dyDescent="0.2">
      <c r="A2383" s="1" t="s">
        <v>5549</v>
      </c>
      <c r="B2383" s="1" t="s">
        <v>2597</v>
      </c>
      <c r="C2383" s="3">
        <v>73</v>
      </c>
      <c r="D2383" s="1" t="s">
        <v>38</v>
      </c>
      <c r="E2383" s="6">
        <v>40938</v>
      </c>
      <c r="F2383" s="4">
        <v>39931</v>
      </c>
      <c r="G2383" s="1" t="s">
        <v>118</v>
      </c>
      <c r="H2383" s="1" t="s">
        <v>40</v>
      </c>
      <c r="I2383" s="1" t="s">
        <v>423</v>
      </c>
      <c r="J2383" s="1" t="s">
        <v>138</v>
      </c>
      <c r="K2383" s="1" t="s">
        <v>30</v>
      </c>
      <c r="L2383" s="1" t="s">
        <v>31</v>
      </c>
      <c r="M2383" s="1" t="s">
        <v>55</v>
      </c>
      <c r="N2383" s="5">
        <v>90161.289200000014</v>
      </c>
      <c r="O2383" s="5">
        <v>17818.09</v>
      </c>
      <c r="P2383" s="3">
        <v>1</v>
      </c>
      <c r="Q2383" s="5">
        <v>538.92719999999997</v>
      </c>
      <c r="R2383" s="5">
        <v>197642.69279999999</v>
      </c>
      <c r="S2383" s="5">
        <v>156466.454256</v>
      </c>
      <c r="T2383" s="5">
        <v>102448.27362000001</v>
      </c>
      <c r="U2383" s="5">
        <v>55322.067754799995</v>
      </c>
      <c r="V2383" s="5">
        <v>1549.9595999999999</v>
      </c>
      <c r="W2383" s="2">
        <v>123404.07239999999</v>
      </c>
      <c r="X2383" s="3">
        <v>3</v>
      </c>
      <c r="Y2383" s="3">
        <v>1</v>
      </c>
    </row>
    <row r="2384" spans="1:25" x14ac:dyDescent="0.2">
      <c r="A2384" s="1" t="s">
        <v>5550</v>
      </c>
      <c r="B2384" s="1" t="s">
        <v>2598</v>
      </c>
      <c r="C2384" s="3">
        <v>40</v>
      </c>
      <c r="D2384" s="1" t="s">
        <v>38</v>
      </c>
      <c r="E2384" s="6">
        <v>32408</v>
      </c>
      <c r="F2384" s="4">
        <v>35689</v>
      </c>
      <c r="G2384" s="1" t="s">
        <v>130</v>
      </c>
      <c r="H2384" s="1" t="s">
        <v>3182</v>
      </c>
      <c r="I2384" s="1" t="s">
        <v>255</v>
      </c>
      <c r="J2384" s="1" t="s">
        <v>36</v>
      </c>
      <c r="K2384" s="1" t="s">
        <v>3181</v>
      </c>
      <c r="L2384" s="1" t="s">
        <v>31</v>
      </c>
      <c r="M2384" s="1" t="s">
        <v>44</v>
      </c>
      <c r="N2384" s="5">
        <v>114141.01439999999</v>
      </c>
      <c r="O2384" s="5">
        <v>60781.56</v>
      </c>
      <c r="P2384" s="3">
        <v>1</v>
      </c>
      <c r="Q2384" s="5">
        <v>478.38</v>
      </c>
      <c r="R2384" s="5">
        <v>1883366.3016000001</v>
      </c>
      <c r="S2384" s="5">
        <v>604936.99358400004</v>
      </c>
      <c r="T2384" s="5">
        <v>252809.48985600003</v>
      </c>
      <c r="U2384" s="5">
        <v>186717.86607935998</v>
      </c>
      <c r="V2384" s="5">
        <v>85246.190400000007</v>
      </c>
      <c r="W2384" s="2">
        <v>2142425.3928</v>
      </c>
      <c r="X2384" s="3">
        <v>3</v>
      </c>
      <c r="Y2384" s="3">
        <v>3</v>
      </c>
    </row>
    <row r="2385" spans="1:25" x14ac:dyDescent="0.2">
      <c r="A2385" s="1" t="s">
        <v>4679</v>
      </c>
      <c r="B2385" s="1" t="s">
        <v>2599</v>
      </c>
      <c r="C2385" s="3">
        <v>43</v>
      </c>
      <c r="D2385" s="1" t="s">
        <v>26</v>
      </c>
      <c r="E2385" s="6">
        <v>14700</v>
      </c>
      <c r="F2385" s="4">
        <v>34375</v>
      </c>
      <c r="G2385" s="1" t="s">
        <v>130</v>
      </c>
      <c r="H2385" s="1" t="s">
        <v>40</v>
      </c>
      <c r="I2385" s="1" t="s">
        <v>277</v>
      </c>
      <c r="J2385" s="1" t="s">
        <v>66</v>
      </c>
      <c r="K2385" s="1" t="s">
        <v>30</v>
      </c>
      <c r="L2385" s="1" t="s">
        <v>31</v>
      </c>
      <c r="M2385" s="1" t="s">
        <v>44</v>
      </c>
      <c r="N2385" s="5">
        <v>133962.1752</v>
      </c>
      <c r="O2385" s="5">
        <v>9026.14</v>
      </c>
      <c r="P2385" s="3">
        <v>1</v>
      </c>
      <c r="Q2385" s="5">
        <v>6.9767999999999999</v>
      </c>
      <c r="R2385" s="5">
        <v>535746.72779999999</v>
      </c>
      <c r="S2385" s="5">
        <v>881345.76001199998</v>
      </c>
      <c r="T2385" s="5">
        <v>144010.7451</v>
      </c>
      <c r="U2385" s="5">
        <v>501157.39294799999</v>
      </c>
      <c r="V2385" s="5">
        <v>44839.3122</v>
      </c>
      <c r="W2385" s="2">
        <v>1431701.5697999999</v>
      </c>
      <c r="X2385" s="3">
        <v>0</v>
      </c>
      <c r="Y2385" s="3">
        <v>1</v>
      </c>
    </row>
    <row r="2386" spans="1:25" x14ac:dyDescent="0.2">
      <c r="A2386" s="1" t="s">
        <v>5551</v>
      </c>
      <c r="B2386" s="1" t="s">
        <v>2600</v>
      </c>
      <c r="C2386" s="3">
        <v>27</v>
      </c>
      <c r="D2386" s="1" t="s">
        <v>38</v>
      </c>
      <c r="E2386" s="6">
        <v>10684</v>
      </c>
      <c r="F2386" s="4">
        <v>37391</v>
      </c>
      <c r="G2386" s="1" t="s">
        <v>142</v>
      </c>
      <c r="H2386" s="1" t="s">
        <v>40</v>
      </c>
      <c r="I2386" s="1" t="s">
        <v>197</v>
      </c>
      <c r="J2386" s="1" t="s">
        <v>29</v>
      </c>
      <c r="K2386" s="1" t="s">
        <v>30</v>
      </c>
      <c r="L2386" s="1" t="s">
        <v>49</v>
      </c>
      <c r="M2386" s="1" t="s">
        <v>44</v>
      </c>
      <c r="N2386" s="5">
        <v>387252.69910000003</v>
      </c>
      <c r="O2386" s="5">
        <v>58563.490000000005</v>
      </c>
      <c r="P2386" s="3">
        <v>1</v>
      </c>
      <c r="Q2386" s="5">
        <v>1020.3561</v>
      </c>
      <c r="R2386" s="5">
        <v>674467.87989999994</v>
      </c>
      <c r="S2386" s="5">
        <v>496839.1212789999</v>
      </c>
      <c r="T2386" s="5">
        <v>246221.15744800004</v>
      </c>
      <c r="U2386" s="5">
        <v>174113.53276679997</v>
      </c>
      <c r="V2386" s="5">
        <v>60152.804100000001</v>
      </c>
      <c r="W2386" s="2">
        <v>1171442.8969000001</v>
      </c>
      <c r="X2386" s="3">
        <v>1</v>
      </c>
      <c r="Y2386" s="3">
        <v>3</v>
      </c>
    </row>
    <row r="2387" spans="1:25" x14ac:dyDescent="0.2">
      <c r="A2387" s="1" t="s">
        <v>5552</v>
      </c>
      <c r="B2387" s="1" t="s">
        <v>2601</v>
      </c>
      <c r="C2387" s="3">
        <v>24</v>
      </c>
      <c r="D2387" s="1" t="s">
        <v>38</v>
      </c>
      <c r="E2387" s="6">
        <v>17955</v>
      </c>
      <c r="F2387" s="4">
        <v>40481</v>
      </c>
      <c r="G2387" s="1" t="s">
        <v>268</v>
      </c>
      <c r="H2387" s="1" t="s">
        <v>61</v>
      </c>
      <c r="I2387" s="1" t="s">
        <v>331</v>
      </c>
      <c r="J2387" s="1" t="s">
        <v>102</v>
      </c>
      <c r="K2387" s="1" t="s">
        <v>84</v>
      </c>
      <c r="L2387" s="1" t="s">
        <v>49</v>
      </c>
      <c r="M2387" s="1" t="s">
        <v>32</v>
      </c>
      <c r="N2387" s="5">
        <v>111258.89280000002</v>
      </c>
      <c r="O2387" s="5">
        <v>17480.96</v>
      </c>
      <c r="P2387" s="3">
        <v>1</v>
      </c>
      <c r="Q2387" s="5">
        <v>1525.5552</v>
      </c>
      <c r="R2387" s="5">
        <v>35610.828800000003</v>
      </c>
      <c r="S2387" s="5">
        <v>103857.78278400001</v>
      </c>
      <c r="T2387" s="5">
        <v>134690.56204799999</v>
      </c>
      <c r="U2387" s="5">
        <v>31449.434849279991</v>
      </c>
      <c r="V2387" s="5">
        <v>2536.0383999999999</v>
      </c>
      <c r="W2387" s="2">
        <v>283934.72000000003</v>
      </c>
      <c r="X2387" s="3">
        <v>0</v>
      </c>
      <c r="Y2387" s="3">
        <v>1</v>
      </c>
    </row>
    <row r="2388" spans="1:25" x14ac:dyDescent="0.2">
      <c r="A2388" s="1" t="s">
        <v>5553</v>
      </c>
      <c r="B2388" s="1" t="s">
        <v>2602</v>
      </c>
      <c r="C2388" s="3">
        <v>63</v>
      </c>
      <c r="D2388" s="1" t="s">
        <v>26</v>
      </c>
      <c r="E2388" s="6">
        <v>18608</v>
      </c>
      <c r="F2388" s="4">
        <v>36596</v>
      </c>
      <c r="G2388" s="1" t="s">
        <v>252</v>
      </c>
      <c r="H2388" s="1" t="s">
        <v>61</v>
      </c>
      <c r="I2388" s="1" t="s">
        <v>460</v>
      </c>
      <c r="J2388" s="1" t="s">
        <v>70</v>
      </c>
      <c r="K2388" s="1" t="s">
        <v>3181</v>
      </c>
      <c r="L2388" s="1" t="s">
        <v>54</v>
      </c>
      <c r="M2388" s="1" t="s">
        <v>32</v>
      </c>
      <c r="N2388" s="5">
        <v>101574.37439999999</v>
      </c>
      <c r="O2388" s="5">
        <v>11630.52</v>
      </c>
      <c r="P2388" s="3">
        <v>1</v>
      </c>
      <c r="Q2388" s="5">
        <v>368.12880000000001</v>
      </c>
      <c r="R2388" s="5">
        <v>109020.31920000001</v>
      </c>
      <c r="S2388" s="5">
        <v>310314.51734399999</v>
      </c>
      <c r="T2388" s="5">
        <v>334184.86483200005</v>
      </c>
      <c r="U2388" s="5">
        <v>40738.726379519998</v>
      </c>
      <c r="V2388" s="5">
        <v>19053.684000000001</v>
      </c>
      <c r="W2388" s="2">
        <v>98511.098400000003</v>
      </c>
      <c r="X2388" s="3">
        <v>3</v>
      </c>
      <c r="Y2388" s="3">
        <v>1</v>
      </c>
    </row>
    <row r="2389" spans="1:25" x14ac:dyDescent="0.2">
      <c r="A2389" s="1" t="s">
        <v>5554</v>
      </c>
      <c r="B2389" s="1" t="s">
        <v>2603</v>
      </c>
      <c r="C2389" s="3">
        <v>22</v>
      </c>
      <c r="D2389" s="1" t="s">
        <v>38</v>
      </c>
      <c r="E2389" s="6">
        <v>11595</v>
      </c>
      <c r="F2389" s="4">
        <v>36461</v>
      </c>
      <c r="G2389" s="1" t="s">
        <v>221</v>
      </c>
      <c r="H2389" s="1" t="s">
        <v>3184</v>
      </c>
      <c r="I2389" s="1" t="s">
        <v>477</v>
      </c>
      <c r="J2389" s="1" t="s">
        <v>106</v>
      </c>
      <c r="K2389" s="1" t="s">
        <v>84</v>
      </c>
      <c r="L2389" s="1" t="s">
        <v>49</v>
      </c>
      <c r="M2389" s="1" t="s">
        <v>77</v>
      </c>
      <c r="N2389" s="5">
        <v>129276.6612</v>
      </c>
      <c r="O2389" s="5">
        <v>28334.7</v>
      </c>
      <c r="P2389" s="3">
        <v>3</v>
      </c>
      <c r="Q2389" s="5">
        <v>3221.4461999999999</v>
      </c>
      <c r="R2389" s="5">
        <v>763880.47259999998</v>
      </c>
      <c r="S2389" s="5">
        <v>707944.29073199991</v>
      </c>
      <c r="T2389" s="5">
        <v>202269.79735199999</v>
      </c>
      <c r="U2389" s="5">
        <v>293291.2061604</v>
      </c>
      <c r="V2389" s="5">
        <v>45570.029399999999</v>
      </c>
      <c r="W2389" s="2">
        <v>134110.92239999998</v>
      </c>
      <c r="X2389" s="3">
        <v>0</v>
      </c>
      <c r="Y2389" s="3">
        <v>1</v>
      </c>
    </row>
    <row r="2390" spans="1:25" x14ac:dyDescent="0.2">
      <c r="A2390" s="1" t="s">
        <v>5555</v>
      </c>
      <c r="B2390" s="1" t="s">
        <v>2604</v>
      </c>
      <c r="C2390" s="3">
        <v>27</v>
      </c>
      <c r="D2390" s="1" t="s">
        <v>26</v>
      </c>
      <c r="E2390" s="6">
        <v>34241</v>
      </c>
      <c r="F2390" s="4">
        <v>39167</v>
      </c>
      <c r="G2390" s="1" t="s">
        <v>142</v>
      </c>
      <c r="H2390" s="1" t="s">
        <v>61</v>
      </c>
      <c r="I2390" s="1" t="s">
        <v>171</v>
      </c>
      <c r="J2390" s="1" t="s">
        <v>53</v>
      </c>
      <c r="K2390" s="1" t="s">
        <v>30</v>
      </c>
      <c r="L2390" s="1" t="s">
        <v>49</v>
      </c>
      <c r="M2390" s="1" t="s">
        <v>44</v>
      </c>
      <c r="N2390" s="5">
        <v>91768.175999999978</v>
      </c>
      <c r="O2390" s="5">
        <v>26449.559999999998</v>
      </c>
      <c r="P2390" s="3">
        <v>2</v>
      </c>
      <c r="Q2390" s="5">
        <v>505.08</v>
      </c>
      <c r="R2390" s="5">
        <v>804999.13919999986</v>
      </c>
      <c r="S2390" s="5">
        <v>201402.84599999999</v>
      </c>
      <c r="T2390" s="5">
        <v>137019.96899999998</v>
      </c>
      <c r="U2390" s="5">
        <v>15435.382049999998</v>
      </c>
      <c r="V2390" s="5">
        <v>17703.712799999998</v>
      </c>
      <c r="W2390" s="2">
        <v>374106.16799999995</v>
      </c>
      <c r="X2390" s="3">
        <v>3</v>
      </c>
      <c r="Y2390" s="3">
        <v>1</v>
      </c>
    </row>
    <row r="2391" spans="1:25" x14ac:dyDescent="0.2">
      <c r="A2391" s="1" t="s">
        <v>5556</v>
      </c>
      <c r="B2391" s="1" t="s">
        <v>2605</v>
      </c>
      <c r="C2391" s="3">
        <v>20</v>
      </c>
      <c r="D2391" s="1" t="s">
        <v>38</v>
      </c>
      <c r="E2391" s="6">
        <v>2143</v>
      </c>
      <c r="F2391" s="4">
        <v>43492</v>
      </c>
      <c r="G2391" s="1" t="s">
        <v>336</v>
      </c>
      <c r="H2391" s="1" t="s">
        <v>40</v>
      </c>
      <c r="I2391" s="1" t="s">
        <v>191</v>
      </c>
      <c r="J2391" s="1" t="s">
        <v>126</v>
      </c>
      <c r="K2391" s="1" t="s">
        <v>84</v>
      </c>
      <c r="L2391" s="1" t="s">
        <v>31</v>
      </c>
      <c r="M2391" s="1" t="s">
        <v>55</v>
      </c>
      <c r="N2391" s="5">
        <v>308772.01919999998</v>
      </c>
      <c r="O2391" s="5">
        <v>64428.520000000004</v>
      </c>
      <c r="P2391" s="3">
        <v>1</v>
      </c>
      <c r="Q2391" s="5">
        <v>6579.6192000000001</v>
      </c>
      <c r="R2391" s="5">
        <v>745186.60480000009</v>
      </c>
      <c r="S2391" s="5">
        <v>1184816.6978560002</v>
      </c>
      <c r="T2391" s="5">
        <v>417378.60947199998</v>
      </c>
      <c r="U2391" s="5">
        <v>538822.32100223994</v>
      </c>
      <c r="V2391" s="5">
        <v>51389.36</v>
      </c>
      <c r="W2391" s="2">
        <v>495486.53439999995</v>
      </c>
      <c r="X2391" s="3">
        <v>0</v>
      </c>
      <c r="Y2391" s="3">
        <v>4</v>
      </c>
    </row>
    <row r="2392" spans="1:25" x14ac:dyDescent="0.2">
      <c r="A2392" s="1" t="s">
        <v>5557</v>
      </c>
      <c r="B2392" s="1" t="s">
        <v>2606</v>
      </c>
      <c r="C2392" s="3">
        <v>34</v>
      </c>
      <c r="D2392" s="1" t="s">
        <v>38</v>
      </c>
      <c r="E2392" s="6">
        <v>42423</v>
      </c>
      <c r="F2392" s="4">
        <v>34995</v>
      </c>
      <c r="G2392" s="1" t="s">
        <v>34</v>
      </c>
      <c r="H2392" s="1" t="s">
        <v>3182</v>
      </c>
      <c r="I2392" s="1" t="s">
        <v>35</v>
      </c>
      <c r="J2392" s="1" t="s">
        <v>66</v>
      </c>
      <c r="K2392" s="1" t="s">
        <v>30</v>
      </c>
      <c r="L2392" s="1" t="s">
        <v>31</v>
      </c>
      <c r="M2392" s="1" t="s">
        <v>44</v>
      </c>
      <c r="N2392" s="5">
        <v>106018.17599999999</v>
      </c>
      <c r="O2392" s="5">
        <v>30085.360000000001</v>
      </c>
      <c r="P2392" s="3">
        <v>2</v>
      </c>
      <c r="Q2392" s="5">
        <v>6850.3056000000015</v>
      </c>
      <c r="R2392" s="5">
        <v>1009636.9416000001</v>
      </c>
      <c r="S2392" s="5">
        <v>876584.28006000002</v>
      </c>
      <c r="T2392" s="5">
        <v>424153.6839</v>
      </c>
      <c r="U2392" s="5">
        <v>274757.330793</v>
      </c>
      <c r="V2392" s="5">
        <v>20295.762000000002</v>
      </c>
      <c r="W2392" s="2">
        <v>1372289.6603999999</v>
      </c>
      <c r="X2392" s="3">
        <v>1</v>
      </c>
      <c r="Y2392" s="3">
        <v>3</v>
      </c>
    </row>
    <row r="2393" spans="1:25" x14ac:dyDescent="0.2">
      <c r="A2393" s="1" t="s">
        <v>5558</v>
      </c>
      <c r="B2393" s="1" t="s">
        <v>2607</v>
      </c>
      <c r="C2393" s="3">
        <v>41</v>
      </c>
      <c r="D2393" s="1" t="s">
        <v>38</v>
      </c>
      <c r="E2393" s="6">
        <v>21861</v>
      </c>
      <c r="F2393" s="4">
        <v>41432</v>
      </c>
      <c r="G2393" s="1" t="s">
        <v>252</v>
      </c>
      <c r="H2393" s="1" t="s">
        <v>61</v>
      </c>
      <c r="I2393" s="1" t="s">
        <v>151</v>
      </c>
      <c r="J2393" s="1" t="s">
        <v>59</v>
      </c>
      <c r="K2393" s="1" t="s">
        <v>30</v>
      </c>
      <c r="L2393" s="1" t="s">
        <v>43</v>
      </c>
      <c r="M2393" s="1" t="s">
        <v>32</v>
      </c>
      <c r="N2393" s="5">
        <v>117804.72179999997</v>
      </c>
      <c r="O2393" s="5">
        <v>36002.979999999996</v>
      </c>
      <c r="P2393" s="3">
        <v>1</v>
      </c>
      <c r="Q2393" s="5">
        <v>979.73039999999992</v>
      </c>
      <c r="R2393" s="5">
        <v>124861.8888</v>
      </c>
      <c r="S2393" s="5">
        <v>756310.00051200006</v>
      </c>
      <c r="T2393" s="5">
        <v>283616.25019200001</v>
      </c>
      <c r="U2393" s="5">
        <v>518244.23898720002</v>
      </c>
      <c r="V2393" s="5">
        <v>36523.643199999999</v>
      </c>
      <c r="W2393" s="2">
        <v>725981.78399999999</v>
      </c>
      <c r="X2393" s="3">
        <v>0</v>
      </c>
      <c r="Y2393" s="3">
        <v>2</v>
      </c>
    </row>
    <row r="2394" spans="1:25" x14ac:dyDescent="0.2">
      <c r="A2394" s="1" t="s">
        <v>5559</v>
      </c>
      <c r="B2394" s="1" t="s">
        <v>2608</v>
      </c>
      <c r="C2394" s="3">
        <v>58</v>
      </c>
      <c r="D2394" s="1" t="s">
        <v>26</v>
      </c>
      <c r="E2394" s="6">
        <v>29374</v>
      </c>
      <c r="F2394" s="4">
        <v>36229</v>
      </c>
      <c r="G2394" s="1" t="s">
        <v>193</v>
      </c>
      <c r="H2394" s="1" t="s">
        <v>40</v>
      </c>
      <c r="I2394" s="1" t="s">
        <v>527</v>
      </c>
      <c r="J2394" s="1" t="s">
        <v>138</v>
      </c>
      <c r="K2394" s="1" t="s">
        <v>30</v>
      </c>
      <c r="L2394" s="1" t="s">
        <v>54</v>
      </c>
      <c r="M2394" s="1" t="s">
        <v>32</v>
      </c>
      <c r="N2394" s="5">
        <v>138815.82</v>
      </c>
      <c r="O2394" s="5">
        <v>21428.55</v>
      </c>
      <c r="P2394" s="3">
        <v>1</v>
      </c>
      <c r="Q2394" s="5">
        <v>1521</v>
      </c>
      <c r="R2394" s="5">
        <v>464660.43000000005</v>
      </c>
      <c r="S2394" s="5">
        <v>1335604.4582400003</v>
      </c>
      <c r="T2394" s="5">
        <v>214039.17600000004</v>
      </c>
      <c r="U2394" s="5">
        <v>719171.63136000012</v>
      </c>
      <c r="V2394" s="5">
        <v>8841.0660000000007</v>
      </c>
      <c r="W2394" s="2">
        <v>1830665.46</v>
      </c>
      <c r="X2394" s="3">
        <v>1</v>
      </c>
      <c r="Y2394" s="3">
        <v>2</v>
      </c>
    </row>
    <row r="2395" spans="1:25" x14ac:dyDescent="0.2">
      <c r="A2395" s="1" t="s">
        <v>5560</v>
      </c>
      <c r="B2395" s="1" t="s">
        <v>2609</v>
      </c>
      <c r="C2395" s="3">
        <v>32</v>
      </c>
      <c r="D2395" s="1" t="s">
        <v>38</v>
      </c>
      <c r="E2395" s="6">
        <v>36534</v>
      </c>
      <c r="F2395" s="4">
        <v>38845</v>
      </c>
      <c r="G2395" s="1" t="s">
        <v>349</v>
      </c>
      <c r="H2395" s="1" t="s">
        <v>40</v>
      </c>
      <c r="I2395" s="1" t="s">
        <v>739</v>
      </c>
      <c r="J2395" s="1" t="s">
        <v>88</v>
      </c>
      <c r="K2395" s="1" t="s">
        <v>3181</v>
      </c>
      <c r="L2395" s="1" t="s">
        <v>49</v>
      </c>
      <c r="M2395" s="1" t="s">
        <v>32</v>
      </c>
      <c r="N2395" s="5">
        <v>70589.926400000011</v>
      </c>
      <c r="O2395" s="5">
        <v>24394.829999999998</v>
      </c>
      <c r="P2395" s="3">
        <v>3</v>
      </c>
      <c r="Q2395" s="5">
        <v>1267.1714999999999</v>
      </c>
      <c r="R2395" s="5">
        <v>425702.48419999995</v>
      </c>
      <c r="S2395" s="5">
        <v>66767.019171999986</v>
      </c>
      <c r="T2395" s="5">
        <v>29736.571564000002</v>
      </c>
      <c r="U2395" s="5">
        <v>26633.868908359993</v>
      </c>
      <c r="V2395" s="5">
        <v>34257.1607</v>
      </c>
      <c r="W2395" s="2">
        <v>746857.6017</v>
      </c>
      <c r="X2395" s="3">
        <v>1</v>
      </c>
      <c r="Y2395" s="3">
        <v>1</v>
      </c>
    </row>
    <row r="2396" spans="1:25" x14ac:dyDescent="0.2">
      <c r="A2396" s="1" t="s">
        <v>5561</v>
      </c>
      <c r="B2396" s="1" t="s">
        <v>2610</v>
      </c>
      <c r="C2396" s="3">
        <v>48</v>
      </c>
      <c r="D2396" s="1" t="s">
        <v>26</v>
      </c>
      <c r="E2396" s="6">
        <v>20831</v>
      </c>
      <c r="F2396" s="4">
        <v>41901</v>
      </c>
      <c r="G2396" s="1" t="s">
        <v>86</v>
      </c>
      <c r="H2396" s="1" t="s">
        <v>3183</v>
      </c>
      <c r="I2396" s="1" t="s">
        <v>413</v>
      </c>
      <c r="J2396" s="1" t="s">
        <v>95</v>
      </c>
      <c r="K2396" s="1" t="s">
        <v>3181</v>
      </c>
      <c r="L2396" s="1" t="s">
        <v>31</v>
      </c>
      <c r="M2396" s="1" t="s">
        <v>44</v>
      </c>
      <c r="N2396" s="5">
        <v>148218.47040000002</v>
      </c>
      <c r="O2396" s="5">
        <v>39699.520000000004</v>
      </c>
      <c r="P2396" s="3">
        <v>2</v>
      </c>
      <c r="Q2396" s="5">
        <v>3299.8112000000001</v>
      </c>
      <c r="R2396" s="5">
        <v>392489.26079999999</v>
      </c>
      <c r="S2396" s="5">
        <v>363948.22665600001</v>
      </c>
      <c r="T2396" s="5">
        <v>110959.82520000001</v>
      </c>
      <c r="U2396" s="5">
        <v>199727.68536000003</v>
      </c>
      <c r="V2396" s="5">
        <v>30054.180800000002</v>
      </c>
      <c r="W2396" s="2">
        <v>1122996.1008000001</v>
      </c>
      <c r="X2396" s="3">
        <v>2</v>
      </c>
      <c r="Y2396" s="3">
        <v>2</v>
      </c>
    </row>
    <row r="2397" spans="1:25" x14ac:dyDescent="0.2">
      <c r="A2397" s="1" t="s">
        <v>5562</v>
      </c>
      <c r="B2397" s="1" t="s">
        <v>2611</v>
      </c>
      <c r="C2397" s="3">
        <v>75</v>
      </c>
      <c r="D2397" s="1" t="s">
        <v>26</v>
      </c>
      <c r="E2397" s="6">
        <v>26209</v>
      </c>
      <c r="F2397" s="4">
        <v>34337</v>
      </c>
      <c r="G2397" s="1" t="s">
        <v>218</v>
      </c>
      <c r="H2397" s="1" t="s">
        <v>3182</v>
      </c>
      <c r="I2397" s="1" t="s">
        <v>151</v>
      </c>
      <c r="J2397" s="1" t="s">
        <v>239</v>
      </c>
      <c r="K2397" s="1" t="s">
        <v>3181</v>
      </c>
      <c r="L2397" s="1" t="s">
        <v>31</v>
      </c>
      <c r="M2397" s="1" t="s">
        <v>77</v>
      </c>
      <c r="N2397" s="5">
        <v>75632.91839999998</v>
      </c>
      <c r="O2397" s="5">
        <v>14030.64</v>
      </c>
      <c r="P2397" s="3">
        <v>2</v>
      </c>
      <c r="Q2397" s="5">
        <v>762.5447999999999</v>
      </c>
      <c r="R2397" s="5">
        <v>68557.5144</v>
      </c>
      <c r="S2397" s="5">
        <v>822783.55899599998</v>
      </c>
      <c r="T2397" s="5">
        <v>159454.17809999999</v>
      </c>
      <c r="U2397" s="5">
        <v>282233.89523699996</v>
      </c>
      <c r="V2397" s="5">
        <v>39104.337599999999</v>
      </c>
      <c r="W2397" s="2">
        <v>577920.25800000003</v>
      </c>
      <c r="X2397" s="3">
        <v>1</v>
      </c>
      <c r="Y2397" s="3">
        <v>1</v>
      </c>
    </row>
    <row r="2398" spans="1:25" x14ac:dyDescent="0.2">
      <c r="A2398" s="1" t="s">
        <v>5563</v>
      </c>
      <c r="B2398" s="1" t="s">
        <v>2612</v>
      </c>
      <c r="C2398" s="3">
        <v>19</v>
      </c>
      <c r="D2398" s="1" t="s">
        <v>26</v>
      </c>
      <c r="E2398" s="6">
        <v>34976</v>
      </c>
      <c r="F2398" s="4">
        <v>39109</v>
      </c>
      <c r="G2398" s="1" t="s">
        <v>156</v>
      </c>
      <c r="H2398" s="1" t="s">
        <v>3183</v>
      </c>
      <c r="I2398" s="1" t="s">
        <v>900</v>
      </c>
      <c r="J2398" s="1" t="s">
        <v>120</v>
      </c>
      <c r="K2398" s="1" t="s">
        <v>84</v>
      </c>
      <c r="L2398" s="1" t="s">
        <v>54</v>
      </c>
      <c r="M2398" s="1" t="s">
        <v>44</v>
      </c>
      <c r="N2398" s="5">
        <v>133697.25</v>
      </c>
      <c r="O2398" s="5">
        <v>23513.4</v>
      </c>
      <c r="P2398" s="3">
        <v>1</v>
      </c>
      <c r="Q2398" s="5">
        <v>5232.3975</v>
      </c>
      <c r="R2398" s="5">
        <v>725007.10499999998</v>
      </c>
      <c r="S2398" s="5">
        <v>1168395.3078749999</v>
      </c>
      <c r="T2398" s="5">
        <v>612400.29930000007</v>
      </c>
      <c r="U2398" s="5">
        <v>212728.52502</v>
      </c>
      <c r="V2398" s="5">
        <v>61147.08</v>
      </c>
      <c r="W2398" s="2">
        <v>1336250.835</v>
      </c>
      <c r="X2398" s="3">
        <v>3</v>
      </c>
      <c r="Y2398" s="3">
        <v>2</v>
      </c>
    </row>
    <row r="2399" spans="1:25" x14ac:dyDescent="0.2">
      <c r="A2399" s="1" t="s">
        <v>5564</v>
      </c>
      <c r="B2399" s="1" t="s">
        <v>2613</v>
      </c>
      <c r="C2399" s="3">
        <v>36</v>
      </c>
      <c r="D2399" s="1" t="s">
        <v>38</v>
      </c>
      <c r="E2399" s="6">
        <v>18002</v>
      </c>
      <c r="F2399" s="4">
        <v>37995</v>
      </c>
      <c r="G2399" s="1" t="s">
        <v>268</v>
      </c>
      <c r="H2399" s="1" t="s">
        <v>40</v>
      </c>
      <c r="I2399" s="1" t="s">
        <v>830</v>
      </c>
      <c r="J2399" s="1" t="s">
        <v>106</v>
      </c>
      <c r="K2399" s="1" t="s">
        <v>30</v>
      </c>
      <c r="L2399" s="1" t="s">
        <v>43</v>
      </c>
      <c r="M2399" s="1" t="s">
        <v>44</v>
      </c>
      <c r="N2399" s="5">
        <v>482954.95679999999</v>
      </c>
      <c r="O2399" s="5">
        <v>27744.440000000002</v>
      </c>
      <c r="P2399" s="3">
        <v>2</v>
      </c>
      <c r="Q2399" s="5">
        <v>4984.5600000000004</v>
      </c>
      <c r="R2399" s="5">
        <v>933423.72000000009</v>
      </c>
      <c r="S2399" s="5">
        <v>505423.7856</v>
      </c>
      <c r="T2399" s="5">
        <v>581237.35343999998</v>
      </c>
      <c r="U2399" s="5">
        <v>292471.89726720005</v>
      </c>
      <c r="V2399" s="5">
        <v>28669.776000000002</v>
      </c>
      <c r="W2399" s="2">
        <v>962448.43200000003</v>
      </c>
      <c r="X2399" s="3">
        <v>2</v>
      </c>
      <c r="Y2399" s="3">
        <v>4</v>
      </c>
    </row>
    <row r="2400" spans="1:25" x14ac:dyDescent="0.2">
      <c r="A2400" s="1" t="s">
        <v>5565</v>
      </c>
      <c r="B2400" s="1" t="s">
        <v>2614</v>
      </c>
      <c r="C2400" s="3">
        <v>41</v>
      </c>
      <c r="D2400" s="1" t="s">
        <v>26</v>
      </c>
      <c r="E2400" s="6">
        <v>5707</v>
      </c>
      <c r="F2400" s="4">
        <v>43536</v>
      </c>
      <c r="G2400" s="1" t="s">
        <v>128</v>
      </c>
      <c r="H2400" s="1" t="s">
        <v>40</v>
      </c>
      <c r="I2400" s="1" t="s">
        <v>76</v>
      </c>
      <c r="J2400" s="1" t="s">
        <v>42</v>
      </c>
      <c r="K2400" s="1" t="s">
        <v>84</v>
      </c>
      <c r="L2400" s="1" t="s">
        <v>31</v>
      </c>
      <c r="M2400" s="1" t="s">
        <v>32</v>
      </c>
      <c r="N2400" s="5">
        <v>86774.8992</v>
      </c>
      <c r="O2400" s="5">
        <v>18332.48</v>
      </c>
      <c r="P2400" s="3">
        <v>1</v>
      </c>
      <c r="Q2400" s="5">
        <v>2743.44</v>
      </c>
      <c r="R2400" s="5">
        <v>398704.81599999993</v>
      </c>
      <c r="S2400" s="5">
        <v>113314.33919999997</v>
      </c>
      <c r="T2400" s="5">
        <v>26604.236160000004</v>
      </c>
      <c r="U2400" s="5">
        <v>76245.7701504</v>
      </c>
      <c r="V2400" s="5">
        <v>16493.023999999998</v>
      </c>
      <c r="W2400" s="2">
        <v>524349.95199999993</v>
      </c>
      <c r="X2400" s="3">
        <v>2</v>
      </c>
      <c r="Y2400" s="3">
        <v>1</v>
      </c>
    </row>
    <row r="2401" spans="1:25" x14ac:dyDescent="0.2">
      <c r="A2401" s="1" t="s">
        <v>5566</v>
      </c>
      <c r="B2401" s="1" t="s">
        <v>2615</v>
      </c>
      <c r="C2401" s="3">
        <v>27</v>
      </c>
      <c r="D2401" s="1" t="s">
        <v>38</v>
      </c>
      <c r="E2401" s="6">
        <v>34362</v>
      </c>
      <c r="F2401" s="4">
        <v>34671</v>
      </c>
      <c r="G2401" s="1" t="s">
        <v>100</v>
      </c>
      <c r="H2401" s="1" t="s">
        <v>40</v>
      </c>
      <c r="I2401" s="1" t="s">
        <v>390</v>
      </c>
      <c r="J2401" s="1" t="s">
        <v>114</v>
      </c>
      <c r="K2401" s="1" t="s">
        <v>84</v>
      </c>
      <c r="L2401" s="1" t="s">
        <v>49</v>
      </c>
      <c r="M2401" s="1" t="s">
        <v>32</v>
      </c>
      <c r="N2401" s="5">
        <v>126222.10999999997</v>
      </c>
      <c r="O2401" s="5">
        <v>35815.5</v>
      </c>
      <c r="P2401" s="3">
        <v>1</v>
      </c>
      <c r="Q2401" s="5">
        <v>2330.4960000000001</v>
      </c>
      <c r="R2401" s="5">
        <v>277444.69199999998</v>
      </c>
      <c r="S2401" s="5">
        <v>1993409.7812999999</v>
      </c>
      <c r="T2401" s="5">
        <v>859902.25860000006</v>
      </c>
      <c r="U2401" s="5">
        <v>367673.35966199992</v>
      </c>
      <c r="V2401" s="5">
        <v>32194.26</v>
      </c>
      <c r="W2401" s="2">
        <v>685516.04099999997</v>
      </c>
      <c r="X2401" s="3">
        <v>0</v>
      </c>
      <c r="Y2401" s="3">
        <v>2</v>
      </c>
    </row>
    <row r="2402" spans="1:25" x14ac:dyDescent="0.2">
      <c r="A2402" s="1" t="s">
        <v>5567</v>
      </c>
      <c r="B2402" s="1" t="s">
        <v>2616</v>
      </c>
      <c r="C2402" s="3">
        <v>42</v>
      </c>
      <c r="D2402" s="1" t="s">
        <v>26</v>
      </c>
      <c r="E2402" s="6">
        <v>2905</v>
      </c>
      <c r="F2402" s="4">
        <v>34874</v>
      </c>
      <c r="G2402" s="1" t="s">
        <v>136</v>
      </c>
      <c r="H2402" s="1" t="s">
        <v>40</v>
      </c>
      <c r="I2402" s="1" t="s">
        <v>472</v>
      </c>
      <c r="J2402" s="1" t="s">
        <v>123</v>
      </c>
      <c r="K2402" s="1" t="s">
        <v>84</v>
      </c>
      <c r="L2402" s="1" t="s">
        <v>31</v>
      </c>
      <c r="M2402" s="1" t="s">
        <v>77</v>
      </c>
      <c r="N2402" s="5">
        <v>275122.63739999995</v>
      </c>
      <c r="O2402" s="5">
        <v>31249.409999999996</v>
      </c>
      <c r="P2402" s="3">
        <v>1</v>
      </c>
      <c r="Q2402" s="5">
        <v>2128.7258999999999</v>
      </c>
      <c r="R2402" s="5">
        <v>655645.83839999989</v>
      </c>
      <c r="S2402" s="5">
        <v>361468.58617799997</v>
      </c>
      <c r="T2402" s="5">
        <v>418844.55223799997</v>
      </c>
      <c r="U2402" s="5">
        <v>158013.41052924003</v>
      </c>
      <c r="V2402" s="5">
        <v>25212.6</v>
      </c>
      <c r="W2402" s="2">
        <v>820594.49219999998</v>
      </c>
      <c r="X2402" s="3">
        <v>2</v>
      </c>
      <c r="Y2402" s="3">
        <v>2</v>
      </c>
    </row>
    <row r="2403" spans="1:25" x14ac:dyDescent="0.2">
      <c r="A2403" s="1" t="s">
        <v>5568</v>
      </c>
      <c r="B2403" s="1" t="s">
        <v>2617</v>
      </c>
      <c r="C2403" s="3">
        <v>77</v>
      </c>
      <c r="D2403" s="1" t="s">
        <v>38</v>
      </c>
      <c r="E2403" s="6">
        <v>17788</v>
      </c>
      <c r="F2403" s="4">
        <v>42933</v>
      </c>
      <c r="G2403" s="1" t="s">
        <v>147</v>
      </c>
      <c r="H2403" s="1" t="s">
        <v>40</v>
      </c>
      <c r="I2403" s="1" t="s">
        <v>390</v>
      </c>
      <c r="J2403" s="1" t="s">
        <v>123</v>
      </c>
      <c r="K2403" s="1" t="s">
        <v>30</v>
      </c>
      <c r="L2403" s="1" t="s">
        <v>49</v>
      </c>
      <c r="M2403" s="1" t="s">
        <v>77</v>
      </c>
      <c r="N2403" s="5">
        <v>136604.24039999998</v>
      </c>
      <c r="O2403" s="5">
        <v>48135.06</v>
      </c>
      <c r="P2403" s="3">
        <v>1</v>
      </c>
      <c r="Q2403" s="5">
        <v>6524.4931999999999</v>
      </c>
      <c r="R2403" s="5">
        <v>672596.59159999993</v>
      </c>
      <c r="S2403" s="5">
        <v>1917355.4107019997</v>
      </c>
      <c r="T2403" s="5">
        <v>648314.41944600001</v>
      </c>
      <c r="U2403" s="5">
        <v>789564.19934231997</v>
      </c>
      <c r="V2403" s="5">
        <v>20614.672999999999</v>
      </c>
      <c r="W2403" s="2">
        <v>2790503.5071999994</v>
      </c>
      <c r="X2403" s="3">
        <v>0</v>
      </c>
      <c r="Y2403" s="3">
        <v>4</v>
      </c>
    </row>
    <row r="2404" spans="1:25" x14ac:dyDescent="0.2">
      <c r="A2404" s="1" t="s">
        <v>5569</v>
      </c>
      <c r="B2404" s="1" t="s">
        <v>2618</v>
      </c>
      <c r="C2404" s="3">
        <v>22</v>
      </c>
      <c r="D2404" s="1" t="s">
        <v>26</v>
      </c>
      <c r="E2404" s="6">
        <v>2889</v>
      </c>
      <c r="F2404" s="4">
        <v>34555</v>
      </c>
      <c r="G2404" s="1" t="s">
        <v>232</v>
      </c>
      <c r="H2404" s="1" t="s">
        <v>3182</v>
      </c>
      <c r="I2404" s="1" t="s">
        <v>413</v>
      </c>
      <c r="J2404" s="1" t="s">
        <v>126</v>
      </c>
      <c r="K2404" s="1" t="s">
        <v>3181</v>
      </c>
      <c r="L2404" s="1" t="s">
        <v>43</v>
      </c>
      <c r="M2404" s="1" t="s">
        <v>55</v>
      </c>
      <c r="N2404" s="5">
        <v>162026.28</v>
      </c>
      <c r="O2404" s="5">
        <v>45881.16</v>
      </c>
      <c r="P2404" s="3">
        <v>1</v>
      </c>
      <c r="Q2404" s="5">
        <v>5472.4331999999995</v>
      </c>
      <c r="R2404" s="5">
        <v>939667.17</v>
      </c>
      <c r="S2404" s="5">
        <v>349580.77596</v>
      </c>
      <c r="T2404" s="5">
        <v>141721.93620000003</v>
      </c>
      <c r="U2404" s="5">
        <v>231479.16245999999</v>
      </c>
      <c r="V2404" s="5">
        <v>16234.904399999999</v>
      </c>
      <c r="W2404" s="2">
        <v>1275895.9824000001</v>
      </c>
      <c r="X2404" s="3">
        <v>1</v>
      </c>
      <c r="Y2404" s="3">
        <v>3</v>
      </c>
    </row>
    <row r="2405" spans="1:25" x14ac:dyDescent="0.2">
      <c r="A2405" s="1" t="s">
        <v>5570</v>
      </c>
      <c r="B2405" s="1" t="s">
        <v>2619</v>
      </c>
      <c r="C2405" s="3">
        <v>65</v>
      </c>
      <c r="D2405" s="1" t="s">
        <v>38</v>
      </c>
      <c r="E2405" s="6">
        <v>20677</v>
      </c>
      <c r="F2405" s="4">
        <v>36628</v>
      </c>
      <c r="G2405" s="1" t="s">
        <v>51</v>
      </c>
      <c r="H2405" s="1" t="s">
        <v>61</v>
      </c>
      <c r="I2405" s="1" t="s">
        <v>131</v>
      </c>
      <c r="J2405" s="1" t="s">
        <v>111</v>
      </c>
      <c r="K2405" s="1" t="s">
        <v>30</v>
      </c>
      <c r="L2405" s="1" t="s">
        <v>54</v>
      </c>
      <c r="M2405" s="1" t="s">
        <v>32</v>
      </c>
      <c r="N2405" s="5">
        <v>177192.74879999997</v>
      </c>
      <c r="O2405" s="5">
        <v>38444.400000000001</v>
      </c>
      <c r="P2405" s="3">
        <v>2</v>
      </c>
      <c r="Q2405" s="5">
        <v>5375.232</v>
      </c>
      <c r="R2405" s="5">
        <v>1710554.112</v>
      </c>
      <c r="S2405" s="5">
        <v>3368735.5392</v>
      </c>
      <c r="T2405" s="5">
        <v>1768586.1580800002</v>
      </c>
      <c r="U2405" s="5">
        <v>188649.1901952</v>
      </c>
      <c r="V2405" s="5">
        <v>99286.271999999997</v>
      </c>
      <c r="W2405" s="2">
        <v>253296</v>
      </c>
      <c r="X2405" s="3">
        <v>3</v>
      </c>
      <c r="Y2405" s="3">
        <v>2</v>
      </c>
    </row>
    <row r="2406" spans="1:25" x14ac:dyDescent="0.2">
      <c r="A2406" s="1" t="s">
        <v>5571</v>
      </c>
      <c r="B2406" s="1" t="s">
        <v>2620</v>
      </c>
      <c r="C2406" s="3">
        <v>69</v>
      </c>
      <c r="D2406" s="1" t="s">
        <v>26</v>
      </c>
      <c r="E2406" s="6">
        <v>34483</v>
      </c>
      <c r="F2406" s="4">
        <v>36571</v>
      </c>
      <c r="G2406" s="1" t="s">
        <v>82</v>
      </c>
      <c r="H2406" s="1" t="s">
        <v>40</v>
      </c>
      <c r="I2406" s="1" t="s">
        <v>508</v>
      </c>
      <c r="J2406" s="1" t="s">
        <v>88</v>
      </c>
      <c r="K2406" s="1" t="s">
        <v>30</v>
      </c>
      <c r="L2406" s="1" t="s">
        <v>31</v>
      </c>
      <c r="M2406" s="1" t="s">
        <v>55</v>
      </c>
      <c r="N2406" s="5">
        <v>206725.55199999997</v>
      </c>
      <c r="O2406" s="5">
        <v>32434.16</v>
      </c>
      <c r="P2406" s="3">
        <v>1</v>
      </c>
      <c r="Q2406" s="5">
        <v>3162.5439999999999</v>
      </c>
      <c r="R2406" s="5">
        <v>266597.67199999996</v>
      </c>
      <c r="S2406" s="5">
        <v>423833.18119999999</v>
      </c>
      <c r="T2406" s="5">
        <v>383942.99943999999</v>
      </c>
      <c r="U2406" s="5">
        <v>87160.04714559998</v>
      </c>
      <c r="V2406" s="5">
        <v>63738.576000000001</v>
      </c>
      <c r="W2406" s="2">
        <v>1027509.6479999999</v>
      </c>
      <c r="X2406" s="3">
        <v>1</v>
      </c>
      <c r="Y2406" s="3">
        <v>4</v>
      </c>
    </row>
    <row r="2407" spans="1:25" x14ac:dyDescent="0.2">
      <c r="A2407" s="1" t="s">
        <v>5572</v>
      </c>
      <c r="B2407" s="1" t="s">
        <v>2621</v>
      </c>
      <c r="C2407" s="3">
        <v>70</v>
      </c>
      <c r="D2407" s="1" t="s">
        <v>38</v>
      </c>
      <c r="E2407" s="6">
        <v>5695</v>
      </c>
      <c r="F2407" s="4">
        <v>37601</v>
      </c>
      <c r="G2407" s="1" t="s">
        <v>181</v>
      </c>
      <c r="H2407" s="1" t="s">
        <v>3183</v>
      </c>
      <c r="I2407" s="1" t="s">
        <v>361</v>
      </c>
      <c r="J2407" s="1" t="s">
        <v>36</v>
      </c>
      <c r="K2407" s="1" t="s">
        <v>3181</v>
      </c>
      <c r="L2407" s="1" t="s">
        <v>31</v>
      </c>
      <c r="M2407" s="1" t="s">
        <v>32</v>
      </c>
      <c r="N2407" s="5">
        <v>150499.7775</v>
      </c>
      <c r="O2407" s="5">
        <v>13605.300000000001</v>
      </c>
      <c r="P2407" s="3">
        <v>1</v>
      </c>
      <c r="Q2407" s="5">
        <v>3702.4289999999996</v>
      </c>
      <c r="R2407" s="5">
        <v>235855.21500000003</v>
      </c>
      <c r="S2407" s="5">
        <v>327401.69040000002</v>
      </c>
      <c r="T2407" s="5">
        <v>213191.79840000003</v>
      </c>
      <c r="U2407" s="5">
        <v>122280.72436799998</v>
      </c>
      <c r="V2407" s="5">
        <v>14547.33</v>
      </c>
      <c r="W2407" s="2">
        <v>893165.04</v>
      </c>
      <c r="X2407" s="3">
        <v>1</v>
      </c>
      <c r="Y2407" s="3">
        <v>2</v>
      </c>
    </row>
    <row r="2408" spans="1:25" x14ac:dyDescent="0.2">
      <c r="A2408" s="1" t="s">
        <v>5573</v>
      </c>
      <c r="B2408" s="1" t="s">
        <v>2622</v>
      </c>
      <c r="C2408" s="3">
        <v>41</v>
      </c>
      <c r="D2408" s="1" t="s">
        <v>26</v>
      </c>
      <c r="E2408" s="6">
        <v>18933</v>
      </c>
      <c r="F2408" s="4">
        <v>33803</v>
      </c>
      <c r="G2408" s="1" t="s">
        <v>144</v>
      </c>
      <c r="H2408" s="1" t="s">
        <v>61</v>
      </c>
      <c r="I2408" s="1" t="s">
        <v>423</v>
      </c>
      <c r="J2408" s="1" t="s">
        <v>102</v>
      </c>
      <c r="K2408" s="1" t="s">
        <v>30</v>
      </c>
      <c r="L2408" s="1" t="s">
        <v>54</v>
      </c>
      <c r="M2408" s="1" t="s">
        <v>55</v>
      </c>
      <c r="N2408" s="5">
        <v>29624.929199999999</v>
      </c>
      <c r="O2408" s="5">
        <v>2992.12</v>
      </c>
      <c r="P2408" s="3">
        <v>3</v>
      </c>
      <c r="Q2408" s="5">
        <v>1362.1100000000001</v>
      </c>
      <c r="R2408" s="5">
        <v>122207.28940000001</v>
      </c>
      <c r="S2408" s="5">
        <v>64712.427066000011</v>
      </c>
      <c r="T2408" s="5">
        <v>43544.810735999999</v>
      </c>
      <c r="U2408" s="5">
        <v>12700.569798000004</v>
      </c>
      <c r="V2408" s="5">
        <v>26388.746600000002</v>
      </c>
      <c r="W2408" s="2">
        <v>173310.81040000002</v>
      </c>
      <c r="X2408" s="3">
        <v>1</v>
      </c>
      <c r="Y2408" s="3">
        <v>1</v>
      </c>
    </row>
    <row r="2409" spans="1:25" x14ac:dyDescent="0.2">
      <c r="A2409" s="1" t="s">
        <v>5574</v>
      </c>
      <c r="B2409" s="1" t="s">
        <v>2623</v>
      </c>
      <c r="C2409" s="3">
        <v>27</v>
      </c>
      <c r="D2409" s="1" t="s">
        <v>38</v>
      </c>
      <c r="E2409" s="6">
        <v>722</v>
      </c>
      <c r="F2409" s="4">
        <v>41705</v>
      </c>
      <c r="G2409" s="1" t="s">
        <v>93</v>
      </c>
      <c r="H2409" s="1" t="s">
        <v>3183</v>
      </c>
      <c r="I2409" s="1" t="s">
        <v>773</v>
      </c>
      <c r="J2409" s="1" t="s">
        <v>111</v>
      </c>
      <c r="K2409" s="1" t="s">
        <v>30</v>
      </c>
      <c r="L2409" s="1" t="s">
        <v>49</v>
      </c>
      <c r="M2409" s="1" t="s">
        <v>55</v>
      </c>
      <c r="N2409" s="5">
        <v>296513.34720000002</v>
      </c>
      <c r="O2409" s="5">
        <v>6427.3600000000006</v>
      </c>
      <c r="P2409" s="3">
        <v>1</v>
      </c>
      <c r="Q2409" s="5">
        <v>6121.1016000000009</v>
      </c>
      <c r="R2409" s="5">
        <v>1272299.6520000002</v>
      </c>
      <c r="S2409" s="5">
        <v>0</v>
      </c>
      <c r="T2409" s="5">
        <v>0</v>
      </c>
      <c r="U2409" s="5">
        <v>0</v>
      </c>
      <c r="V2409" s="5">
        <v>75612.885600000009</v>
      </c>
      <c r="W2409" s="2">
        <v>221965.81080000001</v>
      </c>
      <c r="X2409" s="3">
        <v>1</v>
      </c>
      <c r="Y2409" s="3">
        <v>2</v>
      </c>
    </row>
    <row r="2410" spans="1:25" x14ac:dyDescent="0.2">
      <c r="A2410" s="1" t="s">
        <v>5575</v>
      </c>
      <c r="B2410" s="1" t="s">
        <v>2624</v>
      </c>
      <c r="C2410" s="3">
        <v>78</v>
      </c>
      <c r="D2410" s="1" t="s">
        <v>38</v>
      </c>
      <c r="E2410" s="6">
        <v>20664</v>
      </c>
      <c r="F2410" s="4">
        <v>35340</v>
      </c>
      <c r="G2410" s="1" t="s">
        <v>133</v>
      </c>
      <c r="H2410" s="1" t="s">
        <v>3182</v>
      </c>
      <c r="I2410" s="1" t="s">
        <v>450</v>
      </c>
      <c r="J2410" s="1" t="s">
        <v>53</v>
      </c>
      <c r="K2410" s="1" t="s">
        <v>30</v>
      </c>
      <c r="L2410" s="1" t="s">
        <v>31</v>
      </c>
      <c r="M2410" s="1" t="s">
        <v>77</v>
      </c>
      <c r="N2410" s="5">
        <v>294401.25440000003</v>
      </c>
      <c r="O2410" s="5">
        <v>17782.400000000001</v>
      </c>
      <c r="P2410" s="3">
        <v>1</v>
      </c>
      <c r="Q2410" s="5">
        <v>5760.9216000000006</v>
      </c>
      <c r="R2410" s="5">
        <v>1008739.0208000002</v>
      </c>
      <c r="S2410" s="5">
        <v>711169.73670400016</v>
      </c>
      <c r="T2410" s="5">
        <v>495278.9237760001</v>
      </c>
      <c r="U2410" s="5">
        <v>115946.06600191996</v>
      </c>
      <c r="V2410" s="5">
        <v>45112.524800000007</v>
      </c>
      <c r="W2410" s="2">
        <v>1579399.9872000003</v>
      </c>
      <c r="X2410" s="3">
        <v>1</v>
      </c>
      <c r="Y2410" s="3">
        <v>2</v>
      </c>
    </row>
    <row r="2411" spans="1:25" x14ac:dyDescent="0.2">
      <c r="A2411" s="1" t="s">
        <v>5576</v>
      </c>
      <c r="B2411" s="1" t="s">
        <v>2625</v>
      </c>
      <c r="C2411" s="3">
        <v>37</v>
      </c>
      <c r="D2411" s="1" t="s">
        <v>26</v>
      </c>
      <c r="E2411" s="6">
        <v>18829</v>
      </c>
      <c r="F2411" s="4">
        <v>41714</v>
      </c>
      <c r="G2411" s="1" t="s">
        <v>156</v>
      </c>
      <c r="H2411" s="1" t="s">
        <v>40</v>
      </c>
      <c r="I2411" s="1" t="s">
        <v>739</v>
      </c>
      <c r="J2411" s="1" t="s">
        <v>120</v>
      </c>
      <c r="K2411" s="1" t="s">
        <v>3181</v>
      </c>
      <c r="L2411" s="1" t="s">
        <v>54</v>
      </c>
      <c r="M2411" s="1" t="s">
        <v>44</v>
      </c>
      <c r="N2411" s="5">
        <v>22120.806400000001</v>
      </c>
      <c r="O2411" s="5">
        <v>13692.28</v>
      </c>
      <c r="P2411" s="3">
        <v>1</v>
      </c>
      <c r="Q2411" s="5">
        <v>2942.4500000000003</v>
      </c>
      <c r="R2411" s="5">
        <v>620598.30000000005</v>
      </c>
      <c r="S2411" s="5">
        <v>674389.18750000012</v>
      </c>
      <c r="T2411" s="5">
        <v>172643.63200000001</v>
      </c>
      <c r="U2411" s="5">
        <v>396217.1354400001</v>
      </c>
      <c r="V2411" s="5">
        <v>1713.6000000000001</v>
      </c>
      <c r="W2411" s="2">
        <v>402013.15</v>
      </c>
      <c r="X2411" s="3">
        <v>2</v>
      </c>
      <c r="Y2411" s="3">
        <v>1</v>
      </c>
    </row>
    <row r="2412" spans="1:25" x14ac:dyDescent="0.2">
      <c r="A2412" s="1" t="s">
        <v>5577</v>
      </c>
      <c r="B2412" s="1" t="s">
        <v>2626</v>
      </c>
      <c r="C2412" s="3">
        <v>41</v>
      </c>
      <c r="D2412" s="1" t="s">
        <v>38</v>
      </c>
      <c r="E2412" s="6">
        <v>31976</v>
      </c>
      <c r="F2412" s="4">
        <v>42661</v>
      </c>
      <c r="G2412" s="1" t="s">
        <v>82</v>
      </c>
      <c r="H2412" s="1" t="s">
        <v>61</v>
      </c>
      <c r="I2412" s="1" t="s">
        <v>470</v>
      </c>
      <c r="J2412" s="1" t="s">
        <v>183</v>
      </c>
      <c r="K2412" s="1" t="s">
        <v>3181</v>
      </c>
      <c r="L2412" s="1" t="s">
        <v>31</v>
      </c>
      <c r="M2412" s="1" t="s">
        <v>32</v>
      </c>
      <c r="N2412" s="5">
        <v>372350.08919999999</v>
      </c>
      <c r="O2412" s="5">
        <v>61300.799999999996</v>
      </c>
      <c r="P2412" s="3">
        <v>1</v>
      </c>
      <c r="Q2412" s="5">
        <v>7998.8342000000011</v>
      </c>
      <c r="R2412" s="5">
        <v>250994.47440000004</v>
      </c>
      <c r="S2412" s="5">
        <v>1252548.1993560004</v>
      </c>
      <c r="T2412" s="5">
        <v>482633.25112800003</v>
      </c>
      <c r="U2412" s="5">
        <v>379901.31624504004</v>
      </c>
      <c r="V2412" s="5">
        <v>9656.1574000000001</v>
      </c>
      <c r="W2412" s="2">
        <v>1735367.3744000001</v>
      </c>
      <c r="X2412" s="3">
        <v>0</v>
      </c>
      <c r="Y2412" s="3">
        <v>4</v>
      </c>
    </row>
    <row r="2413" spans="1:25" x14ac:dyDescent="0.2">
      <c r="A2413" s="1" t="s">
        <v>5578</v>
      </c>
      <c r="B2413" s="1" t="s">
        <v>2627</v>
      </c>
      <c r="C2413" s="3">
        <v>71</v>
      </c>
      <c r="D2413" s="1" t="s">
        <v>38</v>
      </c>
      <c r="E2413" s="6">
        <v>31952</v>
      </c>
      <c r="F2413" s="4">
        <v>33901</v>
      </c>
      <c r="G2413" s="1" t="s">
        <v>291</v>
      </c>
      <c r="H2413" s="1" t="s">
        <v>40</v>
      </c>
      <c r="I2413" s="1" t="s">
        <v>334</v>
      </c>
      <c r="J2413" s="1" t="s">
        <v>111</v>
      </c>
      <c r="K2413" s="1" t="s">
        <v>3181</v>
      </c>
      <c r="L2413" s="1" t="s">
        <v>31</v>
      </c>
      <c r="M2413" s="1" t="s">
        <v>77</v>
      </c>
      <c r="N2413" s="5">
        <v>511043.92800000013</v>
      </c>
      <c r="O2413" s="5">
        <v>74194.47</v>
      </c>
      <c r="P2413" s="3">
        <v>2</v>
      </c>
      <c r="Q2413" s="5">
        <v>10915.6425</v>
      </c>
      <c r="R2413" s="5">
        <v>568505.21490000002</v>
      </c>
      <c r="S2413" s="5">
        <v>1059118.6684470002</v>
      </c>
      <c r="T2413" s="5">
        <v>437981.4042450001</v>
      </c>
      <c r="U2413" s="5">
        <v>333264.03213914996</v>
      </c>
      <c r="V2413" s="5">
        <v>82615.024799999999</v>
      </c>
      <c r="W2413" s="2">
        <v>1467073.4841000002</v>
      </c>
      <c r="X2413" s="3">
        <v>0</v>
      </c>
      <c r="Y2413" s="3">
        <v>5</v>
      </c>
    </row>
    <row r="2414" spans="1:25" x14ac:dyDescent="0.2">
      <c r="A2414" s="1" t="s">
        <v>5579</v>
      </c>
      <c r="B2414" s="1" t="s">
        <v>2628</v>
      </c>
      <c r="C2414" s="3">
        <v>42</v>
      </c>
      <c r="D2414" s="1" t="s">
        <v>38</v>
      </c>
      <c r="E2414" s="6">
        <v>30327</v>
      </c>
      <c r="F2414" s="4">
        <v>34891</v>
      </c>
      <c r="G2414" s="1" t="s">
        <v>142</v>
      </c>
      <c r="H2414" s="1" t="s">
        <v>40</v>
      </c>
      <c r="I2414" s="1" t="s">
        <v>355</v>
      </c>
      <c r="J2414" s="1" t="s">
        <v>95</v>
      </c>
      <c r="K2414" s="1" t="s">
        <v>30</v>
      </c>
      <c r="L2414" s="1" t="s">
        <v>31</v>
      </c>
      <c r="M2414" s="1" t="s">
        <v>44</v>
      </c>
      <c r="N2414" s="5">
        <v>143704.17600000001</v>
      </c>
      <c r="O2414" s="5">
        <v>22279.95</v>
      </c>
      <c r="P2414" s="3">
        <v>1</v>
      </c>
      <c r="Q2414" s="5">
        <v>2077.152</v>
      </c>
      <c r="R2414" s="5">
        <v>876345.25439999998</v>
      </c>
      <c r="S2414" s="5">
        <v>562292.52710399998</v>
      </c>
      <c r="T2414" s="5">
        <v>328003.97414400004</v>
      </c>
      <c r="U2414" s="5">
        <v>206173.92660479998</v>
      </c>
      <c r="V2414" s="5">
        <v>21817.487999999998</v>
      </c>
      <c r="W2414" s="2">
        <v>1015410.2112</v>
      </c>
      <c r="X2414" s="3">
        <v>0</v>
      </c>
      <c r="Y2414" s="3">
        <v>3</v>
      </c>
    </row>
    <row r="2415" spans="1:25" x14ac:dyDescent="0.2">
      <c r="A2415" s="1" t="s">
        <v>5580</v>
      </c>
      <c r="B2415" s="1" t="s">
        <v>2629</v>
      </c>
      <c r="C2415" s="3">
        <v>78</v>
      </c>
      <c r="D2415" s="1" t="s">
        <v>38</v>
      </c>
      <c r="E2415" s="6">
        <v>37582</v>
      </c>
      <c r="F2415" s="4">
        <v>37285</v>
      </c>
      <c r="G2415" s="1" t="s">
        <v>82</v>
      </c>
      <c r="H2415" s="1" t="s">
        <v>40</v>
      </c>
      <c r="I2415" s="1" t="s">
        <v>47</v>
      </c>
      <c r="J2415" s="1" t="s">
        <v>123</v>
      </c>
      <c r="K2415" s="1" t="s">
        <v>3181</v>
      </c>
      <c r="L2415" s="1" t="s">
        <v>31</v>
      </c>
      <c r="M2415" s="1" t="s">
        <v>77</v>
      </c>
      <c r="N2415" s="5">
        <v>93560.197499999995</v>
      </c>
      <c r="O2415" s="5">
        <v>9736.2999999999993</v>
      </c>
      <c r="P2415" s="3">
        <v>2</v>
      </c>
      <c r="Q2415" s="5">
        <v>1875.3</v>
      </c>
      <c r="R2415" s="5">
        <v>462439.66999999993</v>
      </c>
      <c r="S2415" s="5">
        <v>378215.14237499994</v>
      </c>
      <c r="T2415" s="5">
        <v>191098.17720000001</v>
      </c>
      <c r="U2415" s="5">
        <v>113862.663915</v>
      </c>
      <c r="V2415" s="5">
        <v>7919.1524999999983</v>
      </c>
      <c r="W2415" s="2">
        <v>92110.48</v>
      </c>
      <c r="X2415" s="3">
        <v>3</v>
      </c>
      <c r="Y2415" s="3">
        <v>1</v>
      </c>
    </row>
    <row r="2416" spans="1:25" x14ac:dyDescent="0.2">
      <c r="A2416" s="1" t="s">
        <v>5581</v>
      </c>
      <c r="B2416" s="1" t="s">
        <v>2630</v>
      </c>
      <c r="C2416" s="3">
        <v>68</v>
      </c>
      <c r="D2416" s="1" t="s">
        <v>26</v>
      </c>
      <c r="E2416" s="6">
        <v>16811</v>
      </c>
      <c r="F2416" s="4">
        <v>35848</v>
      </c>
      <c r="G2416" s="1" t="s">
        <v>373</v>
      </c>
      <c r="H2416" s="1" t="s">
        <v>40</v>
      </c>
      <c r="I2416" s="1" t="s">
        <v>94</v>
      </c>
      <c r="J2416" s="1" t="s">
        <v>29</v>
      </c>
      <c r="K2416" s="1" t="s">
        <v>84</v>
      </c>
      <c r="L2416" s="1" t="s">
        <v>31</v>
      </c>
      <c r="M2416" s="1" t="s">
        <v>77</v>
      </c>
      <c r="N2416" s="5">
        <v>89107.565400000007</v>
      </c>
      <c r="O2416" s="5">
        <v>49996.639999999999</v>
      </c>
      <c r="P2416" s="3">
        <v>1</v>
      </c>
      <c r="Q2416" s="5">
        <v>4900.2332000000006</v>
      </c>
      <c r="R2416" s="5">
        <v>447081.69219999999</v>
      </c>
      <c r="S2416" s="5">
        <v>2278565.8838959998</v>
      </c>
      <c r="T2416" s="5">
        <v>656535.93264799996</v>
      </c>
      <c r="U2416" s="5">
        <v>1414641.8360527202</v>
      </c>
      <c r="V2416" s="5">
        <v>32874.410600000003</v>
      </c>
      <c r="W2416" s="2">
        <v>2058655.6001999998</v>
      </c>
      <c r="X2416" s="3">
        <v>3</v>
      </c>
      <c r="Y2416" s="3">
        <v>4</v>
      </c>
    </row>
    <row r="2417" spans="1:25" x14ac:dyDescent="0.2">
      <c r="A2417" s="1" t="s">
        <v>5582</v>
      </c>
      <c r="B2417" s="1" t="s">
        <v>2631</v>
      </c>
      <c r="C2417" s="3">
        <v>44</v>
      </c>
      <c r="D2417" s="1" t="s">
        <v>38</v>
      </c>
      <c r="E2417" s="6">
        <v>8380</v>
      </c>
      <c r="F2417" s="4">
        <v>37271</v>
      </c>
      <c r="G2417" s="1" t="s">
        <v>93</v>
      </c>
      <c r="H2417" s="1" t="s">
        <v>40</v>
      </c>
      <c r="I2417" s="1" t="s">
        <v>201</v>
      </c>
      <c r="J2417" s="1" t="s">
        <v>63</v>
      </c>
      <c r="K2417" s="1" t="s">
        <v>30</v>
      </c>
      <c r="L2417" s="1" t="s">
        <v>54</v>
      </c>
      <c r="M2417" s="1" t="s">
        <v>32</v>
      </c>
      <c r="N2417" s="5">
        <v>74607.511199999994</v>
      </c>
      <c r="O2417" s="5">
        <v>22878.679999999997</v>
      </c>
      <c r="P2417" s="3">
        <v>3</v>
      </c>
      <c r="Q2417" s="5">
        <v>4016.5985999999998</v>
      </c>
      <c r="R2417" s="5">
        <v>470549.51369999995</v>
      </c>
      <c r="S2417" s="5">
        <v>493046.84822399996</v>
      </c>
      <c r="T2417" s="5">
        <v>114038.04652799999</v>
      </c>
      <c r="U2417" s="5">
        <v>250145.80911935994</v>
      </c>
      <c r="V2417" s="5">
        <v>33777.027899999994</v>
      </c>
      <c r="W2417" s="2">
        <v>945463.48679999996</v>
      </c>
      <c r="X2417" s="3">
        <v>3</v>
      </c>
      <c r="Y2417" s="3">
        <v>1</v>
      </c>
    </row>
    <row r="2418" spans="1:25" x14ac:dyDescent="0.2">
      <c r="A2418" s="1" t="s">
        <v>5583</v>
      </c>
      <c r="B2418" s="1" t="s">
        <v>2632</v>
      </c>
      <c r="C2418" s="3">
        <v>49</v>
      </c>
      <c r="D2418" s="1" t="s">
        <v>38</v>
      </c>
      <c r="E2418" s="6">
        <v>15500</v>
      </c>
      <c r="F2418" s="4">
        <v>38549</v>
      </c>
      <c r="G2418" s="1" t="s">
        <v>190</v>
      </c>
      <c r="H2418" s="1" t="s">
        <v>40</v>
      </c>
      <c r="I2418" s="1" t="s">
        <v>927</v>
      </c>
      <c r="J2418" s="1" t="s">
        <v>29</v>
      </c>
      <c r="K2418" s="1" t="s">
        <v>84</v>
      </c>
      <c r="L2418" s="1" t="s">
        <v>43</v>
      </c>
      <c r="M2418" s="1" t="s">
        <v>32</v>
      </c>
      <c r="N2418" s="5">
        <v>77904.106499999994</v>
      </c>
      <c r="O2418" s="5">
        <v>33876.06</v>
      </c>
      <c r="P2418" s="3">
        <v>3</v>
      </c>
      <c r="Q2418" s="5">
        <v>3863.7395999999999</v>
      </c>
      <c r="R2418" s="5">
        <v>182644.07639999999</v>
      </c>
      <c r="S2418" s="5">
        <v>388086.42902400007</v>
      </c>
      <c r="T2418" s="5">
        <v>450865.11607200006</v>
      </c>
      <c r="U2418" s="5">
        <v>124644.22955711998</v>
      </c>
      <c r="V2418" s="5">
        <v>44133.360000000008</v>
      </c>
      <c r="W2418" s="2">
        <v>267832.11</v>
      </c>
      <c r="X2418" s="3">
        <v>0</v>
      </c>
      <c r="Y2418" s="3">
        <v>4</v>
      </c>
    </row>
    <row r="2419" spans="1:25" x14ac:dyDescent="0.2">
      <c r="A2419" s="1" t="s">
        <v>5584</v>
      </c>
      <c r="B2419" s="1" t="s">
        <v>2633</v>
      </c>
      <c r="C2419" s="3">
        <v>21</v>
      </c>
      <c r="D2419" s="1" t="s">
        <v>38</v>
      </c>
      <c r="E2419" s="6">
        <v>2577</v>
      </c>
      <c r="F2419" s="4">
        <v>37417</v>
      </c>
      <c r="G2419" s="1" t="s">
        <v>153</v>
      </c>
      <c r="H2419" s="1" t="s">
        <v>61</v>
      </c>
      <c r="I2419" s="1" t="s">
        <v>334</v>
      </c>
      <c r="J2419" s="1" t="s">
        <v>63</v>
      </c>
      <c r="K2419" s="1" t="s">
        <v>30</v>
      </c>
      <c r="L2419" s="1" t="s">
        <v>31</v>
      </c>
      <c r="M2419" s="1" t="s">
        <v>32</v>
      </c>
      <c r="N2419" s="5">
        <v>123963.048</v>
      </c>
      <c r="O2419" s="5">
        <v>43109.22</v>
      </c>
      <c r="P2419" s="3">
        <v>2</v>
      </c>
      <c r="Q2419" s="5">
        <v>158.32319999999999</v>
      </c>
      <c r="R2419" s="5">
        <v>440826.56579999998</v>
      </c>
      <c r="S2419" s="5">
        <v>122419.71430199998</v>
      </c>
      <c r="T2419" s="5">
        <v>92351.714297999992</v>
      </c>
      <c r="U2419" s="5">
        <v>77124.420010260001</v>
      </c>
      <c r="V2419" s="5">
        <v>15937.633199999998</v>
      </c>
      <c r="W2419" s="2">
        <v>114037.5858</v>
      </c>
      <c r="X2419" s="3">
        <v>2</v>
      </c>
      <c r="Y2419" s="3">
        <v>2</v>
      </c>
    </row>
    <row r="2420" spans="1:25" x14ac:dyDescent="0.2">
      <c r="A2420" s="1" t="s">
        <v>5585</v>
      </c>
      <c r="B2420" s="1" t="s">
        <v>2634</v>
      </c>
      <c r="C2420" s="3">
        <v>20</v>
      </c>
      <c r="D2420" s="1" t="s">
        <v>38</v>
      </c>
      <c r="E2420" s="6">
        <v>24168</v>
      </c>
      <c r="F2420" s="4">
        <v>34577</v>
      </c>
      <c r="G2420" s="1" t="s">
        <v>206</v>
      </c>
      <c r="H2420" s="1" t="s">
        <v>61</v>
      </c>
      <c r="I2420" s="1" t="s">
        <v>269</v>
      </c>
      <c r="J2420" s="1" t="s">
        <v>66</v>
      </c>
      <c r="K2420" s="1" t="s">
        <v>30</v>
      </c>
      <c r="L2420" s="1" t="s">
        <v>31</v>
      </c>
      <c r="M2420" s="1" t="s">
        <v>44</v>
      </c>
      <c r="N2420" s="5">
        <v>81361.422000000006</v>
      </c>
      <c r="O2420" s="5">
        <v>21465.02</v>
      </c>
      <c r="P2420" s="3">
        <v>1</v>
      </c>
      <c r="Q2420" s="5">
        <v>2307.7516000000001</v>
      </c>
      <c r="R2420" s="5">
        <v>241077.45200000002</v>
      </c>
      <c r="S2420" s="5">
        <v>255753.36771599998</v>
      </c>
      <c r="T2420" s="5">
        <v>162752.14309200001</v>
      </c>
      <c r="U2420" s="5">
        <v>169395.08770800001</v>
      </c>
      <c r="V2420" s="5">
        <v>43737.478400000007</v>
      </c>
      <c r="W2420" s="2">
        <v>123926.3564</v>
      </c>
      <c r="X2420" s="3">
        <v>3</v>
      </c>
      <c r="Y2420" s="3">
        <v>2</v>
      </c>
    </row>
    <row r="2421" spans="1:25" x14ac:dyDescent="0.2">
      <c r="A2421" s="1" t="s">
        <v>5586</v>
      </c>
      <c r="B2421" s="1" t="s">
        <v>2635</v>
      </c>
      <c r="C2421" s="3">
        <v>31</v>
      </c>
      <c r="D2421" s="1" t="s">
        <v>26</v>
      </c>
      <c r="E2421" s="6">
        <v>29899</v>
      </c>
      <c r="F2421" s="4">
        <v>36222</v>
      </c>
      <c r="G2421" s="1" t="s">
        <v>79</v>
      </c>
      <c r="H2421" s="1" t="s">
        <v>40</v>
      </c>
      <c r="I2421" s="1" t="s">
        <v>171</v>
      </c>
      <c r="J2421" s="1" t="s">
        <v>106</v>
      </c>
      <c r="K2421" s="1" t="s">
        <v>3181</v>
      </c>
      <c r="L2421" s="1" t="s">
        <v>49</v>
      </c>
      <c r="M2421" s="1" t="s">
        <v>44</v>
      </c>
      <c r="N2421" s="5">
        <v>148433.59999999998</v>
      </c>
      <c r="O2421" s="5">
        <v>30624</v>
      </c>
      <c r="P2421" s="3">
        <v>2</v>
      </c>
      <c r="Q2421" s="5">
        <v>3147.6800000000003</v>
      </c>
      <c r="R2421" s="5">
        <v>194129.04399999999</v>
      </c>
      <c r="S2421" s="5">
        <v>329957.29875999998</v>
      </c>
      <c r="T2421" s="5">
        <v>198615.07304000002</v>
      </c>
      <c r="U2421" s="5">
        <v>152164.77370000002</v>
      </c>
      <c r="V2421" s="5">
        <v>10127.784</v>
      </c>
      <c r="W2421" s="2">
        <v>992851.19600000011</v>
      </c>
      <c r="X2421" s="3">
        <v>3</v>
      </c>
      <c r="Y2421" s="3">
        <v>1</v>
      </c>
    </row>
    <row r="2422" spans="1:25" x14ac:dyDescent="0.2">
      <c r="A2422" s="1" t="s">
        <v>5587</v>
      </c>
      <c r="B2422" s="1" t="s">
        <v>2636</v>
      </c>
      <c r="C2422" s="3">
        <v>20</v>
      </c>
      <c r="D2422" s="1" t="s">
        <v>38</v>
      </c>
      <c r="E2422" s="6">
        <v>4487</v>
      </c>
      <c r="F2422" s="4">
        <v>38811</v>
      </c>
      <c r="G2422" s="1" t="s">
        <v>193</v>
      </c>
      <c r="H2422" s="1" t="s">
        <v>61</v>
      </c>
      <c r="I2422" s="1" t="s">
        <v>696</v>
      </c>
      <c r="J2422" s="1" t="s">
        <v>63</v>
      </c>
      <c r="K2422" s="1" t="s">
        <v>84</v>
      </c>
      <c r="L2422" s="1" t="s">
        <v>43</v>
      </c>
      <c r="M2422" s="1" t="s">
        <v>55</v>
      </c>
      <c r="N2422" s="5">
        <v>292133.52630000003</v>
      </c>
      <c r="O2422" s="5">
        <v>31322.83</v>
      </c>
      <c r="P2422" s="3">
        <v>1</v>
      </c>
      <c r="Q2422" s="5">
        <v>4422.4949999999999</v>
      </c>
      <c r="R2422" s="5">
        <v>965371.09899999993</v>
      </c>
      <c r="S2422" s="5">
        <v>62216.392699999989</v>
      </c>
      <c r="T2422" s="5">
        <v>32885.807569999997</v>
      </c>
      <c r="U2422" s="5">
        <v>38636.379866699986</v>
      </c>
      <c r="V2422" s="5">
        <v>39582.004000000001</v>
      </c>
      <c r="W2422" s="2">
        <v>1066529.541</v>
      </c>
      <c r="X2422" s="3">
        <v>1</v>
      </c>
      <c r="Y2422" s="3">
        <v>3</v>
      </c>
    </row>
    <row r="2423" spans="1:25" x14ac:dyDescent="0.2">
      <c r="A2423" s="1" t="s">
        <v>5588</v>
      </c>
      <c r="B2423" s="1" t="s">
        <v>2637</v>
      </c>
      <c r="C2423" s="3">
        <v>53</v>
      </c>
      <c r="D2423" s="1" t="s">
        <v>26</v>
      </c>
      <c r="E2423" s="6">
        <v>15931</v>
      </c>
      <c r="F2423" s="4">
        <v>37792</v>
      </c>
      <c r="G2423" s="1" t="s">
        <v>34</v>
      </c>
      <c r="H2423" s="1" t="s">
        <v>61</v>
      </c>
      <c r="I2423" s="1" t="s">
        <v>571</v>
      </c>
      <c r="J2423" s="1" t="s">
        <v>114</v>
      </c>
      <c r="K2423" s="1" t="s">
        <v>3181</v>
      </c>
      <c r="L2423" s="1" t="s">
        <v>49</v>
      </c>
      <c r="M2423" s="1" t="s">
        <v>55</v>
      </c>
      <c r="N2423" s="5">
        <v>62973.427500000005</v>
      </c>
      <c r="O2423" s="5">
        <v>10720.35</v>
      </c>
      <c r="P2423" s="3">
        <v>2</v>
      </c>
      <c r="Q2423" s="5">
        <v>5428.0124999999998</v>
      </c>
      <c r="R2423" s="5">
        <v>146974.29750000002</v>
      </c>
      <c r="S2423" s="5">
        <v>288823.42125000007</v>
      </c>
      <c r="T2423" s="5">
        <v>136923.69600000003</v>
      </c>
      <c r="U2423" s="5">
        <v>78559.970579999994</v>
      </c>
      <c r="V2423" s="5">
        <v>56302.492500000008</v>
      </c>
      <c r="W2423" s="2">
        <v>1042143.7725000002</v>
      </c>
      <c r="X2423" s="3">
        <v>1</v>
      </c>
      <c r="Y2423" s="3">
        <v>2</v>
      </c>
    </row>
    <row r="2424" spans="1:25" x14ac:dyDescent="0.2">
      <c r="A2424" s="1" t="s">
        <v>5589</v>
      </c>
      <c r="B2424" s="1" t="s">
        <v>2638</v>
      </c>
      <c r="C2424" s="3">
        <v>33</v>
      </c>
      <c r="D2424" s="1" t="s">
        <v>26</v>
      </c>
      <c r="E2424" s="6">
        <v>10629</v>
      </c>
      <c r="F2424" s="4">
        <v>42442</v>
      </c>
      <c r="G2424" s="1" t="s">
        <v>291</v>
      </c>
      <c r="H2424" s="1" t="s">
        <v>3182</v>
      </c>
      <c r="I2424" s="1" t="s">
        <v>379</v>
      </c>
      <c r="J2424" s="1" t="s">
        <v>53</v>
      </c>
      <c r="K2424" s="1" t="s">
        <v>30</v>
      </c>
      <c r="L2424" s="1" t="s">
        <v>49</v>
      </c>
      <c r="M2424" s="1" t="s">
        <v>44</v>
      </c>
      <c r="N2424" s="5">
        <v>53296.275299999994</v>
      </c>
      <c r="O2424" s="5">
        <v>7048.1399999999994</v>
      </c>
      <c r="P2424" s="3">
        <v>1</v>
      </c>
      <c r="Q2424" s="5">
        <v>469.58689999999996</v>
      </c>
      <c r="R2424" s="5">
        <v>329439.0552</v>
      </c>
      <c r="S2424" s="5">
        <v>175922.72230399997</v>
      </c>
      <c r="T2424" s="5">
        <v>220648.83814399998</v>
      </c>
      <c r="U2424" s="5">
        <v>90704.562923519974</v>
      </c>
      <c r="V2424" s="5">
        <v>10565.531199999999</v>
      </c>
      <c r="W2424" s="2">
        <v>769853.43469999987</v>
      </c>
      <c r="X2424" s="3">
        <v>3</v>
      </c>
      <c r="Y2424" s="3">
        <v>2</v>
      </c>
    </row>
    <row r="2425" spans="1:25" x14ac:dyDescent="0.2">
      <c r="A2425" s="1" t="s">
        <v>5590</v>
      </c>
      <c r="B2425" s="1" t="s">
        <v>2639</v>
      </c>
      <c r="C2425" s="3">
        <v>28</v>
      </c>
      <c r="D2425" s="1" t="s">
        <v>26</v>
      </c>
      <c r="E2425" s="6">
        <v>1789</v>
      </c>
      <c r="F2425" s="4">
        <v>38063</v>
      </c>
      <c r="G2425" s="1" t="s">
        <v>140</v>
      </c>
      <c r="H2425" s="1" t="s">
        <v>40</v>
      </c>
      <c r="I2425" s="1" t="s">
        <v>390</v>
      </c>
      <c r="J2425" s="1" t="s">
        <v>53</v>
      </c>
      <c r="K2425" s="1" t="s">
        <v>3181</v>
      </c>
      <c r="L2425" s="1" t="s">
        <v>54</v>
      </c>
      <c r="M2425" s="1" t="s">
        <v>32</v>
      </c>
      <c r="N2425" s="5">
        <v>337917.67</v>
      </c>
      <c r="O2425" s="5">
        <v>36312.85</v>
      </c>
      <c r="P2425" s="3">
        <v>1</v>
      </c>
      <c r="Q2425" s="5">
        <v>3451.9859999999999</v>
      </c>
      <c r="R2425" s="5">
        <v>851734.65449999995</v>
      </c>
      <c r="S2425" s="5">
        <v>803847.89569499984</v>
      </c>
      <c r="T2425" s="5">
        <v>388064.50136999995</v>
      </c>
      <c r="U2425" s="5">
        <v>359052.0600771</v>
      </c>
      <c r="V2425" s="5">
        <v>61148.515499999994</v>
      </c>
      <c r="W2425" s="2">
        <v>1893392.8754999998</v>
      </c>
      <c r="X2425" s="3">
        <v>0</v>
      </c>
      <c r="Y2425" s="3">
        <v>4</v>
      </c>
    </row>
    <row r="2426" spans="1:25" x14ac:dyDescent="0.2">
      <c r="A2426" s="1" t="s">
        <v>5591</v>
      </c>
      <c r="B2426" s="1" t="s">
        <v>2640</v>
      </c>
      <c r="C2426" s="3">
        <v>72</v>
      </c>
      <c r="D2426" s="1" t="s">
        <v>38</v>
      </c>
      <c r="E2426" s="6">
        <v>2257</v>
      </c>
      <c r="F2426" s="4">
        <v>39337</v>
      </c>
      <c r="G2426" s="1" t="s">
        <v>190</v>
      </c>
      <c r="H2426" s="1" t="s">
        <v>61</v>
      </c>
      <c r="I2426" s="1" t="s">
        <v>432</v>
      </c>
      <c r="J2426" s="1" t="s">
        <v>42</v>
      </c>
      <c r="K2426" s="1" t="s">
        <v>84</v>
      </c>
      <c r="L2426" s="1" t="s">
        <v>43</v>
      </c>
      <c r="M2426" s="1" t="s">
        <v>32</v>
      </c>
      <c r="N2426" s="5">
        <v>46797.8868</v>
      </c>
      <c r="O2426" s="5">
        <v>10413.27</v>
      </c>
      <c r="P2426" s="3">
        <v>1</v>
      </c>
      <c r="Q2426" s="5">
        <v>8042.4791999999998</v>
      </c>
      <c r="R2426" s="5">
        <v>95282.573399999994</v>
      </c>
      <c r="S2426" s="5">
        <v>1491077.3991120001</v>
      </c>
      <c r="T2426" s="5">
        <v>751318.06932000001</v>
      </c>
      <c r="U2426" s="5">
        <v>226551.29474880002</v>
      </c>
      <c r="V2426" s="5">
        <v>12126.296700000001</v>
      </c>
      <c r="W2426" s="2">
        <v>1603067.0040000002</v>
      </c>
      <c r="X2426" s="3">
        <v>2</v>
      </c>
      <c r="Y2426" s="3">
        <v>2</v>
      </c>
    </row>
    <row r="2427" spans="1:25" x14ac:dyDescent="0.2">
      <c r="A2427" s="1" t="s">
        <v>5592</v>
      </c>
      <c r="B2427" s="1" t="s">
        <v>2641</v>
      </c>
      <c r="C2427" s="3">
        <v>55</v>
      </c>
      <c r="D2427" s="1" t="s">
        <v>26</v>
      </c>
      <c r="E2427" s="6">
        <v>32922</v>
      </c>
      <c r="F2427" s="4">
        <v>40536</v>
      </c>
      <c r="G2427" s="1" t="s">
        <v>336</v>
      </c>
      <c r="H2427" s="1" t="s">
        <v>61</v>
      </c>
      <c r="I2427" s="1" t="s">
        <v>585</v>
      </c>
      <c r="J2427" s="1" t="s">
        <v>106</v>
      </c>
      <c r="K2427" s="1" t="s">
        <v>30</v>
      </c>
      <c r="L2427" s="1" t="s">
        <v>49</v>
      </c>
      <c r="M2427" s="1" t="s">
        <v>44</v>
      </c>
      <c r="N2427" s="5">
        <v>42230.535300000003</v>
      </c>
      <c r="O2427" s="5">
        <v>11345.130000000001</v>
      </c>
      <c r="P2427" s="3">
        <v>2</v>
      </c>
      <c r="Q2427" s="5">
        <v>1409.9670000000001</v>
      </c>
      <c r="R2427" s="5">
        <v>156919.11300000001</v>
      </c>
      <c r="S2427" s="5">
        <v>15516.823725000002</v>
      </c>
      <c r="T2427" s="5">
        <v>6684.1702200000009</v>
      </c>
      <c r="U2427" s="5">
        <v>18906.652908000004</v>
      </c>
      <c r="V2427" s="5">
        <v>6942.6045000000013</v>
      </c>
      <c r="W2427" s="2">
        <v>394470.99900000001</v>
      </c>
      <c r="X2427" s="3">
        <v>1</v>
      </c>
      <c r="Y2427" s="3">
        <v>1</v>
      </c>
    </row>
    <row r="2428" spans="1:25" x14ac:dyDescent="0.2">
      <c r="A2428" s="1" t="s">
        <v>5593</v>
      </c>
      <c r="B2428" s="1" t="s">
        <v>2642</v>
      </c>
      <c r="C2428" s="3">
        <v>51</v>
      </c>
      <c r="D2428" s="1" t="s">
        <v>26</v>
      </c>
      <c r="E2428" s="6">
        <v>26330</v>
      </c>
      <c r="F2428" s="4">
        <v>43708</v>
      </c>
      <c r="G2428" s="1" t="s">
        <v>206</v>
      </c>
      <c r="H2428" s="1" t="s">
        <v>3182</v>
      </c>
      <c r="I2428" s="1" t="s">
        <v>119</v>
      </c>
      <c r="J2428" s="1" t="s">
        <v>120</v>
      </c>
      <c r="K2428" s="1" t="s">
        <v>3181</v>
      </c>
      <c r="L2428" s="1" t="s">
        <v>54</v>
      </c>
      <c r="M2428" s="1" t="s">
        <v>32</v>
      </c>
      <c r="N2428" s="5">
        <v>74824.167600000001</v>
      </c>
      <c r="O2428" s="5">
        <v>16606.72</v>
      </c>
      <c r="P2428" s="3">
        <v>1</v>
      </c>
      <c r="Q2428" s="5">
        <v>933.46760000000006</v>
      </c>
      <c r="R2428" s="5">
        <v>264724.37680000003</v>
      </c>
      <c r="S2428" s="5">
        <v>263951.92657600006</v>
      </c>
      <c r="T2428" s="5">
        <v>172013.61507199999</v>
      </c>
      <c r="U2428" s="5">
        <v>64772.023330560005</v>
      </c>
      <c r="V2428" s="5">
        <v>10286.424199999999</v>
      </c>
      <c r="W2428" s="2">
        <v>511396.77679999999</v>
      </c>
      <c r="X2428" s="3">
        <v>3</v>
      </c>
      <c r="Y2428" s="3">
        <v>1</v>
      </c>
    </row>
    <row r="2429" spans="1:25" x14ac:dyDescent="0.2">
      <c r="A2429" s="1" t="s">
        <v>5594</v>
      </c>
      <c r="B2429" s="1" t="s">
        <v>2643</v>
      </c>
      <c r="C2429" s="3">
        <v>51</v>
      </c>
      <c r="D2429" s="1" t="s">
        <v>38</v>
      </c>
      <c r="E2429" s="6">
        <v>25722</v>
      </c>
      <c r="F2429" s="4">
        <v>38215</v>
      </c>
      <c r="G2429" s="1" t="s">
        <v>339</v>
      </c>
      <c r="H2429" s="1" t="s">
        <v>3184</v>
      </c>
      <c r="I2429" s="1" t="s">
        <v>76</v>
      </c>
      <c r="J2429" s="1" t="s">
        <v>63</v>
      </c>
      <c r="K2429" s="1" t="s">
        <v>84</v>
      </c>
      <c r="L2429" s="1" t="s">
        <v>49</v>
      </c>
      <c r="M2429" s="1" t="s">
        <v>32</v>
      </c>
      <c r="N2429" s="5">
        <v>104795.32329999999</v>
      </c>
      <c r="O2429" s="5">
        <v>11208.98</v>
      </c>
      <c r="P2429" s="3">
        <v>3</v>
      </c>
      <c r="Q2429" s="5">
        <v>3380.5996</v>
      </c>
      <c r="R2429" s="5">
        <v>203424.74039999998</v>
      </c>
      <c r="S2429" s="5">
        <v>489611.49120099988</v>
      </c>
      <c r="T2429" s="5">
        <v>242748.55446099999</v>
      </c>
      <c r="U2429" s="5">
        <v>172063.46690778001</v>
      </c>
      <c r="V2429" s="5">
        <v>9191.8812999999991</v>
      </c>
      <c r="W2429" s="2">
        <v>264968.32739999995</v>
      </c>
      <c r="X2429" s="3">
        <v>0</v>
      </c>
      <c r="Y2429" s="3">
        <v>1</v>
      </c>
    </row>
    <row r="2430" spans="1:25" x14ac:dyDescent="0.2">
      <c r="A2430" s="1" t="s">
        <v>5595</v>
      </c>
      <c r="B2430" s="1" t="s">
        <v>2644</v>
      </c>
      <c r="C2430" s="3">
        <v>62</v>
      </c>
      <c r="D2430" s="1" t="s">
        <v>26</v>
      </c>
      <c r="E2430" s="6">
        <v>31780</v>
      </c>
      <c r="F2430" s="4">
        <v>39505</v>
      </c>
      <c r="G2430" s="1" t="s">
        <v>232</v>
      </c>
      <c r="H2430" s="1" t="s">
        <v>3182</v>
      </c>
      <c r="I2430" s="1" t="s">
        <v>390</v>
      </c>
      <c r="J2430" s="1" t="s">
        <v>114</v>
      </c>
      <c r="K2430" s="1" t="s">
        <v>3181</v>
      </c>
      <c r="L2430" s="1" t="s">
        <v>31</v>
      </c>
      <c r="M2430" s="1" t="s">
        <v>32</v>
      </c>
      <c r="N2430" s="5">
        <v>50240.713600000003</v>
      </c>
      <c r="O2430" s="5">
        <v>33252.559999999998</v>
      </c>
      <c r="P2430" s="3">
        <v>3</v>
      </c>
      <c r="Q2430" s="5">
        <v>982.66499999999996</v>
      </c>
      <c r="R2430" s="5">
        <v>1077165.27</v>
      </c>
      <c r="S2430" s="5">
        <v>537082.87680000009</v>
      </c>
      <c r="T2430" s="5">
        <v>278487.41759999999</v>
      </c>
      <c r="U2430" s="5">
        <v>90707.330304000032</v>
      </c>
      <c r="V2430" s="5">
        <v>53554.851000000002</v>
      </c>
      <c r="W2430" s="2">
        <v>1521878.733</v>
      </c>
      <c r="X2430" s="3">
        <v>1</v>
      </c>
      <c r="Y2430" s="3">
        <v>2</v>
      </c>
    </row>
    <row r="2431" spans="1:25" x14ac:dyDescent="0.2">
      <c r="A2431" s="1" t="s">
        <v>5596</v>
      </c>
      <c r="B2431" s="1" t="s">
        <v>2645</v>
      </c>
      <c r="C2431" s="3">
        <v>63</v>
      </c>
      <c r="D2431" s="1" t="s">
        <v>38</v>
      </c>
      <c r="E2431" s="6">
        <v>41567</v>
      </c>
      <c r="F2431" s="4">
        <v>40649</v>
      </c>
      <c r="G2431" s="1" t="s">
        <v>57</v>
      </c>
      <c r="H2431" s="1" t="s">
        <v>40</v>
      </c>
      <c r="I2431" s="1" t="s">
        <v>230</v>
      </c>
      <c r="J2431" s="1" t="s">
        <v>88</v>
      </c>
      <c r="K2431" s="1" t="s">
        <v>3181</v>
      </c>
      <c r="L2431" s="1" t="s">
        <v>31</v>
      </c>
      <c r="M2431" s="1" t="s">
        <v>44</v>
      </c>
      <c r="N2431" s="5">
        <v>253693.56800000003</v>
      </c>
      <c r="O2431" s="5">
        <v>16016.640000000001</v>
      </c>
      <c r="P2431" s="3">
        <v>1</v>
      </c>
      <c r="Q2431" s="5">
        <v>1189.4528</v>
      </c>
      <c r="R2431" s="5">
        <v>259315.60960000003</v>
      </c>
      <c r="S2431" s="5">
        <v>361645.82943999994</v>
      </c>
      <c r="T2431" s="5">
        <v>186415.37599999999</v>
      </c>
      <c r="U2431" s="5">
        <v>141675.68575999999</v>
      </c>
      <c r="V2431" s="5">
        <v>44948.403200000001</v>
      </c>
      <c r="W2431" s="2">
        <v>897772.40319999994</v>
      </c>
      <c r="X2431" s="3">
        <v>3</v>
      </c>
      <c r="Y2431" s="3">
        <v>2</v>
      </c>
    </row>
    <row r="2432" spans="1:25" x14ac:dyDescent="0.2">
      <c r="A2432" s="1" t="s">
        <v>5597</v>
      </c>
      <c r="B2432" s="1" t="s">
        <v>2646</v>
      </c>
      <c r="C2432" s="3">
        <v>42</v>
      </c>
      <c r="D2432" s="1" t="s">
        <v>38</v>
      </c>
      <c r="E2432" s="6">
        <v>23194</v>
      </c>
      <c r="F2432" s="4">
        <v>34035</v>
      </c>
      <c r="G2432" s="1" t="s">
        <v>104</v>
      </c>
      <c r="H2432" s="1" t="s">
        <v>40</v>
      </c>
      <c r="I2432" s="1" t="s">
        <v>113</v>
      </c>
      <c r="J2432" s="1" t="s">
        <v>239</v>
      </c>
      <c r="K2432" s="1" t="s">
        <v>30</v>
      </c>
      <c r="L2432" s="1" t="s">
        <v>31</v>
      </c>
      <c r="M2432" s="1" t="s">
        <v>32</v>
      </c>
      <c r="N2432" s="5">
        <v>407571.3664</v>
      </c>
      <c r="O2432" s="5">
        <v>37277.68</v>
      </c>
      <c r="P2432" s="3">
        <v>1</v>
      </c>
      <c r="Q2432" s="5">
        <v>812.02880000000005</v>
      </c>
      <c r="R2432" s="5">
        <v>1194138.9504</v>
      </c>
      <c r="S2432" s="5">
        <v>72449.063808000006</v>
      </c>
      <c r="T2432" s="5">
        <v>63786.675744</v>
      </c>
      <c r="U2432" s="5">
        <v>13914.945190080001</v>
      </c>
      <c r="V2432" s="5">
        <v>44412.227200000001</v>
      </c>
      <c r="W2432" s="2">
        <v>1094267.504</v>
      </c>
      <c r="X2432" s="3">
        <v>3</v>
      </c>
      <c r="Y2432" s="3">
        <v>4</v>
      </c>
    </row>
    <row r="2433" spans="1:25" x14ac:dyDescent="0.2">
      <c r="A2433" s="1" t="s">
        <v>5598</v>
      </c>
      <c r="B2433" s="1" t="s">
        <v>2647</v>
      </c>
      <c r="C2433" s="3">
        <v>47</v>
      </c>
      <c r="D2433" s="1" t="s">
        <v>26</v>
      </c>
      <c r="E2433" s="6">
        <v>20953</v>
      </c>
      <c r="F2433" s="4">
        <v>37846</v>
      </c>
      <c r="G2433" s="1" t="s">
        <v>181</v>
      </c>
      <c r="H2433" s="1" t="s">
        <v>3184</v>
      </c>
      <c r="I2433" s="1" t="s">
        <v>165</v>
      </c>
      <c r="J2433" s="1" t="s">
        <v>36</v>
      </c>
      <c r="K2433" s="1" t="s">
        <v>30</v>
      </c>
      <c r="L2433" s="1" t="s">
        <v>31</v>
      </c>
      <c r="M2433" s="1" t="s">
        <v>55</v>
      </c>
      <c r="N2433" s="5">
        <v>146540.95560000002</v>
      </c>
      <c r="O2433" s="5">
        <v>22887.919999999998</v>
      </c>
      <c r="P2433" s="3">
        <v>2</v>
      </c>
      <c r="Q2433" s="5">
        <v>2192.2703999999999</v>
      </c>
      <c r="R2433" s="5">
        <v>623315.90879999998</v>
      </c>
      <c r="S2433" s="5">
        <v>249977.321856</v>
      </c>
      <c r="T2433" s="5">
        <v>131932.47542399997</v>
      </c>
      <c r="U2433" s="5">
        <v>226021.16184480002</v>
      </c>
      <c r="V2433" s="5">
        <v>31531.910399999997</v>
      </c>
      <c r="W2433" s="2">
        <v>141891.8112</v>
      </c>
      <c r="X2433" s="3">
        <v>0</v>
      </c>
      <c r="Y2433" s="3">
        <v>2</v>
      </c>
    </row>
    <row r="2434" spans="1:25" x14ac:dyDescent="0.2">
      <c r="A2434" s="1" t="s">
        <v>5599</v>
      </c>
      <c r="B2434" s="1" t="s">
        <v>2648</v>
      </c>
      <c r="C2434" s="3">
        <v>51</v>
      </c>
      <c r="D2434" s="1" t="s">
        <v>26</v>
      </c>
      <c r="E2434" s="6">
        <v>12723</v>
      </c>
      <c r="F2434" s="4">
        <v>41434</v>
      </c>
      <c r="G2434" s="1" t="s">
        <v>232</v>
      </c>
      <c r="H2434" s="1" t="s">
        <v>3183</v>
      </c>
      <c r="I2434" s="1" t="s">
        <v>379</v>
      </c>
      <c r="J2434" s="1" t="s">
        <v>70</v>
      </c>
      <c r="K2434" s="1" t="s">
        <v>30</v>
      </c>
      <c r="L2434" s="1" t="s">
        <v>43</v>
      </c>
      <c r="M2434" s="1" t="s">
        <v>44</v>
      </c>
      <c r="N2434" s="5">
        <v>93928.095099999991</v>
      </c>
      <c r="O2434" s="5">
        <v>19666.64</v>
      </c>
      <c r="P2434" s="3">
        <v>1</v>
      </c>
      <c r="Q2434" s="5">
        <v>2922.8744999999999</v>
      </c>
      <c r="R2434" s="5">
        <v>446821.22940000001</v>
      </c>
      <c r="S2434" s="5">
        <v>458924.739</v>
      </c>
      <c r="T2434" s="5">
        <v>307630.86900000001</v>
      </c>
      <c r="U2434" s="5">
        <v>173080.18728000001</v>
      </c>
      <c r="V2434" s="5">
        <v>4099.1587000000009</v>
      </c>
      <c r="W2434" s="2">
        <v>256757.24619999999</v>
      </c>
      <c r="X2434" s="3">
        <v>2</v>
      </c>
      <c r="Y2434" s="3">
        <v>2</v>
      </c>
    </row>
    <row r="2435" spans="1:25" x14ac:dyDescent="0.2">
      <c r="A2435" s="1" t="s">
        <v>5600</v>
      </c>
      <c r="B2435" s="1" t="s">
        <v>2649</v>
      </c>
      <c r="C2435" s="3">
        <v>52</v>
      </c>
      <c r="D2435" s="1" t="s">
        <v>38</v>
      </c>
      <c r="E2435" s="6">
        <v>36192</v>
      </c>
      <c r="F2435" s="4">
        <v>34893</v>
      </c>
      <c r="G2435" s="1" t="s">
        <v>130</v>
      </c>
      <c r="H2435" s="1" t="s">
        <v>3182</v>
      </c>
      <c r="I2435" s="1" t="s">
        <v>331</v>
      </c>
      <c r="J2435" s="1" t="s">
        <v>48</v>
      </c>
      <c r="K2435" s="1" t="s">
        <v>30</v>
      </c>
      <c r="L2435" s="1" t="s">
        <v>43</v>
      </c>
      <c r="M2435" s="1" t="s">
        <v>77</v>
      </c>
      <c r="N2435" s="5">
        <v>146449.59839999999</v>
      </c>
      <c r="O2435" s="5">
        <v>46244.43</v>
      </c>
      <c r="P2435" s="3">
        <v>2</v>
      </c>
      <c r="Q2435" s="5">
        <v>940.46599999999989</v>
      </c>
      <c r="R2435" s="5">
        <v>414681.40719999996</v>
      </c>
      <c r="S2435" s="5">
        <v>319150.19492799992</v>
      </c>
      <c r="T2435" s="5">
        <v>129385.21415999999</v>
      </c>
      <c r="U2435" s="5">
        <v>62104.902796799994</v>
      </c>
      <c r="V2435" s="5">
        <v>41933.224799999996</v>
      </c>
      <c r="W2435" s="2">
        <v>2273413.1555999997</v>
      </c>
      <c r="X2435" s="3">
        <v>2</v>
      </c>
      <c r="Y2435" s="3">
        <v>2</v>
      </c>
    </row>
    <row r="2436" spans="1:25" x14ac:dyDescent="0.2">
      <c r="A2436" s="1" t="s">
        <v>5601</v>
      </c>
      <c r="B2436" s="1" t="s">
        <v>2650</v>
      </c>
      <c r="C2436" s="3">
        <v>19</v>
      </c>
      <c r="D2436" s="1" t="s">
        <v>26</v>
      </c>
      <c r="E2436" s="6">
        <v>20949</v>
      </c>
      <c r="F2436" s="4">
        <v>43719</v>
      </c>
      <c r="G2436" s="1" t="s">
        <v>150</v>
      </c>
      <c r="H2436" s="1" t="s">
        <v>40</v>
      </c>
      <c r="I2436" s="1" t="s">
        <v>630</v>
      </c>
      <c r="J2436" s="1" t="s">
        <v>95</v>
      </c>
      <c r="K2436" s="1" t="s">
        <v>84</v>
      </c>
      <c r="L2436" s="1" t="s">
        <v>54</v>
      </c>
      <c r="M2436" s="1" t="s">
        <v>55</v>
      </c>
      <c r="N2436" s="5">
        <v>149706.4608</v>
      </c>
      <c r="O2436" s="5">
        <v>36166.32</v>
      </c>
      <c r="P2436" s="3">
        <v>1</v>
      </c>
      <c r="Q2436" s="5">
        <v>1326.96</v>
      </c>
      <c r="R2436" s="5">
        <v>1089480.6719999998</v>
      </c>
      <c r="S2436" s="5">
        <v>71388.977399999989</v>
      </c>
      <c r="T2436" s="5">
        <v>44336.312279999998</v>
      </c>
      <c r="U2436" s="5">
        <v>32658.578503200002</v>
      </c>
      <c r="V2436" s="5">
        <v>31755.383999999998</v>
      </c>
      <c r="W2436" s="2">
        <v>1158408.0359999998</v>
      </c>
      <c r="X2436" s="3">
        <v>2</v>
      </c>
      <c r="Y2436" s="3">
        <v>2</v>
      </c>
    </row>
    <row r="2437" spans="1:25" x14ac:dyDescent="0.2">
      <c r="A2437" s="1" t="s">
        <v>5602</v>
      </c>
      <c r="B2437" s="1" t="s">
        <v>2651</v>
      </c>
      <c r="C2437" s="3">
        <v>31</v>
      </c>
      <c r="D2437" s="1" t="s">
        <v>26</v>
      </c>
      <c r="E2437" s="6">
        <v>6904</v>
      </c>
      <c r="F2437" s="4">
        <v>34036</v>
      </c>
      <c r="G2437" s="1" t="s">
        <v>218</v>
      </c>
      <c r="H2437" s="1" t="s">
        <v>3183</v>
      </c>
      <c r="I2437" s="1" t="s">
        <v>236</v>
      </c>
      <c r="J2437" s="1" t="s">
        <v>63</v>
      </c>
      <c r="K2437" s="1" t="s">
        <v>30</v>
      </c>
      <c r="L2437" s="1" t="s">
        <v>31</v>
      </c>
      <c r="M2437" s="1" t="s">
        <v>55</v>
      </c>
      <c r="N2437" s="5">
        <v>26707.691999999999</v>
      </c>
      <c r="O2437" s="5">
        <v>8541.26</v>
      </c>
      <c r="P2437" s="3">
        <v>2</v>
      </c>
      <c r="Q2437" s="5">
        <v>219.49180000000001</v>
      </c>
      <c r="R2437" s="5">
        <v>144677.60519999999</v>
      </c>
      <c r="S2437" s="5">
        <v>191567.38060400001</v>
      </c>
      <c r="T2437" s="5">
        <v>136369.99975199997</v>
      </c>
      <c r="U2437" s="5">
        <v>160072.40447079999</v>
      </c>
      <c r="V2437" s="5">
        <v>12880.5142</v>
      </c>
      <c r="W2437" s="2">
        <v>55336.371400000004</v>
      </c>
      <c r="X2437" s="3">
        <v>2</v>
      </c>
      <c r="Y2437" s="3">
        <v>1</v>
      </c>
    </row>
    <row r="2438" spans="1:25" x14ac:dyDescent="0.2">
      <c r="A2438" s="1" t="s">
        <v>5603</v>
      </c>
      <c r="B2438" s="1" t="s">
        <v>2652</v>
      </c>
      <c r="C2438" s="3">
        <v>27</v>
      </c>
      <c r="D2438" s="1" t="s">
        <v>38</v>
      </c>
      <c r="E2438" s="6">
        <v>41327</v>
      </c>
      <c r="F2438" s="4">
        <v>39531</v>
      </c>
      <c r="G2438" s="1" t="s">
        <v>211</v>
      </c>
      <c r="H2438" s="1" t="s">
        <v>3184</v>
      </c>
      <c r="I2438" s="1" t="s">
        <v>588</v>
      </c>
      <c r="J2438" s="1" t="s">
        <v>63</v>
      </c>
      <c r="K2438" s="1" t="s">
        <v>30</v>
      </c>
      <c r="L2438" s="1" t="s">
        <v>31</v>
      </c>
      <c r="M2438" s="1" t="s">
        <v>32</v>
      </c>
      <c r="N2438" s="5">
        <v>156845.1642</v>
      </c>
      <c r="O2438" s="5">
        <v>50036.270000000004</v>
      </c>
      <c r="P2438" s="3">
        <v>2</v>
      </c>
      <c r="Q2438" s="5">
        <v>4489.1742000000004</v>
      </c>
      <c r="R2438" s="5">
        <v>1275318.5685000001</v>
      </c>
      <c r="S2438" s="5">
        <v>2140826.2514730007</v>
      </c>
      <c r="T2438" s="5">
        <v>982895.07143100013</v>
      </c>
      <c r="U2438" s="5">
        <v>396254.82126321003</v>
      </c>
      <c r="V2438" s="5">
        <v>98999.394300000014</v>
      </c>
      <c r="W2438" s="2">
        <v>1615706.4204000002</v>
      </c>
      <c r="X2438" s="3">
        <v>1</v>
      </c>
      <c r="Y2438" s="3">
        <v>2</v>
      </c>
    </row>
    <row r="2439" spans="1:25" x14ac:dyDescent="0.2">
      <c r="A2439" s="1" t="s">
        <v>5604</v>
      </c>
      <c r="B2439" s="1" t="s">
        <v>2653</v>
      </c>
      <c r="C2439" s="3">
        <v>81</v>
      </c>
      <c r="D2439" s="1" t="s">
        <v>26</v>
      </c>
      <c r="E2439" s="6">
        <v>1849</v>
      </c>
      <c r="F2439" s="4">
        <v>43168</v>
      </c>
      <c r="G2439" s="1" t="s">
        <v>153</v>
      </c>
      <c r="H2439" s="1" t="s">
        <v>3184</v>
      </c>
      <c r="I2439" s="1" t="s">
        <v>787</v>
      </c>
      <c r="J2439" s="1" t="s">
        <v>29</v>
      </c>
      <c r="K2439" s="1" t="s">
        <v>3181</v>
      </c>
      <c r="L2439" s="1" t="s">
        <v>49</v>
      </c>
      <c r="M2439" s="1" t="s">
        <v>32</v>
      </c>
      <c r="N2439" s="5">
        <v>164004.75</v>
      </c>
      <c r="O2439" s="5">
        <v>3279.5</v>
      </c>
      <c r="P2439" s="3">
        <v>1</v>
      </c>
      <c r="Q2439" s="5">
        <v>1416</v>
      </c>
      <c r="R2439" s="5">
        <v>892576</v>
      </c>
      <c r="S2439" s="5">
        <v>575717.5</v>
      </c>
      <c r="T2439" s="5">
        <v>189986.77500000002</v>
      </c>
      <c r="U2439" s="5">
        <v>277726.12199999997</v>
      </c>
      <c r="V2439" s="5">
        <v>29947</v>
      </c>
      <c r="W2439" s="2">
        <v>463893.5</v>
      </c>
      <c r="X2439" s="3">
        <v>3</v>
      </c>
      <c r="Y2439" s="3">
        <v>2</v>
      </c>
    </row>
    <row r="2440" spans="1:25" x14ac:dyDescent="0.2">
      <c r="A2440" s="1" t="s">
        <v>5605</v>
      </c>
      <c r="B2440" s="1" t="s">
        <v>2654</v>
      </c>
      <c r="C2440" s="3">
        <v>80</v>
      </c>
      <c r="D2440" s="1" t="s">
        <v>38</v>
      </c>
      <c r="E2440" s="6">
        <v>23779</v>
      </c>
      <c r="F2440" s="4">
        <v>43639</v>
      </c>
      <c r="G2440" s="1" t="s">
        <v>34</v>
      </c>
      <c r="H2440" s="1" t="s">
        <v>3182</v>
      </c>
      <c r="I2440" s="1" t="s">
        <v>315</v>
      </c>
      <c r="J2440" s="1" t="s">
        <v>70</v>
      </c>
      <c r="K2440" s="1" t="s">
        <v>30</v>
      </c>
      <c r="L2440" s="1" t="s">
        <v>43</v>
      </c>
      <c r="M2440" s="1" t="s">
        <v>77</v>
      </c>
      <c r="N2440" s="5">
        <v>185865.94529999999</v>
      </c>
      <c r="O2440" s="5">
        <v>17603.16</v>
      </c>
      <c r="P2440" s="3">
        <v>1</v>
      </c>
      <c r="Q2440" s="5">
        <v>2595.5685000000003</v>
      </c>
      <c r="R2440" s="5">
        <v>1092209.2119</v>
      </c>
      <c r="S2440" s="5">
        <v>1448756.0229420003</v>
      </c>
      <c r="T2440" s="5">
        <v>707789.20204800006</v>
      </c>
      <c r="U2440" s="5">
        <v>382206.16910592001</v>
      </c>
      <c r="V2440" s="5">
        <v>34482.645299999996</v>
      </c>
      <c r="W2440" s="2">
        <v>179563.9008</v>
      </c>
      <c r="X2440" s="3">
        <v>3</v>
      </c>
      <c r="Y2440" s="3">
        <v>2</v>
      </c>
    </row>
    <row r="2441" spans="1:25" x14ac:dyDescent="0.2">
      <c r="A2441" s="1" t="s">
        <v>5606</v>
      </c>
      <c r="B2441" s="1" t="s">
        <v>2655</v>
      </c>
      <c r="C2441" s="3">
        <v>42</v>
      </c>
      <c r="D2441" s="1" t="s">
        <v>26</v>
      </c>
      <c r="E2441" s="6">
        <v>6258</v>
      </c>
      <c r="F2441" s="4">
        <v>42398</v>
      </c>
      <c r="G2441" s="1" t="s">
        <v>140</v>
      </c>
      <c r="H2441" s="1" t="s">
        <v>40</v>
      </c>
      <c r="I2441" s="1" t="s">
        <v>632</v>
      </c>
      <c r="J2441" s="1" t="s">
        <v>70</v>
      </c>
      <c r="K2441" s="1" t="s">
        <v>30</v>
      </c>
      <c r="L2441" s="1" t="s">
        <v>54</v>
      </c>
      <c r="M2441" s="1" t="s">
        <v>77</v>
      </c>
      <c r="N2441" s="5">
        <v>413015.12039999996</v>
      </c>
      <c r="O2441" s="5">
        <v>53907.38</v>
      </c>
      <c r="P2441" s="3">
        <v>1</v>
      </c>
      <c r="Q2441" s="5">
        <v>3046.9283999999998</v>
      </c>
      <c r="R2441" s="5">
        <v>483023.83319999999</v>
      </c>
      <c r="S2441" s="5">
        <v>46434.060323999998</v>
      </c>
      <c r="T2441" s="5">
        <v>47007.320328000009</v>
      </c>
      <c r="U2441" s="5">
        <v>9286.8120648000004</v>
      </c>
      <c r="V2441" s="5">
        <v>41929.050600000002</v>
      </c>
      <c r="W2441" s="2">
        <v>1116113.4180000001</v>
      </c>
      <c r="X2441" s="3">
        <v>2</v>
      </c>
      <c r="Y2441" s="3">
        <v>4</v>
      </c>
    </row>
    <row r="2442" spans="1:25" x14ac:dyDescent="0.2">
      <c r="A2442" s="1" t="s">
        <v>5607</v>
      </c>
      <c r="B2442" s="1" t="s">
        <v>2656</v>
      </c>
      <c r="C2442" s="3">
        <v>53</v>
      </c>
      <c r="D2442" s="1" t="s">
        <v>38</v>
      </c>
      <c r="E2442" s="6">
        <v>30570</v>
      </c>
      <c r="F2442" s="4">
        <v>42486</v>
      </c>
      <c r="G2442" s="1" t="s">
        <v>68</v>
      </c>
      <c r="H2442" s="1" t="s">
        <v>3183</v>
      </c>
      <c r="I2442" s="1" t="s">
        <v>91</v>
      </c>
      <c r="J2442" s="1" t="s">
        <v>88</v>
      </c>
      <c r="K2442" s="1" t="s">
        <v>3181</v>
      </c>
      <c r="L2442" s="1" t="s">
        <v>49</v>
      </c>
      <c r="M2442" s="1" t="s">
        <v>55</v>
      </c>
      <c r="N2442" s="5">
        <v>114440.94839999999</v>
      </c>
      <c r="O2442" s="5">
        <v>39806.559999999998</v>
      </c>
      <c r="P2442" s="3">
        <v>1</v>
      </c>
      <c r="Q2442" s="5">
        <v>3792.4112</v>
      </c>
      <c r="R2442" s="5">
        <v>220084.74679999999</v>
      </c>
      <c r="S2442" s="5">
        <v>544267.99637599988</v>
      </c>
      <c r="T2442" s="5">
        <v>294198.91696</v>
      </c>
      <c r="U2442" s="5">
        <v>498667.16424719983</v>
      </c>
      <c r="V2442" s="5">
        <v>22989.668799999999</v>
      </c>
      <c r="W2442" s="2">
        <v>593855.71279999998</v>
      </c>
      <c r="X2442" s="3">
        <v>1</v>
      </c>
      <c r="Y2442" s="3">
        <v>2</v>
      </c>
    </row>
    <row r="2443" spans="1:25" x14ac:dyDescent="0.2">
      <c r="A2443" s="1" t="s">
        <v>5608</v>
      </c>
      <c r="B2443" s="1" t="s">
        <v>2657</v>
      </c>
      <c r="C2443" s="3">
        <v>49</v>
      </c>
      <c r="D2443" s="1" t="s">
        <v>26</v>
      </c>
      <c r="E2443" s="6">
        <v>39681</v>
      </c>
      <c r="F2443" s="4">
        <v>42525</v>
      </c>
      <c r="G2443" s="1" t="s">
        <v>142</v>
      </c>
      <c r="H2443" s="1" t="s">
        <v>40</v>
      </c>
      <c r="I2443" s="1" t="s">
        <v>277</v>
      </c>
      <c r="J2443" s="1" t="s">
        <v>102</v>
      </c>
      <c r="K2443" s="1" t="s">
        <v>30</v>
      </c>
      <c r="L2443" s="1" t="s">
        <v>43</v>
      </c>
      <c r="M2443" s="1" t="s">
        <v>32</v>
      </c>
      <c r="N2443" s="5">
        <v>163181.14559999999</v>
      </c>
      <c r="O2443" s="5">
        <v>32889.56</v>
      </c>
      <c r="P2443" s="3">
        <v>1</v>
      </c>
      <c r="Q2443" s="5">
        <v>3657.2447999999999</v>
      </c>
      <c r="R2443" s="5">
        <v>599145.37760000001</v>
      </c>
      <c r="S2443" s="5">
        <v>426895.02486399998</v>
      </c>
      <c r="T2443" s="5">
        <v>235154.03912</v>
      </c>
      <c r="U2443" s="5">
        <v>122822.76350959997</v>
      </c>
      <c r="V2443" s="5">
        <v>5290.6479999999992</v>
      </c>
      <c r="W2443" s="2">
        <v>257602.63759999996</v>
      </c>
      <c r="X2443" s="3">
        <v>0</v>
      </c>
      <c r="Y2443" s="3">
        <v>2</v>
      </c>
    </row>
    <row r="2444" spans="1:25" x14ac:dyDescent="0.2">
      <c r="A2444" s="1" t="s">
        <v>5609</v>
      </c>
      <c r="B2444" s="1" t="s">
        <v>2658</v>
      </c>
      <c r="C2444" s="3">
        <v>51</v>
      </c>
      <c r="D2444" s="1" t="s">
        <v>26</v>
      </c>
      <c r="E2444" s="6">
        <v>34558</v>
      </c>
      <c r="F2444" s="4">
        <v>43368</v>
      </c>
      <c r="G2444" s="1" t="s">
        <v>190</v>
      </c>
      <c r="H2444" s="1" t="s">
        <v>3184</v>
      </c>
      <c r="I2444" s="1" t="s">
        <v>148</v>
      </c>
      <c r="J2444" s="1" t="s">
        <v>95</v>
      </c>
      <c r="K2444" s="1" t="s">
        <v>30</v>
      </c>
      <c r="L2444" s="1" t="s">
        <v>49</v>
      </c>
      <c r="M2444" s="1" t="s">
        <v>44</v>
      </c>
      <c r="N2444" s="5">
        <v>128079.36569999999</v>
      </c>
      <c r="O2444" s="5">
        <v>31635.53</v>
      </c>
      <c r="P2444" s="3">
        <v>1</v>
      </c>
      <c r="Q2444" s="5">
        <v>6381.3204000000005</v>
      </c>
      <c r="R2444" s="5">
        <v>183650.2824</v>
      </c>
      <c r="S2444" s="5">
        <v>1011443.2679519999</v>
      </c>
      <c r="T2444" s="5">
        <v>382533.03082799999</v>
      </c>
      <c r="U2444" s="5">
        <v>210004.15031388003</v>
      </c>
      <c r="V2444" s="5">
        <v>42183.928800000002</v>
      </c>
      <c r="W2444" s="2">
        <v>610424.64599999995</v>
      </c>
      <c r="X2444" s="3">
        <v>3</v>
      </c>
      <c r="Y2444" s="3">
        <v>1</v>
      </c>
    </row>
    <row r="2445" spans="1:25" x14ac:dyDescent="0.2">
      <c r="A2445" s="1" t="s">
        <v>5610</v>
      </c>
      <c r="B2445" s="1" t="s">
        <v>2659</v>
      </c>
      <c r="C2445" s="3">
        <v>35</v>
      </c>
      <c r="D2445" s="1" t="s">
        <v>26</v>
      </c>
      <c r="E2445" s="6">
        <v>2267</v>
      </c>
      <c r="F2445" s="4">
        <v>42328</v>
      </c>
      <c r="G2445" s="1" t="s">
        <v>128</v>
      </c>
      <c r="H2445" s="1" t="s">
        <v>3182</v>
      </c>
      <c r="I2445" s="1" t="s">
        <v>296</v>
      </c>
      <c r="J2445" s="1" t="s">
        <v>114</v>
      </c>
      <c r="K2445" s="1" t="s">
        <v>30</v>
      </c>
      <c r="L2445" s="1" t="s">
        <v>31</v>
      </c>
      <c r="M2445" s="1" t="s">
        <v>55</v>
      </c>
      <c r="N2445" s="5">
        <v>181474.50750000001</v>
      </c>
      <c r="O2445" s="5">
        <v>37963.25</v>
      </c>
      <c r="P2445" s="3">
        <v>3</v>
      </c>
      <c r="Q2445" s="5">
        <v>4394</v>
      </c>
      <c r="R2445" s="5">
        <v>926943.875</v>
      </c>
      <c r="S2445" s="5">
        <v>571620.95250000001</v>
      </c>
      <c r="T2445" s="5">
        <v>351766.74</v>
      </c>
      <c r="U2445" s="5">
        <v>49247.3436</v>
      </c>
      <c r="V2445" s="5">
        <v>70674.110000000015</v>
      </c>
      <c r="W2445" s="2">
        <v>1686633.5200000003</v>
      </c>
      <c r="X2445" s="3">
        <v>1</v>
      </c>
      <c r="Y2445" s="3">
        <v>2</v>
      </c>
    </row>
    <row r="2446" spans="1:25" x14ac:dyDescent="0.2">
      <c r="A2446" s="1" t="s">
        <v>5611</v>
      </c>
      <c r="B2446" s="1" t="s">
        <v>2660</v>
      </c>
      <c r="C2446" s="3">
        <v>26</v>
      </c>
      <c r="D2446" s="1" t="s">
        <v>26</v>
      </c>
      <c r="E2446" s="6">
        <v>11720</v>
      </c>
      <c r="F2446" s="4">
        <v>37861</v>
      </c>
      <c r="G2446" s="1" t="s">
        <v>150</v>
      </c>
      <c r="H2446" s="1" t="s">
        <v>3182</v>
      </c>
      <c r="I2446" s="1" t="s">
        <v>892</v>
      </c>
      <c r="J2446" s="1" t="s">
        <v>138</v>
      </c>
      <c r="K2446" s="1" t="s">
        <v>3181</v>
      </c>
      <c r="L2446" s="1" t="s">
        <v>31</v>
      </c>
      <c r="M2446" s="1" t="s">
        <v>32</v>
      </c>
      <c r="N2446" s="5">
        <v>246394.30079999997</v>
      </c>
      <c r="O2446" s="5">
        <v>35706.54</v>
      </c>
      <c r="P2446" s="3">
        <v>1</v>
      </c>
      <c r="Q2446" s="5">
        <v>4524.5568000000003</v>
      </c>
      <c r="R2446" s="5">
        <v>339448.24800000002</v>
      </c>
      <c r="S2446" s="5">
        <v>1325711.6756480001</v>
      </c>
      <c r="T2446" s="5">
        <v>506889.75833600003</v>
      </c>
      <c r="U2446" s="5">
        <v>500651.11515648011</v>
      </c>
      <c r="V2446" s="5">
        <v>19861.195199999998</v>
      </c>
      <c r="W2446" s="2">
        <v>431800.16320000001</v>
      </c>
      <c r="X2446" s="3">
        <v>0</v>
      </c>
      <c r="Y2446" s="3">
        <v>2</v>
      </c>
    </row>
    <row r="2447" spans="1:25" x14ac:dyDescent="0.2">
      <c r="A2447" s="1" t="s">
        <v>5612</v>
      </c>
      <c r="B2447" s="1" t="s">
        <v>2661</v>
      </c>
      <c r="C2447" s="3">
        <v>82</v>
      </c>
      <c r="D2447" s="1" t="s">
        <v>26</v>
      </c>
      <c r="E2447" s="6">
        <v>26061</v>
      </c>
      <c r="F2447" s="4">
        <v>43445</v>
      </c>
      <c r="G2447" s="1" t="s">
        <v>206</v>
      </c>
      <c r="H2447" s="1" t="s">
        <v>61</v>
      </c>
      <c r="I2447" s="1" t="s">
        <v>305</v>
      </c>
      <c r="J2447" s="1" t="s">
        <v>59</v>
      </c>
      <c r="K2447" s="1" t="s">
        <v>30</v>
      </c>
      <c r="L2447" s="1" t="s">
        <v>54</v>
      </c>
      <c r="M2447" s="1" t="s">
        <v>32</v>
      </c>
      <c r="N2447" s="5">
        <v>139337.04720000003</v>
      </c>
      <c r="O2447" s="5">
        <v>9522.630000000001</v>
      </c>
      <c r="P2447" s="3">
        <v>1</v>
      </c>
      <c r="Q2447" s="5">
        <v>304.59000000000003</v>
      </c>
      <c r="R2447" s="5">
        <v>553308.32700000005</v>
      </c>
      <c r="S2447" s="5">
        <v>279570.07650000002</v>
      </c>
      <c r="T2447" s="5">
        <v>71163.292200000011</v>
      </c>
      <c r="U2447" s="5">
        <v>137243.4921</v>
      </c>
      <c r="V2447" s="5">
        <v>37847.667000000001</v>
      </c>
      <c r="W2447" s="2">
        <v>927484.27200000011</v>
      </c>
      <c r="X2447" s="3">
        <v>2</v>
      </c>
      <c r="Y2447" s="3">
        <v>1</v>
      </c>
    </row>
    <row r="2448" spans="1:25" x14ac:dyDescent="0.2">
      <c r="A2448" s="1" t="s">
        <v>5613</v>
      </c>
      <c r="B2448" s="1" t="s">
        <v>2662</v>
      </c>
      <c r="C2448" s="3">
        <v>45</v>
      </c>
      <c r="D2448" s="1" t="s">
        <v>26</v>
      </c>
      <c r="E2448" s="6">
        <v>36547</v>
      </c>
      <c r="F2448" s="4">
        <v>42034</v>
      </c>
      <c r="G2448" s="1" t="s">
        <v>46</v>
      </c>
      <c r="H2448" s="1" t="s">
        <v>40</v>
      </c>
      <c r="I2448" s="1" t="s">
        <v>305</v>
      </c>
      <c r="J2448" s="1" t="s">
        <v>111</v>
      </c>
      <c r="K2448" s="1" t="s">
        <v>30</v>
      </c>
      <c r="L2448" s="1" t="s">
        <v>54</v>
      </c>
      <c r="M2448" s="1" t="s">
        <v>44</v>
      </c>
      <c r="N2448" s="5">
        <v>396219.01410000003</v>
      </c>
      <c r="O2448" s="5">
        <v>7217.21</v>
      </c>
      <c r="P2448" s="3">
        <v>2</v>
      </c>
      <c r="Q2448" s="5">
        <v>8639.9040000000005</v>
      </c>
      <c r="R2448" s="5">
        <v>1377169.2480000001</v>
      </c>
      <c r="S2448" s="5">
        <v>1373494.4496000002</v>
      </c>
      <c r="T2448" s="5">
        <v>755421.94728000008</v>
      </c>
      <c r="U2448" s="5">
        <v>202361.51557439996</v>
      </c>
      <c r="V2448" s="5">
        <v>69776.615999999995</v>
      </c>
      <c r="W2448" s="2">
        <v>687064.56</v>
      </c>
      <c r="X2448" s="3">
        <v>2</v>
      </c>
      <c r="Y2448" s="3">
        <v>4</v>
      </c>
    </row>
    <row r="2449" spans="1:25" x14ac:dyDescent="0.2">
      <c r="A2449" s="1" t="s">
        <v>5614</v>
      </c>
      <c r="B2449" s="1" t="s">
        <v>2663</v>
      </c>
      <c r="C2449" s="3">
        <v>74</v>
      </c>
      <c r="D2449" s="1" t="s">
        <v>26</v>
      </c>
      <c r="E2449" s="6">
        <v>37012</v>
      </c>
      <c r="F2449" s="4">
        <v>34564</v>
      </c>
      <c r="G2449" s="1" t="s">
        <v>75</v>
      </c>
      <c r="H2449" s="1" t="s">
        <v>61</v>
      </c>
      <c r="I2449" s="1" t="s">
        <v>28</v>
      </c>
      <c r="J2449" s="1" t="s">
        <v>239</v>
      </c>
      <c r="K2449" s="1" t="s">
        <v>3181</v>
      </c>
      <c r="L2449" s="1" t="s">
        <v>31</v>
      </c>
      <c r="M2449" s="1" t="s">
        <v>77</v>
      </c>
      <c r="N2449" s="5">
        <v>86385.431999999986</v>
      </c>
      <c r="O2449" s="5">
        <v>11743.34</v>
      </c>
      <c r="P2449" s="3">
        <v>1</v>
      </c>
      <c r="Q2449" s="5">
        <v>2450.3723999999997</v>
      </c>
      <c r="R2449" s="5">
        <v>994548.80559999996</v>
      </c>
      <c r="S2449" s="5">
        <v>1040579.9975199999</v>
      </c>
      <c r="T2449" s="5">
        <v>699700.34316000005</v>
      </c>
      <c r="U2449" s="5">
        <v>110516.77215039995</v>
      </c>
      <c r="V2449" s="5">
        <v>36387.262799999997</v>
      </c>
      <c r="W2449" s="2">
        <v>1140703.7711999998</v>
      </c>
      <c r="X2449" s="3">
        <v>2</v>
      </c>
      <c r="Y2449" s="3">
        <v>2</v>
      </c>
    </row>
    <row r="2450" spans="1:25" x14ac:dyDescent="0.2">
      <c r="A2450" s="1" t="s">
        <v>5615</v>
      </c>
      <c r="B2450" s="1" t="s">
        <v>2664</v>
      </c>
      <c r="C2450" s="3">
        <v>69</v>
      </c>
      <c r="D2450" s="1" t="s">
        <v>38</v>
      </c>
      <c r="E2450" s="6">
        <v>13041</v>
      </c>
      <c r="F2450" s="4">
        <v>39046</v>
      </c>
      <c r="G2450" s="1" t="s">
        <v>196</v>
      </c>
      <c r="H2450" s="1" t="s">
        <v>3184</v>
      </c>
      <c r="I2450" s="1" t="s">
        <v>105</v>
      </c>
      <c r="J2450" s="1" t="s">
        <v>239</v>
      </c>
      <c r="K2450" s="1" t="s">
        <v>30</v>
      </c>
      <c r="L2450" s="1" t="s">
        <v>43</v>
      </c>
      <c r="M2450" s="1" t="s">
        <v>44</v>
      </c>
      <c r="N2450" s="5">
        <v>71898.243300000002</v>
      </c>
      <c r="O2450" s="5">
        <v>14226.300000000001</v>
      </c>
      <c r="P2450" s="3">
        <v>1</v>
      </c>
      <c r="Q2450" s="5">
        <v>2691.5625</v>
      </c>
      <c r="R2450" s="5">
        <v>622949.73750000005</v>
      </c>
      <c r="S2450" s="5">
        <v>571028.484375</v>
      </c>
      <c r="T2450" s="5">
        <v>351753.54637500003</v>
      </c>
      <c r="U2450" s="5">
        <v>73548.468787500009</v>
      </c>
      <c r="V2450" s="5">
        <v>21108.262500000001</v>
      </c>
      <c r="W2450" s="2">
        <v>671717.8125</v>
      </c>
      <c r="X2450" s="3">
        <v>3</v>
      </c>
      <c r="Y2450" s="3">
        <v>1</v>
      </c>
    </row>
    <row r="2451" spans="1:25" x14ac:dyDescent="0.2">
      <c r="A2451" s="1" t="s">
        <v>5616</v>
      </c>
      <c r="B2451" s="1" t="s">
        <v>2665</v>
      </c>
      <c r="C2451" s="3">
        <v>39</v>
      </c>
      <c r="D2451" s="1" t="s">
        <v>26</v>
      </c>
      <c r="E2451" s="6">
        <v>19864</v>
      </c>
      <c r="F2451" s="4">
        <v>38831</v>
      </c>
      <c r="G2451" s="1" t="s">
        <v>150</v>
      </c>
      <c r="H2451" s="1" t="s">
        <v>3182</v>
      </c>
      <c r="I2451" s="1" t="s">
        <v>664</v>
      </c>
      <c r="J2451" s="1" t="s">
        <v>29</v>
      </c>
      <c r="K2451" s="1" t="s">
        <v>30</v>
      </c>
      <c r="L2451" s="1" t="s">
        <v>43</v>
      </c>
      <c r="M2451" s="1" t="s">
        <v>32</v>
      </c>
      <c r="N2451" s="5">
        <v>56041.920000000006</v>
      </c>
      <c r="O2451" s="5">
        <v>10032.32</v>
      </c>
      <c r="P2451" s="3">
        <v>1</v>
      </c>
      <c r="Q2451" s="5">
        <v>2562.9696000000004</v>
      </c>
      <c r="R2451" s="5">
        <v>51079.430400000005</v>
      </c>
      <c r="S2451" s="5">
        <v>293506.38732800004</v>
      </c>
      <c r="T2451" s="5">
        <v>105434.333312</v>
      </c>
      <c r="U2451" s="5">
        <v>172342.39131648003</v>
      </c>
      <c r="V2451" s="5">
        <v>21220.966400000001</v>
      </c>
      <c r="W2451" s="2">
        <v>401454.44800000003</v>
      </c>
      <c r="X2451" s="3">
        <v>2</v>
      </c>
      <c r="Y2451" s="3">
        <v>1</v>
      </c>
    </row>
    <row r="2452" spans="1:25" x14ac:dyDescent="0.2">
      <c r="A2452" s="1" t="s">
        <v>5617</v>
      </c>
      <c r="B2452" s="1" t="s">
        <v>2666</v>
      </c>
      <c r="C2452" s="3">
        <v>69</v>
      </c>
      <c r="D2452" s="1" t="s">
        <v>26</v>
      </c>
      <c r="E2452" s="6">
        <v>29315</v>
      </c>
      <c r="F2452" s="4">
        <v>41587</v>
      </c>
      <c r="G2452" s="1" t="s">
        <v>241</v>
      </c>
      <c r="H2452" s="1" t="s">
        <v>61</v>
      </c>
      <c r="I2452" s="1" t="s">
        <v>544</v>
      </c>
      <c r="J2452" s="1" t="s">
        <v>204</v>
      </c>
      <c r="K2452" s="1" t="s">
        <v>3181</v>
      </c>
      <c r="L2452" s="1" t="s">
        <v>31</v>
      </c>
      <c r="M2452" s="1" t="s">
        <v>32</v>
      </c>
      <c r="N2452" s="5">
        <v>82530.069999999992</v>
      </c>
      <c r="O2452" s="5">
        <v>45451.7</v>
      </c>
      <c r="P2452" s="3">
        <v>1</v>
      </c>
      <c r="Q2452" s="5">
        <v>3140.5289999999995</v>
      </c>
      <c r="R2452" s="5">
        <v>727372.61099999992</v>
      </c>
      <c r="S2452" s="5">
        <v>358100.58878999989</v>
      </c>
      <c r="T2452" s="5">
        <v>326688.25643999997</v>
      </c>
      <c r="U2452" s="5">
        <v>162841.53090239997</v>
      </c>
      <c r="V2452" s="5">
        <v>33681.185999999994</v>
      </c>
      <c r="W2452" s="2">
        <v>538444.11599999992</v>
      </c>
      <c r="X2452" s="3">
        <v>0</v>
      </c>
      <c r="Y2452" s="3">
        <v>2</v>
      </c>
    </row>
    <row r="2453" spans="1:25" x14ac:dyDescent="0.2">
      <c r="A2453" s="1" t="s">
        <v>5618</v>
      </c>
      <c r="B2453" s="1" t="s">
        <v>2667</v>
      </c>
      <c r="C2453" s="3">
        <v>58</v>
      </c>
      <c r="D2453" s="1" t="s">
        <v>26</v>
      </c>
      <c r="E2453" s="6">
        <v>16915</v>
      </c>
      <c r="F2453" s="4">
        <v>41338</v>
      </c>
      <c r="G2453" s="1" t="s">
        <v>128</v>
      </c>
      <c r="H2453" s="1" t="s">
        <v>40</v>
      </c>
      <c r="I2453" s="1" t="s">
        <v>287</v>
      </c>
      <c r="J2453" s="1" t="s">
        <v>88</v>
      </c>
      <c r="K2453" s="1" t="s">
        <v>30</v>
      </c>
      <c r="L2453" s="1" t="s">
        <v>31</v>
      </c>
      <c r="M2453" s="1" t="s">
        <v>44</v>
      </c>
      <c r="N2453" s="5">
        <v>150098.37359999999</v>
      </c>
      <c r="O2453" s="5">
        <v>5591.88</v>
      </c>
      <c r="P2453" s="3">
        <v>1</v>
      </c>
      <c r="Q2453" s="5">
        <v>2055.5261999999998</v>
      </c>
      <c r="R2453" s="5">
        <v>956521.44</v>
      </c>
      <c r="S2453" s="5">
        <v>1207014.5960459998</v>
      </c>
      <c r="T2453" s="5">
        <v>359536.262652</v>
      </c>
      <c r="U2453" s="5">
        <v>536222.65458383993</v>
      </c>
      <c r="V2453" s="5">
        <v>49878.63719999999</v>
      </c>
      <c r="W2453" s="2">
        <v>466198.19819999998</v>
      </c>
      <c r="X2453" s="3">
        <v>3</v>
      </c>
      <c r="Y2453" s="3">
        <v>1</v>
      </c>
    </row>
    <row r="2454" spans="1:25" x14ac:dyDescent="0.2">
      <c r="A2454" s="1" t="s">
        <v>5619</v>
      </c>
      <c r="B2454" s="1" t="s">
        <v>2668</v>
      </c>
      <c r="C2454" s="3">
        <v>44</v>
      </c>
      <c r="D2454" s="1" t="s">
        <v>26</v>
      </c>
      <c r="E2454" s="6">
        <v>36071</v>
      </c>
      <c r="F2454" s="4">
        <v>34871</v>
      </c>
      <c r="G2454" s="1" t="s">
        <v>130</v>
      </c>
      <c r="H2454" s="1" t="s">
        <v>40</v>
      </c>
      <c r="I2454" s="1" t="s">
        <v>885</v>
      </c>
      <c r="J2454" s="1" t="s">
        <v>70</v>
      </c>
      <c r="K2454" s="1" t="s">
        <v>30</v>
      </c>
      <c r="L2454" s="1" t="s">
        <v>43</v>
      </c>
      <c r="M2454" s="1" t="s">
        <v>44</v>
      </c>
      <c r="N2454" s="5">
        <v>156938.29120000001</v>
      </c>
      <c r="O2454" s="5">
        <v>46310.400000000001</v>
      </c>
      <c r="P2454" s="3">
        <v>1</v>
      </c>
      <c r="Q2454" s="5">
        <v>4860.3072000000002</v>
      </c>
      <c r="R2454" s="5">
        <v>723968.64</v>
      </c>
      <c r="S2454" s="5">
        <v>1619690.6292480002</v>
      </c>
      <c r="T2454" s="5">
        <v>828678.92659200018</v>
      </c>
      <c r="U2454" s="5">
        <v>260406.07481087995</v>
      </c>
      <c r="V2454" s="5">
        <v>53990.112000000001</v>
      </c>
      <c r="W2454" s="2">
        <v>587197.2672</v>
      </c>
      <c r="X2454" s="3">
        <v>3</v>
      </c>
      <c r="Y2454" s="3">
        <v>2</v>
      </c>
    </row>
    <row r="2455" spans="1:25" x14ac:dyDescent="0.2">
      <c r="A2455" s="1" t="s">
        <v>5620</v>
      </c>
      <c r="B2455" s="1" t="s">
        <v>2669</v>
      </c>
      <c r="C2455" s="3">
        <v>81</v>
      </c>
      <c r="D2455" s="1" t="s">
        <v>26</v>
      </c>
      <c r="E2455" s="6">
        <v>30027</v>
      </c>
      <c r="F2455" s="4">
        <v>35361</v>
      </c>
      <c r="G2455" s="1" t="s">
        <v>150</v>
      </c>
      <c r="H2455" s="1" t="s">
        <v>3184</v>
      </c>
      <c r="I2455" s="1" t="s">
        <v>632</v>
      </c>
      <c r="J2455" s="1" t="s">
        <v>120</v>
      </c>
      <c r="K2455" s="1" t="s">
        <v>30</v>
      </c>
      <c r="L2455" s="1" t="s">
        <v>43</v>
      </c>
      <c r="M2455" s="1" t="s">
        <v>44</v>
      </c>
      <c r="N2455" s="5">
        <v>53693.889400000007</v>
      </c>
      <c r="O2455" s="5">
        <v>10342.61</v>
      </c>
      <c r="P2455" s="3">
        <v>1</v>
      </c>
      <c r="Q2455" s="5">
        <v>129.20400000000001</v>
      </c>
      <c r="R2455" s="5">
        <v>653263.31980000006</v>
      </c>
      <c r="S2455" s="5">
        <v>553673.85639700003</v>
      </c>
      <c r="T2455" s="5">
        <v>422390.36467400001</v>
      </c>
      <c r="U2455" s="5">
        <v>118725.94034080004</v>
      </c>
      <c r="V2455" s="5">
        <v>28402.2693</v>
      </c>
      <c r="W2455" s="2">
        <v>77920.420099999988</v>
      </c>
      <c r="X2455" s="3">
        <v>2</v>
      </c>
      <c r="Y2455" s="3">
        <v>1</v>
      </c>
    </row>
    <row r="2456" spans="1:25" x14ac:dyDescent="0.2">
      <c r="A2456" s="1" t="s">
        <v>5621</v>
      </c>
      <c r="B2456" s="1" t="s">
        <v>2670</v>
      </c>
      <c r="C2456" s="3">
        <v>62</v>
      </c>
      <c r="D2456" s="1" t="s">
        <v>38</v>
      </c>
      <c r="E2456" s="6">
        <v>32125</v>
      </c>
      <c r="F2456" s="4">
        <v>42580</v>
      </c>
      <c r="G2456" s="1" t="s">
        <v>156</v>
      </c>
      <c r="H2456" s="1" t="s">
        <v>61</v>
      </c>
      <c r="I2456" s="1" t="s">
        <v>440</v>
      </c>
      <c r="J2456" s="1" t="s">
        <v>95</v>
      </c>
      <c r="K2456" s="1" t="s">
        <v>30</v>
      </c>
      <c r="L2456" s="1" t="s">
        <v>31</v>
      </c>
      <c r="M2456" s="1" t="s">
        <v>55</v>
      </c>
      <c r="N2456" s="5">
        <v>133956.90239999999</v>
      </c>
      <c r="O2456" s="5">
        <v>66262.14</v>
      </c>
      <c r="P2456" s="3">
        <v>3</v>
      </c>
      <c r="Q2456" s="5">
        <v>2796.7716</v>
      </c>
      <c r="R2456" s="5">
        <v>603502.59199999995</v>
      </c>
      <c r="S2456" s="5">
        <v>1194875.5151540001</v>
      </c>
      <c r="T2456" s="5">
        <v>926364.16343399987</v>
      </c>
      <c r="U2456" s="5">
        <v>403706.81731101999</v>
      </c>
      <c r="V2456" s="5">
        <v>68102.2304</v>
      </c>
      <c r="W2456" s="2">
        <v>579642.77779999992</v>
      </c>
      <c r="X2456" s="3">
        <v>0</v>
      </c>
      <c r="Y2456" s="3">
        <v>4</v>
      </c>
    </row>
    <row r="2457" spans="1:25" x14ac:dyDescent="0.2">
      <c r="A2457" s="1" t="s">
        <v>5622</v>
      </c>
      <c r="B2457" s="1" t="s">
        <v>1123</v>
      </c>
      <c r="C2457" s="3">
        <v>80</v>
      </c>
      <c r="D2457" s="1" t="s">
        <v>38</v>
      </c>
      <c r="E2457" s="6">
        <v>6166</v>
      </c>
      <c r="F2457" s="4">
        <v>39151</v>
      </c>
      <c r="G2457" s="1" t="s">
        <v>241</v>
      </c>
      <c r="H2457" s="1" t="s">
        <v>40</v>
      </c>
      <c r="I2457" s="1" t="s">
        <v>458</v>
      </c>
      <c r="J2457" s="1" t="s">
        <v>95</v>
      </c>
      <c r="K2457" s="1" t="s">
        <v>84</v>
      </c>
      <c r="L2457" s="1" t="s">
        <v>31</v>
      </c>
      <c r="M2457" s="1" t="s">
        <v>32</v>
      </c>
      <c r="N2457" s="5">
        <v>254879.14139999999</v>
      </c>
      <c r="O2457" s="5">
        <v>44810.67</v>
      </c>
      <c r="P2457" s="3">
        <v>1</v>
      </c>
      <c r="Q2457" s="5">
        <v>8013.0044999999991</v>
      </c>
      <c r="R2457" s="5">
        <v>824821.20449999999</v>
      </c>
      <c r="S2457" s="5">
        <v>1755886.4544749998</v>
      </c>
      <c r="T2457" s="5">
        <v>593368.52599499992</v>
      </c>
      <c r="U2457" s="5">
        <v>531125.37857429998</v>
      </c>
      <c r="V2457" s="5">
        <v>42845.411999999997</v>
      </c>
      <c r="W2457" s="2">
        <v>1274763.0629999998</v>
      </c>
      <c r="X2457" s="3">
        <v>2</v>
      </c>
      <c r="Y2457" s="3">
        <v>2</v>
      </c>
    </row>
    <row r="2458" spans="1:25" x14ac:dyDescent="0.2">
      <c r="A2458" s="1" t="s">
        <v>5623</v>
      </c>
      <c r="B2458" s="1" t="s">
        <v>2671</v>
      </c>
      <c r="C2458" s="3">
        <v>50</v>
      </c>
      <c r="D2458" s="1" t="s">
        <v>26</v>
      </c>
      <c r="E2458" s="6">
        <v>42748</v>
      </c>
      <c r="F2458" s="4">
        <v>41551</v>
      </c>
      <c r="G2458" s="1" t="s">
        <v>86</v>
      </c>
      <c r="H2458" s="1" t="s">
        <v>40</v>
      </c>
      <c r="I2458" s="1" t="s">
        <v>715</v>
      </c>
      <c r="J2458" s="1" t="s">
        <v>123</v>
      </c>
      <c r="K2458" s="1" t="s">
        <v>30</v>
      </c>
      <c r="L2458" s="1" t="s">
        <v>43</v>
      </c>
      <c r="M2458" s="1" t="s">
        <v>77</v>
      </c>
      <c r="N2458" s="5">
        <v>276078.13099999999</v>
      </c>
      <c r="O2458" s="5">
        <v>28839.579999999998</v>
      </c>
      <c r="P2458" s="3">
        <v>1</v>
      </c>
      <c r="Q2458" s="5">
        <v>3502.8944999999999</v>
      </c>
      <c r="R2458" s="5">
        <v>316820.3787</v>
      </c>
      <c r="S2458" s="5">
        <v>95358.503394000014</v>
      </c>
      <c r="T2458" s="5">
        <v>105953.89265999997</v>
      </c>
      <c r="U2458" s="5">
        <v>55398.74959080002</v>
      </c>
      <c r="V2458" s="5">
        <v>4418.6813999999995</v>
      </c>
      <c r="W2458" s="2">
        <v>301499.10629999998</v>
      </c>
      <c r="X2458" s="3">
        <v>2</v>
      </c>
      <c r="Y2458" s="3">
        <v>2</v>
      </c>
    </row>
    <row r="2459" spans="1:25" x14ac:dyDescent="0.2">
      <c r="A2459" s="1" t="s">
        <v>5624</v>
      </c>
      <c r="B2459" s="1" t="s">
        <v>2672</v>
      </c>
      <c r="C2459" s="3">
        <v>70</v>
      </c>
      <c r="D2459" s="1" t="s">
        <v>38</v>
      </c>
      <c r="E2459" s="6">
        <v>10813</v>
      </c>
      <c r="F2459" s="4">
        <v>37424</v>
      </c>
      <c r="G2459" s="1" t="s">
        <v>90</v>
      </c>
      <c r="H2459" s="1" t="s">
        <v>40</v>
      </c>
      <c r="I2459" s="1" t="s">
        <v>885</v>
      </c>
      <c r="J2459" s="1" t="s">
        <v>102</v>
      </c>
      <c r="K2459" s="1" t="s">
        <v>3181</v>
      </c>
      <c r="L2459" s="1" t="s">
        <v>49</v>
      </c>
      <c r="M2459" s="1" t="s">
        <v>32</v>
      </c>
      <c r="N2459" s="5">
        <v>99008</v>
      </c>
      <c r="O2459" s="5">
        <v>13014.800000000001</v>
      </c>
      <c r="P2459" s="3">
        <v>1</v>
      </c>
      <c r="Q2459" s="5">
        <v>1651.68</v>
      </c>
      <c r="R2459" s="5">
        <v>266807.7</v>
      </c>
      <c r="S2459" s="5">
        <v>89360.507000000012</v>
      </c>
      <c r="T2459" s="5">
        <v>35744.202800000006</v>
      </c>
      <c r="U2459" s="5">
        <v>16649.880272000002</v>
      </c>
      <c r="V2459" s="5">
        <v>24105.600000000002</v>
      </c>
      <c r="W2459" s="2">
        <v>1040611.1000000001</v>
      </c>
      <c r="X2459" s="3">
        <v>1</v>
      </c>
      <c r="Y2459" s="3">
        <v>1</v>
      </c>
    </row>
    <row r="2460" spans="1:25" x14ac:dyDescent="0.2">
      <c r="A2460" s="1" t="s">
        <v>5625</v>
      </c>
      <c r="B2460" s="1" t="s">
        <v>2673</v>
      </c>
      <c r="C2460" s="3">
        <v>28</v>
      </c>
      <c r="D2460" s="1" t="s">
        <v>38</v>
      </c>
      <c r="E2460" s="6">
        <v>11425</v>
      </c>
      <c r="F2460" s="4">
        <v>42457</v>
      </c>
      <c r="G2460" s="1" t="s">
        <v>97</v>
      </c>
      <c r="H2460" s="1" t="s">
        <v>40</v>
      </c>
      <c r="I2460" s="1" t="s">
        <v>194</v>
      </c>
      <c r="J2460" s="1" t="s">
        <v>88</v>
      </c>
      <c r="K2460" s="1" t="s">
        <v>30</v>
      </c>
      <c r="L2460" s="1" t="s">
        <v>31</v>
      </c>
      <c r="M2460" s="1" t="s">
        <v>55</v>
      </c>
      <c r="N2460" s="5">
        <v>135470.94750000001</v>
      </c>
      <c r="O2460" s="5">
        <v>24159.8</v>
      </c>
      <c r="P2460" s="3">
        <v>1</v>
      </c>
      <c r="Q2460" s="5">
        <v>1588.1039999999998</v>
      </c>
      <c r="R2460" s="5">
        <v>172132.98899999997</v>
      </c>
      <c r="S2460" s="5">
        <v>607089.9643199998</v>
      </c>
      <c r="T2460" s="5">
        <v>206762.52407999994</v>
      </c>
      <c r="U2460" s="5">
        <v>270462.97830719996</v>
      </c>
      <c r="V2460" s="5">
        <v>38316.389999999992</v>
      </c>
      <c r="W2460" s="2">
        <v>661025.10599999991</v>
      </c>
      <c r="X2460" s="3">
        <v>3</v>
      </c>
      <c r="Y2460" s="3">
        <v>1</v>
      </c>
    </row>
    <row r="2461" spans="1:25" x14ac:dyDescent="0.2">
      <c r="A2461" s="1" t="s">
        <v>5626</v>
      </c>
      <c r="B2461" s="1" t="s">
        <v>2674</v>
      </c>
      <c r="C2461" s="3">
        <v>55</v>
      </c>
      <c r="D2461" s="1" t="s">
        <v>26</v>
      </c>
      <c r="E2461" s="6">
        <v>10548</v>
      </c>
      <c r="F2461" s="4">
        <v>33800</v>
      </c>
      <c r="G2461" s="1" t="s">
        <v>190</v>
      </c>
      <c r="H2461" s="1" t="s">
        <v>40</v>
      </c>
      <c r="I2461" s="1" t="s">
        <v>827</v>
      </c>
      <c r="J2461" s="1" t="s">
        <v>120</v>
      </c>
      <c r="K2461" s="1" t="s">
        <v>84</v>
      </c>
      <c r="L2461" s="1" t="s">
        <v>31</v>
      </c>
      <c r="M2461" s="1" t="s">
        <v>32</v>
      </c>
      <c r="N2461" s="5">
        <v>212962.85279999999</v>
      </c>
      <c r="O2461" s="5">
        <v>11049.019999999999</v>
      </c>
      <c r="P2461" s="3">
        <v>2</v>
      </c>
      <c r="Q2461" s="5">
        <v>1721.2742999999998</v>
      </c>
      <c r="R2461" s="5">
        <v>1020310.4486999999</v>
      </c>
      <c r="S2461" s="5">
        <v>301089.990177</v>
      </c>
      <c r="T2461" s="5">
        <v>129737.96324699999</v>
      </c>
      <c r="U2461" s="5">
        <v>113900.14018647</v>
      </c>
      <c r="V2461" s="5">
        <v>10271.7546</v>
      </c>
      <c r="W2461" s="2">
        <v>227929.55339999998</v>
      </c>
      <c r="X2461" s="3">
        <v>1</v>
      </c>
      <c r="Y2461" s="3">
        <v>2</v>
      </c>
    </row>
    <row r="2462" spans="1:25" x14ac:dyDescent="0.2">
      <c r="A2462" s="1" t="s">
        <v>5627</v>
      </c>
      <c r="B2462" s="1" t="s">
        <v>256</v>
      </c>
      <c r="C2462" s="3">
        <v>38</v>
      </c>
      <c r="D2462" s="1" t="s">
        <v>26</v>
      </c>
      <c r="E2462" s="6">
        <v>40115</v>
      </c>
      <c r="F2462" s="4">
        <v>37330</v>
      </c>
      <c r="G2462" s="1" t="s">
        <v>97</v>
      </c>
      <c r="H2462" s="1" t="s">
        <v>40</v>
      </c>
      <c r="I2462" s="1" t="s">
        <v>271</v>
      </c>
      <c r="J2462" s="1" t="s">
        <v>95</v>
      </c>
      <c r="K2462" s="1" t="s">
        <v>30</v>
      </c>
      <c r="L2462" s="1" t="s">
        <v>31</v>
      </c>
      <c r="M2462" s="1" t="s">
        <v>77</v>
      </c>
      <c r="N2462" s="5">
        <v>503138.53439999995</v>
      </c>
      <c r="O2462" s="5">
        <v>55930</v>
      </c>
      <c r="P2462" s="3">
        <v>1</v>
      </c>
      <c r="Q2462" s="5">
        <v>1173.5899999999999</v>
      </c>
      <c r="R2462" s="5">
        <v>121454.674</v>
      </c>
      <c r="S2462" s="5">
        <v>774807.11660000007</v>
      </c>
      <c r="T2462" s="5">
        <v>528277.57949999999</v>
      </c>
      <c r="U2462" s="5">
        <v>218354.73286000002</v>
      </c>
      <c r="V2462" s="5">
        <v>24233.858</v>
      </c>
      <c r="W2462" s="2">
        <v>1022501.9199999999</v>
      </c>
      <c r="X2462" s="3">
        <v>3</v>
      </c>
      <c r="Y2462" s="3">
        <v>5</v>
      </c>
    </row>
    <row r="2463" spans="1:25" x14ac:dyDescent="0.2">
      <c r="A2463" s="1" t="s">
        <v>5628</v>
      </c>
      <c r="B2463" s="1" t="s">
        <v>2675</v>
      </c>
      <c r="C2463" s="3">
        <v>31</v>
      </c>
      <c r="D2463" s="1" t="s">
        <v>38</v>
      </c>
      <c r="E2463" s="6">
        <v>41382</v>
      </c>
      <c r="F2463" s="4">
        <v>43529</v>
      </c>
      <c r="G2463" s="1" t="s">
        <v>79</v>
      </c>
      <c r="H2463" s="1" t="s">
        <v>61</v>
      </c>
      <c r="I2463" s="1" t="s">
        <v>827</v>
      </c>
      <c r="J2463" s="1" t="s">
        <v>29</v>
      </c>
      <c r="K2463" s="1" t="s">
        <v>84</v>
      </c>
      <c r="L2463" s="1" t="s">
        <v>31</v>
      </c>
      <c r="M2463" s="1" t="s">
        <v>55</v>
      </c>
      <c r="N2463" s="5">
        <v>128959.85970000002</v>
      </c>
      <c r="O2463" s="5">
        <v>25110.870000000003</v>
      </c>
      <c r="P2463" s="3">
        <v>1</v>
      </c>
      <c r="Q2463" s="5">
        <v>3790.9733999999999</v>
      </c>
      <c r="R2463" s="5">
        <v>806945.24069999997</v>
      </c>
      <c r="S2463" s="5">
        <v>245076.806358</v>
      </c>
      <c r="T2463" s="5">
        <v>181912.68100799999</v>
      </c>
      <c r="U2463" s="5">
        <v>85600.022674319989</v>
      </c>
      <c r="V2463" s="5">
        <v>41412.811400000006</v>
      </c>
      <c r="W2463" s="2">
        <v>797732.56870000006</v>
      </c>
      <c r="X2463" s="3">
        <v>0</v>
      </c>
      <c r="Y2463" s="3">
        <v>2</v>
      </c>
    </row>
    <row r="2464" spans="1:25" x14ac:dyDescent="0.2">
      <c r="A2464" s="1" t="s">
        <v>5629</v>
      </c>
      <c r="B2464" s="1" t="s">
        <v>2676</v>
      </c>
      <c r="C2464" s="3">
        <v>34</v>
      </c>
      <c r="D2464" s="1" t="s">
        <v>38</v>
      </c>
      <c r="E2464" s="6">
        <v>36032</v>
      </c>
      <c r="F2464" s="4">
        <v>36332</v>
      </c>
      <c r="G2464" s="1" t="s">
        <v>147</v>
      </c>
      <c r="H2464" s="1" t="s">
        <v>40</v>
      </c>
      <c r="I2464" s="1" t="s">
        <v>368</v>
      </c>
      <c r="J2464" s="1" t="s">
        <v>95</v>
      </c>
      <c r="K2464" s="1" t="s">
        <v>30</v>
      </c>
      <c r="L2464" s="1" t="s">
        <v>54</v>
      </c>
      <c r="M2464" s="1" t="s">
        <v>32</v>
      </c>
      <c r="N2464" s="5">
        <v>132501.19679999998</v>
      </c>
      <c r="O2464" s="5">
        <v>14717.4</v>
      </c>
      <c r="P2464" s="3">
        <v>2</v>
      </c>
      <c r="Q2464" s="5">
        <v>3371.3789999999999</v>
      </c>
      <c r="R2464" s="5">
        <v>133394.91500000001</v>
      </c>
      <c r="S2464" s="5">
        <v>251158.74659999995</v>
      </c>
      <c r="T2464" s="5">
        <v>68738.183279999997</v>
      </c>
      <c r="U2464" s="5">
        <v>166293.528012</v>
      </c>
      <c r="V2464" s="5">
        <v>11044.073</v>
      </c>
      <c r="W2464" s="2">
        <v>795994.89199999999</v>
      </c>
      <c r="X2464" s="3">
        <v>1</v>
      </c>
      <c r="Y2464" s="3">
        <v>1</v>
      </c>
    </row>
    <row r="2465" spans="1:25" x14ac:dyDescent="0.2">
      <c r="A2465" s="1" t="s">
        <v>5050</v>
      </c>
      <c r="B2465" s="1" t="s">
        <v>2677</v>
      </c>
      <c r="C2465" s="3">
        <v>45</v>
      </c>
      <c r="D2465" s="1" t="s">
        <v>26</v>
      </c>
      <c r="E2465" s="6">
        <v>32331</v>
      </c>
      <c r="F2465" s="4">
        <v>38070</v>
      </c>
      <c r="G2465" s="1" t="s">
        <v>39</v>
      </c>
      <c r="H2465" s="1" t="s">
        <v>40</v>
      </c>
      <c r="I2465" s="1" t="s">
        <v>383</v>
      </c>
      <c r="J2465" s="1" t="s">
        <v>239</v>
      </c>
      <c r="K2465" s="1" t="s">
        <v>84</v>
      </c>
      <c r="L2465" s="1" t="s">
        <v>43</v>
      </c>
      <c r="M2465" s="1" t="s">
        <v>44</v>
      </c>
      <c r="N2465" s="5">
        <v>41442.098899999997</v>
      </c>
      <c r="O2465" s="5">
        <v>2332.13</v>
      </c>
      <c r="P2465" s="3">
        <v>1</v>
      </c>
      <c r="Q2465" s="5">
        <v>896.52</v>
      </c>
      <c r="R2465" s="5">
        <v>220650.095</v>
      </c>
      <c r="S2465" s="5">
        <v>58475.92</v>
      </c>
      <c r="T2465" s="5">
        <v>53797.846400000002</v>
      </c>
      <c r="U2465" s="5">
        <v>34734.696480000006</v>
      </c>
      <c r="V2465" s="5">
        <v>7419.85</v>
      </c>
      <c r="W2465" s="2">
        <v>75226.460000000006</v>
      </c>
      <c r="X2465" s="3">
        <v>0</v>
      </c>
      <c r="Y2465" s="3">
        <v>1</v>
      </c>
    </row>
    <row r="2466" spans="1:25" x14ac:dyDescent="0.2">
      <c r="A2466" s="1" t="s">
        <v>5630</v>
      </c>
      <c r="B2466" s="1" t="s">
        <v>2678</v>
      </c>
      <c r="C2466" s="3">
        <v>73</v>
      </c>
      <c r="D2466" s="1" t="s">
        <v>26</v>
      </c>
      <c r="E2466" s="6">
        <v>2392</v>
      </c>
      <c r="F2466" s="4">
        <v>39378</v>
      </c>
      <c r="G2466" s="1" t="s">
        <v>130</v>
      </c>
      <c r="H2466" s="1" t="s">
        <v>40</v>
      </c>
      <c r="I2466" s="1" t="s">
        <v>510</v>
      </c>
      <c r="J2466" s="1" t="s">
        <v>123</v>
      </c>
      <c r="K2466" s="1" t="s">
        <v>84</v>
      </c>
      <c r="L2466" s="1" t="s">
        <v>49</v>
      </c>
      <c r="M2466" s="1" t="s">
        <v>32</v>
      </c>
      <c r="N2466" s="5">
        <v>53797.075199999999</v>
      </c>
      <c r="O2466" s="5">
        <v>10630.4</v>
      </c>
      <c r="P2466" s="3">
        <v>3</v>
      </c>
      <c r="Q2466" s="5">
        <v>2190.2276000000002</v>
      </c>
      <c r="R2466" s="5">
        <v>598368.72040000011</v>
      </c>
      <c r="S2466" s="5">
        <v>373578.97051200003</v>
      </c>
      <c r="T2466" s="5">
        <v>383036.66596800007</v>
      </c>
      <c r="U2466" s="5">
        <v>72776.966533919956</v>
      </c>
      <c r="V2466" s="5">
        <v>27516.016</v>
      </c>
      <c r="W2466" s="2">
        <v>653279.09239999996</v>
      </c>
      <c r="X2466" s="3">
        <v>1</v>
      </c>
      <c r="Y2466" s="3">
        <v>2</v>
      </c>
    </row>
    <row r="2467" spans="1:25" x14ac:dyDescent="0.2">
      <c r="A2467" s="1" t="s">
        <v>5631</v>
      </c>
      <c r="B2467" s="1" t="s">
        <v>2679</v>
      </c>
      <c r="C2467" s="3">
        <v>75</v>
      </c>
      <c r="D2467" s="1" t="s">
        <v>26</v>
      </c>
      <c r="E2467" s="6">
        <v>39147</v>
      </c>
      <c r="F2467" s="4">
        <v>35230</v>
      </c>
      <c r="G2467" s="1" t="s">
        <v>79</v>
      </c>
      <c r="H2467" s="1" t="s">
        <v>40</v>
      </c>
      <c r="I2467" s="1" t="s">
        <v>739</v>
      </c>
      <c r="J2467" s="1" t="s">
        <v>126</v>
      </c>
      <c r="K2467" s="1" t="s">
        <v>30</v>
      </c>
      <c r="L2467" s="1" t="s">
        <v>49</v>
      </c>
      <c r="M2467" s="1" t="s">
        <v>32</v>
      </c>
      <c r="N2467" s="5">
        <v>514507.79249999992</v>
      </c>
      <c r="O2467" s="5">
        <v>47984.5</v>
      </c>
      <c r="P2467" s="3">
        <v>1</v>
      </c>
      <c r="Q2467" s="5">
        <v>3730.4219999999996</v>
      </c>
      <c r="R2467" s="5">
        <v>1236855.4829999998</v>
      </c>
      <c r="S2467" s="5">
        <v>1284147.6587199997</v>
      </c>
      <c r="T2467" s="5">
        <v>791393.3245600001</v>
      </c>
      <c r="U2467" s="5">
        <v>786017.82273280004</v>
      </c>
      <c r="V2467" s="5">
        <v>12251.731999999998</v>
      </c>
      <c r="W2467" s="2">
        <v>750199.62899999996</v>
      </c>
      <c r="X2467" s="3">
        <v>1</v>
      </c>
      <c r="Y2467" s="3">
        <v>5</v>
      </c>
    </row>
    <row r="2468" spans="1:25" x14ac:dyDescent="0.2">
      <c r="A2468" s="1" t="s">
        <v>5632</v>
      </c>
      <c r="B2468" s="1" t="s">
        <v>104</v>
      </c>
      <c r="C2468" s="3">
        <v>27</v>
      </c>
      <c r="D2468" s="1" t="s">
        <v>38</v>
      </c>
      <c r="E2468" s="6">
        <v>9456</v>
      </c>
      <c r="F2468" s="4">
        <v>40231</v>
      </c>
      <c r="G2468" s="1" t="s">
        <v>34</v>
      </c>
      <c r="H2468" s="1" t="s">
        <v>3182</v>
      </c>
      <c r="I2468" s="1" t="s">
        <v>563</v>
      </c>
      <c r="J2468" s="1" t="s">
        <v>126</v>
      </c>
      <c r="K2468" s="1" t="s">
        <v>3181</v>
      </c>
      <c r="L2468" s="1" t="s">
        <v>54</v>
      </c>
      <c r="M2468" s="1" t="s">
        <v>32</v>
      </c>
      <c r="N2468" s="5">
        <v>33978.42</v>
      </c>
      <c r="O2468" s="5">
        <v>19861.449999999997</v>
      </c>
      <c r="P2468" s="3">
        <v>1</v>
      </c>
      <c r="Q2468" s="5">
        <v>1037.1375</v>
      </c>
      <c r="R2468" s="5">
        <v>657151.11</v>
      </c>
      <c r="S2468" s="5">
        <v>473402.1206250001</v>
      </c>
      <c r="T2468" s="5">
        <v>136760.61262500001</v>
      </c>
      <c r="U2468" s="5">
        <v>179682.40489500001</v>
      </c>
      <c r="V2468" s="5">
        <v>19459.439999999999</v>
      </c>
      <c r="W2468" s="2">
        <v>316231.96499999997</v>
      </c>
      <c r="X2468" s="3">
        <v>0</v>
      </c>
      <c r="Y2468" s="3">
        <v>1</v>
      </c>
    </row>
    <row r="2469" spans="1:25" x14ac:dyDescent="0.2">
      <c r="A2469" s="1" t="s">
        <v>5633</v>
      </c>
      <c r="B2469" s="1" t="s">
        <v>2680</v>
      </c>
      <c r="C2469" s="3">
        <v>51</v>
      </c>
      <c r="D2469" s="1" t="s">
        <v>26</v>
      </c>
      <c r="E2469" s="6">
        <v>5889</v>
      </c>
      <c r="F2469" s="4">
        <v>41946</v>
      </c>
      <c r="G2469" s="1" t="s">
        <v>97</v>
      </c>
      <c r="H2469" s="1" t="s">
        <v>40</v>
      </c>
      <c r="I2469" s="1" t="s">
        <v>163</v>
      </c>
      <c r="J2469" s="1" t="s">
        <v>239</v>
      </c>
      <c r="K2469" s="1" t="s">
        <v>3181</v>
      </c>
      <c r="L2469" s="1" t="s">
        <v>31</v>
      </c>
      <c r="M2469" s="1" t="s">
        <v>32</v>
      </c>
      <c r="N2469" s="5">
        <v>104500.24649999998</v>
      </c>
      <c r="O2469" s="5">
        <v>16395.899999999998</v>
      </c>
      <c r="P2469" s="3">
        <v>1</v>
      </c>
      <c r="Q2469" s="5">
        <v>4071.0130000000004</v>
      </c>
      <c r="R2469" s="5">
        <v>1156725.6610000001</v>
      </c>
      <c r="S2469" s="5">
        <v>687505.09392500005</v>
      </c>
      <c r="T2469" s="5">
        <v>164114.11919499998</v>
      </c>
      <c r="U2469" s="5">
        <v>220755.66790095001</v>
      </c>
      <c r="V2469" s="5">
        <v>17851.195</v>
      </c>
      <c r="W2469" s="2">
        <v>499874.13199999993</v>
      </c>
      <c r="X2469" s="3">
        <v>3</v>
      </c>
      <c r="Y2469" s="3">
        <v>1</v>
      </c>
    </row>
    <row r="2470" spans="1:25" x14ac:dyDescent="0.2">
      <c r="A2470" s="1" t="s">
        <v>5634</v>
      </c>
      <c r="B2470" s="1" t="s">
        <v>2681</v>
      </c>
      <c r="C2470" s="3">
        <v>46</v>
      </c>
      <c r="D2470" s="1" t="s">
        <v>26</v>
      </c>
      <c r="E2470" s="6">
        <v>20737</v>
      </c>
      <c r="F2470" s="4">
        <v>43430</v>
      </c>
      <c r="G2470" s="1" t="s">
        <v>39</v>
      </c>
      <c r="H2470" s="1" t="s">
        <v>40</v>
      </c>
      <c r="I2470" s="1" t="s">
        <v>41</v>
      </c>
      <c r="J2470" s="1" t="s">
        <v>126</v>
      </c>
      <c r="K2470" s="1" t="s">
        <v>3181</v>
      </c>
      <c r="L2470" s="1" t="s">
        <v>31</v>
      </c>
      <c r="M2470" s="1" t="s">
        <v>32</v>
      </c>
      <c r="N2470" s="5">
        <v>96229.964999999997</v>
      </c>
      <c r="O2470" s="5">
        <v>57912</v>
      </c>
      <c r="P2470" s="3">
        <v>1</v>
      </c>
      <c r="Q2470" s="5">
        <v>10491.438999999998</v>
      </c>
      <c r="R2470" s="5">
        <v>838614.495</v>
      </c>
      <c r="S2470" s="5">
        <v>1785745.0633199995</v>
      </c>
      <c r="T2470" s="5">
        <v>499403.28041999997</v>
      </c>
      <c r="U2470" s="5">
        <v>1176170.3925527995</v>
      </c>
      <c r="V2470" s="5">
        <v>35061.517</v>
      </c>
      <c r="W2470" s="2">
        <v>1283849.912</v>
      </c>
      <c r="X2470" s="3">
        <v>2</v>
      </c>
      <c r="Y2470" s="3">
        <v>5</v>
      </c>
    </row>
    <row r="2471" spans="1:25" x14ac:dyDescent="0.2">
      <c r="A2471" s="1" t="s">
        <v>5635</v>
      </c>
      <c r="B2471" s="1" t="s">
        <v>2682</v>
      </c>
      <c r="C2471" s="3">
        <v>63</v>
      </c>
      <c r="D2471" s="1" t="s">
        <v>26</v>
      </c>
      <c r="E2471" s="6">
        <v>4409</v>
      </c>
      <c r="F2471" s="4">
        <v>38432</v>
      </c>
      <c r="G2471" s="1" t="s">
        <v>241</v>
      </c>
      <c r="H2471" s="1" t="s">
        <v>3182</v>
      </c>
      <c r="I2471" s="1" t="s">
        <v>179</v>
      </c>
      <c r="J2471" s="1" t="s">
        <v>95</v>
      </c>
      <c r="K2471" s="1" t="s">
        <v>84</v>
      </c>
      <c r="L2471" s="1" t="s">
        <v>31</v>
      </c>
      <c r="M2471" s="1" t="s">
        <v>32</v>
      </c>
      <c r="N2471" s="5">
        <v>92773.749899999995</v>
      </c>
      <c r="O2471" s="5">
        <v>4323.54</v>
      </c>
      <c r="P2471" s="3">
        <v>1</v>
      </c>
      <c r="Q2471" s="5">
        <v>3337.9094999999998</v>
      </c>
      <c r="R2471" s="5">
        <v>195565.56150000001</v>
      </c>
      <c r="S2471" s="5">
        <v>3017361.2059499999</v>
      </c>
      <c r="T2471" s="5">
        <v>1382146.1007899998</v>
      </c>
      <c r="U2471" s="5">
        <v>508084.69338900002</v>
      </c>
      <c r="V2471" s="5">
        <v>31080.7395</v>
      </c>
      <c r="W2471" s="2">
        <v>1310289.3689999999</v>
      </c>
      <c r="X2471" s="3">
        <v>2</v>
      </c>
      <c r="Y2471" s="3">
        <v>2</v>
      </c>
    </row>
    <row r="2472" spans="1:25" x14ac:dyDescent="0.2">
      <c r="A2472" s="1" t="s">
        <v>5636</v>
      </c>
      <c r="B2472" s="1" t="s">
        <v>2683</v>
      </c>
      <c r="C2472" s="3">
        <v>85</v>
      </c>
      <c r="D2472" s="1" t="s">
        <v>38</v>
      </c>
      <c r="E2472" s="6">
        <v>20250</v>
      </c>
      <c r="F2472" s="4">
        <v>36964</v>
      </c>
      <c r="G2472" s="1" t="s">
        <v>39</v>
      </c>
      <c r="H2472" s="1" t="s">
        <v>40</v>
      </c>
      <c r="I2472" s="1" t="s">
        <v>368</v>
      </c>
      <c r="J2472" s="1" t="s">
        <v>106</v>
      </c>
      <c r="K2472" s="1" t="s">
        <v>30</v>
      </c>
      <c r="L2472" s="1" t="s">
        <v>49</v>
      </c>
      <c r="M2472" s="1" t="s">
        <v>32</v>
      </c>
      <c r="N2472" s="5">
        <v>69441.371999999988</v>
      </c>
      <c r="O2472" s="5">
        <v>4001.1899999999996</v>
      </c>
      <c r="P2472" s="3">
        <v>1</v>
      </c>
      <c r="Q2472" s="5">
        <v>1463.0849999999998</v>
      </c>
      <c r="R2472" s="5">
        <v>31365.791299999993</v>
      </c>
      <c r="S2472" s="5">
        <v>93106.147568</v>
      </c>
      <c r="T2472" s="5">
        <v>109895.78073599999</v>
      </c>
      <c r="U2472" s="5">
        <v>32480.308528639998</v>
      </c>
      <c r="V2472" s="5">
        <v>7873.8982999999998</v>
      </c>
      <c r="W2472" s="2">
        <v>374900.40019999997</v>
      </c>
      <c r="X2472" s="3">
        <v>3</v>
      </c>
      <c r="Y2472" s="3">
        <v>1</v>
      </c>
    </row>
    <row r="2473" spans="1:25" x14ac:dyDescent="0.2">
      <c r="A2473" s="1" t="s">
        <v>5637</v>
      </c>
      <c r="B2473" s="1" t="s">
        <v>2684</v>
      </c>
      <c r="C2473" s="3">
        <v>36</v>
      </c>
      <c r="D2473" s="1" t="s">
        <v>26</v>
      </c>
      <c r="E2473" s="6">
        <v>4392</v>
      </c>
      <c r="F2473" s="4">
        <v>35225</v>
      </c>
      <c r="G2473" s="1" t="s">
        <v>97</v>
      </c>
      <c r="H2473" s="1" t="s">
        <v>40</v>
      </c>
      <c r="I2473" s="1" t="s">
        <v>219</v>
      </c>
      <c r="J2473" s="1" t="s">
        <v>126</v>
      </c>
      <c r="K2473" s="1" t="s">
        <v>30</v>
      </c>
      <c r="L2473" s="1" t="s">
        <v>31</v>
      </c>
      <c r="M2473" s="1" t="s">
        <v>55</v>
      </c>
      <c r="N2473" s="5">
        <v>159584.9204</v>
      </c>
      <c r="O2473" s="5">
        <v>29373.760000000002</v>
      </c>
      <c r="P2473" s="3">
        <v>1</v>
      </c>
      <c r="Q2473" s="5">
        <v>5558.2075999999997</v>
      </c>
      <c r="R2473" s="5">
        <v>674240.19300000009</v>
      </c>
      <c r="S2473" s="5">
        <v>815830.63353000011</v>
      </c>
      <c r="T2473" s="5">
        <v>384316.91000999999</v>
      </c>
      <c r="U2473" s="5">
        <v>339210.24109830003</v>
      </c>
      <c r="V2473" s="5">
        <v>43670.835999999996</v>
      </c>
      <c r="W2473" s="2">
        <v>316959.2096</v>
      </c>
      <c r="X2473" s="3">
        <v>3</v>
      </c>
      <c r="Y2473" s="3">
        <v>2</v>
      </c>
    </row>
    <row r="2474" spans="1:25" x14ac:dyDescent="0.2">
      <c r="A2474" s="1" t="s">
        <v>5638</v>
      </c>
      <c r="B2474" s="1" t="s">
        <v>2685</v>
      </c>
      <c r="C2474" s="3">
        <v>39</v>
      </c>
      <c r="D2474" s="1" t="s">
        <v>38</v>
      </c>
      <c r="E2474" s="6">
        <v>30152</v>
      </c>
      <c r="F2474" s="4">
        <v>35790</v>
      </c>
      <c r="G2474" s="1" t="s">
        <v>336</v>
      </c>
      <c r="H2474" s="1" t="s">
        <v>3182</v>
      </c>
      <c r="I2474" s="1" t="s">
        <v>361</v>
      </c>
      <c r="J2474" s="1" t="s">
        <v>102</v>
      </c>
      <c r="K2474" s="1" t="s">
        <v>3181</v>
      </c>
      <c r="L2474" s="1" t="s">
        <v>49</v>
      </c>
      <c r="M2474" s="1" t="s">
        <v>32</v>
      </c>
      <c r="N2474" s="5">
        <v>36326.863300000005</v>
      </c>
      <c r="O2474" s="5">
        <v>18414</v>
      </c>
      <c r="P2474" s="3">
        <v>1</v>
      </c>
      <c r="Q2474" s="5">
        <v>3041.2829000000002</v>
      </c>
      <c r="R2474" s="5">
        <v>751165.60659999994</v>
      </c>
      <c r="S2474" s="5">
        <v>782751.87373300013</v>
      </c>
      <c r="T2474" s="5">
        <v>334611.48800800001</v>
      </c>
      <c r="U2474" s="5">
        <v>136712.69367184001</v>
      </c>
      <c r="V2474" s="5">
        <v>12228.889299999999</v>
      </c>
      <c r="W2474" s="2">
        <v>631723.06850000005</v>
      </c>
      <c r="X2474" s="3">
        <v>3</v>
      </c>
      <c r="Y2474" s="3">
        <v>1</v>
      </c>
    </row>
    <row r="2475" spans="1:25" x14ac:dyDescent="0.2">
      <c r="A2475" s="1" t="s">
        <v>5639</v>
      </c>
      <c r="B2475" s="1" t="s">
        <v>2686</v>
      </c>
      <c r="C2475" s="3">
        <v>46</v>
      </c>
      <c r="D2475" s="1" t="s">
        <v>38</v>
      </c>
      <c r="E2475" s="6">
        <v>15607</v>
      </c>
      <c r="F2475" s="4">
        <v>37440</v>
      </c>
      <c r="G2475" s="1" t="s">
        <v>252</v>
      </c>
      <c r="H2475" s="1" t="s">
        <v>40</v>
      </c>
      <c r="I2475" s="1" t="s">
        <v>885</v>
      </c>
      <c r="J2475" s="1" t="s">
        <v>114</v>
      </c>
      <c r="K2475" s="1" t="s">
        <v>30</v>
      </c>
      <c r="L2475" s="1" t="s">
        <v>31</v>
      </c>
      <c r="M2475" s="1" t="s">
        <v>44</v>
      </c>
      <c r="N2475" s="5">
        <v>181136.14349999998</v>
      </c>
      <c r="O2475" s="5">
        <v>30762.959999999999</v>
      </c>
      <c r="P2475" s="3">
        <v>2</v>
      </c>
      <c r="Q2475" s="5">
        <v>2454.6059999999998</v>
      </c>
      <c r="R2475" s="5">
        <v>256129.10399999999</v>
      </c>
      <c r="S2475" s="5">
        <v>573794.83507499995</v>
      </c>
      <c r="T2475" s="5">
        <v>558891.073125</v>
      </c>
      <c r="U2475" s="5">
        <v>137859.79803749998</v>
      </c>
      <c r="V2475" s="5">
        <v>43285.010999999999</v>
      </c>
      <c r="W2475" s="2">
        <v>1123611.8354999998</v>
      </c>
      <c r="X2475" s="3">
        <v>0</v>
      </c>
      <c r="Y2475" s="3">
        <v>2</v>
      </c>
    </row>
    <row r="2476" spans="1:25" x14ac:dyDescent="0.2">
      <c r="A2476" s="1" t="s">
        <v>5640</v>
      </c>
      <c r="B2476" s="1" t="s">
        <v>2687</v>
      </c>
      <c r="C2476" s="3">
        <v>58</v>
      </c>
      <c r="D2476" s="1" t="s">
        <v>26</v>
      </c>
      <c r="E2476" s="6">
        <v>9282</v>
      </c>
      <c r="F2476" s="4">
        <v>34309</v>
      </c>
      <c r="G2476" s="1" t="s">
        <v>90</v>
      </c>
      <c r="H2476" s="1" t="s">
        <v>3182</v>
      </c>
      <c r="I2476" s="1" t="s">
        <v>739</v>
      </c>
      <c r="J2476" s="1" t="s">
        <v>36</v>
      </c>
      <c r="K2476" s="1" t="s">
        <v>84</v>
      </c>
      <c r="L2476" s="1" t="s">
        <v>31</v>
      </c>
      <c r="M2476" s="1" t="s">
        <v>44</v>
      </c>
      <c r="N2476" s="5">
        <v>141030.81720000002</v>
      </c>
      <c r="O2476" s="5">
        <v>23341.14</v>
      </c>
      <c r="P2476" s="3">
        <v>1</v>
      </c>
      <c r="Q2476" s="5">
        <v>4405.6269999999995</v>
      </c>
      <c r="R2476" s="5">
        <v>1036262.0789999999</v>
      </c>
      <c r="S2476" s="5">
        <v>645661.42799999996</v>
      </c>
      <c r="T2476" s="5">
        <v>218963.44080000001</v>
      </c>
      <c r="U2476" s="5">
        <v>287684.27452799992</v>
      </c>
      <c r="V2476" s="5">
        <v>25856.945</v>
      </c>
      <c r="W2476" s="2">
        <v>1771415.7019999998</v>
      </c>
      <c r="X2476" s="3">
        <v>2</v>
      </c>
      <c r="Y2476" s="3">
        <v>2</v>
      </c>
    </row>
    <row r="2477" spans="1:25" x14ac:dyDescent="0.2">
      <c r="A2477" s="1" t="s">
        <v>5641</v>
      </c>
      <c r="B2477" s="1" t="s">
        <v>2688</v>
      </c>
      <c r="C2477" s="3">
        <v>28</v>
      </c>
      <c r="D2477" s="1" t="s">
        <v>26</v>
      </c>
      <c r="E2477" s="6">
        <v>23628</v>
      </c>
      <c r="F2477" s="4">
        <v>42617</v>
      </c>
      <c r="G2477" s="1" t="s">
        <v>133</v>
      </c>
      <c r="H2477" s="1" t="s">
        <v>40</v>
      </c>
      <c r="I2477" s="1" t="s">
        <v>375</v>
      </c>
      <c r="J2477" s="1" t="s">
        <v>36</v>
      </c>
      <c r="K2477" s="1" t="s">
        <v>84</v>
      </c>
      <c r="L2477" s="1" t="s">
        <v>31</v>
      </c>
      <c r="M2477" s="1" t="s">
        <v>32</v>
      </c>
      <c r="N2477" s="5">
        <v>387437.26750000002</v>
      </c>
      <c r="O2477" s="5">
        <v>17359.55</v>
      </c>
      <c r="P2477" s="3">
        <v>1</v>
      </c>
      <c r="Q2477" s="5">
        <v>5189.0715</v>
      </c>
      <c r="R2477" s="5">
        <v>375623.84849999996</v>
      </c>
      <c r="S2477" s="5">
        <v>518662.84878</v>
      </c>
      <c r="T2477" s="5">
        <v>304043.73894000001</v>
      </c>
      <c r="U2477" s="5">
        <v>259987.20500340001</v>
      </c>
      <c r="V2477" s="5">
        <v>56830.574999999997</v>
      </c>
      <c r="W2477" s="2">
        <v>111184.56449999999</v>
      </c>
      <c r="X2477" s="3">
        <v>2</v>
      </c>
      <c r="Y2477" s="3">
        <v>4</v>
      </c>
    </row>
    <row r="2478" spans="1:25" x14ac:dyDescent="0.2">
      <c r="A2478" s="1" t="s">
        <v>5642</v>
      </c>
      <c r="B2478" s="1" t="s">
        <v>1860</v>
      </c>
      <c r="C2478" s="3">
        <v>80</v>
      </c>
      <c r="D2478" s="1" t="s">
        <v>38</v>
      </c>
      <c r="E2478" s="6">
        <v>24295</v>
      </c>
      <c r="F2478" s="4">
        <v>37793</v>
      </c>
      <c r="G2478" s="1" t="s">
        <v>142</v>
      </c>
      <c r="H2478" s="1" t="s">
        <v>61</v>
      </c>
      <c r="I2478" s="1" t="s">
        <v>612</v>
      </c>
      <c r="J2478" s="1" t="s">
        <v>53</v>
      </c>
      <c r="K2478" s="1" t="s">
        <v>30</v>
      </c>
      <c r="L2478" s="1" t="s">
        <v>54</v>
      </c>
      <c r="M2478" s="1" t="s">
        <v>32</v>
      </c>
      <c r="N2478" s="5">
        <v>156417.85589999997</v>
      </c>
      <c r="O2478" s="5">
        <v>7530.1699999999992</v>
      </c>
      <c r="P2478" s="3">
        <v>2</v>
      </c>
      <c r="Q2478" s="5">
        <v>2824.7076000000002</v>
      </c>
      <c r="R2478" s="5">
        <v>417821.9166</v>
      </c>
      <c r="S2478" s="5">
        <v>490114.98063000001</v>
      </c>
      <c r="T2478" s="5">
        <v>207927.56753999996</v>
      </c>
      <c r="U2478" s="5">
        <v>278523.92737619998</v>
      </c>
      <c r="V2478" s="5">
        <v>11971.129499999999</v>
      </c>
      <c r="W2478" s="2">
        <v>670583.59829999984</v>
      </c>
      <c r="X2478" s="3">
        <v>2</v>
      </c>
      <c r="Y2478" s="3">
        <v>2</v>
      </c>
    </row>
    <row r="2479" spans="1:25" x14ac:dyDescent="0.2">
      <c r="A2479" s="1" t="s">
        <v>5643</v>
      </c>
      <c r="B2479" s="1" t="s">
        <v>2689</v>
      </c>
      <c r="C2479" s="3">
        <v>35</v>
      </c>
      <c r="D2479" s="1" t="s">
        <v>26</v>
      </c>
      <c r="E2479" s="6">
        <v>18576</v>
      </c>
      <c r="F2479" s="4">
        <v>41252</v>
      </c>
      <c r="G2479" s="1" t="s">
        <v>196</v>
      </c>
      <c r="H2479" s="1" t="s">
        <v>40</v>
      </c>
      <c r="I2479" s="1" t="s">
        <v>122</v>
      </c>
      <c r="J2479" s="1" t="s">
        <v>95</v>
      </c>
      <c r="K2479" s="1" t="s">
        <v>84</v>
      </c>
      <c r="L2479" s="1" t="s">
        <v>31</v>
      </c>
      <c r="M2479" s="1" t="s">
        <v>32</v>
      </c>
      <c r="N2479" s="5">
        <v>212764.95449999999</v>
      </c>
      <c r="O2479" s="5">
        <v>41923.369999999995</v>
      </c>
      <c r="P2479" s="3">
        <v>1</v>
      </c>
      <c r="Q2479" s="5">
        <v>11015.806200000001</v>
      </c>
      <c r="R2479" s="5">
        <v>134687.9301</v>
      </c>
      <c r="S2479" s="5">
        <v>1816438.3584210002</v>
      </c>
      <c r="T2479" s="5">
        <v>491238.04661700001</v>
      </c>
      <c r="U2479" s="5">
        <v>475358.49115658994</v>
      </c>
      <c r="V2479" s="5">
        <v>93046.195800000001</v>
      </c>
      <c r="W2479" s="2">
        <v>2889635.1699000001</v>
      </c>
      <c r="X2479" s="3">
        <v>2</v>
      </c>
      <c r="Y2479" s="3">
        <v>2</v>
      </c>
    </row>
    <row r="2480" spans="1:25" x14ac:dyDescent="0.2">
      <c r="A2480" s="1" t="s">
        <v>5644</v>
      </c>
      <c r="B2480" s="1" t="s">
        <v>2690</v>
      </c>
      <c r="C2480" s="3">
        <v>53</v>
      </c>
      <c r="D2480" s="1" t="s">
        <v>38</v>
      </c>
      <c r="E2480" s="6">
        <v>11654</v>
      </c>
      <c r="F2480" s="4">
        <v>35842</v>
      </c>
      <c r="G2480" s="1" t="s">
        <v>93</v>
      </c>
      <c r="H2480" s="1" t="s">
        <v>3183</v>
      </c>
      <c r="I2480" s="1" t="s">
        <v>165</v>
      </c>
      <c r="J2480" s="1" t="s">
        <v>120</v>
      </c>
      <c r="K2480" s="1" t="s">
        <v>30</v>
      </c>
      <c r="L2480" s="1" t="s">
        <v>31</v>
      </c>
      <c r="M2480" s="1" t="s">
        <v>55</v>
      </c>
      <c r="N2480" s="5">
        <v>49412.966400000005</v>
      </c>
      <c r="O2480" s="5">
        <v>4016.32</v>
      </c>
      <c r="P2480" s="3">
        <v>2</v>
      </c>
      <c r="Q2480" s="5">
        <v>764.02480000000014</v>
      </c>
      <c r="R2480" s="5">
        <v>664358.27360000007</v>
      </c>
      <c r="S2480" s="5">
        <v>103189.39299200002</v>
      </c>
      <c r="T2480" s="5">
        <v>47023.014528000007</v>
      </c>
      <c r="U2480" s="5">
        <v>14446.515018880003</v>
      </c>
      <c r="V2480" s="5">
        <v>20289.348800000003</v>
      </c>
      <c r="W2480" s="2">
        <v>823954.95840000012</v>
      </c>
      <c r="X2480" s="3">
        <v>1</v>
      </c>
      <c r="Y2480" s="3">
        <v>1</v>
      </c>
    </row>
    <row r="2481" spans="1:25" x14ac:dyDescent="0.2">
      <c r="A2481" s="1" t="s">
        <v>5645</v>
      </c>
      <c r="B2481" s="1" t="s">
        <v>2691</v>
      </c>
      <c r="C2481" s="3">
        <v>32</v>
      </c>
      <c r="D2481" s="1" t="s">
        <v>38</v>
      </c>
      <c r="E2481" s="6">
        <v>36896</v>
      </c>
      <c r="F2481" s="4">
        <v>41540</v>
      </c>
      <c r="G2481" s="1" t="s">
        <v>218</v>
      </c>
      <c r="H2481" s="1" t="s">
        <v>40</v>
      </c>
      <c r="I2481" s="1" t="s">
        <v>165</v>
      </c>
      <c r="J2481" s="1" t="s">
        <v>106</v>
      </c>
      <c r="K2481" s="1" t="s">
        <v>30</v>
      </c>
      <c r="L2481" s="1" t="s">
        <v>31</v>
      </c>
      <c r="M2481" s="1" t="s">
        <v>32</v>
      </c>
      <c r="N2481" s="5">
        <v>152124.82560000001</v>
      </c>
      <c r="O2481" s="5">
        <v>31244.16</v>
      </c>
      <c r="P2481" s="3">
        <v>1</v>
      </c>
      <c r="Q2481" s="5">
        <v>7548.2239999999993</v>
      </c>
      <c r="R2481" s="5">
        <v>302888.81919999997</v>
      </c>
      <c r="S2481" s="5">
        <v>939245.75923199998</v>
      </c>
      <c r="T2481" s="5">
        <v>278589.84383999999</v>
      </c>
      <c r="U2481" s="5">
        <v>315602.49452159996</v>
      </c>
      <c r="V2481" s="5">
        <v>26011.353599999999</v>
      </c>
      <c r="W2481" s="2">
        <v>1038657.5231999999</v>
      </c>
      <c r="X2481" s="3">
        <v>2</v>
      </c>
      <c r="Y2481" s="3">
        <v>2</v>
      </c>
    </row>
    <row r="2482" spans="1:25" x14ac:dyDescent="0.2">
      <c r="A2482" s="1" t="s">
        <v>5646</v>
      </c>
      <c r="B2482" s="1" t="s">
        <v>2692</v>
      </c>
      <c r="C2482" s="3">
        <v>48</v>
      </c>
      <c r="D2482" s="1" t="s">
        <v>26</v>
      </c>
      <c r="E2482" s="6">
        <v>20927</v>
      </c>
      <c r="F2482" s="4">
        <v>42938</v>
      </c>
      <c r="G2482" s="1" t="s">
        <v>51</v>
      </c>
      <c r="H2482" s="1" t="s">
        <v>3182</v>
      </c>
      <c r="I2482" s="1" t="s">
        <v>62</v>
      </c>
      <c r="J2482" s="1" t="s">
        <v>63</v>
      </c>
      <c r="K2482" s="1" t="s">
        <v>30</v>
      </c>
      <c r="L2482" s="1" t="s">
        <v>31</v>
      </c>
      <c r="M2482" s="1" t="s">
        <v>32</v>
      </c>
      <c r="N2482" s="5">
        <v>129188.72069999999</v>
      </c>
      <c r="O2482" s="5">
        <v>48889.95</v>
      </c>
      <c r="P2482" s="3">
        <v>1</v>
      </c>
      <c r="Q2482" s="5">
        <v>7174.2819</v>
      </c>
      <c r="R2482" s="5">
        <v>118555.0272</v>
      </c>
      <c r="S2482" s="5">
        <v>1234872.7643700002</v>
      </c>
      <c r="T2482" s="5">
        <v>475822.53305999999</v>
      </c>
      <c r="U2482" s="5">
        <v>630804.72954239999</v>
      </c>
      <c r="V2482" s="5">
        <v>16776.3426</v>
      </c>
      <c r="W2482" s="2">
        <v>847056.38550000009</v>
      </c>
      <c r="X2482" s="3">
        <v>1</v>
      </c>
      <c r="Y2482" s="3">
        <v>2</v>
      </c>
    </row>
    <row r="2483" spans="1:25" x14ac:dyDescent="0.2">
      <c r="A2483" s="1" t="s">
        <v>5647</v>
      </c>
      <c r="B2483" s="1" t="s">
        <v>2693</v>
      </c>
      <c r="C2483" s="3">
        <v>64</v>
      </c>
      <c r="D2483" s="1" t="s">
        <v>26</v>
      </c>
      <c r="E2483" s="6">
        <v>16959</v>
      </c>
      <c r="F2483" s="4">
        <v>42537</v>
      </c>
      <c r="G2483" s="1" t="s">
        <v>97</v>
      </c>
      <c r="H2483" s="1" t="s">
        <v>3182</v>
      </c>
      <c r="I2483" s="1" t="s">
        <v>250</v>
      </c>
      <c r="J2483" s="1" t="s">
        <v>53</v>
      </c>
      <c r="K2483" s="1" t="s">
        <v>30</v>
      </c>
      <c r="L2483" s="1" t="s">
        <v>31</v>
      </c>
      <c r="M2483" s="1" t="s">
        <v>44</v>
      </c>
      <c r="N2483" s="5">
        <v>281404.06</v>
      </c>
      <c r="O2483" s="5">
        <v>51578.799999999996</v>
      </c>
      <c r="P2483" s="3">
        <v>3</v>
      </c>
      <c r="Q2483" s="5">
        <v>3347.1899999999996</v>
      </c>
      <c r="R2483" s="5">
        <v>68567.73</v>
      </c>
      <c r="S2483" s="5">
        <v>315547.37675999996</v>
      </c>
      <c r="T2483" s="5">
        <v>382481.66880000004</v>
      </c>
      <c r="U2483" s="5">
        <v>115700.70481199997</v>
      </c>
      <c r="V2483" s="5">
        <v>904.59599999999989</v>
      </c>
      <c r="W2483" s="2">
        <v>495709.36799999996</v>
      </c>
      <c r="X2483" s="3">
        <v>3</v>
      </c>
      <c r="Y2483" s="3">
        <v>2</v>
      </c>
    </row>
    <row r="2484" spans="1:25" x14ac:dyDescent="0.2">
      <c r="A2484" s="1" t="s">
        <v>5648</v>
      </c>
      <c r="B2484" s="1" t="s">
        <v>2694</v>
      </c>
      <c r="C2484" s="3">
        <v>47</v>
      </c>
      <c r="D2484" s="1" t="s">
        <v>26</v>
      </c>
      <c r="E2484" s="6">
        <v>19141</v>
      </c>
      <c r="F2484" s="4">
        <v>34230</v>
      </c>
      <c r="G2484" s="1" t="s">
        <v>68</v>
      </c>
      <c r="H2484" s="1" t="s">
        <v>61</v>
      </c>
      <c r="I2484" s="1" t="s">
        <v>238</v>
      </c>
      <c r="J2484" s="1" t="s">
        <v>114</v>
      </c>
      <c r="K2484" s="1" t="s">
        <v>3181</v>
      </c>
      <c r="L2484" s="1" t="s">
        <v>43</v>
      </c>
      <c r="M2484" s="1" t="s">
        <v>32</v>
      </c>
      <c r="N2484" s="5">
        <v>42385.161599999992</v>
      </c>
      <c r="O2484" s="5">
        <v>8084.5199999999995</v>
      </c>
      <c r="P2484" s="3">
        <v>1</v>
      </c>
      <c r="Q2484" s="5">
        <v>2287.9584</v>
      </c>
      <c r="R2484" s="5">
        <v>540733.61159999995</v>
      </c>
      <c r="S2484" s="5">
        <v>0</v>
      </c>
      <c r="T2484" s="5">
        <v>0</v>
      </c>
      <c r="U2484" s="5">
        <v>0</v>
      </c>
      <c r="V2484" s="5">
        <v>20014.066800000001</v>
      </c>
      <c r="W2484" s="2">
        <v>308688.6348</v>
      </c>
      <c r="X2484" s="3">
        <v>3</v>
      </c>
      <c r="Y2484" s="3">
        <v>1</v>
      </c>
    </row>
    <row r="2485" spans="1:25" x14ac:dyDescent="0.2">
      <c r="A2485" s="1" t="s">
        <v>5649</v>
      </c>
      <c r="B2485" s="1" t="s">
        <v>2695</v>
      </c>
      <c r="C2485" s="3">
        <v>36</v>
      </c>
      <c r="D2485" s="1" t="s">
        <v>38</v>
      </c>
      <c r="E2485" s="6">
        <v>17367</v>
      </c>
      <c r="F2485" s="4">
        <v>42137</v>
      </c>
      <c r="G2485" s="1" t="s">
        <v>97</v>
      </c>
      <c r="H2485" s="1" t="s">
        <v>40</v>
      </c>
      <c r="I2485" s="1" t="s">
        <v>213</v>
      </c>
      <c r="J2485" s="1" t="s">
        <v>29</v>
      </c>
      <c r="K2485" s="1" t="s">
        <v>30</v>
      </c>
      <c r="L2485" s="1" t="s">
        <v>31</v>
      </c>
      <c r="M2485" s="1" t="s">
        <v>77</v>
      </c>
      <c r="N2485" s="5">
        <v>143843.288</v>
      </c>
      <c r="O2485" s="5">
        <v>17099.12</v>
      </c>
      <c r="P2485" s="3">
        <v>1</v>
      </c>
      <c r="Q2485" s="5">
        <v>2546.8360000000002</v>
      </c>
      <c r="R2485" s="5">
        <v>283138.00400000002</v>
      </c>
      <c r="S2485" s="5">
        <v>1601165.6333000003</v>
      </c>
      <c r="T2485" s="5">
        <v>785087.6653600001</v>
      </c>
      <c r="U2485" s="5">
        <v>136357.33135200004</v>
      </c>
      <c r="V2485" s="5">
        <v>18521.600999999999</v>
      </c>
      <c r="W2485" s="2">
        <v>177708.12</v>
      </c>
      <c r="X2485" s="3">
        <v>3</v>
      </c>
      <c r="Y2485" s="3">
        <v>2</v>
      </c>
    </row>
    <row r="2486" spans="1:25" x14ac:dyDescent="0.2">
      <c r="A2486" s="1" t="s">
        <v>5650</v>
      </c>
      <c r="B2486" s="1" t="s">
        <v>2696</v>
      </c>
      <c r="C2486" s="3">
        <v>23</v>
      </c>
      <c r="D2486" s="1" t="s">
        <v>26</v>
      </c>
      <c r="E2486" s="6">
        <v>38188</v>
      </c>
      <c r="F2486" s="4">
        <v>36392</v>
      </c>
      <c r="G2486" s="1" t="s">
        <v>221</v>
      </c>
      <c r="H2486" s="1" t="s">
        <v>3184</v>
      </c>
      <c r="I2486" s="1" t="s">
        <v>453</v>
      </c>
      <c r="J2486" s="1" t="s">
        <v>59</v>
      </c>
      <c r="K2486" s="1" t="s">
        <v>84</v>
      </c>
      <c r="L2486" s="1" t="s">
        <v>31</v>
      </c>
      <c r="M2486" s="1" t="s">
        <v>77</v>
      </c>
      <c r="N2486" s="5">
        <v>215594.52039999995</v>
      </c>
      <c r="O2486" s="5">
        <v>7002.19</v>
      </c>
      <c r="P2486" s="3">
        <v>1</v>
      </c>
      <c r="Q2486" s="5">
        <v>1351.8332000000003</v>
      </c>
      <c r="R2486" s="5">
        <v>733193.01359999995</v>
      </c>
      <c r="S2486" s="5">
        <v>44044.293600000005</v>
      </c>
      <c r="T2486" s="5">
        <v>45987.424200000001</v>
      </c>
      <c r="U2486" s="5">
        <v>18783.595800000003</v>
      </c>
      <c r="V2486" s="5">
        <v>22722.3292</v>
      </c>
      <c r="W2486" s="2">
        <v>69448.304799999998</v>
      </c>
      <c r="X2486" s="3">
        <v>3</v>
      </c>
      <c r="Y2486" s="3">
        <v>2</v>
      </c>
    </row>
    <row r="2487" spans="1:25" x14ac:dyDescent="0.2">
      <c r="A2487" s="1" t="s">
        <v>5651</v>
      </c>
      <c r="B2487" s="1" t="s">
        <v>2697</v>
      </c>
      <c r="C2487" s="3">
        <v>55</v>
      </c>
      <c r="D2487" s="1" t="s">
        <v>26</v>
      </c>
      <c r="E2487" s="6">
        <v>13258</v>
      </c>
      <c r="F2487" s="4">
        <v>39006</v>
      </c>
      <c r="G2487" s="1" t="s">
        <v>241</v>
      </c>
      <c r="H2487" s="1" t="s">
        <v>40</v>
      </c>
      <c r="I2487" s="1" t="s">
        <v>62</v>
      </c>
      <c r="J2487" s="1" t="s">
        <v>42</v>
      </c>
      <c r="K2487" s="1" t="s">
        <v>30</v>
      </c>
      <c r="L2487" s="1" t="s">
        <v>49</v>
      </c>
      <c r="M2487" s="1" t="s">
        <v>77</v>
      </c>
      <c r="N2487" s="5">
        <v>444732.63780000003</v>
      </c>
      <c r="O2487" s="5">
        <v>24804.57</v>
      </c>
      <c r="P2487" s="3">
        <v>2</v>
      </c>
      <c r="Q2487" s="5">
        <v>5173.2287999999999</v>
      </c>
      <c r="R2487" s="5">
        <v>1463959.2833999998</v>
      </c>
      <c r="S2487" s="5">
        <v>849591.13388399978</v>
      </c>
      <c r="T2487" s="5">
        <v>335364.92126999999</v>
      </c>
      <c r="U2487" s="5">
        <v>356604.69961709995</v>
      </c>
      <c r="V2487" s="5">
        <v>2051.0423999999998</v>
      </c>
      <c r="W2487" s="2">
        <v>487926.91979999992</v>
      </c>
      <c r="X2487" s="3">
        <v>1</v>
      </c>
      <c r="Y2487" s="3">
        <v>4</v>
      </c>
    </row>
    <row r="2488" spans="1:25" x14ac:dyDescent="0.2">
      <c r="A2488" s="1" t="s">
        <v>5652</v>
      </c>
      <c r="B2488" s="1" t="s">
        <v>2698</v>
      </c>
      <c r="C2488" s="3">
        <v>64</v>
      </c>
      <c r="D2488" s="1" t="s">
        <v>38</v>
      </c>
      <c r="E2488" s="6">
        <v>26950</v>
      </c>
      <c r="F2488" s="4">
        <v>36968</v>
      </c>
      <c r="G2488" s="1" t="s">
        <v>252</v>
      </c>
      <c r="H2488" s="1" t="s">
        <v>61</v>
      </c>
      <c r="I2488" s="1" t="s">
        <v>588</v>
      </c>
      <c r="J2488" s="1" t="s">
        <v>88</v>
      </c>
      <c r="K2488" s="1" t="s">
        <v>84</v>
      </c>
      <c r="L2488" s="1" t="s">
        <v>54</v>
      </c>
      <c r="M2488" s="1" t="s">
        <v>77</v>
      </c>
      <c r="N2488" s="5">
        <v>62223.125</v>
      </c>
      <c r="O2488" s="5">
        <v>5403.25</v>
      </c>
      <c r="P2488" s="3">
        <v>1</v>
      </c>
      <c r="Q2488" s="5">
        <v>1817.38</v>
      </c>
      <c r="R2488" s="5">
        <v>19043.330000000002</v>
      </c>
      <c r="S2488" s="5">
        <v>196999.42852500002</v>
      </c>
      <c r="T2488" s="5">
        <v>154943.37075</v>
      </c>
      <c r="U2488" s="5">
        <v>54451.527435000011</v>
      </c>
      <c r="V2488" s="5">
        <v>17116.924999999999</v>
      </c>
      <c r="W2488" s="2">
        <v>462183.45250000001</v>
      </c>
      <c r="X2488" s="3">
        <v>2</v>
      </c>
      <c r="Y2488" s="3">
        <v>1</v>
      </c>
    </row>
    <row r="2489" spans="1:25" x14ac:dyDescent="0.2">
      <c r="A2489" s="1" t="s">
        <v>5653</v>
      </c>
      <c r="B2489" s="1" t="s">
        <v>2699</v>
      </c>
      <c r="C2489" s="3">
        <v>26</v>
      </c>
      <c r="D2489" s="1" t="s">
        <v>26</v>
      </c>
      <c r="E2489" s="6">
        <v>14661</v>
      </c>
      <c r="F2489" s="4">
        <v>40018</v>
      </c>
      <c r="G2489" s="1" t="s">
        <v>283</v>
      </c>
      <c r="H2489" s="1" t="s">
        <v>3182</v>
      </c>
      <c r="I2489" s="1" t="s">
        <v>230</v>
      </c>
      <c r="J2489" s="1" t="s">
        <v>138</v>
      </c>
      <c r="K2489" s="1" t="s">
        <v>84</v>
      </c>
      <c r="L2489" s="1" t="s">
        <v>49</v>
      </c>
      <c r="M2489" s="1" t="s">
        <v>32</v>
      </c>
      <c r="N2489" s="5">
        <v>196715.22359999997</v>
      </c>
      <c r="O2489" s="5">
        <v>8588.7199999999993</v>
      </c>
      <c r="P2489" s="3">
        <v>1</v>
      </c>
      <c r="Q2489" s="5">
        <v>3537.7999999999997</v>
      </c>
      <c r="R2489" s="5">
        <v>48536.46</v>
      </c>
      <c r="S2489" s="5">
        <v>556830.61</v>
      </c>
      <c r="T2489" s="5">
        <v>295120.22330000001</v>
      </c>
      <c r="U2489" s="5">
        <v>290498.52923699998</v>
      </c>
      <c r="V2489" s="5">
        <v>23872.31</v>
      </c>
      <c r="W2489" s="2">
        <v>1159400.76</v>
      </c>
      <c r="X2489" s="3">
        <v>2</v>
      </c>
      <c r="Y2489" s="3">
        <v>2</v>
      </c>
    </row>
    <row r="2490" spans="1:25" x14ac:dyDescent="0.2">
      <c r="A2490" s="1" t="s">
        <v>5654</v>
      </c>
      <c r="B2490" s="1" t="s">
        <v>1793</v>
      </c>
      <c r="C2490" s="3">
        <v>17</v>
      </c>
      <c r="D2490" s="1" t="s">
        <v>26</v>
      </c>
      <c r="E2490" s="6">
        <v>38354</v>
      </c>
      <c r="F2490" s="4">
        <v>36943</v>
      </c>
      <c r="G2490" s="1" t="s">
        <v>185</v>
      </c>
      <c r="H2490" s="1" t="s">
        <v>40</v>
      </c>
      <c r="I2490" s="1" t="s">
        <v>807</v>
      </c>
      <c r="J2490" s="1" t="s">
        <v>70</v>
      </c>
      <c r="K2490" s="1" t="s">
        <v>3181</v>
      </c>
      <c r="L2490" s="1" t="s">
        <v>43</v>
      </c>
      <c r="M2490" s="1" t="s">
        <v>55</v>
      </c>
      <c r="N2490" s="5">
        <v>310375.3664</v>
      </c>
      <c r="O2490" s="5">
        <v>4999.28</v>
      </c>
      <c r="P2490" s="3">
        <v>1</v>
      </c>
      <c r="Q2490" s="5">
        <v>3255.6039999999998</v>
      </c>
      <c r="R2490" s="5">
        <v>112540.47199999999</v>
      </c>
      <c r="S2490" s="5">
        <v>1312646.5285999996</v>
      </c>
      <c r="T2490" s="5">
        <v>399501.11739999993</v>
      </c>
      <c r="U2490" s="5">
        <v>845800.93712399993</v>
      </c>
      <c r="V2490" s="5">
        <v>85558.527999999991</v>
      </c>
      <c r="W2490" s="2">
        <v>1600952.6279999998</v>
      </c>
      <c r="X2490" s="3">
        <v>1</v>
      </c>
      <c r="Y2490" s="3">
        <v>4</v>
      </c>
    </row>
    <row r="2491" spans="1:25" x14ac:dyDescent="0.2">
      <c r="A2491" s="1" t="s">
        <v>5655</v>
      </c>
      <c r="B2491" s="1" t="s">
        <v>2700</v>
      </c>
      <c r="C2491" s="3">
        <v>61</v>
      </c>
      <c r="D2491" s="1" t="s">
        <v>26</v>
      </c>
      <c r="E2491" s="6">
        <v>4088</v>
      </c>
      <c r="F2491" s="4">
        <v>37308</v>
      </c>
      <c r="G2491" s="1" t="s">
        <v>100</v>
      </c>
      <c r="H2491" s="1" t="s">
        <v>40</v>
      </c>
      <c r="I2491" s="1" t="s">
        <v>91</v>
      </c>
      <c r="J2491" s="1" t="s">
        <v>63</v>
      </c>
      <c r="K2491" s="1" t="s">
        <v>30</v>
      </c>
      <c r="L2491" s="1" t="s">
        <v>49</v>
      </c>
      <c r="M2491" s="1" t="s">
        <v>77</v>
      </c>
      <c r="N2491" s="5">
        <v>238755.41250000001</v>
      </c>
      <c r="O2491" s="5">
        <v>18611.45</v>
      </c>
      <c r="P2491" s="3">
        <v>1</v>
      </c>
      <c r="Q2491" s="5">
        <v>4041.8235</v>
      </c>
      <c r="R2491" s="5">
        <v>1129042.7719999999</v>
      </c>
      <c r="S2491" s="5">
        <v>1505541.4702899999</v>
      </c>
      <c r="T2491" s="5">
        <v>547469.62556000007</v>
      </c>
      <c r="U2491" s="5">
        <v>298160.38068959996</v>
      </c>
      <c r="V2491" s="5">
        <v>17732.429</v>
      </c>
      <c r="W2491" s="2">
        <v>1508409.4739999999</v>
      </c>
      <c r="X2491" s="3">
        <v>0</v>
      </c>
      <c r="Y2491" s="3">
        <v>2</v>
      </c>
    </row>
    <row r="2492" spans="1:25" x14ac:dyDescent="0.2">
      <c r="A2492" s="1" t="s">
        <v>5656</v>
      </c>
      <c r="B2492" s="1" t="s">
        <v>2701</v>
      </c>
      <c r="C2492" s="3">
        <v>24</v>
      </c>
      <c r="D2492" s="1" t="s">
        <v>26</v>
      </c>
      <c r="E2492" s="6">
        <v>4579</v>
      </c>
      <c r="F2492" s="4">
        <v>34716</v>
      </c>
      <c r="G2492" s="1" t="s">
        <v>93</v>
      </c>
      <c r="H2492" s="1" t="s">
        <v>40</v>
      </c>
      <c r="I2492" s="1" t="s">
        <v>674</v>
      </c>
      <c r="J2492" s="1" t="s">
        <v>106</v>
      </c>
      <c r="K2492" s="1" t="s">
        <v>3181</v>
      </c>
      <c r="L2492" s="1" t="s">
        <v>31</v>
      </c>
      <c r="M2492" s="1" t="s">
        <v>77</v>
      </c>
      <c r="N2492" s="5">
        <v>231471.25439999995</v>
      </c>
      <c r="O2492" s="5">
        <v>34530.6</v>
      </c>
      <c r="P2492" s="3">
        <v>1</v>
      </c>
      <c r="Q2492" s="5">
        <v>687.64800000000002</v>
      </c>
      <c r="R2492" s="5">
        <v>204679.24799999999</v>
      </c>
      <c r="S2492" s="5">
        <v>544808.00640000007</v>
      </c>
      <c r="T2492" s="5">
        <v>442656.50520000001</v>
      </c>
      <c r="U2492" s="5">
        <v>176381.59207199997</v>
      </c>
      <c r="V2492" s="5">
        <v>41004.887999999999</v>
      </c>
      <c r="W2492" s="2">
        <v>771748.99199999997</v>
      </c>
      <c r="X2492" s="3">
        <v>0</v>
      </c>
      <c r="Y2492" s="3">
        <v>2</v>
      </c>
    </row>
    <row r="2493" spans="1:25" x14ac:dyDescent="0.2">
      <c r="A2493" s="1" t="s">
        <v>5657</v>
      </c>
      <c r="B2493" s="1" t="s">
        <v>2702</v>
      </c>
      <c r="C2493" s="3">
        <v>20</v>
      </c>
      <c r="D2493" s="1" t="s">
        <v>26</v>
      </c>
      <c r="E2493" s="6">
        <v>25414</v>
      </c>
      <c r="F2493" s="4">
        <v>41368</v>
      </c>
      <c r="G2493" s="1" t="s">
        <v>93</v>
      </c>
      <c r="H2493" s="1" t="s">
        <v>3182</v>
      </c>
      <c r="I2493" s="1" t="s">
        <v>379</v>
      </c>
      <c r="J2493" s="1" t="s">
        <v>29</v>
      </c>
      <c r="K2493" s="1" t="s">
        <v>84</v>
      </c>
      <c r="L2493" s="1" t="s">
        <v>31</v>
      </c>
      <c r="M2493" s="1" t="s">
        <v>44</v>
      </c>
      <c r="N2493" s="5">
        <v>271912.22080000001</v>
      </c>
      <c r="O2493" s="5">
        <v>47987.28</v>
      </c>
      <c r="P2493" s="3">
        <v>2</v>
      </c>
      <c r="Q2493" s="5">
        <v>481.8</v>
      </c>
      <c r="R2493" s="5">
        <v>498543.51360000001</v>
      </c>
      <c r="S2493" s="5">
        <v>1304703.2479359999</v>
      </c>
      <c r="T2493" s="5">
        <v>357452.94464</v>
      </c>
      <c r="U2493" s="5">
        <v>284175.09098880005</v>
      </c>
      <c r="V2493" s="5">
        <v>265.95359999999999</v>
      </c>
      <c r="W2493" s="2">
        <v>2400841.52</v>
      </c>
      <c r="X2493" s="3">
        <v>1</v>
      </c>
      <c r="Y2493" s="3">
        <v>4</v>
      </c>
    </row>
    <row r="2494" spans="1:25" x14ac:dyDescent="0.2">
      <c r="A2494" s="1" t="s">
        <v>5658</v>
      </c>
      <c r="B2494" s="1" t="s">
        <v>2703</v>
      </c>
      <c r="C2494" s="3">
        <v>80</v>
      </c>
      <c r="D2494" s="1" t="s">
        <v>26</v>
      </c>
      <c r="E2494" s="6">
        <v>12544</v>
      </c>
      <c r="F2494" s="4">
        <v>41630</v>
      </c>
      <c r="G2494" s="1" t="s">
        <v>206</v>
      </c>
      <c r="H2494" s="1" t="s">
        <v>61</v>
      </c>
      <c r="I2494" s="1" t="s">
        <v>458</v>
      </c>
      <c r="J2494" s="1" t="s">
        <v>29</v>
      </c>
      <c r="K2494" s="1" t="s">
        <v>3181</v>
      </c>
      <c r="L2494" s="1" t="s">
        <v>43</v>
      </c>
      <c r="M2494" s="1" t="s">
        <v>32</v>
      </c>
      <c r="N2494" s="5">
        <v>126670.72</v>
      </c>
      <c r="O2494" s="5">
        <v>39311</v>
      </c>
      <c r="P2494" s="3">
        <v>1</v>
      </c>
      <c r="Q2494" s="5">
        <v>3014.1448</v>
      </c>
      <c r="R2494" s="5">
        <v>347595.64439999999</v>
      </c>
      <c r="S2494" s="5">
        <v>425301.01926799997</v>
      </c>
      <c r="T2494" s="5">
        <v>396467.05186000001</v>
      </c>
      <c r="U2494" s="5">
        <v>298431.56267280004</v>
      </c>
      <c r="V2494" s="5">
        <v>41444.266799999998</v>
      </c>
      <c r="W2494" s="2">
        <v>1105772.3359999999</v>
      </c>
      <c r="X2494" s="3">
        <v>3</v>
      </c>
      <c r="Y2494" s="3">
        <v>3</v>
      </c>
    </row>
    <row r="2495" spans="1:25" x14ac:dyDescent="0.2">
      <c r="A2495" s="1" t="s">
        <v>5659</v>
      </c>
      <c r="B2495" s="1" t="s">
        <v>2704</v>
      </c>
      <c r="C2495" s="3">
        <v>28</v>
      </c>
      <c r="D2495" s="1" t="s">
        <v>38</v>
      </c>
      <c r="E2495" s="6">
        <v>29644</v>
      </c>
      <c r="F2495" s="4">
        <v>39460</v>
      </c>
      <c r="G2495" s="1" t="s">
        <v>153</v>
      </c>
      <c r="H2495" s="1" t="s">
        <v>40</v>
      </c>
      <c r="I2495" s="1" t="s">
        <v>375</v>
      </c>
      <c r="J2495" s="1" t="s">
        <v>63</v>
      </c>
      <c r="K2495" s="1" t="s">
        <v>30</v>
      </c>
      <c r="L2495" s="1" t="s">
        <v>31</v>
      </c>
      <c r="M2495" s="1" t="s">
        <v>44</v>
      </c>
      <c r="N2495" s="5">
        <v>135342.0969</v>
      </c>
      <c r="O2495" s="5">
        <v>34214.11</v>
      </c>
      <c r="P2495" s="3">
        <v>1</v>
      </c>
      <c r="Q2495" s="5">
        <v>5969.9352000000008</v>
      </c>
      <c r="R2495" s="5">
        <v>1170851.5424000002</v>
      </c>
      <c r="S2495" s="5">
        <v>553783.57382400008</v>
      </c>
      <c r="T2495" s="5">
        <v>367182.586992</v>
      </c>
      <c r="U2495" s="5">
        <v>272317.05304128001</v>
      </c>
      <c r="V2495" s="5">
        <v>40414.440800000004</v>
      </c>
      <c r="W2495" s="2">
        <v>1378300.6128</v>
      </c>
      <c r="X2495" s="3">
        <v>0</v>
      </c>
      <c r="Y2495" s="3">
        <v>3</v>
      </c>
    </row>
    <row r="2496" spans="1:25" x14ac:dyDescent="0.2">
      <c r="A2496" s="1" t="s">
        <v>5660</v>
      </c>
      <c r="B2496" s="1" t="s">
        <v>2705</v>
      </c>
      <c r="C2496" s="3">
        <v>25</v>
      </c>
      <c r="D2496" s="1" t="s">
        <v>38</v>
      </c>
      <c r="E2496" s="6">
        <v>7629</v>
      </c>
      <c r="F2496" s="4">
        <v>42006</v>
      </c>
      <c r="G2496" s="1" t="s">
        <v>268</v>
      </c>
      <c r="H2496" s="1" t="s">
        <v>61</v>
      </c>
      <c r="I2496" s="1" t="s">
        <v>313</v>
      </c>
      <c r="J2496" s="1" t="s">
        <v>239</v>
      </c>
      <c r="K2496" s="1" t="s">
        <v>30</v>
      </c>
      <c r="L2496" s="1" t="s">
        <v>43</v>
      </c>
      <c r="M2496" s="1" t="s">
        <v>77</v>
      </c>
      <c r="N2496" s="5">
        <v>133539.25670000003</v>
      </c>
      <c r="O2496" s="5">
        <v>21502.92</v>
      </c>
      <c r="P2496" s="3">
        <v>2</v>
      </c>
      <c r="Q2496" s="5">
        <v>2129.0983999999999</v>
      </c>
      <c r="R2496" s="5">
        <v>0</v>
      </c>
      <c r="S2496" s="5">
        <v>724809.5291579999</v>
      </c>
      <c r="T2496" s="5">
        <v>126714.95264999999</v>
      </c>
      <c r="U2496" s="5">
        <v>353534.7178935</v>
      </c>
      <c r="V2496" s="5">
        <v>18185.696100000001</v>
      </c>
      <c r="W2496" s="2">
        <v>550483.57649999997</v>
      </c>
      <c r="X2496" s="3">
        <v>0</v>
      </c>
      <c r="Y2496" s="3">
        <v>1</v>
      </c>
    </row>
    <row r="2497" spans="1:25" x14ac:dyDescent="0.2">
      <c r="A2497" s="1" t="s">
        <v>5661</v>
      </c>
      <c r="B2497" s="1" t="s">
        <v>2706</v>
      </c>
      <c r="C2497" s="3">
        <v>58</v>
      </c>
      <c r="D2497" s="1" t="s">
        <v>38</v>
      </c>
      <c r="E2497" s="6">
        <v>4796</v>
      </c>
      <c r="F2497" s="4">
        <v>40646</v>
      </c>
      <c r="G2497" s="1" t="s">
        <v>68</v>
      </c>
      <c r="H2497" s="1" t="s">
        <v>61</v>
      </c>
      <c r="I2497" s="1" t="s">
        <v>91</v>
      </c>
      <c r="J2497" s="1" t="s">
        <v>66</v>
      </c>
      <c r="K2497" s="1" t="s">
        <v>30</v>
      </c>
      <c r="L2497" s="1" t="s">
        <v>54</v>
      </c>
      <c r="M2497" s="1" t="s">
        <v>32</v>
      </c>
      <c r="N2497" s="5">
        <v>168781.14250000002</v>
      </c>
      <c r="O2497" s="5">
        <v>66158.899999999994</v>
      </c>
      <c r="P2497" s="3">
        <v>1</v>
      </c>
      <c r="Q2497" s="5">
        <v>131.19749999999999</v>
      </c>
      <c r="R2497" s="5">
        <v>1150087.281</v>
      </c>
      <c r="S2497" s="5">
        <v>1056468.6559349999</v>
      </c>
      <c r="T2497" s="5">
        <v>215605.84814999998</v>
      </c>
      <c r="U2497" s="5">
        <v>251540.15617500004</v>
      </c>
      <c r="V2497" s="5">
        <v>74636.383499999996</v>
      </c>
      <c r="W2497" s="2">
        <v>3207843.8489999999</v>
      </c>
      <c r="X2497" s="3">
        <v>1</v>
      </c>
      <c r="Y2497" s="3">
        <v>4</v>
      </c>
    </row>
    <row r="2498" spans="1:25" x14ac:dyDescent="0.2">
      <c r="A2498" s="1" t="s">
        <v>5662</v>
      </c>
      <c r="B2498" s="1" t="s">
        <v>2707</v>
      </c>
      <c r="C2498" s="3">
        <v>67</v>
      </c>
      <c r="D2498" s="1" t="s">
        <v>26</v>
      </c>
      <c r="E2498" s="6">
        <v>32900</v>
      </c>
      <c r="F2498" s="4">
        <v>42746</v>
      </c>
      <c r="G2498" s="1" t="s">
        <v>309</v>
      </c>
      <c r="H2498" s="1" t="s">
        <v>3184</v>
      </c>
      <c r="I2498" s="1" t="s">
        <v>263</v>
      </c>
      <c r="J2498" s="1" t="s">
        <v>48</v>
      </c>
      <c r="K2498" s="1" t="s">
        <v>30</v>
      </c>
      <c r="L2498" s="1" t="s">
        <v>54</v>
      </c>
      <c r="M2498" s="1" t="s">
        <v>77</v>
      </c>
      <c r="N2498" s="5">
        <v>329938.29479999997</v>
      </c>
      <c r="O2498" s="5">
        <v>23935.52</v>
      </c>
      <c r="P2498" s="3">
        <v>2</v>
      </c>
      <c r="Q2498" s="5">
        <v>4935.195999999999</v>
      </c>
      <c r="R2498" s="5">
        <v>320711.88799999998</v>
      </c>
      <c r="S2498" s="5">
        <v>603889.37699999986</v>
      </c>
      <c r="T2498" s="5">
        <v>578008.40370000002</v>
      </c>
      <c r="U2498" s="5">
        <v>313159.77692999993</v>
      </c>
      <c r="V2498" s="5">
        <v>41533.786</v>
      </c>
      <c r="W2498" s="2">
        <v>467754</v>
      </c>
      <c r="X2498" s="3">
        <v>0</v>
      </c>
      <c r="Y2498" s="3">
        <v>4</v>
      </c>
    </row>
    <row r="2499" spans="1:25" x14ac:dyDescent="0.2">
      <c r="A2499" s="1" t="s">
        <v>5663</v>
      </c>
      <c r="B2499" s="1" t="s">
        <v>2708</v>
      </c>
      <c r="C2499" s="3">
        <v>63</v>
      </c>
      <c r="D2499" s="1" t="s">
        <v>38</v>
      </c>
      <c r="E2499" s="6">
        <v>17167</v>
      </c>
      <c r="F2499" s="4">
        <v>41761</v>
      </c>
      <c r="G2499" s="1" t="s">
        <v>268</v>
      </c>
      <c r="H2499" s="1" t="s">
        <v>40</v>
      </c>
      <c r="I2499" s="1" t="s">
        <v>157</v>
      </c>
      <c r="J2499" s="1" t="s">
        <v>111</v>
      </c>
      <c r="K2499" s="1" t="s">
        <v>3181</v>
      </c>
      <c r="L2499" s="1" t="s">
        <v>49</v>
      </c>
      <c r="M2499" s="1" t="s">
        <v>44</v>
      </c>
      <c r="N2499" s="5">
        <v>312138.71999999997</v>
      </c>
      <c r="O2499" s="5">
        <v>50900.4</v>
      </c>
      <c r="P2499" s="3">
        <v>1</v>
      </c>
      <c r="Q2499" s="5">
        <v>4689.5039999999999</v>
      </c>
      <c r="R2499" s="5">
        <v>642511.29599999997</v>
      </c>
      <c r="S2499" s="5">
        <v>1136736.2073600001</v>
      </c>
      <c r="T2499" s="5">
        <v>329055.21791999997</v>
      </c>
      <c r="U2499" s="5">
        <v>255466.50554879996</v>
      </c>
      <c r="V2499" s="5">
        <v>70299.878400000001</v>
      </c>
      <c r="W2499" s="2">
        <v>2739484.5696</v>
      </c>
      <c r="X2499" s="3">
        <v>3</v>
      </c>
      <c r="Y2499" s="3">
        <v>2</v>
      </c>
    </row>
    <row r="2500" spans="1:25" x14ac:dyDescent="0.2">
      <c r="A2500" s="1" t="s">
        <v>5664</v>
      </c>
      <c r="B2500" s="1" t="s">
        <v>2709</v>
      </c>
      <c r="C2500" s="3">
        <v>21</v>
      </c>
      <c r="D2500" s="1" t="s">
        <v>38</v>
      </c>
      <c r="E2500" s="6">
        <v>40243</v>
      </c>
      <c r="F2500" s="4">
        <v>40625</v>
      </c>
      <c r="G2500" s="1" t="s">
        <v>268</v>
      </c>
      <c r="H2500" s="1" t="s">
        <v>3182</v>
      </c>
      <c r="I2500" s="1" t="s">
        <v>340</v>
      </c>
      <c r="J2500" s="1" t="s">
        <v>126</v>
      </c>
      <c r="K2500" s="1" t="s">
        <v>30</v>
      </c>
      <c r="L2500" s="1" t="s">
        <v>31</v>
      </c>
      <c r="M2500" s="1" t="s">
        <v>44</v>
      </c>
      <c r="N2500" s="5">
        <v>214088.86439999996</v>
      </c>
      <c r="O2500" s="5">
        <v>45225.68</v>
      </c>
      <c r="P2500" s="3">
        <v>1</v>
      </c>
      <c r="Q2500" s="5">
        <v>9075.0640000000003</v>
      </c>
      <c r="R2500" s="5">
        <v>1117489.8910000001</v>
      </c>
      <c r="S2500" s="5">
        <v>393421.81995000003</v>
      </c>
      <c r="T2500" s="5">
        <v>106604.62217999999</v>
      </c>
      <c r="U2500" s="5">
        <v>79496.589682800011</v>
      </c>
      <c r="V2500" s="5">
        <v>36316.252</v>
      </c>
      <c r="W2500" s="2">
        <v>289815.52799999999</v>
      </c>
      <c r="X2500" s="3">
        <v>1</v>
      </c>
      <c r="Y2500" s="3">
        <v>4</v>
      </c>
    </row>
    <row r="2501" spans="1:25" x14ac:dyDescent="0.2">
      <c r="A2501" s="1" t="s">
        <v>5665</v>
      </c>
      <c r="B2501" s="1" t="s">
        <v>2710</v>
      </c>
      <c r="C2501" s="3">
        <v>58</v>
      </c>
      <c r="D2501" s="1" t="s">
        <v>26</v>
      </c>
      <c r="E2501" s="6">
        <v>18989</v>
      </c>
      <c r="F2501" s="4">
        <v>40704</v>
      </c>
      <c r="G2501" s="1" t="s">
        <v>211</v>
      </c>
      <c r="H2501" s="1" t="s">
        <v>40</v>
      </c>
      <c r="I2501" s="1" t="s">
        <v>116</v>
      </c>
      <c r="J2501" s="1" t="s">
        <v>183</v>
      </c>
      <c r="K2501" s="1" t="s">
        <v>30</v>
      </c>
      <c r="L2501" s="1" t="s">
        <v>43</v>
      </c>
      <c r="M2501" s="1" t="s">
        <v>32</v>
      </c>
      <c r="N2501" s="5">
        <v>441082.48440000002</v>
      </c>
      <c r="O2501" s="5">
        <v>27620.739999999998</v>
      </c>
      <c r="P2501" s="3">
        <v>2</v>
      </c>
      <c r="Q2501" s="5">
        <v>1212.1651999999997</v>
      </c>
      <c r="R2501" s="5">
        <v>748824.43959999993</v>
      </c>
      <c r="S2501" s="5">
        <v>1119155.4079679996</v>
      </c>
      <c r="T2501" s="5">
        <v>395563.54936799995</v>
      </c>
      <c r="U2501" s="5">
        <v>654609.43474679987</v>
      </c>
      <c r="V2501" s="5">
        <v>46764.15879999999</v>
      </c>
      <c r="W2501" s="2">
        <v>1633122.5415999996</v>
      </c>
      <c r="X2501" s="3">
        <v>1</v>
      </c>
      <c r="Y2501" s="3">
        <v>3</v>
      </c>
    </row>
    <row r="2502" spans="1:25" x14ac:dyDescent="0.2">
      <c r="A2502" s="1" t="s">
        <v>5666</v>
      </c>
      <c r="B2502" s="1" t="s">
        <v>2711</v>
      </c>
      <c r="C2502" s="3">
        <v>51</v>
      </c>
      <c r="D2502" s="1" t="s">
        <v>26</v>
      </c>
      <c r="E2502" s="6">
        <v>12017</v>
      </c>
      <c r="F2502" s="4">
        <v>37348</v>
      </c>
      <c r="G2502" s="1" t="s">
        <v>268</v>
      </c>
      <c r="H2502" s="1" t="s">
        <v>40</v>
      </c>
      <c r="I2502" s="1" t="s">
        <v>182</v>
      </c>
      <c r="J2502" s="1" t="s">
        <v>88</v>
      </c>
      <c r="K2502" s="1" t="s">
        <v>84</v>
      </c>
      <c r="L2502" s="1" t="s">
        <v>31</v>
      </c>
      <c r="M2502" s="1" t="s">
        <v>32</v>
      </c>
      <c r="N2502" s="5">
        <v>158330.4228</v>
      </c>
      <c r="O2502" s="5">
        <v>59844.159999999996</v>
      </c>
      <c r="P2502" s="3">
        <v>2</v>
      </c>
      <c r="Q2502" s="5">
        <v>5084.3472000000002</v>
      </c>
      <c r="R2502" s="5">
        <v>604161.36839999992</v>
      </c>
      <c r="S2502" s="5">
        <v>270036.51020799996</v>
      </c>
      <c r="T2502" s="5">
        <v>191638.813696</v>
      </c>
      <c r="U2502" s="5">
        <v>219513.55023359996</v>
      </c>
      <c r="V2502" s="5">
        <v>19726.031599999998</v>
      </c>
      <c r="W2502" s="2">
        <v>1227061.5052</v>
      </c>
      <c r="X2502" s="3">
        <v>3</v>
      </c>
      <c r="Y2502" s="3">
        <v>5</v>
      </c>
    </row>
    <row r="2503" spans="1:25" x14ac:dyDescent="0.2">
      <c r="A2503" s="1" t="s">
        <v>5667</v>
      </c>
      <c r="B2503" s="1" t="s">
        <v>2712</v>
      </c>
      <c r="C2503" s="3">
        <v>35</v>
      </c>
      <c r="D2503" s="1" t="s">
        <v>38</v>
      </c>
      <c r="E2503" s="6">
        <v>25572</v>
      </c>
      <c r="F2503" s="4">
        <v>36185</v>
      </c>
      <c r="G2503" s="1" t="s">
        <v>142</v>
      </c>
      <c r="H2503" s="1" t="s">
        <v>3183</v>
      </c>
      <c r="I2503" s="1" t="s">
        <v>134</v>
      </c>
      <c r="J2503" s="1" t="s">
        <v>29</v>
      </c>
      <c r="K2503" s="1" t="s">
        <v>30</v>
      </c>
      <c r="L2503" s="1" t="s">
        <v>31</v>
      </c>
      <c r="M2503" s="1" t="s">
        <v>32</v>
      </c>
      <c r="N2503" s="5">
        <v>100215.75</v>
      </c>
      <c r="O2503" s="5">
        <v>25225</v>
      </c>
      <c r="P2503" s="3">
        <v>2</v>
      </c>
      <c r="Q2503" s="5">
        <v>974.09999999999991</v>
      </c>
      <c r="R2503" s="5">
        <v>523111.19999999995</v>
      </c>
      <c r="S2503" s="5">
        <v>22559.040000000001</v>
      </c>
      <c r="T2503" s="5">
        <v>12783.456</v>
      </c>
      <c r="U2503" s="5">
        <v>18114.90912</v>
      </c>
      <c r="V2503" s="5">
        <v>5793.3</v>
      </c>
      <c r="W2503" s="2">
        <v>118789.2</v>
      </c>
      <c r="X2503" s="3">
        <v>1</v>
      </c>
      <c r="Y2503" s="3">
        <v>2</v>
      </c>
    </row>
    <row r="2504" spans="1:25" x14ac:dyDescent="0.2">
      <c r="A2504" s="1" t="s">
        <v>5668</v>
      </c>
      <c r="B2504" s="1" t="s">
        <v>2713</v>
      </c>
      <c r="C2504" s="3">
        <v>68</v>
      </c>
      <c r="D2504" s="1" t="s">
        <v>26</v>
      </c>
      <c r="E2504" s="6">
        <v>15123</v>
      </c>
      <c r="F2504" s="4">
        <v>35301</v>
      </c>
      <c r="G2504" s="1" t="s">
        <v>268</v>
      </c>
      <c r="H2504" s="1" t="s">
        <v>61</v>
      </c>
      <c r="I2504" s="1" t="s">
        <v>165</v>
      </c>
      <c r="J2504" s="1" t="s">
        <v>111</v>
      </c>
      <c r="K2504" s="1" t="s">
        <v>3181</v>
      </c>
      <c r="L2504" s="1" t="s">
        <v>31</v>
      </c>
      <c r="M2504" s="1" t="s">
        <v>77</v>
      </c>
      <c r="N2504" s="5">
        <v>402994.12790000002</v>
      </c>
      <c r="O2504" s="5">
        <v>18494.84</v>
      </c>
      <c r="P2504" s="3">
        <v>2</v>
      </c>
      <c r="Q2504" s="5">
        <v>987.71400000000017</v>
      </c>
      <c r="R2504" s="5">
        <v>1850625.9135000003</v>
      </c>
      <c r="S2504" s="5">
        <v>3049414.7638500002</v>
      </c>
      <c r="T2504" s="5">
        <v>1716707.5707600005</v>
      </c>
      <c r="U2504" s="5">
        <v>569224.08925199998</v>
      </c>
      <c r="V2504" s="5">
        <v>82132.596000000005</v>
      </c>
      <c r="W2504" s="2">
        <v>3119550.9345000004</v>
      </c>
      <c r="X2504" s="3">
        <v>3</v>
      </c>
      <c r="Y2504" s="3">
        <v>4</v>
      </c>
    </row>
    <row r="2505" spans="1:25" x14ac:dyDescent="0.2">
      <c r="A2505" s="1" t="s">
        <v>5669</v>
      </c>
      <c r="B2505" s="1" t="s">
        <v>2714</v>
      </c>
      <c r="C2505" s="3">
        <v>46</v>
      </c>
      <c r="D2505" s="1" t="s">
        <v>38</v>
      </c>
      <c r="E2505" s="6">
        <v>18166</v>
      </c>
      <c r="F2505" s="4">
        <v>35474</v>
      </c>
      <c r="G2505" s="1" t="s">
        <v>221</v>
      </c>
      <c r="H2505" s="1" t="s">
        <v>3182</v>
      </c>
      <c r="I2505" s="1" t="s">
        <v>173</v>
      </c>
      <c r="J2505" s="1" t="s">
        <v>126</v>
      </c>
      <c r="K2505" s="1" t="s">
        <v>84</v>
      </c>
      <c r="L2505" s="1" t="s">
        <v>54</v>
      </c>
      <c r="M2505" s="1" t="s">
        <v>77</v>
      </c>
      <c r="N2505" s="5">
        <v>70434.000000000015</v>
      </c>
      <c r="O2505" s="5">
        <v>29576.960000000003</v>
      </c>
      <c r="P2505" s="3">
        <v>3</v>
      </c>
      <c r="Q2505" s="5">
        <v>4446.1872000000003</v>
      </c>
      <c r="R2505" s="5">
        <v>410803.14240000007</v>
      </c>
      <c r="S2505" s="5">
        <v>475859.82074400008</v>
      </c>
      <c r="T2505" s="5">
        <v>333648.83983199997</v>
      </c>
      <c r="U2505" s="5">
        <v>198384.31837224003</v>
      </c>
      <c r="V2505" s="5">
        <v>23860.132799999999</v>
      </c>
      <c r="W2505" s="2">
        <v>990659.81280000007</v>
      </c>
      <c r="X2505" s="3">
        <v>0</v>
      </c>
      <c r="Y2505" s="3">
        <v>2</v>
      </c>
    </row>
    <row r="2506" spans="1:25" x14ac:dyDescent="0.2">
      <c r="A2506" s="1" t="s">
        <v>5670</v>
      </c>
      <c r="B2506" s="1" t="s">
        <v>2715</v>
      </c>
      <c r="C2506" s="3">
        <v>65</v>
      </c>
      <c r="D2506" s="1" t="s">
        <v>26</v>
      </c>
      <c r="E2506" s="6">
        <v>37029</v>
      </c>
      <c r="F2506" s="4">
        <v>39275</v>
      </c>
      <c r="G2506" s="1" t="s">
        <v>140</v>
      </c>
      <c r="H2506" s="1" t="s">
        <v>3182</v>
      </c>
      <c r="I2506" s="1" t="s">
        <v>331</v>
      </c>
      <c r="J2506" s="1" t="s">
        <v>102</v>
      </c>
      <c r="K2506" s="1" t="s">
        <v>84</v>
      </c>
      <c r="L2506" s="1" t="s">
        <v>31</v>
      </c>
      <c r="M2506" s="1" t="s">
        <v>32</v>
      </c>
      <c r="N2506" s="5">
        <v>426222.38399999996</v>
      </c>
      <c r="O2506" s="5">
        <v>25667.879999999997</v>
      </c>
      <c r="P2506" s="3">
        <v>2</v>
      </c>
      <c r="Q2506" s="5">
        <v>7175.7336000000005</v>
      </c>
      <c r="R2506" s="5">
        <v>1282622.9808</v>
      </c>
      <c r="S2506" s="5">
        <v>1003542.5759520002</v>
      </c>
      <c r="T2506" s="5">
        <v>558575.58472799999</v>
      </c>
      <c r="U2506" s="5">
        <v>322175.03641176003</v>
      </c>
      <c r="V2506" s="5">
        <v>70054.891199999998</v>
      </c>
      <c r="W2506" s="2">
        <v>1080812.04</v>
      </c>
      <c r="X2506" s="3">
        <v>2</v>
      </c>
      <c r="Y2506" s="3">
        <v>3</v>
      </c>
    </row>
    <row r="2507" spans="1:25" x14ac:dyDescent="0.2">
      <c r="A2507" s="1" t="s">
        <v>5671</v>
      </c>
      <c r="B2507" s="1" t="s">
        <v>2716</v>
      </c>
      <c r="C2507" s="3">
        <v>80</v>
      </c>
      <c r="D2507" s="1" t="s">
        <v>38</v>
      </c>
      <c r="E2507" s="6">
        <v>23860</v>
      </c>
      <c r="F2507" s="4">
        <v>34258</v>
      </c>
      <c r="G2507" s="1" t="s">
        <v>90</v>
      </c>
      <c r="H2507" s="1" t="s">
        <v>40</v>
      </c>
      <c r="I2507" s="1" t="s">
        <v>522</v>
      </c>
      <c r="J2507" s="1" t="s">
        <v>126</v>
      </c>
      <c r="K2507" s="1" t="s">
        <v>30</v>
      </c>
      <c r="L2507" s="1" t="s">
        <v>43</v>
      </c>
      <c r="M2507" s="1" t="s">
        <v>32</v>
      </c>
      <c r="N2507" s="5">
        <v>326034.01380000002</v>
      </c>
      <c r="O2507" s="5">
        <v>14790.87</v>
      </c>
      <c r="P2507" s="3">
        <v>2</v>
      </c>
      <c r="Q2507" s="5">
        <v>6771.9843000000001</v>
      </c>
      <c r="R2507" s="5">
        <v>1331344.7136000001</v>
      </c>
      <c r="S2507" s="5">
        <v>1020870.61587</v>
      </c>
      <c r="T2507" s="5">
        <v>938731.60080000001</v>
      </c>
      <c r="U2507" s="5">
        <v>225295.58419200001</v>
      </c>
      <c r="V2507" s="5">
        <v>41971.618799999997</v>
      </c>
      <c r="W2507" s="2">
        <v>1218304.7261999999</v>
      </c>
      <c r="X2507" s="3">
        <v>2</v>
      </c>
      <c r="Y2507" s="3">
        <v>4</v>
      </c>
    </row>
    <row r="2508" spans="1:25" x14ac:dyDescent="0.2">
      <c r="A2508" s="1" t="s">
        <v>5672</v>
      </c>
      <c r="B2508" s="1" t="s">
        <v>2717</v>
      </c>
      <c r="C2508" s="3">
        <v>37</v>
      </c>
      <c r="D2508" s="1" t="s">
        <v>26</v>
      </c>
      <c r="E2508" s="6">
        <v>27979</v>
      </c>
      <c r="F2508" s="4">
        <v>42001</v>
      </c>
      <c r="G2508" s="1" t="s">
        <v>211</v>
      </c>
      <c r="H2508" s="1" t="s">
        <v>3182</v>
      </c>
      <c r="I2508" s="1" t="s">
        <v>157</v>
      </c>
      <c r="J2508" s="1" t="s">
        <v>123</v>
      </c>
      <c r="K2508" s="1" t="s">
        <v>3181</v>
      </c>
      <c r="L2508" s="1" t="s">
        <v>31</v>
      </c>
      <c r="M2508" s="1" t="s">
        <v>32</v>
      </c>
      <c r="N2508" s="5">
        <v>129752.44840000001</v>
      </c>
      <c r="O2508" s="5">
        <v>5854.88</v>
      </c>
      <c r="P2508" s="3">
        <v>1</v>
      </c>
      <c r="Q2508" s="5">
        <v>1335.6468</v>
      </c>
      <c r="R2508" s="5">
        <v>315975.64679999999</v>
      </c>
      <c r="S2508" s="5">
        <v>12299.167475999999</v>
      </c>
      <c r="T2508" s="5">
        <v>11004.518268</v>
      </c>
      <c r="U2508" s="5">
        <v>12899.021609039999</v>
      </c>
      <c r="V2508" s="5">
        <v>10561.940399999999</v>
      </c>
      <c r="W2508" s="2">
        <v>295619.2254</v>
      </c>
      <c r="X2508" s="3">
        <v>2</v>
      </c>
      <c r="Y2508" s="3">
        <v>2</v>
      </c>
    </row>
    <row r="2509" spans="1:25" x14ac:dyDescent="0.2">
      <c r="A2509" s="1" t="s">
        <v>5673</v>
      </c>
      <c r="B2509" s="1" t="s">
        <v>2718</v>
      </c>
      <c r="C2509" s="3">
        <v>51</v>
      </c>
      <c r="D2509" s="1" t="s">
        <v>26</v>
      </c>
      <c r="E2509" s="6">
        <v>10652</v>
      </c>
      <c r="F2509" s="4">
        <v>35081</v>
      </c>
      <c r="G2509" s="1" t="s">
        <v>252</v>
      </c>
      <c r="H2509" s="1" t="s">
        <v>40</v>
      </c>
      <c r="I2509" s="1" t="s">
        <v>277</v>
      </c>
      <c r="J2509" s="1" t="s">
        <v>66</v>
      </c>
      <c r="K2509" s="1" t="s">
        <v>30</v>
      </c>
      <c r="L2509" s="1" t="s">
        <v>43</v>
      </c>
      <c r="M2509" s="1" t="s">
        <v>32</v>
      </c>
      <c r="N2509" s="5">
        <v>401797.89990000002</v>
      </c>
      <c r="O2509" s="5">
        <v>34974.18</v>
      </c>
      <c r="P2509" s="3">
        <v>1</v>
      </c>
      <c r="Q2509" s="5">
        <v>4459.5360000000001</v>
      </c>
      <c r="R2509" s="5">
        <v>1464990.6240000001</v>
      </c>
      <c r="S2509" s="5">
        <v>1484238.1680000001</v>
      </c>
      <c r="T2509" s="5">
        <v>766856.38680000009</v>
      </c>
      <c r="U2509" s="5">
        <v>549910.24124400003</v>
      </c>
      <c r="V2509" s="5">
        <v>1841.94</v>
      </c>
      <c r="W2509" s="2">
        <v>1513425.3840000001</v>
      </c>
      <c r="X2509" s="3">
        <v>2</v>
      </c>
      <c r="Y2509" s="3">
        <v>3</v>
      </c>
    </row>
    <row r="2510" spans="1:25" x14ac:dyDescent="0.2">
      <c r="A2510" s="1" t="s">
        <v>5674</v>
      </c>
      <c r="B2510" s="1" t="s">
        <v>2719</v>
      </c>
      <c r="C2510" s="3">
        <v>57</v>
      </c>
      <c r="D2510" s="1" t="s">
        <v>26</v>
      </c>
      <c r="E2510" s="6">
        <v>20617</v>
      </c>
      <c r="F2510" s="4">
        <v>33749</v>
      </c>
      <c r="G2510" s="1" t="s">
        <v>232</v>
      </c>
      <c r="H2510" s="1" t="s">
        <v>61</v>
      </c>
      <c r="I2510" s="1" t="s">
        <v>544</v>
      </c>
      <c r="J2510" s="1" t="s">
        <v>59</v>
      </c>
      <c r="K2510" s="1" t="s">
        <v>3181</v>
      </c>
      <c r="L2510" s="1" t="s">
        <v>43</v>
      </c>
      <c r="M2510" s="1" t="s">
        <v>32</v>
      </c>
      <c r="N2510" s="5">
        <v>354870.2856</v>
      </c>
      <c r="O2510" s="5">
        <v>18874.439999999999</v>
      </c>
      <c r="P2510" s="3">
        <v>1</v>
      </c>
      <c r="Q2510" s="5">
        <v>5838.3335999999999</v>
      </c>
      <c r="R2510" s="5">
        <v>861398.5835999999</v>
      </c>
      <c r="S2510" s="5">
        <v>495556.4068</v>
      </c>
      <c r="T2510" s="5">
        <v>282351.90620000003</v>
      </c>
      <c r="U2510" s="5">
        <v>349713.00382199994</v>
      </c>
      <c r="V2510" s="5">
        <v>34401.874799999998</v>
      </c>
      <c r="W2510" s="2">
        <v>352937.25760000001</v>
      </c>
      <c r="X2510" s="3">
        <v>2</v>
      </c>
      <c r="Y2510" s="3">
        <v>3</v>
      </c>
    </row>
    <row r="2511" spans="1:25" x14ac:dyDescent="0.2">
      <c r="A2511" s="1" t="s">
        <v>5675</v>
      </c>
      <c r="B2511" s="1" t="s">
        <v>2720</v>
      </c>
      <c r="C2511" s="3">
        <v>27</v>
      </c>
      <c r="D2511" s="1" t="s">
        <v>38</v>
      </c>
      <c r="E2511" s="6">
        <v>27322</v>
      </c>
      <c r="F2511" s="4">
        <v>43497</v>
      </c>
      <c r="G2511" s="1" t="s">
        <v>93</v>
      </c>
      <c r="H2511" s="1" t="s">
        <v>3182</v>
      </c>
      <c r="I2511" s="1" t="s">
        <v>134</v>
      </c>
      <c r="J2511" s="1" t="s">
        <v>88</v>
      </c>
      <c r="K2511" s="1" t="s">
        <v>30</v>
      </c>
      <c r="L2511" s="1" t="s">
        <v>31</v>
      </c>
      <c r="M2511" s="1" t="s">
        <v>32</v>
      </c>
      <c r="N2511" s="5">
        <v>385996.97830000002</v>
      </c>
      <c r="O2511" s="5">
        <v>61463.58</v>
      </c>
      <c r="P2511" s="3">
        <v>1</v>
      </c>
      <c r="Q2511" s="5">
        <v>2298.0152000000003</v>
      </c>
      <c r="R2511" s="5">
        <v>639113.19160000002</v>
      </c>
      <c r="S2511" s="5">
        <v>348199.4204</v>
      </c>
      <c r="T2511" s="5">
        <v>528995.2733</v>
      </c>
      <c r="U2511" s="5">
        <v>98433.297690000007</v>
      </c>
      <c r="V2511" s="5">
        <v>33124.447200000002</v>
      </c>
      <c r="W2511" s="2">
        <v>965780.11920000007</v>
      </c>
      <c r="X2511" s="3">
        <v>3</v>
      </c>
      <c r="Y2511" s="3">
        <v>3</v>
      </c>
    </row>
    <row r="2512" spans="1:25" x14ac:dyDescent="0.2">
      <c r="A2512" s="1" t="s">
        <v>5676</v>
      </c>
      <c r="B2512" s="1" t="s">
        <v>2721</v>
      </c>
      <c r="C2512" s="3">
        <v>31</v>
      </c>
      <c r="D2512" s="1" t="s">
        <v>38</v>
      </c>
      <c r="E2512" s="6">
        <v>35647</v>
      </c>
      <c r="F2512" s="4">
        <v>38796</v>
      </c>
      <c r="G2512" s="1" t="s">
        <v>193</v>
      </c>
      <c r="H2512" s="1" t="s">
        <v>61</v>
      </c>
      <c r="I2512" s="1" t="s">
        <v>163</v>
      </c>
      <c r="J2512" s="1" t="s">
        <v>126</v>
      </c>
      <c r="K2512" s="1" t="s">
        <v>30</v>
      </c>
      <c r="L2512" s="1" t="s">
        <v>49</v>
      </c>
      <c r="M2512" s="1" t="s">
        <v>77</v>
      </c>
      <c r="N2512" s="5">
        <v>62697.398400000013</v>
      </c>
      <c r="O2512" s="5">
        <v>6794.4800000000005</v>
      </c>
      <c r="P2512" s="3">
        <v>2</v>
      </c>
      <c r="Q2512" s="5">
        <v>5844.5184000000008</v>
      </c>
      <c r="R2512" s="5">
        <v>1398294.5536000002</v>
      </c>
      <c r="S2512" s="5">
        <v>423507.05510400009</v>
      </c>
      <c r="T2512" s="5">
        <v>90306.651456000007</v>
      </c>
      <c r="U2512" s="5">
        <v>117180.66532032003</v>
      </c>
      <c r="V2512" s="5">
        <v>30112.140800000005</v>
      </c>
      <c r="W2512" s="2">
        <v>284386.77120000002</v>
      </c>
      <c r="X2512" s="3">
        <v>1</v>
      </c>
      <c r="Y2512" s="3">
        <v>2</v>
      </c>
    </row>
    <row r="2513" spans="1:25" x14ac:dyDescent="0.2">
      <c r="A2513" s="1" t="s">
        <v>5677</v>
      </c>
      <c r="B2513" s="1" t="s">
        <v>2722</v>
      </c>
      <c r="C2513" s="3">
        <v>24</v>
      </c>
      <c r="D2513" s="1" t="s">
        <v>38</v>
      </c>
      <c r="E2513" s="6">
        <v>31073</v>
      </c>
      <c r="F2513" s="4">
        <v>43537</v>
      </c>
      <c r="G2513" s="1" t="s">
        <v>68</v>
      </c>
      <c r="H2513" s="1" t="s">
        <v>61</v>
      </c>
      <c r="I2513" s="1" t="s">
        <v>275</v>
      </c>
      <c r="J2513" s="1" t="s">
        <v>88</v>
      </c>
      <c r="K2513" s="1" t="s">
        <v>3181</v>
      </c>
      <c r="L2513" s="1" t="s">
        <v>31</v>
      </c>
      <c r="M2513" s="1" t="s">
        <v>44</v>
      </c>
      <c r="N2513" s="5">
        <v>96671.07239999999</v>
      </c>
      <c r="O2513" s="5">
        <v>18183.899999999998</v>
      </c>
      <c r="P2513" s="3">
        <v>1</v>
      </c>
      <c r="Q2513" s="5">
        <v>771.32579999999996</v>
      </c>
      <c r="R2513" s="5">
        <v>174294.10740000001</v>
      </c>
      <c r="S2513" s="5">
        <v>287273.49373799999</v>
      </c>
      <c r="T2513" s="5">
        <v>83671.891379999986</v>
      </c>
      <c r="U2513" s="5">
        <v>181568.00429459999</v>
      </c>
      <c r="V2513" s="5">
        <v>38277.745800000004</v>
      </c>
      <c r="W2513" s="2">
        <v>460135.42259999999</v>
      </c>
      <c r="X2513" s="3">
        <v>3</v>
      </c>
      <c r="Y2513" s="3">
        <v>1</v>
      </c>
    </row>
    <row r="2514" spans="1:25" x14ac:dyDescent="0.2">
      <c r="A2514" s="1" t="s">
        <v>5678</v>
      </c>
      <c r="B2514" s="1" t="s">
        <v>2723</v>
      </c>
      <c r="C2514" s="3">
        <v>81</v>
      </c>
      <c r="D2514" s="1" t="s">
        <v>38</v>
      </c>
      <c r="E2514" s="6">
        <v>13407</v>
      </c>
      <c r="F2514" s="4">
        <v>34316</v>
      </c>
      <c r="G2514" s="1" t="s">
        <v>142</v>
      </c>
      <c r="H2514" s="1" t="s">
        <v>40</v>
      </c>
      <c r="I2514" s="1" t="s">
        <v>450</v>
      </c>
      <c r="J2514" s="1" t="s">
        <v>88</v>
      </c>
      <c r="K2514" s="1" t="s">
        <v>30</v>
      </c>
      <c r="L2514" s="1" t="s">
        <v>43</v>
      </c>
      <c r="M2514" s="1" t="s">
        <v>32</v>
      </c>
      <c r="N2514" s="5">
        <v>36835.635200000004</v>
      </c>
      <c r="O2514" s="5">
        <v>13692.28</v>
      </c>
      <c r="P2514" s="3">
        <v>1</v>
      </c>
      <c r="Q2514" s="5">
        <v>947.07200000000012</v>
      </c>
      <c r="R2514" s="5">
        <v>315059.22560000006</v>
      </c>
      <c r="S2514" s="5">
        <v>186137.935872</v>
      </c>
      <c r="T2514" s="5">
        <v>90160.562688000005</v>
      </c>
      <c r="U2514" s="5">
        <v>122414.77688832</v>
      </c>
      <c r="V2514" s="5">
        <v>7164.9536000000007</v>
      </c>
      <c r="W2514" s="2">
        <v>111986.20160000001</v>
      </c>
      <c r="X2514" s="3">
        <v>3</v>
      </c>
      <c r="Y2514" s="3">
        <v>1</v>
      </c>
    </row>
    <row r="2515" spans="1:25" x14ac:dyDescent="0.2">
      <c r="A2515" s="1" t="s">
        <v>5679</v>
      </c>
      <c r="B2515" s="1" t="s">
        <v>2724</v>
      </c>
      <c r="C2515" s="3">
        <v>79</v>
      </c>
      <c r="D2515" s="1" t="s">
        <v>38</v>
      </c>
      <c r="E2515" s="6">
        <v>27744</v>
      </c>
      <c r="F2515" s="4">
        <v>36371</v>
      </c>
      <c r="G2515" s="1" t="s">
        <v>51</v>
      </c>
      <c r="H2515" s="1" t="s">
        <v>40</v>
      </c>
      <c r="I2515" s="1" t="s">
        <v>634</v>
      </c>
      <c r="J2515" s="1" t="s">
        <v>183</v>
      </c>
      <c r="K2515" s="1" t="s">
        <v>30</v>
      </c>
      <c r="L2515" s="1" t="s">
        <v>31</v>
      </c>
      <c r="M2515" s="1" t="s">
        <v>55</v>
      </c>
      <c r="N2515" s="5">
        <v>218888.3088</v>
      </c>
      <c r="O2515" s="5">
        <v>26806.799999999999</v>
      </c>
      <c r="P2515" s="3">
        <v>1</v>
      </c>
      <c r="Q2515" s="5">
        <v>8544.4272000000001</v>
      </c>
      <c r="R2515" s="5">
        <v>1424013.9552</v>
      </c>
      <c r="S2515" s="5">
        <v>914426.93145599985</v>
      </c>
      <c r="T2515" s="5">
        <v>431812.71763200004</v>
      </c>
      <c r="U2515" s="5">
        <v>245879.24156927996</v>
      </c>
      <c r="V2515" s="5">
        <v>95534.308799999999</v>
      </c>
      <c r="W2515" s="2">
        <v>1383168.0815999999</v>
      </c>
      <c r="X2515" s="3">
        <v>1</v>
      </c>
      <c r="Y2515" s="3">
        <v>4</v>
      </c>
    </row>
    <row r="2516" spans="1:25" x14ac:dyDescent="0.2">
      <c r="A2516" s="1" t="s">
        <v>5680</v>
      </c>
      <c r="B2516" s="1" t="s">
        <v>2725</v>
      </c>
      <c r="C2516" s="3">
        <v>69</v>
      </c>
      <c r="D2516" s="1" t="s">
        <v>26</v>
      </c>
      <c r="E2516" s="6">
        <v>22107</v>
      </c>
      <c r="F2516" s="4">
        <v>39022</v>
      </c>
      <c r="G2516" s="1" t="s">
        <v>104</v>
      </c>
      <c r="H2516" s="1" t="s">
        <v>3182</v>
      </c>
      <c r="I2516" s="1" t="s">
        <v>28</v>
      </c>
      <c r="J2516" s="1" t="s">
        <v>111</v>
      </c>
      <c r="K2516" s="1" t="s">
        <v>30</v>
      </c>
      <c r="L2516" s="1" t="s">
        <v>31</v>
      </c>
      <c r="M2516" s="1" t="s">
        <v>32</v>
      </c>
      <c r="N2516" s="5">
        <v>63676.050899999995</v>
      </c>
      <c r="O2516" s="5">
        <v>24191.09</v>
      </c>
      <c r="P2516" s="3">
        <v>1</v>
      </c>
      <c r="Q2516" s="5">
        <v>9553.0357999999997</v>
      </c>
      <c r="R2516" s="5">
        <v>920096.1</v>
      </c>
      <c r="S2516" s="5">
        <v>1388245.0631279999</v>
      </c>
      <c r="T2516" s="5">
        <v>293291.21051999996</v>
      </c>
      <c r="U2516" s="5">
        <v>437981.54104319989</v>
      </c>
      <c r="V2516" s="5">
        <v>39903.632999999994</v>
      </c>
      <c r="W2516" s="2">
        <v>2453030.8725999999</v>
      </c>
      <c r="X2516" s="3">
        <v>1</v>
      </c>
      <c r="Y2516" s="3">
        <v>3</v>
      </c>
    </row>
    <row r="2517" spans="1:25" x14ac:dyDescent="0.2">
      <c r="A2517" s="1" t="s">
        <v>5681</v>
      </c>
      <c r="B2517" s="1" t="s">
        <v>2726</v>
      </c>
      <c r="C2517" s="3">
        <v>38</v>
      </c>
      <c r="D2517" s="1" t="s">
        <v>38</v>
      </c>
      <c r="E2517" s="6">
        <v>32611</v>
      </c>
      <c r="F2517" s="4">
        <v>38932</v>
      </c>
      <c r="G2517" s="1" t="s">
        <v>252</v>
      </c>
      <c r="H2517" s="1" t="s">
        <v>3183</v>
      </c>
      <c r="I2517" s="1" t="s">
        <v>228</v>
      </c>
      <c r="J2517" s="1" t="s">
        <v>102</v>
      </c>
      <c r="K2517" s="1" t="s">
        <v>3181</v>
      </c>
      <c r="L2517" s="1" t="s">
        <v>31</v>
      </c>
      <c r="M2517" s="1" t="s">
        <v>32</v>
      </c>
      <c r="N2517" s="5">
        <v>140115.83040000004</v>
      </c>
      <c r="O2517" s="5">
        <v>42267.12</v>
      </c>
      <c r="P2517" s="3">
        <v>1</v>
      </c>
      <c r="Q2517" s="5">
        <v>6843.4016000000011</v>
      </c>
      <c r="R2517" s="5">
        <v>120706.43200000002</v>
      </c>
      <c r="S2517" s="5">
        <v>511243.39033600001</v>
      </c>
      <c r="T2517" s="5">
        <v>252167.34793599998</v>
      </c>
      <c r="U2517" s="5">
        <v>114718.87157472003</v>
      </c>
      <c r="V2517" s="5">
        <v>74845.612800000003</v>
      </c>
      <c r="W2517" s="2">
        <v>2123424.5536000002</v>
      </c>
      <c r="X2517" s="3">
        <v>1</v>
      </c>
      <c r="Y2517" s="3">
        <v>2</v>
      </c>
    </row>
    <row r="2518" spans="1:25" x14ac:dyDescent="0.2">
      <c r="A2518" s="1" t="s">
        <v>5682</v>
      </c>
      <c r="B2518" s="1" t="s">
        <v>2727</v>
      </c>
      <c r="C2518" s="3">
        <v>19</v>
      </c>
      <c r="D2518" s="1" t="s">
        <v>38</v>
      </c>
      <c r="E2518" s="6">
        <v>6771</v>
      </c>
      <c r="F2518" s="4">
        <v>42439</v>
      </c>
      <c r="G2518" s="1" t="s">
        <v>336</v>
      </c>
      <c r="H2518" s="1" t="s">
        <v>40</v>
      </c>
      <c r="I2518" s="1" t="s">
        <v>62</v>
      </c>
      <c r="J2518" s="1" t="s">
        <v>204</v>
      </c>
      <c r="K2518" s="1" t="s">
        <v>3181</v>
      </c>
      <c r="L2518" s="1" t="s">
        <v>49</v>
      </c>
      <c r="M2518" s="1" t="s">
        <v>32</v>
      </c>
      <c r="N2518" s="5">
        <v>148213.62149999998</v>
      </c>
      <c r="O2518" s="5">
        <v>46366.1</v>
      </c>
      <c r="P2518" s="3">
        <v>2</v>
      </c>
      <c r="Q2518" s="5">
        <v>5666.9975999999997</v>
      </c>
      <c r="R2518" s="5">
        <v>251193.41279999999</v>
      </c>
      <c r="S2518" s="5">
        <v>246249.977985</v>
      </c>
      <c r="T2518" s="5">
        <v>194015.13417</v>
      </c>
      <c r="U2518" s="5">
        <v>56363.883849900005</v>
      </c>
      <c r="V2518" s="5">
        <v>48422.513699999996</v>
      </c>
      <c r="W2518" s="2">
        <v>449261.7426</v>
      </c>
      <c r="X2518" s="3">
        <v>3</v>
      </c>
      <c r="Y2518" s="3">
        <v>2</v>
      </c>
    </row>
    <row r="2519" spans="1:25" x14ac:dyDescent="0.2">
      <c r="A2519" s="1" t="s">
        <v>5683</v>
      </c>
      <c r="B2519" s="1" t="s">
        <v>2728</v>
      </c>
      <c r="C2519" s="3">
        <v>64</v>
      </c>
      <c r="D2519" s="1" t="s">
        <v>26</v>
      </c>
      <c r="E2519" s="6">
        <v>21191</v>
      </c>
      <c r="F2519" s="4">
        <v>41552</v>
      </c>
      <c r="G2519" s="1" t="s">
        <v>291</v>
      </c>
      <c r="H2519" s="1" t="s">
        <v>3183</v>
      </c>
      <c r="I2519" s="1" t="s">
        <v>143</v>
      </c>
      <c r="J2519" s="1" t="s">
        <v>114</v>
      </c>
      <c r="K2519" s="1" t="s">
        <v>3181</v>
      </c>
      <c r="L2519" s="1" t="s">
        <v>31</v>
      </c>
      <c r="M2519" s="1" t="s">
        <v>32</v>
      </c>
      <c r="N2519" s="5">
        <v>221981.8125</v>
      </c>
      <c r="O2519" s="5">
        <v>34944.75</v>
      </c>
      <c r="P2519" s="3">
        <v>2</v>
      </c>
      <c r="Q2519" s="5">
        <v>5115.1500000000005</v>
      </c>
      <c r="R2519" s="5">
        <v>376658.91000000003</v>
      </c>
      <c r="S2519" s="5">
        <v>1048812.5916000002</v>
      </c>
      <c r="T2519" s="5">
        <v>262203.14790000004</v>
      </c>
      <c r="U2519" s="5">
        <v>496243.7354699999</v>
      </c>
      <c r="V2519" s="5">
        <v>24860.52</v>
      </c>
      <c r="W2519" s="2">
        <v>1248586.6500000001</v>
      </c>
      <c r="X2519" s="3">
        <v>2</v>
      </c>
      <c r="Y2519" s="3">
        <v>3</v>
      </c>
    </row>
    <row r="2520" spans="1:25" x14ac:dyDescent="0.2">
      <c r="A2520" s="1" t="s">
        <v>5684</v>
      </c>
      <c r="B2520" s="1" t="s">
        <v>2729</v>
      </c>
      <c r="C2520" s="3">
        <v>48</v>
      </c>
      <c r="D2520" s="1" t="s">
        <v>38</v>
      </c>
      <c r="E2520" s="6">
        <v>1879</v>
      </c>
      <c r="F2520" s="4">
        <v>37150</v>
      </c>
      <c r="G2520" s="1" t="s">
        <v>90</v>
      </c>
      <c r="H2520" s="1" t="s">
        <v>61</v>
      </c>
      <c r="I2520" s="1" t="s">
        <v>58</v>
      </c>
      <c r="J2520" s="1" t="s">
        <v>239</v>
      </c>
      <c r="K2520" s="1" t="s">
        <v>3181</v>
      </c>
      <c r="L2520" s="1" t="s">
        <v>31</v>
      </c>
      <c r="M2520" s="1" t="s">
        <v>55</v>
      </c>
      <c r="N2520" s="5">
        <v>71822.3367</v>
      </c>
      <c r="O2520" s="5">
        <v>2133.8199999999997</v>
      </c>
      <c r="P2520" s="3">
        <v>3</v>
      </c>
      <c r="Q2520" s="5">
        <v>1422.4615999999999</v>
      </c>
      <c r="R2520" s="5">
        <v>325091.98359999998</v>
      </c>
      <c r="S2520" s="5">
        <v>30069.145551999998</v>
      </c>
      <c r="T2520" s="5">
        <v>22156.212512000002</v>
      </c>
      <c r="U2520" s="5">
        <v>14274.931204159997</v>
      </c>
      <c r="V2520" s="5">
        <v>12464.942399999998</v>
      </c>
      <c r="W2520" s="2">
        <v>371283.63599999994</v>
      </c>
      <c r="X2520" s="3">
        <v>3</v>
      </c>
      <c r="Y2520" s="3">
        <v>1</v>
      </c>
    </row>
    <row r="2521" spans="1:25" x14ac:dyDescent="0.2">
      <c r="A2521" s="1" t="s">
        <v>5685</v>
      </c>
      <c r="B2521" s="1" t="s">
        <v>2730</v>
      </c>
      <c r="C2521" s="3">
        <v>40</v>
      </c>
      <c r="D2521" s="1" t="s">
        <v>38</v>
      </c>
      <c r="E2521" s="6">
        <v>6945</v>
      </c>
      <c r="F2521" s="4">
        <v>35983</v>
      </c>
      <c r="G2521" s="1" t="s">
        <v>196</v>
      </c>
      <c r="H2521" s="1" t="s">
        <v>61</v>
      </c>
      <c r="I2521" s="1" t="s">
        <v>171</v>
      </c>
      <c r="J2521" s="1" t="s">
        <v>88</v>
      </c>
      <c r="K2521" s="1" t="s">
        <v>30</v>
      </c>
      <c r="L2521" s="1" t="s">
        <v>49</v>
      </c>
      <c r="M2521" s="1" t="s">
        <v>44</v>
      </c>
      <c r="N2521" s="5">
        <v>257023.82789999997</v>
      </c>
      <c r="O2521" s="5">
        <v>9653.49</v>
      </c>
      <c r="P2521" s="3">
        <v>3</v>
      </c>
      <c r="Q2521" s="5">
        <v>5757.695999999999</v>
      </c>
      <c r="R2521" s="5">
        <v>491066.60399999993</v>
      </c>
      <c r="S2521" s="5">
        <v>1528492.2911999999</v>
      </c>
      <c r="T2521" s="5">
        <v>738771.27407999989</v>
      </c>
      <c r="U2521" s="5">
        <v>567070.64003520005</v>
      </c>
      <c r="V2521" s="5">
        <v>6308.0639999999994</v>
      </c>
      <c r="W2521" s="2">
        <v>1904155.3439999998</v>
      </c>
      <c r="X2521" s="3">
        <v>1</v>
      </c>
      <c r="Y2521" s="3">
        <v>2</v>
      </c>
    </row>
    <row r="2522" spans="1:25" x14ac:dyDescent="0.2">
      <c r="A2522" s="1" t="s">
        <v>5686</v>
      </c>
      <c r="B2522" s="1" t="s">
        <v>2731</v>
      </c>
      <c r="C2522" s="3">
        <v>73</v>
      </c>
      <c r="D2522" s="1" t="s">
        <v>26</v>
      </c>
      <c r="E2522" s="6">
        <v>6695</v>
      </c>
      <c r="F2522" s="4">
        <v>39551</v>
      </c>
      <c r="G2522" s="1" t="s">
        <v>51</v>
      </c>
      <c r="H2522" s="1" t="s">
        <v>40</v>
      </c>
      <c r="I2522" s="1" t="s">
        <v>331</v>
      </c>
      <c r="J2522" s="1" t="s">
        <v>95</v>
      </c>
      <c r="K2522" s="1" t="s">
        <v>84</v>
      </c>
      <c r="L2522" s="1" t="s">
        <v>49</v>
      </c>
      <c r="M2522" s="1" t="s">
        <v>32</v>
      </c>
      <c r="N2522" s="5">
        <v>47361.006400000006</v>
      </c>
      <c r="O2522" s="5">
        <v>22384.79</v>
      </c>
      <c r="P2522" s="3">
        <v>1</v>
      </c>
      <c r="Q2522" s="5">
        <v>2098.8612000000003</v>
      </c>
      <c r="R2522" s="5">
        <v>519939.71280000004</v>
      </c>
      <c r="S2522" s="5">
        <v>153203.86396800002</v>
      </c>
      <c r="T2522" s="5">
        <v>104973.01790399999</v>
      </c>
      <c r="U2522" s="5">
        <v>22129.447017600007</v>
      </c>
      <c r="V2522" s="5">
        <v>11768.8896</v>
      </c>
      <c r="W2522" s="2">
        <v>608738.3820000001</v>
      </c>
      <c r="X2522" s="3">
        <v>3</v>
      </c>
      <c r="Y2522" s="3">
        <v>1</v>
      </c>
    </row>
    <row r="2523" spans="1:25" x14ac:dyDescent="0.2">
      <c r="A2523" s="1" t="s">
        <v>5687</v>
      </c>
      <c r="B2523" s="1" t="s">
        <v>2732</v>
      </c>
      <c r="C2523" s="3">
        <v>83</v>
      </c>
      <c r="D2523" s="1" t="s">
        <v>38</v>
      </c>
      <c r="E2523" s="6">
        <v>3261</v>
      </c>
      <c r="F2523" s="4">
        <v>38003</v>
      </c>
      <c r="G2523" s="1" t="s">
        <v>27</v>
      </c>
      <c r="H2523" s="1" t="s">
        <v>40</v>
      </c>
      <c r="I2523" s="1" t="s">
        <v>151</v>
      </c>
      <c r="J2523" s="1" t="s">
        <v>42</v>
      </c>
      <c r="K2523" s="1" t="s">
        <v>3181</v>
      </c>
      <c r="L2523" s="1" t="s">
        <v>31</v>
      </c>
      <c r="M2523" s="1" t="s">
        <v>77</v>
      </c>
      <c r="N2523" s="5">
        <v>112050.55680000002</v>
      </c>
      <c r="O2523" s="5">
        <v>16531.2</v>
      </c>
      <c r="P2523" s="3">
        <v>1</v>
      </c>
      <c r="Q2523" s="5">
        <v>2087.5680000000002</v>
      </c>
      <c r="R2523" s="5">
        <v>611149.25760000001</v>
      </c>
      <c r="S2523" s="5">
        <v>705779.69817600003</v>
      </c>
      <c r="T2523" s="5">
        <v>464328.74880000006</v>
      </c>
      <c r="U2523" s="5">
        <v>181088.21203200001</v>
      </c>
      <c r="V2523" s="5">
        <v>11028.9984</v>
      </c>
      <c r="W2523" s="2">
        <v>822936.54239999992</v>
      </c>
      <c r="X2523" s="3">
        <v>1</v>
      </c>
      <c r="Y2523" s="3">
        <v>2</v>
      </c>
    </row>
    <row r="2524" spans="1:25" x14ac:dyDescent="0.2">
      <c r="A2524" s="1" t="s">
        <v>5688</v>
      </c>
      <c r="B2524" s="1" t="s">
        <v>2733</v>
      </c>
      <c r="C2524" s="3">
        <v>84</v>
      </c>
      <c r="D2524" s="1" t="s">
        <v>38</v>
      </c>
      <c r="E2524" s="6">
        <v>34251</v>
      </c>
      <c r="F2524" s="4">
        <v>37018</v>
      </c>
      <c r="G2524" s="1" t="s">
        <v>181</v>
      </c>
      <c r="H2524" s="1" t="s">
        <v>40</v>
      </c>
      <c r="I2524" s="1" t="s">
        <v>188</v>
      </c>
      <c r="J2524" s="1" t="s">
        <v>111</v>
      </c>
      <c r="K2524" s="1" t="s">
        <v>3181</v>
      </c>
      <c r="L2524" s="1" t="s">
        <v>31</v>
      </c>
      <c r="M2524" s="1" t="s">
        <v>32</v>
      </c>
      <c r="N2524" s="5">
        <v>67982.463899999988</v>
      </c>
      <c r="O2524" s="5">
        <v>8794.0499999999993</v>
      </c>
      <c r="P2524" s="3">
        <v>1</v>
      </c>
      <c r="Q2524" s="5">
        <v>3555.4595999999997</v>
      </c>
      <c r="R2524" s="5">
        <v>1042319.0231999999</v>
      </c>
      <c r="S2524" s="5">
        <v>694986.09373199986</v>
      </c>
      <c r="T2524" s="5">
        <v>418409.99520599999</v>
      </c>
      <c r="U2524" s="5">
        <v>151194.93386088</v>
      </c>
      <c r="V2524" s="5">
        <v>61585.591199999995</v>
      </c>
      <c r="W2524" s="2">
        <v>148679.47499999998</v>
      </c>
      <c r="X2524" s="3">
        <v>2</v>
      </c>
      <c r="Y2524" s="3">
        <v>2</v>
      </c>
    </row>
    <row r="2525" spans="1:25" x14ac:dyDescent="0.2">
      <c r="A2525" s="1" t="s">
        <v>5689</v>
      </c>
      <c r="B2525" s="1" t="s">
        <v>5690</v>
      </c>
      <c r="C2525" s="3">
        <v>17</v>
      </c>
      <c r="D2525" s="1" t="s">
        <v>38</v>
      </c>
      <c r="E2525" s="6">
        <v>28304</v>
      </c>
      <c r="F2525" s="4">
        <v>41266</v>
      </c>
      <c r="G2525" s="1" t="s">
        <v>153</v>
      </c>
      <c r="H2525" s="1" t="s">
        <v>61</v>
      </c>
      <c r="I2525" s="1" t="s">
        <v>154</v>
      </c>
      <c r="J2525" s="1" t="s">
        <v>120</v>
      </c>
      <c r="K2525" s="1" t="s">
        <v>84</v>
      </c>
      <c r="L2525" s="1" t="s">
        <v>31</v>
      </c>
      <c r="M2525" s="1" t="s">
        <v>55</v>
      </c>
      <c r="N2525" s="5">
        <v>353467.7757</v>
      </c>
      <c r="O2525" s="5">
        <v>4487.8099999999995</v>
      </c>
      <c r="P2525" s="3">
        <v>2</v>
      </c>
      <c r="Q2525" s="5">
        <v>3036.9533999999999</v>
      </c>
      <c r="R2525" s="5">
        <v>909814.52639999997</v>
      </c>
      <c r="S2525" s="5">
        <v>320802.14696400001</v>
      </c>
      <c r="T2525" s="5">
        <v>217980.94601400004</v>
      </c>
      <c r="U2525" s="5">
        <v>228098.55218747997</v>
      </c>
      <c r="V2525" s="5">
        <v>26363.4228</v>
      </c>
      <c r="W2525" s="2">
        <v>763016.57640000002</v>
      </c>
      <c r="X2525" s="3">
        <v>3</v>
      </c>
      <c r="Y2525" s="3">
        <v>3</v>
      </c>
    </row>
    <row r="2526" spans="1:25" x14ac:dyDescent="0.2">
      <c r="A2526" s="1" t="s">
        <v>5691</v>
      </c>
      <c r="B2526" s="1" t="s">
        <v>2734</v>
      </c>
      <c r="C2526" s="3">
        <v>43</v>
      </c>
      <c r="D2526" s="1" t="s">
        <v>38</v>
      </c>
      <c r="E2526" s="6">
        <v>31743</v>
      </c>
      <c r="F2526" s="4">
        <v>41487</v>
      </c>
      <c r="G2526" s="1" t="s">
        <v>206</v>
      </c>
      <c r="H2526" s="1" t="s">
        <v>40</v>
      </c>
      <c r="I2526" s="1" t="s">
        <v>630</v>
      </c>
      <c r="J2526" s="1" t="s">
        <v>126</v>
      </c>
      <c r="K2526" s="1" t="s">
        <v>84</v>
      </c>
      <c r="L2526" s="1" t="s">
        <v>49</v>
      </c>
      <c r="M2526" s="1" t="s">
        <v>32</v>
      </c>
      <c r="N2526" s="5">
        <v>282954.63</v>
      </c>
      <c r="O2526" s="5">
        <v>18883.899999999998</v>
      </c>
      <c r="P2526" s="3">
        <v>1</v>
      </c>
      <c r="Q2526" s="5">
        <v>4110.5749999999998</v>
      </c>
      <c r="R2526" s="5">
        <v>372766.69499999995</v>
      </c>
      <c r="S2526" s="5">
        <v>74733.11202</v>
      </c>
      <c r="T2526" s="5">
        <v>32414.361839999994</v>
      </c>
      <c r="U2526" s="5">
        <v>29965.276723199997</v>
      </c>
      <c r="V2526" s="5">
        <v>16825.178999999996</v>
      </c>
      <c r="W2526" s="2">
        <v>171225.34799999997</v>
      </c>
      <c r="X2526" s="3">
        <v>3</v>
      </c>
      <c r="Y2526" s="3">
        <v>2</v>
      </c>
    </row>
    <row r="2527" spans="1:25" x14ac:dyDescent="0.2">
      <c r="A2527" s="1" t="s">
        <v>5692</v>
      </c>
      <c r="B2527" s="1" t="s">
        <v>2713</v>
      </c>
      <c r="C2527" s="3">
        <v>72</v>
      </c>
      <c r="D2527" s="1" t="s">
        <v>38</v>
      </c>
      <c r="E2527" s="6">
        <v>18553</v>
      </c>
      <c r="F2527" s="4">
        <v>41234</v>
      </c>
      <c r="G2527" s="1" t="s">
        <v>82</v>
      </c>
      <c r="H2527" s="1" t="s">
        <v>3183</v>
      </c>
      <c r="I2527" s="1" t="s">
        <v>548</v>
      </c>
      <c r="J2527" s="1" t="s">
        <v>120</v>
      </c>
      <c r="K2527" s="1" t="s">
        <v>84</v>
      </c>
      <c r="L2527" s="1" t="s">
        <v>31</v>
      </c>
      <c r="M2527" s="1" t="s">
        <v>32</v>
      </c>
      <c r="N2527" s="5">
        <v>215582.05439999999</v>
      </c>
      <c r="O2527" s="5">
        <v>31198.120000000003</v>
      </c>
      <c r="P2527" s="3">
        <v>1</v>
      </c>
      <c r="Q2527" s="5">
        <v>7470.4000000000015</v>
      </c>
      <c r="R2527" s="5">
        <v>0</v>
      </c>
      <c r="S2527" s="5">
        <v>851935.5443200001</v>
      </c>
      <c r="T2527" s="5">
        <v>494426.87840000005</v>
      </c>
      <c r="U2527" s="5">
        <v>218308.48323200003</v>
      </c>
      <c r="V2527" s="5">
        <v>73963.142400000012</v>
      </c>
      <c r="W2527" s="2">
        <v>1412228.1152000001</v>
      </c>
      <c r="X2527" s="3">
        <v>3</v>
      </c>
      <c r="Y2527" s="3">
        <v>4</v>
      </c>
    </row>
    <row r="2528" spans="1:25" x14ac:dyDescent="0.2">
      <c r="A2528" s="1" t="s">
        <v>5693</v>
      </c>
      <c r="B2528" s="1" t="s">
        <v>2735</v>
      </c>
      <c r="C2528" s="3">
        <v>29</v>
      </c>
      <c r="D2528" s="1" t="s">
        <v>38</v>
      </c>
      <c r="E2528" s="6">
        <v>31500</v>
      </c>
      <c r="F2528" s="4">
        <v>42631</v>
      </c>
      <c r="G2528" s="1" t="s">
        <v>133</v>
      </c>
      <c r="H2528" s="1" t="s">
        <v>3182</v>
      </c>
      <c r="I2528" s="1" t="s">
        <v>346</v>
      </c>
      <c r="J2528" s="1" t="s">
        <v>66</v>
      </c>
      <c r="K2528" s="1" t="s">
        <v>3181</v>
      </c>
      <c r="L2528" s="1" t="s">
        <v>43</v>
      </c>
      <c r="M2528" s="1" t="s">
        <v>32</v>
      </c>
      <c r="N2528" s="5">
        <v>125473.52999999998</v>
      </c>
      <c r="O2528" s="5">
        <v>35375.15</v>
      </c>
      <c r="P2528" s="3">
        <v>2</v>
      </c>
      <c r="Q2528" s="5">
        <v>8807.2599999999984</v>
      </c>
      <c r="R2528" s="5">
        <v>811683.03999999992</v>
      </c>
      <c r="S2528" s="5">
        <v>2683281.6499999994</v>
      </c>
      <c r="T2528" s="5">
        <v>1092478.9574999998</v>
      </c>
      <c r="U2528" s="5">
        <v>453282.93587500008</v>
      </c>
      <c r="V2528" s="5">
        <v>44597.55999999999</v>
      </c>
      <c r="W2528" s="2">
        <v>2919601.3699999996</v>
      </c>
      <c r="X2528" s="3">
        <v>1</v>
      </c>
      <c r="Y2528" s="3">
        <v>5</v>
      </c>
    </row>
    <row r="2529" spans="1:25" x14ac:dyDescent="0.2">
      <c r="A2529" s="1" t="s">
        <v>5694</v>
      </c>
      <c r="B2529" s="1" t="s">
        <v>2736</v>
      </c>
      <c r="C2529" s="3">
        <v>54</v>
      </c>
      <c r="D2529" s="1" t="s">
        <v>38</v>
      </c>
      <c r="E2529" s="6">
        <v>4760</v>
      </c>
      <c r="F2529" s="4">
        <v>40894</v>
      </c>
      <c r="G2529" s="1" t="s">
        <v>75</v>
      </c>
      <c r="H2529" s="1" t="s">
        <v>61</v>
      </c>
      <c r="I2529" s="1" t="s">
        <v>125</v>
      </c>
      <c r="J2529" s="1" t="s">
        <v>106</v>
      </c>
      <c r="K2529" s="1" t="s">
        <v>30</v>
      </c>
      <c r="L2529" s="1" t="s">
        <v>31</v>
      </c>
      <c r="M2529" s="1" t="s">
        <v>44</v>
      </c>
      <c r="N2529" s="5">
        <v>215060.44629999998</v>
      </c>
      <c r="O2529" s="5">
        <v>30716.63</v>
      </c>
      <c r="P2529" s="3">
        <v>2</v>
      </c>
      <c r="Q2529" s="5">
        <v>1391.1589999999999</v>
      </c>
      <c r="R2529" s="5">
        <v>348258.1214</v>
      </c>
      <c r="S2529" s="5">
        <v>183267.915607</v>
      </c>
      <c r="T2529" s="5">
        <v>107077.88327600001</v>
      </c>
      <c r="U2529" s="5">
        <v>52385.795202719994</v>
      </c>
      <c r="V2529" s="5">
        <v>6188.6950999999999</v>
      </c>
      <c r="W2529" s="2">
        <v>1071917.6642999998</v>
      </c>
      <c r="X2529" s="3">
        <v>2</v>
      </c>
      <c r="Y2529" s="3">
        <v>2</v>
      </c>
    </row>
    <row r="2530" spans="1:25" x14ac:dyDescent="0.2">
      <c r="A2530" s="1" t="s">
        <v>5695</v>
      </c>
      <c r="B2530" s="1" t="s">
        <v>2737</v>
      </c>
      <c r="C2530" s="3">
        <v>60</v>
      </c>
      <c r="D2530" s="1" t="s">
        <v>26</v>
      </c>
      <c r="E2530" s="6">
        <v>35127</v>
      </c>
      <c r="F2530" s="4">
        <v>35625</v>
      </c>
      <c r="G2530" s="1" t="s">
        <v>142</v>
      </c>
      <c r="H2530" s="1" t="s">
        <v>40</v>
      </c>
      <c r="I2530" s="1" t="s">
        <v>448</v>
      </c>
      <c r="J2530" s="1" t="s">
        <v>42</v>
      </c>
      <c r="K2530" s="1" t="s">
        <v>30</v>
      </c>
      <c r="L2530" s="1" t="s">
        <v>49</v>
      </c>
      <c r="M2530" s="1" t="s">
        <v>44</v>
      </c>
      <c r="N2530" s="5">
        <v>88444.067999999985</v>
      </c>
      <c r="O2530" s="5">
        <v>3905.7999999999997</v>
      </c>
      <c r="P2530" s="3">
        <v>3</v>
      </c>
      <c r="Q2530" s="5">
        <v>4093.8919999999998</v>
      </c>
      <c r="R2530" s="5">
        <v>88278.927000000011</v>
      </c>
      <c r="S2530" s="5">
        <v>676061.15830000001</v>
      </c>
      <c r="T2530" s="5">
        <v>448658.76869</v>
      </c>
      <c r="U2530" s="5">
        <v>92927.679213600029</v>
      </c>
      <c r="V2530" s="5">
        <v>42047.411999999997</v>
      </c>
      <c r="W2530" s="2">
        <v>1626845.0549999999</v>
      </c>
      <c r="X2530" s="3">
        <v>1</v>
      </c>
      <c r="Y2530" s="3">
        <v>2</v>
      </c>
    </row>
    <row r="2531" spans="1:25" x14ac:dyDescent="0.2">
      <c r="A2531" s="1" t="s">
        <v>5696</v>
      </c>
      <c r="B2531" s="1" t="s">
        <v>2738</v>
      </c>
      <c r="C2531" s="3">
        <v>68</v>
      </c>
      <c r="D2531" s="1" t="s">
        <v>38</v>
      </c>
      <c r="E2531" s="6">
        <v>4134</v>
      </c>
      <c r="F2531" s="4">
        <v>42317</v>
      </c>
      <c r="G2531" s="1" t="s">
        <v>221</v>
      </c>
      <c r="H2531" s="1" t="s">
        <v>40</v>
      </c>
      <c r="I2531" s="1" t="s">
        <v>191</v>
      </c>
      <c r="J2531" s="1" t="s">
        <v>239</v>
      </c>
      <c r="K2531" s="1" t="s">
        <v>3181</v>
      </c>
      <c r="L2531" s="1" t="s">
        <v>49</v>
      </c>
      <c r="M2531" s="1" t="s">
        <v>77</v>
      </c>
      <c r="N2531" s="5">
        <v>218904.13359999997</v>
      </c>
      <c r="O2531" s="5">
        <v>19883.559999999998</v>
      </c>
      <c r="P2531" s="3">
        <v>1</v>
      </c>
      <c r="Q2531" s="5">
        <v>4424.8490000000002</v>
      </c>
      <c r="R2531" s="5">
        <v>354944.90259999997</v>
      </c>
      <c r="S2531" s="5">
        <v>841209.1798419999</v>
      </c>
      <c r="T2531" s="5">
        <v>424940.71971400001</v>
      </c>
      <c r="U2531" s="5">
        <v>229988.32422071995</v>
      </c>
      <c r="V2531" s="5">
        <v>13695.371799999999</v>
      </c>
      <c r="W2531" s="2">
        <v>181543.70619999999</v>
      </c>
      <c r="X2531" s="3">
        <v>1</v>
      </c>
      <c r="Y2531" s="3">
        <v>2</v>
      </c>
    </row>
    <row r="2532" spans="1:25" x14ac:dyDescent="0.2">
      <c r="A2532" s="1" t="s">
        <v>5697</v>
      </c>
      <c r="B2532" s="1" t="s">
        <v>2739</v>
      </c>
      <c r="C2532" s="3">
        <v>48</v>
      </c>
      <c r="D2532" s="1" t="s">
        <v>38</v>
      </c>
      <c r="E2532" s="6">
        <v>11661</v>
      </c>
      <c r="F2532" s="4">
        <v>41471</v>
      </c>
      <c r="G2532" s="1" t="s">
        <v>128</v>
      </c>
      <c r="H2532" s="1" t="s">
        <v>40</v>
      </c>
      <c r="I2532" s="1" t="s">
        <v>807</v>
      </c>
      <c r="J2532" s="1" t="s">
        <v>138</v>
      </c>
      <c r="K2532" s="1" t="s">
        <v>30</v>
      </c>
      <c r="L2532" s="1" t="s">
        <v>31</v>
      </c>
      <c r="M2532" s="1" t="s">
        <v>77</v>
      </c>
      <c r="N2532" s="5">
        <v>202276.05559999999</v>
      </c>
      <c r="O2532" s="5">
        <v>6943.7599999999993</v>
      </c>
      <c r="P2532" s="3">
        <v>2</v>
      </c>
      <c r="Q2532" s="5">
        <v>1574.3519999999996</v>
      </c>
      <c r="R2532" s="5">
        <v>586072.04319999996</v>
      </c>
      <c r="S2532" s="5">
        <v>962053.56691199972</v>
      </c>
      <c r="T2532" s="5">
        <v>638604.52286399982</v>
      </c>
      <c r="U2532" s="5">
        <v>127803.84022511999</v>
      </c>
      <c r="V2532" s="5">
        <v>13086.632799999999</v>
      </c>
      <c r="W2532" s="2">
        <v>1527720.9047999997</v>
      </c>
      <c r="X2532" s="3">
        <v>3</v>
      </c>
      <c r="Y2532" s="3">
        <v>2</v>
      </c>
    </row>
    <row r="2533" spans="1:25" x14ac:dyDescent="0.2">
      <c r="A2533" s="1" t="s">
        <v>4799</v>
      </c>
      <c r="B2533" s="1" t="s">
        <v>2740</v>
      </c>
      <c r="C2533" s="3">
        <v>55</v>
      </c>
      <c r="D2533" s="1" t="s">
        <v>26</v>
      </c>
      <c r="E2533" s="6">
        <v>4189</v>
      </c>
      <c r="F2533" s="4">
        <v>40605</v>
      </c>
      <c r="G2533" s="1" t="s">
        <v>153</v>
      </c>
      <c r="H2533" s="1" t="s">
        <v>3183</v>
      </c>
      <c r="I2533" s="1" t="s">
        <v>125</v>
      </c>
      <c r="J2533" s="1" t="s">
        <v>138</v>
      </c>
      <c r="K2533" s="1" t="s">
        <v>30</v>
      </c>
      <c r="L2533" s="1" t="s">
        <v>49</v>
      </c>
      <c r="M2533" s="1" t="s">
        <v>44</v>
      </c>
      <c r="N2533" s="5">
        <v>43011.5625</v>
      </c>
      <c r="O2533" s="5">
        <v>19921.5</v>
      </c>
      <c r="P2533" s="3">
        <v>2</v>
      </c>
      <c r="Q2533" s="5">
        <v>848.54</v>
      </c>
      <c r="R2533" s="5">
        <v>165875.79499999998</v>
      </c>
      <c r="S2533" s="5">
        <v>12790.937199999998</v>
      </c>
      <c r="T2533" s="5">
        <v>5513.335</v>
      </c>
      <c r="U2533" s="5">
        <v>19682.605949999997</v>
      </c>
      <c r="V2533" s="5">
        <v>10782.779999999999</v>
      </c>
      <c r="W2533" s="2">
        <v>254816.76499999998</v>
      </c>
      <c r="X2533" s="3">
        <v>2</v>
      </c>
      <c r="Y2533" s="3">
        <v>1</v>
      </c>
    </row>
    <row r="2534" spans="1:25" x14ac:dyDescent="0.2">
      <c r="A2534" s="1" t="s">
        <v>5698</v>
      </c>
      <c r="B2534" s="1" t="s">
        <v>2741</v>
      </c>
      <c r="C2534" s="3">
        <v>36</v>
      </c>
      <c r="D2534" s="1" t="s">
        <v>38</v>
      </c>
      <c r="E2534" s="6">
        <v>11100</v>
      </c>
      <c r="F2534" s="4">
        <v>40316</v>
      </c>
      <c r="G2534" s="1" t="s">
        <v>232</v>
      </c>
      <c r="H2534" s="1" t="s">
        <v>3182</v>
      </c>
      <c r="I2534" s="1" t="s">
        <v>488</v>
      </c>
      <c r="J2534" s="1" t="s">
        <v>66</v>
      </c>
      <c r="K2534" s="1" t="s">
        <v>3181</v>
      </c>
      <c r="L2534" s="1" t="s">
        <v>43</v>
      </c>
      <c r="M2534" s="1" t="s">
        <v>44</v>
      </c>
      <c r="N2534" s="5">
        <v>202863.46799999999</v>
      </c>
      <c r="O2534" s="5">
        <v>43941.96</v>
      </c>
      <c r="P2534" s="3">
        <v>3</v>
      </c>
      <c r="Q2534" s="5">
        <v>740.59619999999995</v>
      </c>
      <c r="R2534" s="5">
        <v>878129.71499999997</v>
      </c>
      <c r="S2534" s="5">
        <v>45080.559972000003</v>
      </c>
      <c r="T2534" s="5">
        <v>32962.129871999998</v>
      </c>
      <c r="U2534" s="5">
        <v>15511.590527999999</v>
      </c>
      <c r="V2534" s="5">
        <v>23859.280200000001</v>
      </c>
      <c r="W2534" s="2">
        <v>263453.74800000002</v>
      </c>
      <c r="X2534" s="3">
        <v>0</v>
      </c>
      <c r="Y2534" s="3">
        <v>2</v>
      </c>
    </row>
    <row r="2535" spans="1:25" x14ac:dyDescent="0.2">
      <c r="A2535" s="1" t="s">
        <v>5699</v>
      </c>
      <c r="B2535" s="1" t="s">
        <v>2742</v>
      </c>
      <c r="C2535" s="3">
        <v>85</v>
      </c>
      <c r="D2535" s="1" t="s">
        <v>38</v>
      </c>
      <c r="E2535" s="6">
        <v>34167</v>
      </c>
      <c r="F2535" s="4">
        <v>39234</v>
      </c>
      <c r="G2535" s="1" t="s">
        <v>136</v>
      </c>
      <c r="H2535" s="1" t="s">
        <v>61</v>
      </c>
      <c r="I2535" s="1" t="s">
        <v>470</v>
      </c>
      <c r="J2535" s="1" t="s">
        <v>111</v>
      </c>
      <c r="K2535" s="1" t="s">
        <v>3181</v>
      </c>
      <c r="L2535" s="1" t="s">
        <v>43</v>
      </c>
      <c r="M2535" s="1" t="s">
        <v>55</v>
      </c>
      <c r="N2535" s="5">
        <v>310932.98879999999</v>
      </c>
      <c r="O2535" s="5">
        <v>8570.52</v>
      </c>
      <c r="P2535" s="3">
        <v>1</v>
      </c>
      <c r="Q2535" s="5">
        <v>3439.7664000000004</v>
      </c>
      <c r="R2535" s="5">
        <v>179299.10879999999</v>
      </c>
      <c r="S2535" s="5">
        <v>635861.07379200018</v>
      </c>
      <c r="T2535" s="5">
        <v>289877.84246399999</v>
      </c>
      <c r="U2535" s="5">
        <v>767802.24660384003</v>
      </c>
      <c r="V2535" s="5">
        <v>5633.7456000000002</v>
      </c>
      <c r="W2535" s="2">
        <v>940255.74719999998</v>
      </c>
      <c r="X2535" s="3">
        <v>0</v>
      </c>
      <c r="Y2535" s="3">
        <v>3</v>
      </c>
    </row>
    <row r="2536" spans="1:25" x14ac:dyDescent="0.2">
      <c r="A2536" s="1" t="s">
        <v>5700</v>
      </c>
      <c r="B2536" s="1" t="s">
        <v>2743</v>
      </c>
      <c r="C2536" s="3">
        <v>40</v>
      </c>
      <c r="D2536" s="1" t="s">
        <v>38</v>
      </c>
      <c r="E2536" s="6">
        <v>15173</v>
      </c>
      <c r="F2536" s="4">
        <v>40212</v>
      </c>
      <c r="G2536" s="1" t="s">
        <v>118</v>
      </c>
      <c r="H2536" s="1" t="s">
        <v>61</v>
      </c>
      <c r="I2536" s="1" t="s">
        <v>307</v>
      </c>
      <c r="J2536" s="1" t="s">
        <v>59</v>
      </c>
      <c r="K2536" s="1" t="s">
        <v>30</v>
      </c>
      <c r="L2536" s="1" t="s">
        <v>49</v>
      </c>
      <c r="M2536" s="1" t="s">
        <v>44</v>
      </c>
      <c r="N2536" s="5">
        <v>140387.59709999998</v>
      </c>
      <c r="O2536" s="5">
        <v>55330.299999999996</v>
      </c>
      <c r="P2536" s="3">
        <v>1</v>
      </c>
      <c r="Q2536" s="5">
        <v>332.28</v>
      </c>
      <c r="R2536" s="5">
        <v>1267435.2</v>
      </c>
      <c r="S2536" s="5">
        <v>2796610.6574999997</v>
      </c>
      <c r="T2536" s="5">
        <v>988135.76565000007</v>
      </c>
      <c r="U2536" s="5">
        <v>1042762.8938264998</v>
      </c>
      <c r="V2536" s="5">
        <v>32027.744999999999</v>
      </c>
      <c r="W2536" s="2">
        <v>2487114.7349999999</v>
      </c>
      <c r="X2536" s="3">
        <v>2</v>
      </c>
      <c r="Y2536" s="3">
        <v>2</v>
      </c>
    </row>
    <row r="2537" spans="1:25" x14ac:dyDescent="0.2">
      <c r="A2537" s="1" t="s">
        <v>5701</v>
      </c>
      <c r="B2537" s="1" t="s">
        <v>2744</v>
      </c>
      <c r="C2537" s="3">
        <v>39</v>
      </c>
      <c r="D2537" s="1" t="s">
        <v>38</v>
      </c>
      <c r="E2537" s="6">
        <v>27249</v>
      </c>
      <c r="F2537" s="4">
        <v>38464</v>
      </c>
      <c r="G2537" s="1" t="s">
        <v>193</v>
      </c>
      <c r="H2537" s="1" t="s">
        <v>40</v>
      </c>
      <c r="I2537" s="1" t="s">
        <v>230</v>
      </c>
      <c r="J2537" s="1" t="s">
        <v>59</v>
      </c>
      <c r="K2537" s="1" t="s">
        <v>30</v>
      </c>
      <c r="L2537" s="1" t="s">
        <v>49</v>
      </c>
      <c r="M2537" s="1" t="s">
        <v>77</v>
      </c>
      <c r="N2537" s="5">
        <v>262799.91359999997</v>
      </c>
      <c r="O2537" s="5">
        <v>58301.88</v>
      </c>
      <c r="P2537" s="3">
        <v>1</v>
      </c>
      <c r="Q2537" s="5">
        <v>8892.6180000000004</v>
      </c>
      <c r="R2537" s="5">
        <v>1557602.4324</v>
      </c>
      <c r="S2537" s="5">
        <v>247721.86614</v>
      </c>
      <c r="T2537" s="5">
        <v>61514.825819999991</v>
      </c>
      <c r="U2537" s="5">
        <v>62844.876107999997</v>
      </c>
      <c r="V2537" s="5">
        <v>87239.023199999996</v>
      </c>
      <c r="W2537" s="2">
        <v>1867597.4687999997</v>
      </c>
      <c r="X2537" s="3">
        <v>1</v>
      </c>
      <c r="Y2537" s="3">
        <v>3</v>
      </c>
    </row>
    <row r="2538" spans="1:25" x14ac:dyDescent="0.2">
      <c r="A2538" s="1" t="s">
        <v>5702</v>
      </c>
      <c r="B2538" s="1" t="s">
        <v>2745</v>
      </c>
      <c r="C2538" s="3">
        <v>19</v>
      </c>
      <c r="D2538" s="1" t="s">
        <v>38</v>
      </c>
      <c r="E2538" s="6">
        <v>25451</v>
      </c>
      <c r="F2538" s="4">
        <v>37030</v>
      </c>
      <c r="G2538" s="1" t="s">
        <v>196</v>
      </c>
      <c r="H2538" s="1" t="s">
        <v>40</v>
      </c>
      <c r="I2538" s="1" t="s">
        <v>131</v>
      </c>
      <c r="J2538" s="1" t="s">
        <v>66</v>
      </c>
      <c r="K2538" s="1" t="s">
        <v>3181</v>
      </c>
      <c r="L2538" s="1" t="s">
        <v>31</v>
      </c>
      <c r="M2538" s="1" t="s">
        <v>32</v>
      </c>
      <c r="N2538" s="5">
        <v>115893.22410000001</v>
      </c>
      <c r="O2538" s="5">
        <v>3897.32</v>
      </c>
      <c r="P2538" s="3">
        <v>1</v>
      </c>
      <c r="Q2538" s="5">
        <v>2213.6635000000001</v>
      </c>
      <c r="R2538" s="5">
        <v>479711.49949999998</v>
      </c>
      <c r="S2538" s="5">
        <v>61914.635300000002</v>
      </c>
      <c r="T2538" s="5">
        <v>16776.868920000001</v>
      </c>
      <c r="U2538" s="5">
        <v>19924.529088800002</v>
      </c>
      <c r="V2538" s="5">
        <v>169.136</v>
      </c>
      <c r="W2538" s="2">
        <v>409422.03749999998</v>
      </c>
      <c r="X2538" s="3">
        <v>0</v>
      </c>
      <c r="Y2538" s="3">
        <v>1</v>
      </c>
    </row>
    <row r="2539" spans="1:25" x14ac:dyDescent="0.2">
      <c r="A2539" s="1" t="s">
        <v>5703</v>
      </c>
      <c r="B2539" s="1" t="s">
        <v>2746</v>
      </c>
      <c r="C2539" s="3">
        <v>68</v>
      </c>
      <c r="D2539" s="1" t="s">
        <v>38</v>
      </c>
      <c r="E2539" s="6">
        <v>11581</v>
      </c>
      <c r="F2539" s="4">
        <v>40780</v>
      </c>
      <c r="G2539" s="1" t="s">
        <v>136</v>
      </c>
      <c r="H2539" s="1" t="s">
        <v>40</v>
      </c>
      <c r="I2539" s="1" t="s">
        <v>175</v>
      </c>
      <c r="J2539" s="1" t="s">
        <v>126</v>
      </c>
      <c r="K2539" s="1" t="s">
        <v>3181</v>
      </c>
      <c r="L2539" s="1" t="s">
        <v>31</v>
      </c>
      <c r="M2539" s="1" t="s">
        <v>77</v>
      </c>
      <c r="N2539" s="5">
        <v>136105.53599999999</v>
      </c>
      <c r="O2539" s="5">
        <v>42499.799999999996</v>
      </c>
      <c r="P2539" s="3">
        <v>1</v>
      </c>
      <c r="Q2539" s="5">
        <v>8163.0191999999988</v>
      </c>
      <c r="R2539" s="5">
        <v>1495245.9648</v>
      </c>
      <c r="S2539" s="5">
        <v>2146327.1679359996</v>
      </c>
      <c r="T2539" s="5">
        <v>588509.06217599998</v>
      </c>
      <c r="U2539" s="5">
        <v>811103.9603990399</v>
      </c>
      <c r="V2539" s="5">
        <v>56098.4928</v>
      </c>
      <c r="W2539" s="2">
        <v>273110.64479999995</v>
      </c>
      <c r="X2539" s="3">
        <v>0</v>
      </c>
      <c r="Y2539" s="3">
        <v>3</v>
      </c>
    </row>
    <row r="2540" spans="1:25" x14ac:dyDescent="0.2">
      <c r="A2540" s="1" t="s">
        <v>5704</v>
      </c>
      <c r="B2540" s="1" t="s">
        <v>2747</v>
      </c>
      <c r="C2540" s="3">
        <v>33</v>
      </c>
      <c r="D2540" s="1" t="s">
        <v>26</v>
      </c>
      <c r="E2540" s="6">
        <v>32372</v>
      </c>
      <c r="F2540" s="4">
        <v>43047</v>
      </c>
      <c r="G2540" s="1" t="s">
        <v>75</v>
      </c>
      <c r="H2540" s="1" t="s">
        <v>61</v>
      </c>
      <c r="I2540" s="1" t="s">
        <v>315</v>
      </c>
      <c r="J2540" s="1" t="s">
        <v>126</v>
      </c>
      <c r="K2540" s="1" t="s">
        <v>84</v>
      </c>
      <c r="L2540" s="1" t="s">
        <v>31</v>
      </c>
      <c r="M2540" s="1" t="s">
        <v>44</v>
      </c>
      <c r="N2540" s="5">
        <v>172611.65349999999</v>
      </c>
      <c r="O2540" s="5">
        <v>20654.189999999999</v>
      </c>
      <c r="P2540" s="3">
        <v>2</v>
      </c>
      <c r="Q2540" s="5">
        <v>691.1819999999999</v>
      </c>
      <c r="R2540" s="5">
        <v>62672.07</v>
      </c>
      <c r="S2540" s="5">
        <v>32128.279082999994</v>
      </c>
      <c r="T2540" s="5">
        <v>24800.776835999997</v>
      </c>
      <c r="U2540" s="5">
        <v>28723.808808239995</v>
      </c>
      <c r="V2540" s="5">
        <v>22005.813299999998</v>
      </c>
      <c r="W2540" s="2">
        <v>193132.18229999999</v>
      </c>
      <c r="X2540" s="3">
        <v>0</v>
      </c>
      <c r="Y2540" s="3">
        <v>2</v>
      </c>
    </row>
    <row r="2541" spans="1:25" x14ac:dyDescent="0.2">
      <c r="A2541" s="1" t="s">
        <v>5705</v>
      </c>
      <c r="B2541" s="1" t="s">
        <v>2748</v>
      </c>
      <c r="C2541" s="3">
        <v>40</v>
      </c>
      <c r="D2541" s="1" t="s">
        <v>26</v>
      </c>
      <c r="E2541" s="6">
        <v>8062</v>
      </c>
      <c r="F2541" s="4">
        <v>39996</v>
      </c>
      <c r="G2541" s="1" t="s">
        <v>72</v>
      </c>
      <c r="H2541" s="1" t="s">
        <v>40</v>
      </c>
      <c r="I2541" s="1" t="s">
        <v>458</v>
      </c>
      <c r="J2541" s="1" t="s">
        <v>53</v>
      </c>
      <c r="K2541" s="1" t="s">
        <v>84</v>
      </c>
      <c r="L2541" s="1" t="s">
        <v>31</v>
      </c>
      <c r="M2541" s="1" t="s">
        <v>32</v>
      </c>
      <c r="N2541" s="5">
        <v>238307.9872</v>
      </c>
      <c r="O2541" s="5">
        <v>31326.959999999999</v>
      </c>
      <c r="P2541" s="3">
        <v>2</v>
      </c>
      <c r="Q2541" s="5">
        <v>5725.2959999999994</v>
      </c>
      <c r="R2541" s="5">
        <v>109711.87199999999</v>
      </c>
      <c r="S2541" s="5">
        <v>1395620.0352</v>
      </c>
      <c r="T2541" s="5">
        <v>988564.19159999979</v>
      </c>
      <c r="U2541" s="5">
        <v>116883.17794800007</v>
      </c>
      <c r="V2541" s="5">
        <v>2954.52</v>
      </c>
      <c r="W2541" s="2">
        <v>432897.3839999999</v>
      </c>
      <c r="X2541" s="3">
        <v>3</v>
      </c>
      <c r="Y2541" s="3">
        <v>2</v>
      </c>
    </row>
    <row r="2542" spans="1:25" x14ac:dyDescent="0.2">
      <c r="A2542" s="1" t="s">
        <v>5706</v>
      </c>
      <c r="B2542" s="1" t="s">
        <v>2749</v>
      </c>
      <c r="C2542" s="3">
        <v>20</v>
      </c>
      <c r="D2542" s="1" t="s">
        <v>38</v>
      </c>
      <c r="E2542" s="6">
        <v>39991</v>
      </c>
      <c r="F2542" s="4">
        <v>34778</v>
      </c>
      <c r="G2542" s="1" t="s">
        <v>75</v>
      </c>
      <c r="H2542" s="1" t="s">
        <v>40</v>
      </c>
      <c r="I2542" s="1" t="s">
        <v>359</v>
      </c>
      <c r="J2542" s="1" t="s">
        <v>36</v>
      </c>
      <c r="K2542" s="1" t="s">
        <v>30</v>
      </c>
      <c r="L2542" s="1" t="s">
        <v>31</v>
      </c>
      <c r="M2542" s="1" t="s">
        <v>44</v>
      </c>
      <c r="N2542" s="5">
        <v>23597.683199999999</v>
      </c>
      <c r="O2542" s="5">
        <v>4617.34</v>
      </c>
      <c r="P2542" s="3">
        <v>3</v>
      </c>
      <c r="Q2542" s="5">
        <v>1786.9280000000001</v>
      </c>
      <c r="R2542" s="5">
        <v>309177.89760000003</v>
      </c>
      <c r="S2542" s="5">
        <v>104217.46649599999</v>
      </c>
      <c r="T2542" s="5">
        <v>46187.286288000003</v>
      </c>
      <c r="U2542" s="5">
        <v>65017.487620800006</v>
      </c>
      <c r="V2542" s="5">
        <v>15891.990400000001</v>
      </c>
      <c r="W2542" s="2">
        <v>260989.41440000004</v>
      </c>
      <c r="X2542" s="3">
        <v>0</v>
      </c>
      <c r="Y2542" s="3">
        <v>1</v>
      </c>
    </row>
    <row r="2543" spans="1:25" x14ac:dyDescent="0.2">
      <c r="A2543" s="1" t="s">
        <v>5707</v>
      </c>
      <c r="B2543" s="1" t="s">
        <v>5708</v>
      </c>
      <c r="C2543" s="3">
        <v>77</v>
      </c>
      <c r="D2543" s="1" t="s">
        <v>26</v>
      </c>
      <c r="E2543" s="6">
        <v>21128</v>
      </c>
      <c r="F2543" s="4">
        <v>43005</v>
      </c>
      <c r="G2543" s="1" t="s">
        <v>100</v>
      </c>
      <c r="H2543" s="1" t="s">
        <v>3184</v>
      </c>
      <c r="I2543" s="1" t="s">
        <v>213</v>
      </c>
      <c r="J2543" s="1" t="s">
        <v>204</v>
      </c>
      <c r="K2543" s="1" t="s">
        <v>84</v>
      </c>
      <c r="L2543" s="1" t="s">
        <v>43</v>
      </c>
      <c r="M2543" s="1" t="s">
        <v>32</v>
      </c>
      <c r="N2543" s="5">
        <v>183024.41219999999</v>
      </c>
      <c r="O2543" s="5">
        <v>22223.25</v>
      </c>
      <c r="P2543" s="3">
        <v>1</v>
      </c>
      <c r="Q2543" s="5">
        <v>1303.2328</v>
      </c>
      <c r="R2543" s="5">
        <v>235700.94319999998</v>
      </c>
      <c r="S2543" s="5">
        <v>2006627.3834879997</v>
      </c>
      <c r="T2543" s="5">
        <v>818492.74852799985</v>
      </c>
      <c r="U2543" s="5">
        <v>436441.45590864005</v>
      </c>
      <c r="V2543" s="5">
        <v>78315.081600000005</v>
      </c>
      <c r="W2543" s="2">
        <v>1728187.6207999999</v>
      </c>
      <c r="X2543" s="3">
        <v>3</v>
      </c>
      <c r="Y2543" s="3">
        <v>3</v>
      </c>
    </row>
    <row r="2544" spans="1:25" x14ac:dyDescent="0.2">
      <c r="A2544" s="1" t="s">
        <v>5709</v>
      </c>
      <c r="B2544" s="1" t="s">
        <v>2750</v>
      </c>
      <c r="C2544" s="3">
        <v>62</v>
      </c>
      <c r="D2544" s="1" t="s">
        <v>26</v>
      </c>
      <c r="E2544" s="6">
        <v>28563</v>
      </c>
      <c r="F2544" s="4">
        <v>42475</v>
      </c>
      <c r="G2544" s="1" t="s">
        <v>133</v>
      </c>
      <c r="H2544" s="1" t="s">
        <v>3182</v>
      </c>
      <c r="I2544" s="1" t="s">
        <v>344</v>
      </c>
      <c r="J2544" s="1" t="s">
        <v>29</v>
      </c>
      <c r="K2544" s="1" t="s">
        <v>3181</v>
      </c>
      <c r="L2544" s="1" t="s">
        <v>49</v>
      </c>
      <c r="M2544" s="1" t="s">
        <v>55</v>
      </c>
      <c r="N2544" s="5">
        <v>40981.625999999997</v>
      </c>
      <c r="O2544" s="5">
        <v>5466.7199999999993</v>
      </c>
      <c r="P2544" s="3">
        <v>2</v>
      </c>
      <c r="Q2544" s="5">
        <v>2242.779</v>
      </c>
      <c r="R2544" s="5">
        <v>0</v>
      </c>
      <c r="S2544" s="5">
        <v>331611.65843399998</v>
      </c>
      <c r="T2544" s="5">
        <v>172619.76740399998</v>
      </c>
      <c r="U2544" s="5">
        <v>174618.52260551997</v>
      </c>
      <c r="V2544" s="5">
        <v>3762.2885999999999</v>
      </c>
      <c r="W2544" s="2">
        <v>285859.42979999998</v>
      </c>
      <c r="X2544" s="3">
        <v>1</v>
      </c>
      <c r="Y2544" s="3">
        <v>1</v>
      </c>
    </row>
    <row r="2545" spans="1:25" x14ac:dyDescent="0.2">
      <c r="A2545" s="1" t="s">
        <v>5710</v>
      </c>
      <c r="B2545" s="1" t="s">
        <v>2751</v>
      </c>
      <c r="C2545" s="3">
        <v>85</v>
      </c>
      <c r="D2545" s="1" t="s">
        <v>38</v>
      </c>
      <c r="E2545" s="6">
        <v>42583</v>
      </c>
      <c r="F2545" s="4">
        <v>35875</v>
      </c>
      <c r="G2545" s="1" t="s">
        <v>221</v>
      </c>
      <c r="H2545" s="1" t="s">
        <v>40</v>
      </c>
      <c r="I2545" s="1" t="s">
        <v>116</v>
      </c>
      <c r="J2545" s="1" t="s">
        <v>239</v>
      </c>
      <c r="K2545" s="1" t="s">
        <v>3181</v>
      </c>
      <c r="L2545" s="1" t="s">
        <v>43</v>
      </c>
      <c r="M2545" s="1" t="s">
        <v>32</v>
      </c>
      <c r="N2545" s="5">
        <v>91420.583800000008</v>
      </c>
      <c r="O2545" s="5">
        <v>42986.58</v>
      </c>
      <c r="P2545" s="3">
        <v>2</v>
      </c>
      <c r="Q2545" s="5">
        <v>5813.5168000000003</v>
      </c>
      <c r="R2545" s="5">
        <v>375074.91840000002</v>
      </c>
      <c r="S2545" s="5">
        <v>536225.46432000003</v>
      </c>
      <c r="T2545" s="5">
        <v>272301.99360000005</v>
      </c>
      <c r="U2545" s="5">
        <v>170084.01446400001</v>
      </c>
      <c r="V2545" s="5">
        <v>45547.174400000004</v>
      </c>
      <c r="W2545" s="2">
        <v>2725502.7072000001</v>
      </c>
      <c r="X2545" s="3">
        <v>0</v>
      </c>
      <c r="Y2545" s="3">
        <v>4</v>
      </c>
    </row>
    <row r="2546" spans="1:25" x14ac:dyDescent="0.2">
      <c r="A2546" s="1" t="s">
        <v>5711</v>
      </c>
      <c r="B2546" s="1" t="s">
        <v>2752</v>
      </c>
      <c r="C2546" s="3">
        <v>59</v>
      </c>
      <c r="D2546" s="1" t="s">
        <v>38</v>
      </c>
      <c r="E2546" s="6">
        <v>8100</v>
      </c>
      <c r="F2546" s="4">
        <v>37199</v>
      </c>
      <c r="G2546" s="1" t="s">
        <v>142</v>
      </c>
      <c r="H2546" s="1" t="s">
        <v>3182</v>
      </c>
      <c r="I2546" s="1" t="s">
        <v>588</v>
      </c>
      <c r="J2546" s="1" t="s">
        <v>63</v>
      </c>
      <c r="K2546" s="1" t="s">
        <v>3181</v>
      </c>
      <c r="L2546" s="1" t="s">
        <v>49</v>
      </c>
      <c r="M2546" s="1" t="s">
        <v>32</v>
      </c>
      <c r="N2546" s="5">
        <v>376968.375</v>
      </c>
      <c r="O2546" s="5">
        <v>12973.5</v>
      </c>
      <c r="P2546" s="3">
        <v>1</v>
      </c>
      <c r="Q2546" s="5">
        <v>10157.219999999999</v>
      </c>
      <c r="R2546" s="5">
        <v>1144147.98</v>
      </c>
      <c r="S2546" s="5">
        <v>1016581.3559999999</v>
      </c>
      <c r="T2546" s="5">
        <v>264589.66800000001</v>
      </c>
      <c r="U2546" s="5">
        <v>306506.24171999999</v>
      </c>
      <c r="V2546" s="5">
        <v>12775.365</v>
      </c>
      <c r="W2546" s="2">
        <v>1491093.2549999999</v>
      </c>
      <c r="X2546" s="3">
        <v>3</v>
      </c>
      <c r="Y2546" s="3">
        <v>3</v>
      </c>
    </row>
    <row r="2547" spans="1:25" x14ac:dyDescent="0.2">
      <c r="A2547" s="1" t="s">
        <v>5712</v>
      </c>
      <c r="B2547" s="1" t="s">
        <v>2753</v>
      </c>
      <c r="C2547" s="3">
        <v>71</v>
      </c>
      <c r="D2547" s="1" t="s">
        <v>38</v>
      </c>
      <c r="E2547" s="6">
        <v>42734</v>
      </c>
      <c r="F2547" s="4">
        <v>38113</v>
      </c>
      <c r="G2547" s="1" t="s">
        <v>79</v>
      </c>
      <c r="H2547" s="1" t="s">
        <v>40</v>
      </c>
      <c r="I2547" s="1" t="s">
        <v>648</v>
      </c>
      <c r="J2547" s="1" t="s">
        <v>102</v>
      </c>
      <c r="K2547" s="1" t="s">
        <v>84</v>
      </c>
      <c r="L2547" s="1" t="s">
        <v>49</v>
      </c>
      <c r="M2547" s="1" t="s">
        <v>55</v>
      </c>
      <c r="N2547" s="5">
        <v>327029.21789999999</v>
      </c>
      <c r="O2547" s="5">
        <v>25006.880000000001</v>
      </c>
      <c r="P2547" s="3">
        <v>1</v>
      </c>
      <c r="Q2547" s="5">
        <v>2560.8764999999999</v>
      </c>
      <c r="R2547" s="5">
        <v>549067.86479999998</v>
      </c>
      <c r="S2547" s="5">
        <v>905498.81367399998</v>
      </c>
      <c r="T2547" s="5">
        <v>796042.91312000016</v>
      </c>
      <c r="U2547" s="5">
        <v>159208.58262399992</v>
      </c>
      <c r="V2547" s="5">
        <v>15846.2122</v>
      </c>
      <c r="W2547" s="2">
        <v>1509686.8514</v>
      </c>
      <c r="X2547" s="3">
        <v>3</v>
      </c>
      <c r="Y2547" s="3">
        <v>3</v>
      </c>
    </row>
    <row r="2548" spans="1:25" x14ac:dyDescent="0.2">
      <c r="A2548" s="1" t="s">
        <v>5713</v>
      </c>
      <c r="B2548" s="1" t="s">
        <v>2754</v>
      </c>
      <c r="C2548" s="3">
        <v>43</v>
      </c>
      <c r="D2548" s="1" t="s">
        <v>38</v>
      </c>
      <c r="E2548" s="6">
        <v>23304</v>
      </c>
      <c r="F2548" s="4">
        <v>42550</v>
      </c>
      <c r="G2548" s="1" t="s">
        <v>104</v>
      </c>
      <c r="H2548" s="1" t="s">
        <v>40</v>
      </c>
      <c r="I2548" s="1" t="s">
        <v>557</v>
      </c>
      <c r="J2548" s="1" t="s">
        <v>106</v>
      </c>
      <c r="K2548" s="1" t="s">
        <v>30</v>
      </c>
      <c r="L2548" s="1" t="s">
        <v>49</v>
      </c>
      <c r="M2548" s="1" t="s">
        <v>44</v>
      </c>
      <c r="N2548" s="5">
        <v>39044.994300000006</v>
      </c>
      <c r="O2548" s="5">
        <v>17828.370000000003</v>
      </c>
      <c r="P2548" s="3">
        <v>1</v>
      </c>
      <c r="Q2548" s="5">
        <v>1543.7763</v>
      </c>
      <c r="R2548" s="5">
        <v>59876.887500000004</v>
      </c>
      <c r="S2548" s="5">
        <v>39778.775919</v>
      </c>
      <c r="T2548" s="5">
        <v>57308.405985000005</v>
      </c>
      <c r="U2548" s="5">
        <v>6978.1411993499987</v>
      </c>
      <c r="V2548" s="5">
        <v>4056.7338</v>
      </c>
      <c r="W2548" s="2">
        <v>383326.13880000002</v>
      </c>
      <c r="X2548" s="3">
        <v>2</v>
      </c>
      <c r="Y2548" s="3">
        <v>1</v>
      </c>
    </row>
    <row r="2549" spans="1:25" x14ac:dyDescent="0.2">
      <c r="A2549" s="1" t="s">
        <v>5714</v>
      </c>
      <c r="B2549" s="1" t="s">
        <v>2755</v>
      </c>
      <c r="C2549" s="3">
        <v>65</v>
      </c>
      <c r="D2549" s="1" t="s">
        <v>26</v>
      </c>
      <c r="E2549" s="6">
        <v>20632</v>
      </c>
      <c r="F2549" s="4">
        <v>42018</v>
      </c>
      <c r="G2549" s="1" t="s">
        <v>268</v>
      </c>
      <c r="H2549" s="1" t="s">
        <v>61</v>
      </c>
      <c r="I2549" s="1" t="s">
        <v>157</v>
      </c>
      <c r="J2549" s="1" t="s">
        <v>239</v>
      </c>
      <c r="K2549" s="1" t="s">
        <v>3181</v>
      </c>
      <c r="L2549" s="1" t="s">
        <v>54</v>
      </c>
      <c r="M2549" s="1" t="s">
        <v>32</v>
      </c>
      <c r="N2549" s="5">
        <v>121504.37760000001</v>
      </c>
      <c r="O2549" s="5">
        <v>40011.839999999997</v>
      </c>
      <c r="P2549" s="3">
        <v>1</v>
      </c>
      <c r="Q2549" s="5">
        <v>6995.0879999999997</v>
      </c>
      <c r="R2549" s="5">
        <v>1228216.0320000001</v>
      </c>
      <c r="S2549" s="5">
        <v>674893.23264000006</v>
      </c>
      <c r="T2549" s="5">
        <v>364660.05312</v>
      </c>
      <c r="U2549" s="5">
        <v>152667.38044799995</v>
      </c>
      <c r="V2549" s="5">
        <v>38104.703999999998</v>
      </c>
      <c r="W2549" s="2">
        <v>1091008.7423999999</v>
      </c>
      <c r="X2549" s="3">
        <v>2</v>
      </c>
      <c r="Y2549" s="3">
        <v>2</v>
      </c>
    </row>
    <row r="2550" spans="1:25" x14ac:dyDescent="0.2">
      <c r="A2550" s="1" t="s">
        <v>5715</v>
      </c>
      <c r="B2550" s="1" t="s">
        <v>2756</v>
      </c>
      <c r="C2550" s="3">
        <v>25</v>
      </c>
      <c r="D2550" s="1" t="s">
        <v>38</v>
      </c>
      <c r="E2550" s="6">
        <v>24495</v>
      </c>
      <c r="F2550" s="4">
        <v>42093</v>
      </c>
      <c r="G2550" s="1" t="s">
        <v>309</v>
      </c>
      <c r="H2550" s="1" t="s">
        <v>3182</v>
      </c>
      <c r="I2550" s="1" t="s">
        <v>453</v>
      </c>
      <c r="J2550" s="1" t="s">
        <v>123</v>
      </c>
      <c r="K2550" s="1" t="s">
        <v>30</v>
      </c>
      <c r="L2550" s="1" t="s">
        <v>31</v>
      </c>
      <c r="M2550" s="1" t="s">
        <v>77</v>
      </c>
      <c r="N2550" s="5">
        <v>152363.88419999997</v>
      </c>
      <c r="O2550" s="5">
        <v>19332.12</v>
      </c>
      <c r="P2550" s="3">
        <v>1</v>
      </c>
      <c r="Q2550" s="5">
        <v>1856.2277999999999</v>
      </c>
      <c r="R2550" s="5">
        <v>747292.8456</v>
      </c>
      <c r="S2550" s="5">
        <v>871947.69782400003</v>
      </c>
      <c r="T2550" s="5">
        <v>444871.27439999999</v>
      </c>
      <c r="U2550" s="5">
        <v>275820.19012799999</v>
      </c>
      <c r="V2550" s="5">
        <v>47592.161399999997</v>
      </c>
      <c r="W2550" s="2">
        <v>1323280.3877999999</v>
      </c>
      <c r="X2550" s="3">
        <v>1</v>
      </c>
      <c r="Y2550" s="3">
        <v>2</v>
      </c>
    </row>
    <row r="2551" spans="1:25" x14ac:dyDescent="0.2">
      <c r="A2551" s="1" t="s">
        <v>5716</v>
      </c>
      <c r="B2551" s="1" t="s">
        <v>2757</v>
      </c>
      <c r="C2551" s="3">
        <v>58</v>
      </c>
      <c r="D2551" s="1" t="s">
        <v>38</v>
      </c>
      <c r="E2551" s="6">
        <v>22655</v>
      </c>
      <c r="F2551" s="4">
        <v>35823</v>
      </c>
      <c r="G2551" s="1" t="s">
        <v>221</v>
      </c>
      <c r="H2551" s="1" t="s">
        <v>40</v>
      </c>
      <c r="I2551" s="1" t="s">
        <v>842</v>
      </c>
      <c r="J2551" s="1" t="s">
        <v>29</v>
      </c>
      <c r="K2551" s="1" t="s">
        <v>30</v>
      </c>
      <c r="L2551" s="1" t="s">
        <v>31</v>
      </c>
      <c r="M2551" s="1" t="s">
        <v>32</v>
      </c>
      <c r="N2551" s="5">
        <v>194156.82</v>
      </c>
      <c r="O2551" s="5">
        <v>25462.799999999999</v>
      </c>
      <c r="P2551" s="3">
        <v>2</v>
      </c>
      <c r="Q2551" s="5">
        <v>6404.31</v>
      </c>
      <c r="R2551" s="5">
        <v>1694406.7800000003</v>
      </c>
      <c r="S2551" s="5">
        <v>129195.69300000003</v>
      </c>
      <c r="T2551" s="5">
        <v>78691.922100000011</v>
      </c>
      <c r="U2551" s="5">
        <v>19766.941028999998</v>
      </c>
      <c r="V2551" s="5">
        <v>48734.73</v>
      </c>
      <c r="W2551" s="2">
        <v>516239.46</v>
      </c>
      <c r="X2551" s="3">
        <v>0</v>
      </c>
      <c r="Y2551" s="3">
        <v>4</v>
      </c>
    </row>
    <row r="2552" spans="1:25" x14ac:dyDescent="0.2">
      <c r="A2552" s="1" t="s">
        <v>5717</v>
      </c>
      <c r="B2552" s="1" t="s">
        <v>2758</v>
      </c>
      <c r="C2552" s="3">
        <v>26</v>
      </c>
      <c r="D2552" s="1" t="s">
        <v>26</v>
      </c>
      <c r="E2552" s="6">
        <v>7059</v>
      </c>
      <c r="F2552" s="4">
        <v>34702</v>
      </c>
      <c r="G2552" s="1" t="s">
        <v>72</v>
      </c>
      <c r="H2552" s="1" t="s">
        <v>40</v>
      </c>
      <c r="I2552" s="1" t="s">
        <v>277</v>
      </c>
      <c r="J2552" s="1" t="s">
        <v>106</v>
      </c>
      <c r="K2552" s="1" t="s">
        <v>84</v>
      </c>
      <c r="L2552" s="1" t="s">
        <v>49</v>
      </c>
      <c r="M2552" s="1" t="s">
        <v>32</v>
      </c>
      <c r="N2552" s="5">
        <v>56797.440000000002</v>
      </c>
      <c r="O2552" s="5">
        <v>18400.8</v>
      </c>
      <c r="P2552" s="3">
        <v>1</v>
      </c>
      <c r="Q2552" s="5">
        <v>20.128</v>
      </c>
      <c r="R2552" s="5">
        <v>310733.07200000004</v>
      </c>
      <c r="S2552" s="5">
        <v>26910.570240000008</v>
      </c>
      <c r="T2552" s="5">
        <v>26119.082880000005</v>
      </c>
      <c r="U2552" s="5">
        <v>14935.366483199999</v>
      </c>
      <c r="V2552" s="5">
        <v>24534.672000000006</v>
      </c>
      <c r="W2552" s="2">
        <v>95254.400000000023</v>
      </c>
      <c r="X2552" s="3">
        <v>3</v>
      </c>
      <c r="Y2552" s="3">
        <v>1</v>
      </c>
    </row>
    <row r="2553" spans="1:25" x14ac:dyDescent="0.2">
      <c r="A2553" s="1" t="s">
        <v>5718</v>
      </c>
      <c r="B2553" s="1" t="s">
        <v>2759</v>
      </c>
      <c r="C2553" s="3">
        <v>21</v>
      </c>
      <c r="D2553" s="1" t="s">
        <v>26</v>
      </c>
      <c r="E2553" s="6">
        <v>6059</v>
      </c>
      <c r="F2553" s="4">
        <v>42333</v>
      </c>
      <c r="G2553" s="1" t="s">
        <v>130</v>
      </c>
      <c r="H2553" s="1" t="s">
        <v>3184</v>
      </c>
      <c r="I2553" s="1" t="s">
        <v>435</v>
      </c>
      <c r="J2553" s="1" t="s">
        <v>120</v>
      </c>
      <c r="K2553" s="1" t="s">
        <v>30</v>
      </c>
      <c r="L2553" s="1" t="s">
        <v>49</v>
      </c>
      <c r="M2553" s="1" t="s">
        <v>32</v>
      </c>
      <c r="N2553" s="5">
        <v>408120.18</v>
      </c>
      <c r="O2553" s="5">
        <v>18073.38</v>
      </c>
      <c r="P2553" s="3">
        <v>1</v>
      </c>
      <c r="Q2553" s="5">
        <v>5415.0096000000003</v>
      </c>
      <c r="R2553" s="5">
        <v>329166.03720000002</v>
      </c>
      <c r="S2553" s="5">
        <v>328323.971976</v>
      </c>
      <c r="T2553" s="5">
        <v>138578.29986000003</v>
      </c>
      <c r="U2553" s="5">
        <v>83573.374684800016</v>
      </c>
      <c r="V2553" s="5">
        <v>23624.000400000001</v>
      </c>
      <c r="W2553" s="2">
        <v>1307746.44</v>
      </c>
      <c r="X2553" s="3">
        <v>1</v>
      </c>
      <c r="Y2553" s="3">
        <v>3</v>
      </c>
    </row>
    <row r="2554" spans="1:25" x14ac:dyDescent="0.2">
      <c r="A2554" s="1" t="s">
        <v>5719</v>
      </c>
      <c r="B2554" s="1" t="s">
        <v>717</v>
      </c>
      <c r="C2554" s="3">
        <v>37</v>
      </c>
      <c r="D2554" s="1" t="s">
        <v>38</v>
      </c>
      <c r="E2554" s="6">
        <v>8760</v>
      </c>
      <c r="F2554" s="4">
        <v>43449</v>
      </c>
      <c r="G2554" s="1" t="s">
        <v>373</v>
      </c>
      <c r="H2554" s="1" t="s">
        <v>3182</v>
      </c>
      <c r="I2554" s="1" t="s">
        <v>209</v>
      </c>
      <c r="J2554" s="1" t="s">
        <v>48</v>
      </c>
      <c r="K2554" s="1" t="s">
        <v>3181</v>
      </c>
      <c r="L2554" s="1" t="s">
        <v>31</v>
      </c>
      <c r="M2554" s="1" t="s">
        <v>55</v>
      </c>
      <c r="N2554" s="5">
        <v>166689.8688</v>
      </c>
      <c r="O2554" s="5">
        <v>31920.69</v>
      </c>
      <c r="P2554" s="3">
        <v>1</v>
      </c>
      <c r="Q2554" s="5">
        <v>1222.318</v>
      </c>
      <c r="R2554" s="5">
        <v>628951.85820000002</v>
      </c>
      <c r="S2554" s="5">
        <v>49633.476183999992</v>
      </c>
      <c r="T2554" s="5">
        <v>35205.140083999999</v>
      </c>
      <c r="U2554" s="5">
        <v>15755.743021200002</v>
      </c>
      <c r="V2554" s="5">
        <v>23300.633600000001</v>
      </c>
      <c r="W2554" s="2">
        <v>1122124.1214000001</v>
      </c>
      <c r="X2554" s="3">
        <v>3</v>
      </c>
      <c r="Y2554" s="3">
        <v>2</v>
      </c>
    </row>
    <row r="2555" spans="1:25" x14ac:dyDescent="0.2">
      <c r="A2555" s="1" t="s">
        <v>3257</v>
      </c>
      <c r="B2555" s="1" t="s">
        <v>2760</v>
      </c>
      <c r="C2555" s="3">
        <v>51</v>
      </c>
      <c r="D2555" s="1" t="s">
        <v>26</v>
      </c>
      <c r="E2555" s="6">
        <v>42214</v>
      </c>
      <c r="F2555" s="4">
        <v>37325</v>
      </c>
      <c r="G2555" s="1" t="s">
        <v>140</v>
      </c>
      <c r="H2555" s="1" t="s">
        <v>40</v>
      </c>
      <c r="I2555" s="1" t="s">
        <v>715</v>
      </c>
      <c r="J2555" s="1" t="s">
        <v>29</v>
      </c>
      <c r="K2555" s="1" t="s">
        <v>30</v>
      </c>
      <c r="L2555" s="1" t="s">
        <v>31</v>
      </c>
      <c r="M2555" s="1" t="s">
        <v>44</v>
      </c>
      <c r="N2555" s="5">
        <v>57164.173200000005</v>
      </c>
      <c r="O2555" s="5">
        <v>21107.25</v>
      </c>
      <c r="P2555" s="3">
        <v>1</v>
      </c>
      <c r="Q2555" s="5">
        <v>2038.5135000000002</v>
      </c>
      <c r="R2555" s="5">
        <v>65968.992000000013</v>
      </c>
      <c r="S2555" s="5">
        <v>1157983.4736000001</v>
      </c>
      <c r="T2555" s="5">
        <v>201713.25024000002</v>
      </c>
      <c r="U2555" s="5">
        <v>447205.74664319999</v>
      </c>
      <c r="V2555" s="5">
        <v>20836.278000000002</v>
      </c>
      <c r="W2555" s="2">
        <v>310994.46450000006</v>
      </c>
      <c r="X2555" s="3">
        <v>1</v>
      </c>
      <c r="Y2555" s="3">
        <v>1</v>
      </c>
    </row>
    <row r="2556" spans="1:25" x14ac:dyDescent="0.2">
      <c r="A2556" s="1" t="s">
        <v>5068</v>
      </c>
      <c r="B2556" s="1" t="s">
        <v>2761</v>
      </c>
      <c r="C2556" s="3">
        <v>46</v>
      </c>
      <c r="D2556" s="1" t="s">
        <v>38</v>
      </c>
      <c r="E2556" s="6">
        <v>42164</v>
      </c>
      <c r="F2556" s="4">
        <v>35949</v>
      </c>
      <c r="G2556" s="1" t="s">
        <v>150</v>
      </c>
      <c r="H2556" s="1" t="s">
        <v>61</v>
      </c>
      <c r="I2556" s="1" t="s">
        <v>91</v>
      </c>
      <c r="J2556" s="1" t="s">
        <v>126</v>
      </c>
      <c r="K2556" s="1" t="s">
        <v>84</v>
      </c>
      <c r="L2556" s="1" t="s">
        <v>54</v>
      </c>
      <c r="M2556" s="1" t="s">
        <v>44</v>
      </c>
      <c r="N2556" s="5">
        <v>66959.863200000007</v>
      </c>
      <c r="O2556" s="5">
        <v>22881.780000000002</v>
      </c>
      <c r="P2556" s="3">
        <v>1</v>
      </c>
      <c r="Q2556" s="5">
        <v>774.88380000000006</v>
      </c>
      <c r="R2556" s="5">
        <v>890834.85000000009</v>
      </c>
      <c r="S2556" s="5">
        <v>567479.90118600009</v>
      </c>
      <c r="T2556" s="5">
        <v>140942.72055600001</v>
      </c>
      <c r="U2556" s="5">
        <v>229959.175644</v>
      </c>
      <c r="V2556" s="5">
        <v>1853.1054000000001</v>
      </c>
      <c r="W2556" s="2">
        <v>585921.24180000008</v>
      </c>
      <c r="X2556" s="3">
        <v>2</v>
      </c>
      <c r="Y2556" s="3">
        <v>2</v>
      </c>
    </row>
    <row r="2557" spans="1:25" x14ac:dyDescent="0.2">
      <c r="A2557" s="1" t="s">
        <v>5720</v>
      </c>
      <c r="B2557" s="1" t="s">
        <v>2762</v>
      </c>
      <c r="C2557" s="3">
        <v>49</v>
      </c>
      <c r="D2557" s="1" t="s">
        <v>38</v>
      </c>
      <c r="E2557" s="6">
        <v>20573</v>
      </c>
      <c r="F2557" s="4">
        <v>33806</v>
      </c>
      <c r="G2557" s="1" t="s">
        <v>57</v>
      </c>
      <c r="H2557" s="1" t="s">
        <v>61</v>
      </c>
      <c r="I2557" s="1" t="s">
        <v>52</v>
      </c>
      <c r="J2557" s="1" t="s">
        <v>183</v>
      </c>
      <c r="K2557" s="1" t="s">
        <v>84</v>
      </c>
      <c r="L2557" s="1" t="s">
        <v>43</v>
      </c>
      <c r="M2557" s="1" t="s">
        <v>32</v>
      </c>
      <c r="N2557" s="5">
        <v>129727.97279999999</v>
      </c>
      <c r="O2557" s="5">
        <v>12115.65</v>
      </c>
      <c r="P2557" s="3">
        <v>1</v>
      </c>
      <c r="Q2557" s="5">
        <v>4535.9789999999994</v>
      </c>
      <c r="R2557" s="5">
        <v>592524.61589999998</v>
      </c>
      <c r="S2557" s="5">
        <v>1298008.5260309998</v>
      </c>
      <c r="T2557" s="5">
        <v>547459.37832599995</v>
      </c>
      <c r="U2557" s="5">
        <v>228166.94090232</v>
      </c>
      <c r="V2557" s="5">
        <v>76994.557499999995</v>
      </c>
      <c r="W2557" s="2">
        <v>1050664.5659999999</v>
      </c>
      <c r="X2557" s="3">
        <v>1</v>
      </c>
      <c r="Y2557" s="3">
        <v>2</v>
      </c>
    </row>
    <row r="2558" spans="1:25" x14ac:dyDescent="0.2">
      <c r="A2558" s="1" t="s">
        <v>5721</v>
      </c>
      <c r="B2558" s="1" t="s">
        <v>2763</v>
      </c>
      <c r="C2558" s="3">
        <v>57</v>
      </c>
      <c r="D2558" s="1" t="s">
        <v>26</v>
      </c>
      <c r="E2558" s="6">
        <v>6904</v>
      </c>
      <c r="F2558" s="4">
        <v>35965</v>
      </c>
      <c r="G2558" s="1" t="s">
        <v>373</v>
      </c>
      <c r="H2558" s="1" t="s">
        <v>3183</v>
      </c>
      <c r="I2558" s="1" t="s">
        <v>110</v>
      </c>
      <c r="J2558" s="1" t="s">
        <v>63</v>
      </c>
      <c r="K2558" s="1" t="s">
        <v>30</v>
      </c>
      <c r="L2558" s="1" t="s">
        <v>43</v>
      </c>
      <c r="M2558" s="1" t="s">
        <v>44</v>
      </c>
      <c r="N2558" s="5">
        <v>203298.5355</v>
      </c>
      <c r="O2558" s="5">
        <v>35660.080000000002</v>
      </c>
      <c r="P2558" s="3">
        <v>1</v>
      </c>
      <c r="Q2558" s="5">
        <v>497.68270000000001</v>
      </c>
      <c r="R2558" s="5">
        <v>471372.32259999996</v>
      </c>
      <c r="S2558" s="5">
        <v>302699.02617099998</v>
      </c>
      <c r="T2558" s="5">
        <v>210350.17072899995</v>
      </c>
      <c r="U2558" s="5">
        <v>211889.31831970002</v>
      </c>
      <c r="V2558" s="5">
        <v>24361.5484</v>
      </c>
      <c r="W2558" s="2">
        <v>283947.15240000002</v>
      </c>
      <c r="X2558" s="3">
        <v>0</v>
      </c>
      <c r="Y2558" s="3">
        <v>2</v>
      </c>
    </row>
    <row r="2559" spans="1:25" x14ac:dyDescent="0.2">
      <c r="A2559" s="1" t="s">
        <v>5722</v>
      </c>
      <c r="B2559" s="1" t="s">
        <v>2764</v>
      </c>
      <c r="C2559" s="3">
        <v>45</v>
      </c>
      <c r="D2559" s="1" t="s">
        <v>38</v>
      </c>
      <c r="E2559" s="6">
        <v>20306</v>
      </c>
      <c r="F2559" s="4">
        <v>41675</v>
      </c>
      <c r="G2559" s="1" t="s">
        <v>147</v>
      </c>
      <c r="H2559" s="1" t="s">
        <v>61</v>
      </c>
      <c r="I2559" s="1" t="s">
        <v>213</v>
      </c>
      <c r="J2559" s="1" t="s">
        <v>95</v>
      </c>
      <c r="K2559" s="1" t="s">
        <v>30</v>
      </c>
      <c r="L2559" s="1" t="s">
        <v>49</v>
      </c>
      <c r="M2559" s="1" t="s">
        <v>32</v>
      </c>
      <c r="N2559" s="5">
        <v>31634.787600000003</v>
      </c>
      <c r="O2559" s="5">
        <v>15708.810000000001</v>
      </c>
      <c r="P2559" s="3">
        <v>1</v>
      </c>
      <c r="Q2559" s="5">
        <v>2247.5895</v>
      </c>
      <c r="R2559" s="5">
        <v>139653.10320000001</v>
      </c>
      <c r="S2559" s="5">
        <v>284516.14967100002</v>
      </c>
      <c r="T2559" s="5">
        <v>248501.44718099997</v>
      </c>
      <c r="U2559" s="5">
        <v>130625.32593123005</v>
      </c>
      <c r="V2559" s="5">
        <v>4096.4976000000006</v>
      </c>
      <c r="W2559" s="2">
        <v>688482.10860000004</v>
      </c>
      <c r="X2559" s="3">
        <v>2</v>
      </c>
      <c r="Y2559" s="3">
        <v>1</v>
      </c>
    </row>
    <row r="2560" spans="1:25" x14ac:dyDescent="0.2">
      <c r="A2560" s="1" t="s">
        <v>5723</v>
      </c>
      <c r="B2560" s="1" t="s">
        <v>2765</v>
      </c>
      <c r="C2560" s="3">
        <v>54</v>
      </c>
      <c r="D2560" s="1" t="s">
        <v>38</v>
      </c>
      <c r="E2560" s="6">
        <v>27682</v>
      </c>
      <c r="F2560" s="4">
        <v>39769</v>
      </c>
      <c r="G2560" s="1" t="s">
        <v>57</v>
      </c>
      <c r="H2560" s="1" t="s">
        <v>40</v>
      </c>
      <c r="I2560" s="1" t="s">
        <v>169</v>
      </c>
      <c r="J2560" s="1" t="s">
        <v>95</v>
      </c>
      <c r="K2560" s="1" t="s">
        <v>3181</v>
      </c>
      <c r="L2560" s="1" t="s">
        <v>43</v>
      </c>
      <c r="M2560" s="1" t="s">
        <v>44</v>
      </c>
      <c r="N2560" s="5">
        <v>305348.02479999996</v>
      </c>
      <c r="O2560" s="5">
        <v>51505.84</v>
      </c>
      <c r="P2560" s="3">
        <v>1</v>
      </c>
      <c r="Q2560" s="5">
        <v>7415.9488000000001</v>
      </c>
      <c r="R2560" s="5">
        <v>239042.39839999998</v>
      </c>
      <c r="S2560" s="5">
        <v>1291352.7411200001</v>
      </c>
      <c r="T2560" s="5">
        <v>484257.27792000002</v>
      </c>
      <c r="U2560" s="5">
        <v>431733.98854559992</v>
      </c>
      <c r="V2560" s="5">
        <v>77112.734400000001</v>
      </c>
      <c r="W2560" s="2">
        <v>641559.73439999996</v>
      </c>
      <c r="X2560" s="3">
        <v>3</v>
      </c>
      <c r="Y2560" s="3">
        <v>3</v>
      </c>
    </row>
    <row r="2561" spans="1:25" x14ac:dyDescent="0.2">
      <c r="A2561" s="1" t="s">
        <v>5724</v>
      </c>
      <c r="B2561" s="1" t="s">
        <v>2766</v>
      </c>
      <c r="C2561" s="3">
        <v>70</v>
      </c>
      <c r="D2561" s="1" t="s">
        <v>38</v>
      </c>
      <c r="E2561" s="6">
        <v>11892</v>
      </c>
      <c r="F2561" s="4">
        <v>34135</v>
      </c>
      <c r="G2561" s="1" t="s">
        <v>373</v>
      </c>
      <c r="H2561" s="1" t="s">
        <v>3184</v>
      </c>
      <c r="I2561" s="1" t="s">
        <v>440</v>
      </c>
      <c r="J2561" s="1" t="s">
        <v>66</v>
      </c>
      <c r="K2561" s="1" t="s">
        <v>30</v>
      </c>
      <c r="L2561" s="1" t="s">
        <v>31</v>
      </c>
      <c r="M2561" s="1" t="s">
        <v>77</v>
      </c>
      <c r="N2561" s="5">
        <v>19662.72</v>
      </c>
      <c r="O2561" s="5">
        <v>24617.600000000002</v>
      </c>
      <c r="P2561" s="3">
        <v>3</v>
      </c>
      <c r="Q2561" s="5">
        <v>175.33760000000004</v>
      </c>
      <c r="R2561" s="5">
        <v>810408.88</v>
      </c>
      <c r="S2561" s="5">
        <v>283729.314816</v>
      </c>
      <c r="T2561" s="5">
        <v>97588.426751999999</v>
      </c>
      <c r="U2561" s="5">
        <v>88118.734970880003</v>
      </c>
      <c r="V2561" s="5">
        <v>4629.1136000000006</v>
      </c>
      <c r="W2561" s="2">
        <v>1028343.9712</v>
      </c>
      <c r="X2561" s="3">
        <v>1</v>
      </c>
      <c r="Y2561" s="3">
        <v>1</v>
      </c>
    </row>
    <row r="2562" spans="1:25" x14ac:dyDescent="0.2">
      <c r="A2562" s="1" t="s">
        <v>5725</v>
      </c>
      <c r="B2562" s="1" t="s">
        <v>2767</v>
      </c>
      <c r="C2562" s="3">
        <v>81</v>
      </c>
      <c r="D2562" s="1" t="s">
        <v>26</v>
      </c>
      <c r="E2562" s="6">
        <v>26691</v>
      </c>
      <c r="F2562" s="4">
        <v>42039</v>
      </c>
      <c r="G2562" s="1" t="s">
        <v>156</v>
      </c>
      <c r="H2562" s="1" t="s">
        <v>3184</v>
      </c>
      <c r="I2562" s="1" t="s">
        <v>403</v>
      </c>
      <c r="J2562" s="1" t="s">
        <v>111</v>
      </c>
      <c r="K2562" s="1" t="s">
        <v>30</v>
      </c>
      <c r="L2562" s="1" t="s">
        <v>49</v>
      </c>
      <c r="M2562" s="1" t="s">
        <v>32</v>
      </c>
      <c r="N2562" s="5">
        <v>105509.99040000001</v>
      </c>
      <c r="O2562" s="5">
        <v>42235.520000000004</v>
      </c>
      <c r="P2562" s="3">
        <v>1</v>
      </c>
      <c r="Q2562" s="5">
        <v>4025.5744</v>
      </c>
      <c r="R2562" s="5">
        <v>1328737.9968000001</v>
      </c>
      <c r="S2562" s="5">
        <v>528227.02233599999</v>
      </c>
      <c r="T2562" s="5">
        <v>126143.76652800002</v>
      </c>
      <c r="U2562" s="5">
        <v>268055.50387199997</v>
      </c>
      <c r="V2562" s="5">
        <v>49428.633600000001</v>
      </c>
      <c r="W2562" s="2">
        <v>1459059.7504000003</v>
      </c>
      <c r="X2562" s="3">
        <v>1</v>
      </c>
      <c r="Y2562" s="3">
        <v>2</v>
      </c>
    </row>
    <row r="2563" spans="1:25" x14ac:dyDescent="0.2">
      <c r="A2563" s="1" t="s">
        <v>5726</v>
      </c>
      <c r="B2563" s="1" t="s">
        <v>2768</v>
      </c>
      <c r="C2563" s="3">
        <v>77</v>
      </c>
      <c r="D2563" s="1" t="s">
        <v>26</v>
      </c>
      <c r="E2563" s="6">
        <v>33931</v>
      </c>
      <c r="F2563" s="4">
        <v>34716</v>
      </c>
      <c r="G2563" s="1" t="s">
        <v>309</v>
      </c>
      <c r="H2563" s="1" t="s">
        <v>3183</v>
      </c>
      <c r="I2563" s="1" t="s">
        <v>827</v>
      </c>
      <c r="J2563" s="1" t="s">
        <v>95</v>
      </c>
      <c r="K2563" s="1" t="s">
        <v>30</v>
      </c>
      <c r="L2563" s="1" t="s">
        <v>31</v>
      </c>
      <c r="M2563" s="1" t="s">
        <v>32</v>
      </c>
      <c r="N2563" s="5">
        <v>93027.808699999994</v>
      </c>
      <c r="O2563" s="5">
        <v>27700.42</v>
      </c>
      <c r="P2563" s="3">
        <v>1</v>
      </c>
      <c r="Q2563" s="5">
        <v>1406.1109999999999</v>
      </c>
      <c r="R2563" s="5">
        <v>36983.653399999996</v>
      </c>
      <c r="S2563" s="5">
        <v>642034.66117999994</v>
      </c>
      <c r="T2563" s="5">
        <v>131564.47975</v>
      </c>
      <c r="U2563" s="5">
        <v>272338.47308249993</v>
      </c>
      <c r="V2563" s="5">
        <v>7690.9531999999999</v>
      </c>
      <c r="W2563" s="2">
        <v>789869.19940000004</v>
      </c>
      <c r="X2563" s="3">
        <v>0</v>
      </c>
      <c r="Y2563" s="3">
        <v>1</v>
      </c>
    </row>
    <row r="2564" spans="1:25" x14ac:dyDescent="0.2">
      <c r="A2564" s="1" t="s">
        <v>5727</v>
      </c>
      <c r="B2564" s="1" t="s">
        <v>2769</v>
      </c>
      <c r="C2564" s="3">
        <v>84</v>
      </c>
      <c r="D2564" s="1" t="s">
        <v>26</v>
      </c>
      <c r="E2564" s="6">
        <v>38911</v>
      </c>
      <c r="F2564" s="4">
        <v>39335</v>
      </c>
      <c r="G2564" s="1" t="s">
        <v>72</v>
      </c>
      <c r="H2564" s="1" t="s">
        <v>61</v>
      </c>
      <c r="I2564" s="1" t="s">
        <v>503</v>
      </c>
      <c r="J2564" s="1" t="s">
        <v>95</v>
      </c>
      <c r="K2564" s="1" t="s">
        <v>84</v>
      </c>
      <c r="L2564" s="1" t="s">
        <v>49</v>
      </c>
      <c r="M2564" s="1" t="s">
        <v>32</v>
      </c>
      <c r="N2564" s="5">
        <v>287612.73449999996</v>
      </c>
      <c r="O2564" s="5">
        <v>40792.799999999996</v>
      </c>
      <c r="P2564" s="3">
        <v>2</v>
      </c>
      <c r="Q2564" s="5">
        <v>3400.6235999999999</v>
      </c>
      <c r="R2564" s="5">
        <v>1092748.5288</v>
      </c>
      <c r="S2564" s="5">
        <v>497932.0416</v>
      </c>
      <c r="T2564" s="5">
        <v>173193.7536</v>
      </c>
      <c r="U2564" s="5">
        <v>349634.89007999998</v>
      </c>
      <c r="V2564" s="5">
        <v>20724.315599999998</v>
      </c>
      <c r="W2564" s="2">
        <v>119395.72319999999</v>
      </c>
      <c r="X2564" s="3">
        <v>2</v>
      </c>
      <c r="Y2564" s="3">
        <v>2</v>
      </c>
    </row>
    <row r="2565" spans="1:25" x14ac:dyDescent="0.2">
      <c r="A2565" s="1" t="s">
        <v>5728</v>
      </c>
      <c r="B2565" s="1" t="s">
        <v>635</v>
      </c>
      <c r="C2565" s="3">
        <v>43</v>
      </c>
      <c r="D2565" s="1" t="s">
        <v>38</v>
      </c>
      <c r="E2565" s="6">
        <v>6213</v>
      </c>
      <c r="F2565" s="4">
        <v>41961</v>
      </c>
      <c r="G2565" s="1" t="s">
        <v>79</v>
      </c>
      <c r="H2565" s="1" t="s">
        <v>3182</v>
      </c>
      <c r="I2565" s="1" t="s">
        <v>900</v>
      </c>
      <c r="J2565" s="1" t="s">
        <v>126</v>
      </c>
      <c r="K2565" s="1" t="s">
        <v>3181</v>
      </c>
      <c r="L2565" s="1" t="s">
        <v>49</v>
      </c>
      <c r="M2565" s="1" t="s">
        <v>44</v>
      </c>
      <c r="N2565" s="5">
        <v>337642.83</v>
      </c>
      <c r="O2565" s="5">
        <v>25559.550000000003</v>
      </c>
      <c r="P2565" s="3">
        <v>1</v>
      </c>
      <c r="Q2565" s="5">
        <v>380.90250000000003</v>
      </c>
      <c r="R2565" s="5">
        <v>869897.43449999997</v>
      </c>
      <c r="S2565" s="5">
        <v>257445.07424999998</v>
      </c>
      <c r="T2565" s="5">
        <v>222215.74829999995</v>
      </c>
      <c r="U2565" s="5">
        <v>46827.90403200002</v>
      </c>
      <c r="V2565" s="5">
        <v>46891.021499999995</v>
      </c>
      <c r="W2565" s="2">
        <v>660501.86399999994</v>
      </c>
      <c r="X2565" s="3">
        <v>0</v>
      </c>
      <c r="Y2565" s="3">
        <v>3</v>
      </c>
    </row>
    <row r="2566" spans="1:25" x14ac:dyDescent="0.2">
      <c r="A2566" s="1" t="s">
        <v>5729</v>
      </c>
      <c r="B2566" s="1" t="s">
        <v>2770</v>
      </c>
      <c r="C2566" s="3">
        <v>63</v>
      </c>
      <c r="D2566" s="1" t="s">
        <v>26</v>
      </c>
      <c r="E2566" s="6">
        <v>13921</v>
      </c>
      <c r="F2566" s="4">
        <v>41415</v>
      </c>
      <c r="G2566" s="1" t="s">
        <v>185</v>
      </c>
      <c r="H2566" s="1" t="s">
        <v>3184</v>
      </c>
      <c r="I2566" s="1" t="s">
        <v>594</v>
      </c>
      <c r="J2566" s="1" t="s">
        <v>126</v>
      </c>
      <c r="K2566" s="1" t="s">
        <v>3181</v>
      </c>
      <c r="L2566" s="1" t="s">
        <v>31</v>
      </c>
      <c r="M2566" s="1" t="s">
        <v>32</v>
      </c>
      <c r="N2566" s="5">
        <v>136612.5</v>
      </c>
      <c r="O2566" s="5">
        <v>7610</v>
      </c>
      <c r="P2566" s="3">
        <v>1</v>
      </c>
      <c r="Q2566" s="5">
        <v>2770.5149999999999</v>
      </c>
      <c r="R2566" s="5">
        <v>781474.89</v>
      </c>
      <c r="S2566" s="5">
        <v>624483.3726</v>
      </c>
      <c r="T2566" s="5">
        <v>509635.85579999996</v>
      </c>
      <c r="U2566" s="5">
        <v>133223.11948800003</v>
      </c>
      <c r="V2566" s="5">
        <v>2622.18</v>
      </c>
      <c r="W2566" s="2">
        <v>73545.884999999995</v>
      </c>
      <c r="X2566" s="3">
        <v>3</v>
      </c>
      <c r="Y2566" s="3">
        <v>2</v>
      </c>
    </row>
    <row r="2567" spans="1:25" x14ac:dyDescent="0.2">
      <c r="A2567" s="1" t="s">
        <v>5730</v>
      </c>
      <c r="B2567" s="1" t="s">
        <v>2771</v>
      </c>
      <c r="C2567" s="3">
        <v>27</v>
      </c>
      <c r="D2567" s="1" t="s">
        <v>38</v>
      </c>
      <c r="E2567" s="6">
        <v>42392</v>
      </c>
      <c r="F2567" s="4">
        <v>40404</v>
      </c>
      <c r="G2567" s="1" t="s">
        <v>27</v>
      </c>
      <c r="H2567" s="1" t="s">
        <v>3184</v>
      </c>
      <c r="I2567" s="1" t="s">
        <v>269</v>
      </c>
      <c r="J2567" s="1" t="s">
        <v>204</v>
      </c>
      <c r="K2567" s="1" t="s">
        <v>30</v>
      </c>
      <c r="L2567" s="1" t="s">
        <v>31</v>
      </c>
      <c r="M2567" s="1" t="s">
        <v>77</v>
      </c>
      <c r="N2567" s="5">
        <v>74853.502500000002</v>
      </c>
      <c r="O2567" s="5">
        <v>27744.29</v>
      </c>
      <c r="P2567" s="3">
        <v>2</v>
      </c>
      <c r="Q2567" s="5">
        <v>2065.5558000000001</v>
      </c>
      <c r="R2567" s="5">
        <v>41043.825900000003</v>
      </c>
      <c r="S2567" s="5">
        <v>226872.98934299999</v>
      </c>
      <c r="T2567" s="5">
        <v>112290.67149299999</v>
      </c>
      <c r="U2567" s="5">
        <v>112199.00563871999</v>
      </c>
      <c r="V2567" s="5">
        <v>36351.453600000001</v>
      </c>
      <c r="W2567" s="2">
        <v>220870.88099999999</v>
      </c>
      <c r="X2567" s="3">
        <v>1</v>
      </c>
      <c r="Y2567" s="3">
        <v>2</v>
      </c>
    </row>
    <row r="2568" spans="1:25" x14ac:dyDescent="0.2">
      <c r="A2568" s="1" t="s">
        <v>5731</v>
      </c>
      <c r="B2568" s="1" t="s">
        <v>2772</v>
      </c>
      <c r="C2568" s="3">
        <v>79</v>
      </c>
      <c r="D2568" s="1" t="s">
        <v>38</v>
      </c>
      <c r="E2568" s="6">
        <v>27177</v>
      </c>
      <c r="F2568" s="4">
        <v>43274</v>
      </c>
      <c r="G2568" s="1" t="s">
        <v>232</v>
      </c>
      <c r="H2568" s="1" t="s">
        <v>61</v>
      </c>
      <c r="I2568" s="1" t="s">
        <v>203</v>
      </c>
      <c r="J2568" s="1" t="s">
        <v>70</v>
      </c>
      <c r="K2568" s="1" t="s">
        <v>3181</v>
      </c>
      <c r="L2568" s="1" t="s">
        <v>31</v>
      </c>
      <c r="M2568" s="1" t="s">
        <v>44</v>
      </c>
      <c r="N2568" s="5">
        <v>60765.195599999999</v>
      </c>
      <c r="O2568" s="5">
        <v>27461.040000000001</v>
      </c>
      <c r="P2568" s="3">
        <v>1</v>
      </c>
      <c r="Q2568" s="5">
        <v>4526.7936</v>
      </c>
      <c r="R2568" s="5">
        <v>662455.3679999999</v>
      </c>
      <c r="S2568" s="5">
        <v>904884.79460400005</v>
      </c>
      <c r="T2568" s="5">
        <v>331055.41265999997</v>
      </c>
      <c r="U2568" s="5">
        <v>210404.10671279998</v>
      </c>
      <c r="V2568" s="5">
        <v>59849.6106</v>
      </c>
      <c r="W2568" s="2">
        <v>1808460.9066000001</v>
      </c>
      <c r="X2568" s="3">
        <v>3</v>
      </c>
      <c r="Y2568" s="3">
        <v>2</v>
      </c>
    </row>
    <row r="2569" spans="1:25" x14ac:dyDescent="0.2">
      <c r="A2569" s="1" t="s">
        <v>5732</v>
      </c>
      <c r="B2569" s="1" t="s">
        <v>2773</v>
      </c>
      <c r="C2569" s="3">
        <v>52</v>
      </c>
      <c r="D2569" s="1" t="s">
        <v>38</v>
      </c>
      <c r="E2569" s="6">
        <v>11311</v>
      </c>
      <c r="F2569" s="4">
        <v>39518</v>
      </c>
      <c r="G2569" s="1" t="s">
        <v>57</v>
      </c>
      <c r="H2569" s="1" t="s">
        <v>3183</v>
      </c>
      <c r="I2569" s="1" t="s">
        <v>275</v>
      </c>
      <c r="J2569" s="1" t="s">
        <v>63</v>
      </c>
      <c r="K2569" s="1" t="s">
        <v>3181</v>
      </c>
      <c r="L2569" s="1" t="s">
        <v>31</v>
      </c>
      <c r="M2569" s="1" t="s">
        <v>32</v>
      </c>
      <c r="N2569" s="5">
        <v>256845.42</v>
      </c>
      <c r="O2569" s="5">
        <v>74548.399999999994</v>
      </c>
      <c r="P2569" s="3">
        <v>1</v>
      </c>
      <c r="Q2569" s="5">
        <v>12549.823</v>
      </c>
      <c r="R2569" s="5">
        <v>1575353.2794999997</v>
      </c>
      <c r="S2569" s="5">
        <v>3386869.4080649992</v>
      </c>
      <c r="T2569" s="5">
        <v>1089482.4669299999</v>
      </c>
      <c r="U2569" s="5">
        <v>741795.45357059978</v>
      </c>
      <c r="V2569" s="5">
        <v>66039.402000000002</v>
      </c>
      <c r="W2569" s="2">
        <v>1291547.6859999998</v>
      </c>
      <c r="X2569" s="3">
        <v>3</v>
      </c>
      <c r="Y2569" s="3">
        <v>5</v>
      </c>
    </row>
    <row r="2570" spans="1:25" x14ac:dyDescent="0.2">
      <c r="A2570" s="1" t="s">
        <v>5733</v>
      </c>
      <c r="B2570" s="1" t="s">
        <v>2774</v>
      </c>
      <c r="C2570" s="3">
        <v>69</v>
      </c>
      <c r="D2570" s="1" t="s">
        <v>26</v>
      </c>
      <c r="E2570" s="6">
        <v>13037</v>
      </c>
      <c r="F2570" s="4">
        <v>43093</v>
      </c>
      <c r="G2570" s="1" t="s">
        <v>79</v>
      </c>
      <c r="H2570" s="1" t="s">
        <v>61</v>
      </c>
      <c r="I2570" s="1" t="s">
        <v>548</v>
      </c>
      <c r="J2570" s="1" t="s">
        <v>53</v>
      </c>
      <c r="K2570" s="1" t="s">
        <v>3181</v>
      </c>
      <c r="L2570" s="1" t="s">
        <v>31</v>
      </c>
      <c r="M2570" s="1" t="s">
        <v>44</v>
      </c>
      <c r="N2570" s="5">
        <v>139304.5632</v>
      </c>
      <c r="O2570" s="5">
        <v>15802.16</v>
      </c>
      <c r="P2570" s="3">
        <v>1</v>
      </c>
      <c r="Q2570" s="5">
        <v>531.94680000000005</v>
      </c>
      <c r="R2570" s="5">
        <v>234198.35560000001</v>
      </c>
      <c r="S2570" s="5">
        <v>184050.27757599999</v>
      </c>
      <c r="T2570" s="5">
        <v>112981.35851200001</v>
      </c>
      <c r="U2570" s="5">
        <v>63014.441570080002</v>
      </c>
      <c r="V2570" s="5">
        <v>31654.167599999997</v>
      </c>
      <c r="W2570" s="2">
        <v>1097467.1311999999</v>
      </c>
      <c r="X2570" s="3">
        <v>3</v>
      </c>
      <c r="Y2570" s="3">
        <v>2</v>
      </c>
    </row>
    <row r="2571" spans="1:25" x14ac:dyDescent="0.2">
      <c r="A2571" s="1" t="s">
        <v>5734</v>
      </c>
      <c r="B2571" s="1" t="s">
        <v>2775</v>
      </c>
      <c r="C2571" s="3">
        <v>64</v>
      </c>
      <c r="D2571" s="1" t="s">
        <v>26</v>
      </c>
      <c r="E2571" s="6">
        <v>12655</v>
      </c>
      <c r="F2571" s="4">
        <v>34854</v>
      </c>
      <c r="G2571" s="1" t="s">
        <v>190</v>
      </c>
      <c r="H2571" s="1" t="s">
        <v>61</v>
      </c>
      <c r="I2571" s="1" t="s">
        <v>52</v>
      </c>
      <c r="J2571" s="1" t="s">
        <v>53</v>
      </c>
      <c r="K2571" s="1" t="s">
        <v>3181</v>
      </c>
      <c r="L2571" s="1" t="s">
        <v>31</v>
      </c>
      <c r="M2571" s="1" t="s">
        <v>32</v>
      </c>
      <c r="N2571" s="5">
        <v>162100.55289999998</v>
      </c>
      <c r="O2571" s="5">
        <v>23201.51</v>
      </c>
      <c r="P2571" s="3">
        <v>3</v>
      </c>
      <c r="Q2571" s="5">
        <v>2074.3458000000001</v>
      </c>
      <c r="R2571" s="5">
        <v>201708.5925</v>
      </c>
      <c r="S2571" s="5">
        <v>204249.00519500001</v>
      </c>
      <c r="T2571" s="5">
        <v>300592.87557000003</v>
      </c>
      <c r="U2571" s="5">
        <v>50869.563557999994</v>
      </c>
      <c r="V2571" s="5">
        <v>1915.4995000000001</v>
      </c>
      <c r="W2571" s="2">
        <v>245486.35930000001</v>
      </c>
      <c r="X2571" s="3">
        <v>3</v>
      </c>
      <c r="Y2571" s="3">
        <v>1</v>
      </c>
    </row>
    <row r="2572" spans="1:25" x14ac:dyDescent="0.2">
      <c r="A2572" s="1" t="s">
        <v>5735</v>
      </c>
      <c r="B2572" s="1" t="s">
        <v>2776</v>
      </c>
      <c r="C2572" s="3">
        <v>24</v>
      </c>
      <c r="D2572" s="1" t="s">
        <v>38</v>
      </c>
      <c r="E2572" s="6">
        <v>7551</v>
      </c>
      <c r="F2572" s="4">
        <v>34014</v>
      </c>
      <c r="G2572" s="1" t="s">
        <v>221</v>
      </c>
      <c r="H2572" s="1" t="s">
        <v>40</v>
      </c>
      <c r="I2572" s="1" t="s">
        <v>41</v>
      </c>
      <c r="J2572" s="1" t="s">
        <v>36</v>
      </c>
      <c r="K2572" s="1" t="s">
        <v>3181</v>
      </c>
      <c r="L2572" s="1" t="s">
        <v>31</v>
      </c>
      <c r="M2572" s="1" t="s">
        <v>32</v>
      </c>
      <c r="N2572" s="5">
        <v>25072.556100000002</v>
      </c>
      <c r="O2572" s="5">
        <v>12405.91</v>
      </c>
      <c r="P2572" s="3">
        <v>1</v>
      </c>
      <c r="Q2572" s="5">
        <v>1304.7679999999998</v>
      </c>
      <c r="R2572" s="5">
        <v>111518.4328</v>
      </c>
      <c r="S2572" s="5">
        <v>33252.224063999995</v>
      </c>
      <c r="T2572" s="5">
        <v>12250.819391999999</v>
      </c>
      <c r="U2572" s="5">
        <v>36857.465199359991</v>
      </c>
      <c r="V2572" s="5">
        <v>2117.6032</v>
      </c>
      <c r="W2572" s="2">
        <v>449389.42879999994</v>
      </c>
      <c r="X2572" s="3">
        <v>3</v>
      </c>
      <c r="Y2572" s="3">
        <v>1</v>
      </c>
    </row>
    <row r="2573" spans="1:25" x14ac:dyDescent="0.2">
      <c r="A2573" s="1" t="s">
        <v>5736</v>
      </c>
      <c r="B2573" s="1" t="s">
        <v>2777</v>
      </c>
      <c r="C2573" s="3">
        <v>63</v>
      </c>
      <c r="D2573" s="1" t="s">
        <v>26</v>
      </c>
      <c r="E2573" s="6">
        <v>17215</v>
      </c>
      <c r="F2573" s="4">
        <v>37709</v>
      </c>
      <c r="G2573" s="1" t="s">
        <v>140</v>
      </c>
      <c r="H2573" s="1" t="s">
        <v>3184</v>
      </c>
      <c r="I2573" s="1" t="s">
        <v>428</v>
      </c>
      <c r="J2573" s="1" t="s">
        <v>88</v>
      </c>
      <c r="K2573" s="1" t="s">
        <v>84</v>
      </c>
      <c r="L2573" s="1" t="s">
        <v>54</v>
      </c>
      <c r="M2573" s="1" t="s">
        <v>32</v>
      </c>
      <c r="N2573" s="5">
        <v>351000.81279999996</v>
      </c>
      <c r="O2573" s="5">
        <v>48637.599999999999</v>
      </c>
      <c r="P2573" s="3">
        <v>1</v>
      </c>
      <c r="Q2573" s="5">
        <v>6601.7951999999996</v>
      </c>
      <c r="R2573" s="5">
        <v>382440.4584</v>
      </c>
      <c r="S2573" s="5">
        <v>845860.82380799996</v>
      </c>
      <c r="T2573" s="5">
        <v>260264.86886400005</v>
      </c>
      <c r="U2573" s="5">
        <v>622404.84354048001</v>
      </c>
      <c r="V2573" s="5">
        <v>31525.894400000005</v>
      </c>
      <c r="W2573" s="2">
        <v>717931.61439999996</v>
      </c>
      <c r="X2573" s="3">
        <v>3</v>
      </c>
      <c r="Y2573" s="3">
        <v>4</v>
      </c>
    </row>
    <row r="2574" spans="1:25" x14ac:dyDescent="0.2">
      <c r="A2574" s="1" t="s">
        <v>5737</v>
      </c>
      <c r="B2574" s="1" t="s">
        <v>2778</v>
      </c>
      <c r="C2574" s="3">
        <v>33</v>
      </c>
      <c r="D2574" s="1" t="s">
        <v>26</v>
      </c>
      <c r="E2574" s="6">
        <v>34979</v>
      </c>
      <c r="F2574" s="4">
        <v>39942</v>
      </c>
      <c r="G2574" s="1" t="s">
        <v>190</v>
      </c>
      <c r="H2574" s="1" t="s">
        <v>3184</v>
      </c>
      <c r="I2574" s="1" t="s">
        <v>165</v>
      </c>
      <c r="J2574" s="1" t="s">
        <v>120</v>
      </c>
      <c r="K2574" s="1" t="s">
        <v>30</v>
      </c>
      <c r="L2574" s="1" t="s">
        <v>43</v>
      </c>
      <c r="M2574" s="1" t="s">
        <v>44</v>
      </c>
      <c r="N2574" s="5">
        <v>206314.5784</v>
      </c>
      <c r="O2574" s="5">
        <v>28171.079999999998</v>
      </c>
      <c r="P2574" s="3">
        <v>1</v>
      </c>
      <c r="Q2574" s="5">
        <v>4469.5056000000004</v>
      </c>
      <c r="R2574" s="5">
        <v>312920.53170000005</v>
      </c>
      <c r="S2574" s="5">
        <v>350286.78333600005</v>
      </c>
      <c r="T2574" s="5">
        <v>135594.88387199998</v>
      </c>
      <c r="U2574" s="5">
        <v>188024.90563584006</v>
      </c>
      <c r="V2574" s="5">
        <v>4690.0644000000002</v>
      </c>
      <c r="W2574" s="2">
        <v>870305.42969999998</v>
      </c>
      <c r="X2574" s="3">
        <v>2</v>
      </c>
      <c r="Y2574" s="3">
        <v>2</v>
      </c>
    </row>
    <row r="2575" spans="1:25" x14ac:dyDescent="0.2">
      <c r="A2575" s="1" t="s">
        <v>5738</v>
      </c>
      <c r="B2575" s="1" t="s">
        <v>261</v>
      </c>
      <c r="C2575" s="3">
        <v>66</v>
      </c>
      <c r="D2575" s="1" t="s">
        <v>38</v>
      </c>
      <c r="E2575" s="6">
        <v>12191</v>
      </c>
      <c r="F2575" s="4">
        <v>42584</v>
      </c>
      <c r="G2575" s="1" t="s">
        <v>268</v>
      </c>
      <c r="H2575" s="1" t="s">
        <v>3182</v>
      </c>
      <c r="I2575" s="1" t="s">
        <v>411</v>
      </c>
      <c r="J2575" s="1" t="s">
        <v>120</v>
      </c>
      <c r="K2575" s="1" t="s">
        <v>3181</v>
      </c>
      <c r="L2575" s="1" t="s">
        <v>31</v>
      </c>
      <c r="M2575" s="1" t="s">
        <v>32</v>
      </c>
      <c r="N2575" s="5">
        <v>121719.62880000001</v>
      </c>
      <c r="O2575" s="5">
        <v>24659.52</v>
      </c>
      <c r="P2575" s="3">
        <v>1</v>
      </c>
      <c r="Q2575" s="5">
        <v>4550.1440000000002</v>
      </c>
      <c r="R2575" s="5">
        <v>217964.03200000004</v>
      </c>
      <c r="S2575" s="5">
        <v>271006.10560000007</v>
      </c>
      <c r="T2575" s="5">
        <v>66057.738240000006</v>
      </c>
      <c r="U2575" s="5">
        <v>72324.754432000002</v>
      </c>
      <c r="V2575" s="5">
        <v>3055.6160000000004</v>
      </c>
      <c r="W2575" s="2">
        <v>296392.19200000004</v>
      </c>
      <c r="X2575" s="3">
        <v>3</v>
      </c>
      <c r="Y2575" s="3">
        <v>1</v>
      </c>
    </row>
    <row r="2576" spans="1:25" x14ac:dyDescent="0.2">
      <c r="A2576" s="1" t="s">
        <v>5739</v>
      </c>
      <c r="B2576" s="1" t="s">
        <v>2779</v>
      </c>
      <c r="C2576" s="3">
        <v>85</v>
      </c>
      <c r="D2576" s="1" t="s">
        <v>38</v>
      </c>
      <c r="E2576" s="6">
        <v>40548</v>
      </c>
      <c r="F2576" s="4">
        <v>38454</v>
      </c>
      <c r="G2576" s="1" t="s">
        <v>68</v>
      </c>
      <c r="H2576" s="1" t="s">
        <v>40</v>
      </c>
      <c r="I2576" s="1" t="s">
        <v>98</v>
      </c>
      <c r="J2576" s="1" t="s">
        <v>70</v>
      </c>
      <c r="K2576" s="1" t="s">
        <v>3181</v>
      </c>
      <c r="L2576" s="1" t="s">
        <v>31</v>
      </c>
      <c r="M2576" s="1" t="s">
        <v>32</v>
      </c>
      <c r="N2576" s="5">
        <v>191665.01760000002</v>
      </c>
      <c r="O2576" s="5">
        <v>19524.84</v>
      </c>
      <c r="P2576" s="3">
        <v>3</v>
      </c>
      <c r="Q2576" s="5">
        <v>1458.3756000000001</v>
      </c>
      <c r="R2576" s="5">
        <v>246196.3596</v>
      </c>
      <c r="S2576" s="5">
        <v>240122.72322400002</v>
      </c>
      <c r="T2576" s="5">
        <v>198039.35936000003</v>
      </c>
      <c r="U2576" s="5">
        <v>57926.512612799968</v>
      </c>
      <c r="V2576" s="5">
        <v>17416.078400000002</v>
      </c>
      <c r="W2576" s="2">
        <v>972737.18479999993</v>
      </c>
      <c r="X2576" s="3">
        <v>3</v>
      </c>
      <c r="Y2576" s="3">
        <v>2</v>
      </c>
    </row>
    <row r="2577" spans="1:25" x14ac:dyDescent="0.2">
      <c r="A2577" s="1" t="s">
        <v>5740</v>
      </c>
      <c r="B2577" s="1" t="s">
        <v>2780</v>
      </c>
      <c r="C2577" s="3">
        <v>47</v>
      </c>
      <c r="D2577" s="1" t="s">
        <v>38</v>
      </c>
      <c r="E2577" s="6">
        <v>7727</v>
      </c>
      <c r="F2577" s="4">
        <v>33841</v>
      </c>
      <c r="G2577" s="1" t="s">
        <v>68</v>
      </c>
      <c r="H2577" s="1" t="s">
        <v>40</v>
      </c>
      <c r="I2577" s="1" t="s">
        <v>344</v>
      </c>
      <c r="J2577" s="1" t="s">
        <v>70</v>
      </c>
      <c r="K2577" s="1" t="s">
        <v>30</v>
      </c>
      <c r="L2577" s="1" t="s">
        <v>49</v>
      </c>
      <c r="M2577" s="1" t="s">
        <v>32</v>
      </c>
      <c r="N2577" s="5">
        <v>97563.08159999999</v>
      </c>
      <c r="O2577" s="5">
        <v>9176.76</v>
      </c>
      <c r="P2577" s="3">
        <v>1</v>
      </c>
      <c r="Q2577" s="5">
        <v>2519.7047999999995</v>
      </c>
      <c r="R2577" s="5">
        <v>765725.45759999985</v>
      </c>
      <c r="S2577" s="5">
        <v>1259138.5603199999</v>
      </c>
      <c r="T2577" s="5">
        <v>718241.00975999993</v>
      </c>
      <c r="U2577" s="5">
        <v>160052.47192799996</v>
      </c>
      <c r="V2577" s="5">
        <v>40524.357599999996</v>
      </c>
      <c r="W2577" s="2">
        <v>1204313.5872</v>
      </c>
      <c r="X2577" s="3">
        <v>2</v>
      </c>
      <c r="Y2577" s="3">
        <v>1</v>
      </c>
    </row>
    <row r="2578" spans="1:25" x14ac:dyDescent="0.2">
      <c r="A2578" s="1" t="s">
        <v>5741</v>
      </c>
      <c r="B2578" s="1" t="s">
        <v>2781</v>
      </c>
      <c r="C2578" s="3">
        <v>79</v>
      </c>
      <c r="D2578" s="1" t="s">
        <v>38</v>
      </c>
      <c r="E2578" s="6">
        <v>22625</v>
      </c>
      <c r="F2578" s="4">
        <v>35678</v>
      </c>
      <c r="G2578" s="1" t="s">
        <v>39</v>
      </c>
      <c r="H2578" s="1" t="s">
        <v>61</v>
      </c>
      <c r="I2578" s="1" t="s">
        <v>167</v>
      </c>
      <c r="J2578" s="1" t="s">
        <v>183</v>
      </c>
      <c r="K2578" s="1" t="s">
        <v>3181</v>
      </c>
      <c r="L2578" s="1" t="s">
        <v>54</v>
      </c>
      <c r="M2578" s="1" t="s">
        <v>32</v>
      </c>
      <c r="N2578" s="5">
        <v>91093.442400000014</v>
      </c>
      <c r="O2578" s="5">
        <v>1758.5100000000002</v>
      </c>
      <c r="P2578" s="3">
        <v>1</v>
      </c>
      <c r="Q2578" s="5">
        <v>1008.1557000000001</v>
      </c>
      <c r="R2578" s="5">
        <v>332428.17150000005</v>
      </c>
      <c r="S2578" s="5">
        <v>32106.068685000006</v>
      </c>
      <c r="T2578" s="5">
        <v>26834.923080000004</v>
      </c>
      <c r="U2578" s="5">
        <v>17078.511760200003</v>
      </c>
      <c r="V2578" s="5">
        <v>4242.8286000000007</v>
      </c>
      <c r="W2578" s="2">
        <v>352941.68880000006</v>
      </c>
      <c r="X2578" s="3">
        <v>2</v>
      </c>
      <c r="Y2578" s="3">
        <v>1</v>
      </c>
    </row>
    <row r="2579" spans="1:25" x14ac:dyDescent="0.2">
      <c r="A2579" s="1" t="s">
        <v>5742</v>
      </c>
      <c r="B2579" s="1" t="s">
        <v>2782</v>
      </c>
      <c r="C2579" s="3">
        <v>23</v>
      </c>
      <c r="D2579" s="1" t="s">
        <v>38</v>
      </c>
      <c r="E2579" s="6">
        <v>9069</v>
      </c>
      <c r="F2579" s="4">
        <v>35598</v>
      </c>
      <c r="G2579" s="1" t="s">
        <v>128</v>
      </c>
      <c r="H2579" s="1" t="s">
        <v>40</v>
      </c>
      <c r="I2579" s="1" t="s">
        <v>340</v>
      </c>
      <c r="J2579" s="1" t="s">
        <v>239</v>
      </c>
      <c r="K2579" s="1" t="s">
        <v>30</v>
      </c>
      <c r="L2579" s="1" t="s">
        <v>43</v>
      </c>
      <c r="M2579" s="1" t="s">
        <v>44</v>
      </c>
      <c r="N2579" s="5">
        <v>94763.853600000002</v>
      </c>
      <c r="O2579" s="5">
        <v>54354.3</v>
      </c>
      <c r="P2579" s="3">
        <v>2</v>
      </c>
      <c r="Q2579" s="5">
        <v>5371.7664000000004</v>
      </c>
      <c r="R2579" s="5">
        <v>722990.92320000008</v>
      </c>
      <c r="S2579" s="5">
        <v>1233460.620288</v>
      </c>
      <c r="T2579" s="5">
        <v>842074.07731199998</v>
      </c>
      <c r="U2579" s="5">
        <v>196049.07743616006</v>
      </c>
      <c r="V2579" s="5">
        <v>54034.843200000003</v>
      </c>
      <c r="W2579" s="2">
        <v>1761769.8384000002</v>
      </c>
      <c r="X2579" s="3">
        <v>3</v>
      </c>
      <c r="Y2579" s="3">
        <v>3</v>
      </c>
    </row>
    <row r="2580" spans="1:25" x14ac:dyDescent="0.2">
      <c r="A2580" s="1" t="s">
        <v>4276</v>
      </c>
      <c r="B2580" s="1" t="s">
        <v>2783</v>
      </c>
      <c r="C2580" s="3">
        <v>82</v>
      </c>
      <c r="D2580" s="1" t="s">
        <v>26</v>
      </c>
      <c r="E2580" s="6">
        <v>7825</v>
      </c>
      <c r="F2580" s="4">
        <v>41381</v>
      </c>
      <c r="G2580" s="1" t="s">
        <v>57</v>
      </c>
      <c r="H2580" s="1" t="s">
        <v>61</v>
      </c>
      <c r="I2580" s="1" t="s">
        <v>914</v>
      </c>
      <c r="J2580" s="1" t="s">
        <v>63</v>
      </c>
      <c r="K2580" s="1" t="s">
        <v>3181</v>
      </c>
      <c r="L2580" s="1" t="s">
        <v>43</v>
      </c>
      <c r="M2580" s="1" t="s">
        <v>32</v>
      </c>
      <c r="N2580" s="5">
        <v>260184.04439999998</v>
      </c>
      <c r="O2580" s="5">
        <v>18881.84</v>
      </c>
      <c r="P2580" s="3">
        <v>3</v>
      </c>
      <c r="Q2580" s="5">
        <v>6592.2974000000004</v>
      </c>
      <c r="R2580" s="5">
        <v>689412.97839999991</v>
      </c>
      <c r="S2580" s="5">
        <v>2435334.3022959996</v>
      </c>
      <c r="T2580" s="5">
        <v>595693.28257599997</v>
      </c>
      <c r="U2580" s="5">
        <v>1318234.1935593593</v>
      </c>
      <c r="V2580" s="5">
        <v>44074.481399999997</v>
      </c>
      <c r="W2580" s="2">
        <v>2616405.5902</v>
      </c>
      <c r="X2580" s="3">
        <v>2</v>
      </c>
      <c r="Y2580" s="3">
        <v>3</v>
      </c>
    </row>
    <row r="2581" spans="1:25" x14ac:dyDescent="0.2">
      <c r="A2581" s="1" t="s">
        <v>5743</v>
      </c>
      <c r="B2581" s="1" t="s">
        <v>2784</v>
      </c>
      <c r="C2581" s="3">
        <v>50</v>
      </c>
      <c r="D2581" s="1" t="s">
        <v>26</v>
      </c>
      <c r="E2581" s="6">
        <v>26156</v>
      </c>
      <c r="F2581" s="4">
        <v>41722</v>
      </c>
      <c r="G2581" s="1" t="s">
        <v>82</v>
      </c>
      <c r="H2581" s="1" t="s">
        <v>40</v>
      </c>
      <c r="I2581" s="1" t="s">
        <v>269</v>
      </c>
      <c r="J2581" s="1" t="s">
        <v>48</v>
      </c>
      <c r="K2581" s="1" t="s">
        <v>3181</v>
      </c>
      <c r="L2581" s="1" t="s">
        <v>31</v>
      </c>
      <c r="M2581" s="1" t="s">
        <v>32</v>
      </c>
      <c r="N2581" s="5">
        <v>93421.364400000006</v>
      </c>
      <c r="O2581" s="5">
        <v>14248.52</v>
      </c>
      <c r="P2581" s="3">
        <v>2</v>
      </c>
      <c r="Q2581" s="5">
        <v>579.24099999999999</v>
      </c>
      <c r="R2581" s="5">
        <v>369735.43099999998</v>
      </c>
      <c r="S2581" s="5">
        <v>146402.0246</v>
      </c>
      <c r="T2581" s="5">
        <v>48226.549279999999</v>
      </c>
      <c r="U2581" s="5">
        <v>117810.57038399998</v>
      </c>
      <c r="V2581" s="5">
        <v>6313.5280000000002</v>
      </c>
      <c r="W2581" s="2">
        <v>263523.71500000003</v>
      </c>
      <c r="X2581" s="3">
        <v>2</v>
      </c>
      <c r="Y2581" s="3">
        <v>1</v>
      </c>
    </row>
    <row r="2582" spans="1:25" x14ac:dyDescent="0.2">
      <c r="A2582" s="1" t="s">
        <v>5744</v>
      </c>
      <c r="B2582" s="1" t="s">
        <v>2785</v>
      </c>
      <c r="C2582" s="3">
        <v>36</v>
      </c>
      <c r="D2582" s="1" t="s">
        <v>26</v>
      </c>
      <c r="E2582" s="6">
        <v>554</v>
      </c>
      <c r="F2582" s="4">
        <v>34419</v>
      </c>
      <c r="G2582" s="1" t="s">
        <v>79</v>
      </c>
      <c r="H2582" s="1" t="s">
        <v>40</v>
      </c>
      <c r="I2582" s="1" t="s">
        <v>329</v>
      </c>
      <c r="J2582" s="1" t="s">
        <v>42</v>
      </c>
      <c r="K2582" s="1" t="s">
        <v>3181</v>
      </c>
      <c r="L2582" s="1" t="s">
        <v>31</v>
      </c>
      <c r="M2582" s="1" t="s">
        <v>77</v>
      </c>
      <c r="N2582" s="5">
        <v>161007.264</v>
      </c>
      <c r="O2582" s="5">
        <v>12394.36</v>
      </c>
      <c r="P2582" s="3">
        <v>1</v>
      </c>
      <c r="Q2582" s="5">
        <v>1038.5627999999999</v>
      </c>
      <c r="R2582" s="5">
        <v>244729.88759999996</v>
      </c>
      <c r="S2582" s="5">
        <v>247721.87642399996</v>
      </c>
      <c r="T2582" s="5">
        <v>317257.84173599997</v>
      </c>
      <c r="U2582" s="5">
        <v>144330.58800071999</v>
      </c>
      <c r="V2582" s="5">
        <v>3366.2375999999995</v>
      </c>
      <c r="W2582" s="2">
        <v>219686.25359999997</v>
      </c>
      <c r="X2582" s="3">
        <v>1</v>
      </c>
      <c r="Y2582" s="3">
        <v>2</v>
      </c>
    </row>
    <row r="2583" spans="1:25" x14ac:dyDescent="0.2">
      <c r="A2583" s="1" t="s">
        <v>5745</v>
      </c>
      <c r="B2583" s="1" t="s">
        <v>2786</v>
      </c>
      <c r="C2583" s="3">
        <v>56</v>
      </c>
      <c r="D2583" s="1" t="s">
        <v>38</v>
      </c>
      <c r="E2583" s="6">
        <v>29848</v>
      </c>
      <c r="F2583" s="4">
        <v>34611</v>
      </c>
      <c r="G2583" s="1" t="s">
        <v>181</v>
      </c>
      <c r="H2583" s="1" t="s">
        <v>61</v>
      </c>
      <c r="I2583" s="1" t="s">
        <v>927</v>
      </c>
      <c r="J2583" s="1" t="s">
        <v>70</v>
      </c>
      <c r="K2583" s="1" t="s">
        <v>30</v>
      </c>
      <c r="L2583" s="1" t="s">
        <v>43</v>
      </c>
      <c r="M2583" s="1" t="s">
        <v>32</v>
      </c>
      <c r="N2583" s="5">
        <v>259370.6832</v>
      </c>
      <c r="O2583" s="5">
        <v>56458.62</v>
      </c>
      <c r="P2583" s="3">
        <v>1</v>
      </c>
      <c r="Q2583" s="5">
        <v>10316.565000000001</v>
      </c>
      <c r="R2583" s="5">
        <v>812424.33000000007</v>
      </c>
      <c r="S2583" s="5">
        <v>2438133.21</v>
      </c>
      <c r="T2583" s="5">
        <v>487626.64199999999</v>
      </c>
      <c r="U2583" s="5">
        <v>1422244.3724999998</v>
      </c>
      <c r="V2583" s="5">
        <v>44822.565000000002</v>
      </c>
      <c r="W2583" s="2">
        <v>706270.995</v>
      </c>
      <c r="X2583" s="3">
        <v>2</v>
      </c>
      <c r="Y2583" s="3">
        <v>3</v>
      </c>
    </row>
    <row r="2584" spans="1:25" x14ac:dyDescent="0.2">
      <c r="A2584" s="1" t="s">
        <v>5746</v>
      </c>
      <c r="B2584" s="1" t="s">
        <v>2787</v>
      </c>
      <c r="C2584" s="3">
        <v>78</v>
      </c>
      <c r="D2584" s="1" t="s">
        <v>26</v>
      </c>
      <c r="E2584" s="6">
        <v>5897</v>
      </c>
      <c r="F2584" s="4">
        <v>41166</v>
      </c>
      <c r="G2584" s="1" t="s">
        <v>241</v>
      </c>
      <c r="H2584" s="1" t="s">
        <v>40</v>
      </c>
      <c r="I2584" s="1" t="s">
        <v>773</v>
      </c>
      <c r="J2584" s="1" t="s">
        <v>239</v>
      </c>
      <c r="K2584" s="1" t="s">
        <v>84</v>
      </c>
      <c r="L2584" s="1" t="s">
        <v>31</v>
      </c>
      <c r="M2584" s="1" t="s">
        <v>44</v>
      </c>
      <c r="N2584" s="5">
        <v>242230.66100000002</v>
      </c>
      <c r="O2584" s="5">
        <v>49757.55</v>
      </c>
      <c r="P2584" s="3">
        <v>2</v>
      </c>
      <c r="Q2584" s="5">
        <v>325.2448</v>
      </c>
      <c r="R2584" s="5">
        <v>224641.41899999999</v>
      </c>
      <c r="S2584" s="5">
        <v>519093.78842799994</v>
      </c>
      <c r="T2584" s="5">
        <v>506432.96432000003</v>
      </c>
      <c r="U2584" s="5">
        <v>131672.57072319998</v>
      </c>
      <c r="V2584" s="5">
        <v>27583.1764</v>
      </c>
      <c r="W2584" s="2">
        <v>799213.27879999997</v>
      </c>
      <c r="X2584" s="3">
        <v>3</v>
      </c>
      <c r="Y2584" s="3">
        <v>2</v>
      </c>
    </row>
    <row r="2585" spans="1:25" x14ac:dyDescent="0.2">
      <c r="A2585" s="1" t="s">
        <v>5747</v>
      </c>
      <c r="B2585" s="1" t="s">
        <v>2788</v>
      </c>
      <c r="C2585" s="3">
        <v>76</v>
      </c>
      <c r="D2585" s="1" t="s">
        <v>38</v>
      </c>
      <c r="E2585" s="6">
        <v>35043</v>
      </c>
      <c r="F2585" s="4">
        <v>34423</v>
      </c>
      <c r="G2585" s="1" t="s">
        <v>140</v>
      </c>
      <c r="H2585" s="1" t="s">
        <v>3182</v>
      </c>
      <c r="I2585" s="1" t="s">
        <v>41</v>
      </c>
      <c r="J2585" s="1" t="s">
        <v>204</v>
      </c>
      <c r="K2585" s="1" t="s">
        <v>30</v>
      </c>
      <c r="L2585" s="1" t="s">
        <v>31</v>
      </c>
      <c r="M2585" s="1" t="s">
        <v>44</v>
      </c>
      <c r="N2585" s="5">
        <v>271898.88</v>
      </c>
      <c r="O2585" s="5">
        <v>3548.4</v>
      </c>
      <c r="P2585" s="3">
        <v>2</v>
      </c>
      <c r="Q2585" s="5">
        <v>2907.3539999999998</v>
      </c>
      <c r="R2585" s="5">
        <v>466668.82199999999</v>
      </c>
      <c r="S2585" s="5">
        <v>814077.78359999997</v>
      </c>
      <c r="T2585" s="5">
        <v>415125.75719999999</v>
      </c>
      <c r="U2585" s="5">
        <v>115318.700604</v>
      </c>
      <c r="V2585" s="5">
        <v>77605.241999999998</v>
      </c>
      <c r="W2585" s="2">
        <v>2260098.54</v>
      </c>
      <c r="X2585" s="3">
        <v>0</v>
      </c>
      <c r="Y2585" s="3">
        <v>2</v>
      </c>
    </row>
    <row r="2586" spans="1:25" x14ac:dyDescent="0.2">
      <c r="A2586" s="1" t="s">
        <v>5748</v>
      </c>
      <c r="B2586" s="1" t="s">
        <v>2789</v>
      </c>
      <c r="C2586" s="3">
        <v>76</v>
      </c>
      <c r="D2586" s="1" t="s">
        <v>38</v>
      </c>
      <c r="E2586" s="6">
        <v>18798</v>
      </c>
      <c r="F2586" s="4">
        <v>42709</v>
      </c>
      <c r="G2586" s="1" t="s">
        <v>34</v>
      </c>
      <c r="H2586" s="1" t="s">
        <v>61</v>
      </c>
      <c r="I2586" s="1" t="s">
        <v>413</v>
      </c>
      <c r="J2586" s="1" t="s">
        <v>88</v>
      </c>
      <c r="K2586" s="1" t="s">
        <v>3181</v>
      </c>
      <c r="L2586" s="1" t="s">
        <v>31</v>
      </c>
      <c r="M2586" s="1" t="s">
        <v>55</v>
      </c>
      <c r="N2586" s="5">
        <v>212867.655</v>
      </c>
      <c r="O2586" s="5">
        <v>33481.5</v>
      </c>
      <c r="P2586" s="3">
        <v>2</v>
      </c>
      <c r="Q2586" s="5">
        <v>3374.6375000000003</v>
      </c>
      <c r="R2586" s="5">
        <v>576469.59499999997</v>
      </c>
      <c r="S2586" s="5">
        <v>95070.79399999998</v>
      </c>
      <c r="T2586" s="5">
        <v>51038.0052</v>
      </c>
      <c r="U2586" s="5">
        <v>47565.419356000006</v>
      </c>
      <c r="V2586" s="5">
        <v>5204.9074999999993</v>
      </c>
      <c r="W2586" s="2">
        <v>336494.27500000002</v>
      </c>
      <c r="X2586" s="3">
        <v>1</v>
      </c>
      <c r="Y2586" s="3">
        <v>2</v>
      </c>
    </row>
    <row r="2587" spans="1:25" x14ac:dyDescent="0.2">
      <c r="A2587" s="1" t="s">
        <v>5749</v>
      </c>
      <c r="B2587" s="1" t="s">
        <v>2790</v>
      </c>
      <c r="C2587" s="3">
        <v>20</v>
      </c>
      <c r="D2587" s="1" t="s">
        <v>38</v>
      </c>
      <c r="E2587" s="6">
        <v>24721</v>
      </c>
      <c r="F2587" s="4">
        <v>43075</v>
      </c>
      <c r="G2587" s="1" t="s">
        <v>147</v>
      </c>
      <c r="H2587" s="1" t="s">
        <v>40</v>
      </c>
      <c r="I2587" s="1" t="s">
        <v>238</v>
      </c>
      <c r="J2587" s="1" t="s">
        <v>120</v>
      </c>
      <c r="K2587" s="1" t="s">
        <v>84</v>
      </c>
      <c r="L2587" s="1" t="s">
        <v>31</v>
      </c>
      <c r="M2587" s="1" t="s">
        <v>44</v>
      </c>
      <c r="N2587" s="5">
        <v>165420.5796</v>
      </c>
      <c r="O2587" s="5">
        <v>12589.42</v>
      </c>
      <c r="P2587" s="3">
        <v>2</v>
      </c>
      <c r="Q2587" s="5">
        <v>9621.1632000000009</v>
      </c>
      <c r="R2587" s="5">
        <v>1772435.6495999999</v>
      </c>
      <c r="S2587" s="5">
        <v>2604860.9231039998</v>
      </c>
      <c r="T2587" s="5">
        <v>907754.56411200005</v>
      </c>
      <c r="U2587" s="5">
        <v>948406.18154831999</v>
      </c>
      <c r="V2587" s="5">
        <v>64273.439999999995</v>
      </c>
      <c r="W2587" s="2">
        <v>2187287.2032000003</v>
      </c>
      <c r="X2587" s="3">
        <v>0</v>
      </c>
      <c r="Y2587" s="3">
        <v>5</v>
      </c>
    </row>
    <row r="2588" spans="1:25" x14ac:dyDescent="0.2">
      <c r="A2588" s="1" t="s">
        <v>5750</v>
      </c>
      <c r="B2588" s="1" t="s">
        <v>2791</v>
      </c>
      <c r="C2588" s="3">
        <v>25</v>
      </c>
      <c r="D2588" s="1" t="s">
        <v>38</v>
      </c>
      <c r="E2588" s="6">
        <v>13410</v>
      </c>
      <c r="F2588" s="4">
        <v>38061</v>
      </c>
      <c r="G2588" s="1" t="s">
        <v>136</v>
      </c>
      <c r="H2588" s="1" t="s">
        <v>40</v>
      </c>
      <c r="I2588" s="1" t="s">
        <v>263</v>
      </c>
      <c r="J2588" s="1" t="s">
        <v>36</v>
      </c>
      <c r="K2588" s="1" t="s">
        <v>30</v>
      </c>
      <c r="L2588" s="1" t="s">
        <v>49</v>
      </c>
      <c r="M2588" s="1" t="s">
        <v>32</v>
      </c>
      <c r="N2588" s="5">
        <v>21380.396800000002</v>
      </c>
      <c r="O2588" s="5">
        <v>24069.960000000003</v>
      </c>
      <c r="P2588" s="3">
        <v>2</v>
      </c>
      <c r="Q2588" s="5">
        <v>1846.2203999999999</v>
      </c>
      <c r="R2588" s="5">
        <v>575073.57920000004</v>
      </c>
      <c r="S2588" s="5">
        <v>308369.86973400001</v>
      </c>
      <c r="T2588" s="5">
        <v>235251.24082800001</v>
      </c>
      <c r="U2588" s="5">
        <v>96707.334405240006</v>
      </c>
      <c r="V2588" s="5">
        <v>9708.6524000000009</v>
      </c>
      <c r="W2588" s="2">
        <v>343847.83100000001</v>
      </c>
      <c r="X2588" s="3">
        <v>0</v>
      </c>
      <c r="Y2588" s="3">
        <v>1</v>
      </c>
    </row>
    <row r="2589" spans="1:25" x14ac:dyDescent="0.2">
      <c r="A2589" s="1" t="s">
        <v>5751</v>
      </c>
      <c r="B2589" s="1" t="s">
        <v>2792</v>
      </c>
      <c r="C2589" s="3">
        <v>48</v>
      </c>
      <c r="D2589" s="1" t="s">
        <v>26</v>
      </c>
      <c r="E2589" s="6">
        <v>3579</v>
      </c>
      <c r="F2589" s="4">
        <v>39266</v>
      </c>
      <c r="G2589" s="1" t="s">
        <v>79</v>
      </c>
      <c r="H2589" s="1" t="s">
        <v>3183</v>
      </c>
      <c r="I2589" s="1" t="s">
        <v>470</v>
      </c>
      <c r="J2589" s="1" t="s">
        <v>204</v>
      </c>
      <c r="K2589" s="1" t="s">
        <v>3181</v>
      </c>
      <c r="L2589" s="1" t="s">
        <v>54</v>
      </c>
      <c r="M2589" s="1" t="s">
        <v>32</v>
      </c>
      <c r="N2589" s="5">
        <v>237510.44999999998</v>
      </c>
      <c r="O2589" s="5">
        <v>24532.2</v>
      </c>
      <c r="P2589" s="3">
        <v>1</v>
      </c>
      <c r="Q2589" s="5">
        <v>2757.8880000000004</v>
      </c>
      <c r="R2589" s="5">
        <v>1257273.7380000001</v>
      </c>
      <c r="S2589" s="5">
        <v>1393358.9922000002</v>
      </c>
      <c r="T2589" s="5">
        <v>419055.33600000007</v>
      </c>
      <c r="U2589" s="5">
        <v>358292.31228000001</v>
      </c>
      <c r="V2589" s="5">
        <v>5785.1010000000006</v>
      </c>
      <c r="W2589" s="2">
        <v>273302.63100000005</v>
      </c>
      <c r="X2589" s="3">
        <v>1</v>
      </c>
      <c r="Y2589" s="3">
        <v>4</v>
      </c>
    </row>
    <row r="2590" spans="1:25" x14ac:dyDescent="0.2">
      <c r="A2590" s="1" t="s">
        <v>5752</v>
      </c>
      <c r="B2590" s="1" t="s">
        <v>2793</v>
      </c>
      <c r="C2590" s="3">
        <v>49</v>
      </c>
      <c r="D2590" s="1" t="s">
        <v>26</v>
      </c>
      <c r="E2590" s="6">
        <v>20702</v>
      </c>
      <c r="F2590" s="4">
        <v>34112</v>
      </c>
      <c r="G2590" s="1" t="s">
        <v>68</v>
      </c>
      <c r="H2590" s="1" t="s">
        <v>40</v>
      </c>
      <c r="I2590" s="1" t="s">
        <v>191</v>
      </c>
      <c r="J2590" s="1" t="s">
        <v>36</v>
      </c>
      <c r="K2590" s="1" t="s">
        <v>3181</v>
      </c>
      <c r="L2590" s="1" t="s">
        <v>31</v>
      </c>
      <c r="M2590" s="1" t="s">
        <v>55</v>
      </c>
      <c r="N2590" s="5">
        <v>150279.95989999999</v>
      </c>
      <c r="O2590" s="5">
        <v>29544.739999999998</v>
      </c>
      <c r="P2590" s="3">
        <v>1</v>
      </c>
      <c r="Q2590" s="5">
        <v>4577.0129999999999</v>
      </c>
      <c r="R2590" s="5">
        <v>732127.18499999994</v>
      </c>
      <c r="S2590" s="5">
        <v>611167.11300000001</v>
      </c>
      <c r="T2590" s="5">
        <v>244466.84520000001</v>
      </c>
      <c r="U2590" s="5">
        <v>282495.02111999999</v>
      </c>
      <c r="V2590" s="5">
        <v>21425.823</v>
      </c>
      <c r="W2590" s="2">
        <v>1071248.328</v>
      </c>
      <c r="X2590" s="3">
        <v>0</v>
      </c>
      <c r="Y2590" s="3">
        <v>2</v>
      </c>
    </row>
    <row r="2591" spans="1:25" x14ac:dyDescent="0.2">
      <c r="A2591" s="1" t="s">
        <v>5753</v>
      </c>
      <c r="B2591" s="1" t="s">
        <v>2794</v>
      </c>
      <c r="C2591" s="3">
        <v>37</v>
      </c>
      <c r="D2591" s="1" t="s">
        <v>26</v>
      </c>
      <c r="E2591" s="6">
        <v>3730</v>
      </c>
      <c r="F2591" s="4">
        <v>43590</v>
      </c>
      <c r="G2591" s="1" t="s">
        <v>232</v>
      </c>
      <c r="H2591" s="1" t="s">
        <v>61</v>
      </c>
      <c r="I2591" s="1" t="s">
        <v>359</v>
      </c>
      <c r="J2591" s="1" t="s">
        <v>111</v>
      </c>
      <c r="K2591" s="1" t="s">
        <v>84</v>
      </c>
      <c r="L2591" s="1" t="s">
        <v>54</v>
      </c>
      <c r="M2591" s="1" t="s">
        <v>32</v>
      </c>
      <c r="N2591" s="5">
        <v>341681.11170000001</v>
      </c>
      <c r="O2591" s="5">
        <v>7059.15</v>
      </c>
      <c r="P2591" s="3">
        <v>3</v>
      </c>
      <c r="Q2591" s="5">
        <v>1290.152</v>
      </c>
      <c r="R2591" s="5">
        <v>131948.07140000002</v>
      </c>
      <c r="S2591" s="5">
        <v>2646971.3144480004</v>
      </c>
      <c r="T2591" s="5">
        <v>1224718.0708639999</v>
      </c>
      <c r="U2591" s="5">
        <v>675570.29070240015</v>
      </c>
      <c r="V2591" s="5">
        <v>54910.426199999994</v>
      </c>
      <c r="W2591" s="2">
        <v>2767797.5638000001</v>
      </c>
      <c r="X2591" s="3">
        <v>2</v>
      </c>
      <c r="Y2591" s="3">
        <v>3</v>
      </c>
    </row>
    <row r="2592" spans="1:25" x14ac:dyDescent="0.2">
      <c r="A2592" s="1" t="s">
        <v>5754</v>
      </c>
      <c r="B2592" s="1" t="s">
        <v>2795</v>
      </c>
      <c r="C2592" s="3">
        <v>44</v>
      </c>
      <c r="D2592" s="1" t="s">
        <v>38</v>
      </c>
      <c r="E2592" s="6">
        <v>2953</v>
      </c>
      <c r="F2592" s="4">
        <v>34979</v>
      </c>
      <c r="G2592" s="1" t="s">
        <v>86</v>
      </c>
      <c r="H2592" s="1" t="s">
        <v>61</v>
      </c>
      <c r="I2592" s="1" t="s">
        <v>197</v>
      </c>
      <c r="J2592" s="1" t="s">
        <v>102</v>
      </c>
      <c r="K2592" s="1" t="s">
        <v>30</v>
      </c>
      <c r="L2592" s="1" t="s">
        <v>31</v>
      </c>
      <c r="M2592" s="1" t="s">
        <v>32</v>
      </c>
      <c r="N2592" s="5">
        <v>306885.60000000003</v>
      </c>
      <c r="O2592" s="5">
        <v>57248</v>
      </c>
      <c r="P2592" s="3">
        <v>1</v>
      </c>
      <c r="Q2592" s="5">
        <v>765.74400000000014</v>
      </c>
      <c r="R2592" s="5">
        <v>438755.2</v>
      </c>
      <c r="S2592" s="5">
        <v>177800.71120000002</v>
      </c>
      <c r="T2592" s="5">
        <v>248250.04960000003</v>
      </c>
      <c r="U2592" s="5">
        <v>96817.519344000015</v>
      </c>
      <c r="V2592" s="5">
        <v>32810.816000000006</v>
      </c>
      <c r="W2592" s="2">
        <v>488406.87200000009</v>
      </c>
      <c r="X2592" s="3">
        <v>2</v>
      </c>
      <c r="Y2592" s="3">
        <v>3</v>
      </c>
    </row>
    <row r="2593" spans="1:25" x14ac:dyDescent="0.2">
      <c r="A2593" s="1" t="s">
        <v>5755</v>
      </c>
      <c r="B2593" s="1" t="s">
        <v>2796</v>
      </c>
      <c r="C2593" s="3">
        <v>73</v>
      </c>
      <c r="D2593" s="1" t="s">
        <v>38</v>
      </c>
      <c r="E2593" s="6">
        <v>5863</v>
      </c>
      <c r="F2593" s="4">
        <v>35655</v>
      </c>
      <c r="G2593" s="1" t="s">
        <v>128</v>
      </c>
      <c r="H2593" s="1" t="s">
        <v>3182</v>
      </c>
      <c r="I2593" s="1" t="s">
        <v>413</v>
      </c>
      <c r="J2593" s="1" t="s">
        <v>106</v>
      </c>
      <c r="K2593" s="1" t="s">
        <v>30</v>
      </c>
      <c r="L2593" s="1" t="s">
        <v>31</v>
      </c>
      <c r="M2593" s="1" t="s">
        <v>32</v>
      </c>
      <c r="N2593" s="5">
        <v>304782.62399999995</v>
      </c>
      <c r="O2593" s="5">
        <v>7490.16</v>
      </c>
      <c r="P2593" s="3">
        <v>1</v>
      </c>
      <c r="Q2593" s="5">
        <v>3823.1423999999997</v>
      </c>
      <c r="R2593" s="5">
        <v>627444.41760000004</v>
      </c>
      <c r="S2593" s="5">
        <v>206647.94303999998</v>
      </c>
      <c r="T2593" s="5">
        <v>101982.10175999999</v>
      </c>
      <c r="U2593" s="5">
        <v>161400.09473279997</v>
      </c>
      <c r="V2593" s="5">
        <v>26484.7968</v>
      </c>
      <c r="W2593" s="2">
        <v>322676.32319999998</v>
      </c>
      <c r="X2593" s="3">
        <v>0</v>
      </c>
      <c r="Y2593" s="3">
        <v>2</v>
      </c>
    </row>
    <row r="2594" spans="1:25" x14ac:dyDescent="0.2">
      <c r="A2594" s="1" t="s">
        <v>5756</v>
      </c>
      <c r="B2594" s="1" t="s">
        <v>2797</v>
      </c>
      <c r="C2594" s="3">
        <v>20</v>
      </c>
      <c r="D2594" s="1" t="s">
        <v>26</v>
      </c>
      <c r="E2594" s="6">
        <v>25211</v>
      </c>
      <c r="F2594" s="4">
        <v>36093</v>
      </c>
      <c r="G2594" s="1" t="s">
        <v>97</v>
      </c>
      <c r="H2594" s="1" t="s">
        <v>3182</v>
      </c>
      <c r="I2594" s="1" t="s">
        <v>65</v>
      </c>
      <c r="J2594" s="1" t="s">
        <v>138</v>
      </c>
      <c r="K2594" s="1" t="s">
        <v>30</v>
      </c>
      <c r="L2594" s="1" t="s">
        <v>31</v>
      </c>
      <c r="M2594" s="1" t="s">
        <v>32</v>
      </c>
      <c r="N2594" s="5">
        <v>71815.307399999991</v>
      </c>
      <c r="O2594" s="5">
        <v>6737.21</v>
      </c>
      <c r="P2594" s="3">
        <v>2</v>
      </c>
      <c r="Q2594" s="5">
        <v>3282.9074999999998</v>
      </c>
      <c r="R2594" s="5">
        <v>769275.63</v>
      </c>
      <c r="S2594" s="5">
        <v>484750.895625</v>
      </c>
      <c r="T2594" s="5">
        <v>400727.40704999998</v>
      </c>
      <c r="U2594" s="5">
        <v>299640.686949</v>
      </c>
      <c r="V2594" s="5">
        <v>17095.102500000001</v>
      </c>
      <c r="W2594" s="2">
        <v>493064.03249999997</v>
      </c>
      <c r="X2594" s="3">
        <v>3</v>
      </c>
      <c r="Y2594" s="3">
        <v>2</v>
      </c>
    </row>
    <row r="2595" spans="1:25" x14ac:dyDescent="0.2">
      <c r="A2595" s="1" t="s">
        <v>5757</v>
      </c>
      <c r="B2595" s="1" t="s">
        <v>2798</v>
      </c>
      <c r="C2595" s="3">
        <v>73</v>
      </c>
      <c r="D2595" s="1" t="s">
        <v>38</v>
      </c>
      <c r="E2595" s="6">
        <v>10331</v>
      </c>
      <c r="F2595" s="4">
        <v>36740</v>
      </c>
      <c r="G2595" s="1" t="s">
        <v>34</v>
      </c>
      <c r="H2595" s="1" t="s">
        <v>3184</v>
      </c>
      <c r="I2595" s="1" t="s">
        <v>605</v>
      </c>
      <c r="J2595" s="1" t="s">
        <v>48</v>
      </c>
      <c r="K2595" s="1" t="s">
        <v>30</v>
      </c>
      <c r="L2595" s="1" t="s">
        <v>31</v>
      </c>
      <c r="M2595" s="1" t="s">
        <v>44</v>
      </c>
      <c r="N2595" s="5">
        <v>295262.97600000002</v>
      </c>
      <c r="O2595" s="5">
        <v>16664.32</v>
      </c>
      <c r="P2595" s="3">
        <v>1</v>
      </c>
      <c r="Q2595" s="5">
        <v>4472.4992000000002</v>
      </c>
      <c r="R2595" s="5">
        <v>759216.99200000009</v>
      </c>
      <c r="S2595" s="5">
        <v>336955.03097600001</v>
      </c>
      <c r="T2595" s="5">
        <v>193086.590784</v>
      </c>
      <c r="U2595" s="5">
        <v>179949.13058752005</v>
      </c>
      <c r="V2595" s="5">
        <v>39324.044800000003</v>
      </c>
      <c r="W2595" s="2">
        <v>1341895.5776000002</v>
      </c>
      <c r="X2595" s="3">
        <v>2</v>
      </c>
      <c r="Y2595" s="3">
        <v>2</v>
      </c>
    </row>
    <row r="2596" spans="1:25" x14ac:dyDescent="0.2">
      <c r="A2596" s="1" t="s">
        <v>5758</v>
      </c>
      <c r="B2596" s="1" t="s">
        <v>2799</v>
      </c>
      <c r="C2596" s="3">
        <v>35</v>
      </c>
      <c r="D2596" s="1" t="s">
        <v>26</v>
      </c>
      <c r="E2596" s="6">
        <v>20345</v>
      </c>
      <c r="F2596" s="4">
        <v>40771</v>
      </c>
      <c r="G2596" s="1" t="s">
        <v>185</v>
      </c>
      <c r="H2596" s="1" t="s">
        <v>3182</v>
      </c>
      <c r="I2596" s="1" t="s">
        <v>161</v>
      </c>
      <c r="J2596" s="1" t="s">
        <v>204</v>
      </c>
      <c r="K2596" s="1" t="s">
        <v>30</v>
      </c>
      <c r="L2596" s="1" t="s">
        <v>31</v>
      </c>
      <c r="M2596" s="1" t="s">
        <v>77</v>
      </c>
      <c r="N2596" s="5">
        <v>229131.69279999999</v>
      </c>
      <c r="O2596" s="5">
        <v>17152.18</v>
      </c>
      <c r="P2596" s="3">
        <v>1</v>
      </c>
      <c r="Q2596" s="5">
        <v>3523.0259999999998</v>
      </c>
      <c r="R2596" s="5">
        <v>457350.84299999999</v>
      </c>
      <c r="S2596" s="5">
        <v>3466323.3481999999</v>
      </c>
      <c r="T2596" s="5">
        <v>849808.3047199999</v>
      </c>
      <c r="U2596" s="5">
        <v>1566778.1533863998</v>
      </c>
      <c r="V2596" s="5">
        <v>119004.84600000001</v>
      </c>
      <c r="W2596" s="2">
        <v>284163.08100000001</v>
      </c>
      <c r="X2596" s="3">
        <v>0</v>
      </c>
      <c r="Y2596" s="3">
        <v>5</v>
      </c>
    </row>
    <row r="2597" spans="1:25" x14ac:dyDescent="0.2">
      <c r="A2597" s="1" t="s">
        <v>5759</v>
      </c>
      <c r="B2597" s="1" t="s">
        <v>2800</v>
      </c>
      <c r="C2597" s="3">
        <v>26</v>
      </c>
      <c r="D2597" s="1" t="s">
        <v>38</v>
      </c>
      <c r="E2597" s="6">
        <v>26418</v>
      </c>
      <c r="F2597" s="4">
        <v>35101</v>
      </c>
      <c r="G2597" s="1" t="s">
        <v>118</v>
      </c>
      <c r="H2597" s="1" t="s">
        <v>61</v>
      </c>
      <c r="I2597" s="1" t="s">
        <v>62</v>
      </c>
      <c r="J2597" s="1" t="s">
        <v>59</v>
      </c>
      <c r="K2597" s="1" t="s">
        <v>30</v>
      </c>
      <c r="L2597" s="1" t="s">
        <v>54</v>
      </c>
      <c r="M2597" s="1" t="s">
        <v>32</v>
      </c>
      <c r="N2597" s="5">
        <v>44050.063799999996</v>
      </c>
      <c r="O2597" s="5">
        <v>16904.71</v>
      </c>
      <c r="P2597" s="3">
        <v>1</v>
      </c>
      <c r="Q2597" s="5">
        <v>2706.9839999999995</v>
      </c>
      <c r="R2597" s="5">
        <v>439352.06399999995</v>
      </c>
      <c r="S2597" s="5">
        <v>581228.13599999994</v>
      </c>
      <c r="T2597" s="5">
        <v>300301.20360000001</v>
      </c>
      <c r="U2597" s="5">
        <v>224547.80320799994</v>
      </c>
      <c r="V2597" s="5">
        <v>28908.935999999994</v>
      </c>
      <c r="W2597" s="2">
        <v>417986.96399999992</v>
      </c>
      <c r="X2597" s="3">
        <v>1</v>
      </c>
      <c r="Y2597" s="3">
        <v>1</v>
      </c>
    </row>
    <row r="2598" spans="1:25" x14ac:dyDescent="0.2">
      <c r="A2598" s="1" t="s">
        <v>5760</v>
      </c>
      <c r="B2598" s="1" t="s">
        <v>2801</v>
      </c>
      <c r="C2598" s="3">
        <v>56</v>
      </c>
      <c r="D2598" s="1" t="s">
        <v>38</v>
      </c>
      <c r="E2598" s="6">
        <v>16414</v>
      </c>
      <c r="F2598" s="4">
        <v>39708</v>
      </c>
      <c r="G2598" s="1" t="s">
        <v>104</v>
      </c>
      <c r="H2598" s="1" t="s">
        <v>40</v>
      </c>
      <c r="I2598" s="1" t="s">
        <v>137</v>
      </c>
      <c r="J2598" s="1" t="s">
        <v>111</v>
      </c>
      <c r="K2598" s="1" t="s">
        <v>30</v>
      </c>
      <c r="L2598" s="1" t="s">
        <v>31</v>
      </c>
      <c r="M2598" s="1" t="s">
        <v>77</v>
      </c>
      <c r="N2598" s="5">
        <v>209915.0625</v>
      </c>
      <c r="O2598" s="5">
        <v>16256.5</v>
      </c>
      <c r="P2598" s="3">
        <v>1</v>
      </c>
      <c r="Q2598" s="5">
        <v>2649.6015000000002</v>
      </c>
      <c r="R2598" s="5">
        <v>353071.58250000002</v>
      </c>
      <c r="S2598" s="5">
        <v>2248046.7200099998</v>
      </c>
      <c r="T2598" s="5">
        <v>1162255.4470800001</v>
      </c>
      <c r="U2598" s="5">
        <v>458785.04489999992</v>
      </c>
      <c r="V2598" s="5">
        <v>50477.154000000002</v>
      </c>
      <c r="W2598" s="2">
        <v>1377314.0745000001</v>
      </c>
      <c r="X2598" s="3">
        <v>2</v>
      </c>
      <c r="Y2598" s="3">
        <v>2</v>
      </c>
    </row>
    <row r="2599" spans="1:25" x14ac:dyDescent="0.2">
      <c r="A2599" s="1" t="s">
        <v>5761</v>
      </c>
      <c r="B2599" s="1" t="s">
        <v>2802</v>
      </c>
      <c r="C2599" s="3">
        <v>17</v>
      </c>
      <c r="D2599" s="1" t="s">
        <v>38</v>
      </c>
      <c r="E2599" s="6">
        <v>19074</v>
      </c>
      <c r="F2599" s="4">
        <v>42503</v>
      </c>
      <c r="G2599" s="1" t="s">
        <v>68</v>
      </c>
      <c r="H2599" s="1" t="s">
        <v>40</v>
      </c>
      <c r="I2599" s="1" t="s">
        <v>73</v>
      </c>
      <c r="J2599" s="1" t="s">
        <v>204</v>
      </c>
      <c r="K2599" s="1" t="s">
        <v>30</v>
      </c>
      <c r="L2599" s="1" t="s">
        <v>43</v>
      </c>
      <c r="M2599" s="1" t="s">
        <v>32</v>
      </c>
      <c r="N2599" s="5">
        <v>80085.637900000002</v>
      </c>
      <c r="O2599" s="5">
        <v>22494.52</v>
      </c>
      <c r="P2599" s="3">
        <v>2</v>
      </c>
      <c r="Q2599" s="5">
        <v>207.16669999999999</v>
      </c>
      <c r="R2599" s="5">
        <v>189393.84989999997</v>
      </c>
      <c r="S2599" s="5">
        <v>347282.57945700001</v>
      </c>
      <c r="T2599" s="5">
        <v>356797.170675</v>
      </c>
      <c r="U2599" s="5">
        <v>121311.03802950001</v>
      </c>
      <c r="V2599" s="5">
        <v>1011.7945999999999</v>
      </c>
      <c r="W2599" s="2">
        <v>355533.71039999998</v>
      </c>
      <c r="X2599" s="3">
        <v>3</v>
      </c>
      <c r="Y2599" s="3">
        <v>1</v>
      </c>
    </row>
    <row r="2600" spans="1:25" x14ac:dyDescent="0.2">
      <c r="A2600" s="1" t="s">
        <v>5762</v>
      </c>
      <c r="B2600" s="1" t="s">
        <v>2803</v>
      </c>
      <c r="C2600" s="3">
        <v>59</v>
      </c>
      <c r="D2600" s="1" t="s">
        <v>26</v>
      </c>
      <c r="E2600" s="6">
        <v>14542</v>
      </c>
      <c r="F2600" s="4">
        <v>36062</v>
      </c>
      <c r="G2600" s="1" t="s">
        <v>97</v>
      </c>
      <c r="H2600" s="1" t="s">
        <v>61</v>
      </c>
      <c r="I2600" s="1" t="s">
        <v>334</v>
      </c>
      <c r="J2600" s="1" t="s">
        <v>29</v>
      </c>
      <c r="K2600" s="1" t="s">
        <v>30</v>
      </c>
      <c r="L2600" s="1" t="s">
        <v>31</v>
      </c>
      <c r="M2600" s="1" t="s">
        <v>32</v>
      </c>
      <c r="N2600" s="5">
        <v>138504.1875</v>
      </c>
      <c r="O2600" s="5">
        <v>4599</v>
      </c>
      <c r="P2600" s="3">
        <v>1</v>
      </c>
      <c r="Q2600" s="5">
        <v>4919.2349999999997</v>
      </c>
      <c r="R2600" s="5">
        <v>171726.99</v>
      </c>
      <c r="S2600" s="5">
        <v>380570.29499999998</v>
      </c>
      <c r="T2600" s="5">
        <v>160804.34999999998</v>
      </c>
      <c r="U2600" s="5">
        <v>258895.00349999996</v>
      </c>
      <c r="V2600" s="5">
        <v>44954.182499999995</v>
      </c>
      <c r="W2600" s="2">
        <v>499117.57499999995</v>
      </c>
      <c r="X2600" s="3">
        <v>0</v>
      </c>
      <c r="Y2600" s="3">
        <v>3</v>
      </c>
    </row>
    <row r="2601" spans="1:25" x14ac:dyDescent="0.2">
      <c r="A2601" s="1" t="s">
        <v>5763</v>
      </c>
      <c r="B2601" s="1" t="s">
        <v>2804</v>
      </c>
      <c r="C2601" s="3">
        <v>53</v>
      </c>
      <c r="D2601" s="1" t="s">
        <v>38</v>
      </c>
      <c r="E2601" s="6">
        <v>36764</v>
      </c>
      <c r="F2601" s="4">
        <v>33953</v>
      </c>
      <c r="G2601" s="1" t="s">
        <v>196</v>
      </c>
      <c r="H2601" s="1" t="s">
        <v>3182</v>
      </c>
      <c r="I2601" s="1" t="s">
        <v>313</v>
      </c>
      <c r="J2601" s="1" t="s">
        <v>53</v>
      </c>
      <c r="K2601" s="1" t="s">
        <v>3181</v>
      </c>
      <c r="L2601" s="1" t="s">
        <v>31</v>
      </c>
      <c r="M2601" s="1" t="s">
        <v>32</v>
      </c>
      <c r="N2601" s="5">
        <v>109316.4396</v>
      </c>
      <c r="O2601" s="5">
        <v>26015.899999999998</v>
      </c>
      <c r="P2601" s="3">
        <v>1</v>
      </c>
      <c r="Q2601" s="5">
        <v>625.49519999999995</v>
      </c>
      <c r="R2601" s="5">
        <v>297293.52899999998</v>
      </c>
      <c r="S2601" s="5">
        <v>568679.982066</v>
      </c>
      <c r="T2601" s="5">
        <v>127842.78666599999</v>
      </c>
      <c r="U2601" s="5">
        <v>159627.14845433997</v>
      </c>
      <c r="V2601" s="5">
        <v>62604.8868</v>
      </c>
      <c r="W2601" s="2">
        <v>868200.05700000003</v>
      </c>
      <c r="X2601" s="3">
        <v>1</v>
      </c>
      <c r="Y2601" s="3">
        <v>2</v>
      </c>
    </row>
    <row r="2602" spans="1:25" x14ac:dyDescent="0.2">
      <c r="A2602" s="1" t="s">
        <v>5764</v>
      </c>
      <c r="B2602" s="1" t="s">
        <v>2805</v>
      </c>
      <c r="C2602" s="3">
        <v>35</v>
      </c>
      <c r="D2602" s="1" t="s">
        <v>38</v>
      </c>
      <c r="E2602" s="6">
        <v>17405</v>
      </c>
      <c r="F2602" s="4">
        <v>41555</v>
      </c>
      <c r="G2602" s="1" t="s">
        <v>181</v>
      </c>
      <c r="H2602" s="1" t="s">
        <v>40</v>
      </c>
      <c r="I2602" s="1" t="s">
        <v>65</v>
      </c>
      <c r="J2602" s="1" t="s">
        <v>29</v>
      </c>
      <c r="K2602" s="1" t="s">
        <v>3181</v>
      </c>
      <c r="L2602" s="1" t="s">
        <v>43</v>
      </c>
      <c r="M2602" s="1" t="s">
        <v>32</v>
      </c>
      <c r="N2602" s="5">
        <v>265028.36310000002</v>
      </c>
      <c r="O2602" s="5">
        <v>45402.12</v>
      </c>
      <c r="P2602" s="3">
        <v>1</v>
      </c>
      <c r="Q2602" s="5">
        <v>1547.0271000000002</v>
      </c>
      <c r="R2602" s="5">
        <v>478689.94440000004</v>
      </c>
      <c r="S2602" s="5">
        <v>1108827.7879500003</v>
      </c>
      <c r="T2602" s="5">
        <v>559903.14044999995</v>
      </c>
      <c r="U2602" s="5">
        <v>285111.46191150008</v>
      </c>
      <c r="V2602" s="5">
        <v>75594.8943</v>
      </c>
      <c r="W2602" s="2">
        <v>718720.48440000007</v>
      </c>
      <c r="X2602" s="3">
        <v>2</v>
      </c>
      <c r="Y2602" s="3">
        <v>3</v>
      </c>
    </row>
    <row r="2603" spans="1:25" x14ac:dyDescent="0.2">
      <c r="A2603" s="1" t="s">
        <v>5765</v>
      </c>
      <c r="B2603" s="1" t="s">
        <v>2806</v>
      </c>
      <c r="C2603" s="3">
        <v>53</v>
      </c>
      <c r="D2603" s="1" t="s">
        <v>38</v>
      </c>
      <c r="E2603" s="6">
        <v>17593</v>
      </c>
      <c r="F2603" s="4">
        <v>34263</v>
      </c>
      <c r="G2603" s="1" t="s">
        <v>39</v>
      </c>
      <c r="H2603" s="1" t="s">
        <v>61</v>
      </c>
      <c r="I2603" s="1" t="s">
        <v>594</v>
      </c>
      <c r="J2603" s="1" t="s">
        <v>126</v>
      </c>
      <c r="K2603" s="1" t="s">
        <v>30</v>
      </c>
      <c r="L2603" s="1" t="s">
        <v>43</v>
      </c>
      <c r="M2603" s="1" t="s">
        <v>32</v>
      </c>
      <c r="N2603" s="5">
        <v>299641.48760000005</v>
      </c>
      <c r="O2603" s="5">
        <v>9720.6200000000008</v>
      </c>
      <c r="P2603" s="3">
        <v>2</v>
      </c>
      <c r="Q2603" s="5">
        <v>362.98079999999999</v>
      </c>
      <c r="R2603" s="5">
        <v>797452.43760000006</v>
      </c>
      <c r="S2603" s="5">
        <v>870565.34073599998</v>
      </c>
      <c r="T2603" s="5">
        <v>556194.52324799995</v>
      </c>
      <c r="U2603" s="5">
        <v>783508.80666240002</v>
      </c>
      <c r="V2603" s="5">
        <v>26740.022400000002</v>
      </c>
      <c r="W2603" s="2">
        <v>1645955.4384000001</v>
      </c>
      <c r="X2603" s="3">
        <v>0</v>
      </c>
      <c r="Y2603" s="3">
        <v>4</v>
      </c>
    </row>
    <row r="2604" spans="1:25" x14ac:dyDescent="0.2">
      <c r="A2604" s="1" t="s">
        <v>5766</v>
      </c>
      <c r="B2604" s="1" t="s">
        <v>2807</v>
      </c>
      <c r="C2604" s="3">
        <v>54</v>
      </c>
      <c r="D2604" s="1" t="s">
        <v>38</v>
      </c>
      <c r="E2604" s="6">
        <v>25349</v>
      </c>
      <c r="F2604" s="4">
        <v>41422</v>
      </c>
      <c r="G2604" s="1" t="s">
        <v>118</v>
      </c>
      <c r="H2604" s="1" t="s">
        <v>61</v>
      </c>
      <c r="I2604" s="1" t="s">
        <v>892</v>
      </c>
      <c r="J2604" s="1" t="s">
        <v>102</v>
      </c>
      <c r="K2604" s="1" t="s">
        <v>3181</v>
      </c>
      <c r="L2604" s="1" t="s">
        <v>54</v>
      </c>
      <c r="M2604" s="1" t="s">
        <v>32</v>
      </c>
      <c r="N2604" s="5">
        <v>157834.47819999998</v>
      </c>
      <c r="O2604" s="5">
        <v>22631.63</v>
      </c>
      <c r="P2604" s="3">
        <v>1</v>
      </c>
      <c r="Q2604" s="5">
        <v>350.96249999999998</v>
      </c>
      <c r="R2604" s="5">
        <v>269137.89</v>
      </c>
      <c r="S2604" s="5">
        <v>194535.84937499999</v>
      </c>
      <c r="T2604" s="5">
        <v>189348.22672499999</v>
      </c>
      <c r="U2604" s="5">
        <v>67931.918601750018</v>
      </c>
      <c r="V2604" s="5">
        <v>1691.6025</v>
      </c>
      <c r="W2604" s="2">
        <v>611983.05000000005</v>
      </c>
      <c r="X2604" s="3">
        <v>1</v>
      </c>
      <c r="Y2604" s="3">
        <v>2</v>
      </c>
    </row>
    <row r="2605" spans="1:25" x14ac:dyDescent="0.2">
      <c r="A2605" s="1" t="s">
        <v>5767</v>
      </c>
      <c r="B2605" s="1" t="s">
        <v>2808</v>
      </c>
      <c r="C2605" s="3">
        <v>55</v>
      </c>
      <c r="D2605" s="1" t="s">
        <v>38</v>
      </c>
      <c r="E2605" s="6">
        <v>39466</v>
      </c>
      <c r="F2605" s="4">
        <v>38515</v>
      </c>
      <c r="G2605" s="1" t="s">
        <v>86</v>
      </c>
      <c r="H2605" s="1" t="s">
        <v>61</v>
      </c>
      <c r="I2605" s="1" t="s">
        <v>892</v>
      </c>
      <c r="J2605" s="1" t="s">
        <v>239</v>
      </c>
      <c r="K2605" s="1" t="s">
        <v>30</v>
      </c>
      <c r="L2605" s="1" t="s">
        <v>49</v>
      </c>
      <c r="M2605" s="1" t="s">
        <v>32</v>
      </c>
      <c r="N2605" s="5">
        <v>56129.111500000006</v>
      </c>
      <c r="O2605" s="5">
        <v>15281.45</v>
      </c>
      <c r="P2605" s="3">
        <v>2</v>
      </c>
      <c r="Q2605" s="5">
        <v>2272.4364</v>
      </c>
      <c r="R2605" s="5">
        <v>172354.64319999999</v>
      </c>
      <c r="S2605" s="5">
        <v>334083.20312000002</v>
      </c>
      <c r="T2605" s="5">
        <v>106093.99017999998</v>
      </c>
      <c r="U2605" s="5">
        <v>145958.24266039999</v>
      </c>
      <c r="V2605" s="5">
        <v>28780.982800000002</v>
      </c>
      <c r="W2605" s="2">
        <v>99605.938799999989</v>
      </c>
      <c r="X2605" s="3">
        <v>0</v>
      </c>
      <c r="Y2605" s="3">
        <v>1</v>
      </c>
    </row>
    <row r="2606" spans="1:25" x14ac:dyDescent="0.2">
      <c r="A2606" s="1" t="s">
        <v>5768</v>
      </c>
      <c r="B2606" s="1" t="s">
        <v>2809</v>
      </c>
      <c r="C2606" s="3">
        <v>19</v>
      </c>
      <c r="D2606" s="1" t="s">
        <v>26</v>
      </c>
      <c r="E2606" s="6">
        <v>1516</v>
      </c>
      <c r="F2606" s="4">
        <v>38323</v>
      </c>
      <c r="G2606" s="1" t="s">
        <v>97</v>
      </c>
      <c r="H2606" s="1" t="s">
        <v>40</v>
      </c>
      <c r="I2606" s="1" t="s">
        <v>277</v>
      </c>
      <c r="J2606" s="1" t="s">
        <v>138</v>
      </c>
      <c r="K2606" s="1" t="s">
        <v>3181</v>
      </c>
      <c r="L2606" s="1" t="s">
        <v>49</v>
      </c>
      <c r="M2606" s="1" t="s">
        <v>32</v>
      </c>
      <c r="N2606" s="5">
        <v>146613.19200000001</v>
      </c>
      <c r="O2606" s="5">
        <v>41363.520000000004</v>
      </c>
      <c r="P2606" s="3">
        <v>1</v>
      </c>
      <c r="Q2606" s="5">
        <v>2540.5380000000005</v>
      </c>
      <c r="R2606" s="5">
        <v>234631.59719999999</v>
      </c>
      <c r="S2606" s="5">
        <v>153198.48343800002</v>
      </c>
      <c r="T2606" s="5">
        <v>109427.48817000001</v>
      </c>
      <c r="U2606" s="5">
        <v>45959.545031400005</v>
      </c>
      <c r="V2606" s="5">
        <v>6098.4924000000001</v>
      </c>
      <c r="W2606" s="2">
        <v>1428173.9472000001</v>
      </c>
      <c r="X2606" s="3">
        <v>2</v>
      </c>
      <c r="Y2606" s="3">
        <v>2</v>
      </c>
    </row>
    <row r="2607" spans="1:25" x14ac:dyDescent="0.2">
      <c r="A2607" s="1" t="s">
        <v>5769</v>
      </c>
      <c r="B2607" s="1" t="s">
        <v>2810</v>
      </c>
      <c r="C2607" s="3">
        <v>82</v>
      </c>
      <c r="D2607" s="1" t="s">
        <v>38</v>
      </c>
      <c r="E2607" s="6">
        <v>12710</v>
      </c>
      <c r="F2607" s="4">
        <v>35059</v>
      </c>
      <c r="G2607" s="1" t="s">
        <v>211</v>
      </c>
      <c r="H2607" s="1" t="s">
        <v>61</v>
      </c>
      <c r="I2607" s="1" t="s">
        <v>275</v>
      </c>
      <c r="J2607" s="1" t="s">
        <v>53</v>
      </c>
      <c r="K2607" s="1" t="s">
        <v>30</v>
      </c>
      <c r="L2607" s="1" t="s">
        <v>31</v>
      </c>
      <c r="M2607" s="1" t="s">
        <v>32</v>
      </c>
      <c r="N2607" s="5">
        <v>159264.12479999999</v>
      </c>
      <c r="O2607" s="5">
        <v>21781.759999999998</v>
      </c>
      <c r="P2607" s="3">
        <v>1</v>
      </c>
      <c r="Q2607" s="5">
        <v>1800.1984</v>
      </c>
      <c r="R2607" s="5">
        <v>424822.11200000002</v>
      </c>
      <c r="S2607" s="5">
        <v>219285.14150400003</v>
      </c>
      <c r="T2607" s="5">
        <v>124402.14758399998</v>
      </c>
      <c r="U2607" s="5">
        <v>99416.292518400005</v>
      </c>
      <c r="V2607" s="5">
        <v>74616.255999999994</v>
      </c>
      <c r="W2607" s="2">
        <v>1990441.0240000002</v>
      </c>
      <c r="X2607" s="3">
        <v>3</v>
      </c>
      <c r="Y2607" s="3">
        <v>4</v>
      </c>
    </row>
    <row r="2608" spans="1:25" x14ac:dyDescent="0.2">
      <c r="A2608" s="1" t="s">
        <v>4546</v>
      </c>
      <c r="B2608" s="1" t="s">
        <v>2811</v>
      </c>
      <c r="C2608" s="3">
        <v>44</v>
      </c>
      <c r="D2608" s="1" t="s">
        <v>26</v>
      </c>
      <c r="E2608" s="6">
        <v>35011</v>
      </c>
      <c r="F2608" s="4">
        <v>38276</v>
      </c>
      <c r="G2608" s="1" t="s">
        <v>133</v>
      </c>
      <c r="H2608" s="1" t="s">
        <v>40</v>
      </c>
      <c r="I2608" s="1" t="s">
        <v>344</v>
      </c>
      <c r="J2608" s="1" t="s">
        <v>111</v>
      </c>
      <c r="K2608" s="1" t="s">
        <v>3181</v>
      </c>
      <c r="L2608" s="1" t="s">
        <v>31</v>
      </c>
      <c r="M2608" s="1" t="s">
        <v>44</v>
      </c>
      <c r="N2608" s="5">
        <v>207384.1875</v>
      </c>
      <c r="O2608" s="5">
        <v>53205.75</v>
      </c>
      <c r="P2608" s="3">
        <v>1</v>
      </c>
      <c r="Q2608" s="5">
        <v>3357.585</v>
      </c>
      <c r="R2608" s="5">
        <v>610026.255</v>
      </c>
      <c r="S2608" s="5">
        <v>1157055.6482999998</v>
      </c>
      <c r="T2608" s="5">
        <v>720622.3774499998</v>
      </c>
      <c r="U2608" s="5">
        <v>232527.58686450004</v>
      </c>
      <c r="V2608" s="5">
        <v>42135.254999999997</v>
      </c>
      <c r="W2608" s="2">
        <v>1260155.4299999997</v>
      </c>
      <c r="X2608" s="3">
        <v>3</v>
      </c>
      <c r="Y2608" s="3">
        <v>3</v>
      </c>
    </row>
    <row r="2609" spans="1:25" x14ac:dyDescent="0.2">
      <c r="A2609" s="1" t="s">
        <v>5770</v>
      </c>
      <c r="B2609" s="1" t="s">
        <v>2812</v>
      </c>
      <c r="C2609" s="3">
        <v>83</v>
      </c>
      <c r="D2609" s="1" t="s">
        <v>26</v>
      </c>
      <c r="E2609" s="6">
        <v>36285</v>
      </c>
      <c r="F2609" s="4">
        <v>42737</v>
      </c>
      <c r="G2609" s="1" t="s">
        <v>97</v>
      </c>
      <c r="H2609" s="1" t="s">
        <v>40</v>
      </c>
      <c r="I2609" s="1" t="s">
        <v>219</v>
      </c>
      <c r="J2609" s="1" t="s">
        <v>183</v>
      </c>
      <c r="K2609" s="1" t="s">
        <v>30</v>
      </c>
      <c r="L2609" s="1" t="s">
        <v>31</v>
      </c>
      <c r="M2609" s="1" t="s">
        <v>55</v>
      </c>
      <c r="N2609" s="5">
        <v>205225.23840000003</v>
      </c>
      <c r="O2609" s="5">
        <v>10022.880000000001</v>
      </c>
      <c r="P2609" s="3">
        <v>1</v>
      </c>
      <c r="Q2609" s="5">
        <v>3599.769600000001</v>
      </c>
      <c r="R2609" s="5">
        <v>602116.67040000006</v>
      </c>
      <c r="S2609" s="5">
        <v>483549.19149600004</v>
      </c>
      <c r="T2609" s="5">
        <v>410756.84008800006</v>
      </c>
      <c r="U2609" s="5">
        <v>76431.968978400007</v>
      </c>
      <c r="V2609" s="5">
        <v>11436.768</v>
      </c>
      <c r="W2609" s="2">
        <v>331962.08640000009</v>
      </c>
      <c r="X2609" s="3">
        <v>1</v>
      </c>
      <c r="Y2609" s="3">
        <v>2</v>
      </c>
    </row>
    <row r="2610" spans="1:25" x14ac:dyDescent="0.2">
      <c r="A2610" s="1" t="s">
        <v>5771</v>
      </c>
      <c r="B2610" s="1" t="s">
        <v>2813</v>
      </c>
      <c r="C2610" s="3">
        <v>30</v>
      </c>
      <c r="D2610" s="1" t="s">
        <v>38</v>
      </c>
      <c r="E2610" s="6">
        <v>31231</v>
      </c>
      <c r="F2610" s="4">
        <v>33809</v>
      </c>
      <c r="G2610" s="1" t="s">
        <v>291</v>
      </c>
      <c r="H2610" s="1" t="s">
        <v>40</v>
      </c>
      <c r="I2610" s="1" t="s">
        <v>191</v>
      </c>
      <c r="J2610" s="1" t="s">
        <v>48</v>
      </c>
      <c r="K2610" s="1" t="s">
        <v>30</v>
      </c>
      <c r="L2610" s="1" t="s">
        <v>49</v>
      </c>
      <c r="M2610" s="1" t="s">
        <v>32</v>
      </c>
      <c r="N2610" s="5">
        <v>119065.26500000001</v>
      </c>
      <c r="O2610" s="5">
        <v>25859.350000000002</v>
      </c>
      <c r="P2610" s="3">
        <v>1</v>
      </c>
      <c r="Q2610" s="5">
        <v>4260.5970000000007</v>
      </c>
      <c r="R2610" s="5">
        <v>453298.87900000002</v>
      </c>
      <c r="S2610" s="5">
        <v>585623.39527999994</v>
      </c>
      <c r="T2610" s="5">
        <v>504632.92572</v>
      </c>
      <c r="U2610" s="5">
        <v>144412.23726159998</v>
      </c>
      <c r="V2610" s="5">
        <v>34346.894999999997</v>
      </c>
      <c r="W2610" s="2">
        <v>659102.62</v>
      </c>
      <c r="X2610" s="3">
        <v>2</v>
      </c>
      <c r="Y2610" s="3">
        <v>2</v>
      </c>
    </row>
    <row r="2611" spans="1:25" x14ac:dyDescent="0.2">
      <c r="A2611" s="1" t="s">
        <v>5772</v>
      </c>
      <c r="B2611" s="1" t="s">
        <v>2814</v>
      </c>
      <c r="C2611" s="3">
        <v>60</v>
      </c>
      <c r="D2611" s="1" t="s">
        <v>26</v>
      </c>
      <c r="E2611" s="6">
        <v>4004</v>
      </c>
      <c r="F2611" s="4">
        <v>36623</v>
      </c>
      <c r="G2611" s="1" t="s">
        <v>104</v>
      </c>
      <c r="H2611" s="1" t="s">
        <v>40</v>
      </c>
      <c r="I2611" s="1" t="s">
        <v>165</v>
      </c>
      <c r="J2611" s="1" t="s">
        <v>106</v>
      </c>
      <c r="K2611" s="1" t="s">
        <v>84</v>
      </c>
      <c r="L2611" s="1" t="s">
        <v>31</v>
      </c>
      <c r="M2611" s="1" t="s">
        <v>32</v>
      </c>
      <c r="N2611" s="5">
        <v>419145.54879999999</v>
      </c>
      <c r="O2611" s="5">
        <v>39600</v>
      </c>
      <c r="P2611" s="3">
        <v>1</v>
      </c>
      <c r="Q2611" s="5">
        <v>3865.3120000000004</v>
      </c>
      <c r="R2611" s="5">
        <v>2210291.0720000002</v>
      </c>
      <c r="S2611" s="5">
        <v>2847399.6316480003</v>
      </c>
      <c r="T2611" s="5">
        <v>1063269.4827040001</v>
      </c>
      <c r="U2611" s="5">
        <v>820159.22301456018</v>
      </c>
      <c r="V2611" s="5">
        <v>54966.683199999999</v>
      </c>
      <c r="W2611" s="2">
        <v>2369179.0320000001</v>
      </c>
      <c r="X2611" s="3">
        <v>2</v>
      </c>
      <c r="Y2611" s="3">
        <v>4</v>
      </c>
    </row>
    <row r="2612" spans="1:25" x14ac:dyDescent="0.2">
      <c r="A2612" s="1" t="s">
        <v>5773</v>
      </c>
      <c r="B2612" s="1" t="s">
        <v>2815</v>
      </c>
      <c r="C2612" s="3">
        <v>25</v>
      </c>
      <c r="D2612" s="1" t="s">
        <v>38</v>
      </c>
      <c r="E2612" s="6">
        <v>4131</v>
      </c>
      <c r="F2612" s="4">
        <v>42067</v>
      </c>
      <c r="G2612" s="1" t="s">
        <v>104</v>
      </c>
      <c r="H2612" s="1" t="s">
        <v>40</v>
      </c>
      <c r="I2612" s="1" t="s">
        <v>536</v>
      </c>
      <c r="J2612" s="1" t="s">
        <v>106</v>
      </c>
      <c r="K2612" s="1" t="s">
        <v>30</v>
      </c>
      <c r="L2612" s="1" t="s">
        <v>49</v>
      </c>
      <c r="M2612" s="1" t="s">
        <v>32</v>
      </c>
      <c r="N2612" s="5">
        <v>182769.56190000003</v>
      </c>
      <c r="O2612" s="5">
        <v>18068.760000000002</v>
      </c>
      <c r="P2612" s="3">
        <v>1</v>
      </c>
      <c r="Q2612" s="5">
        <v>3497.6502</v>
      </c>
      <c r="R2612" s="5">
        <v>967509.4297000001</v>
      </c>
      <c r="S2612" s="5">
        <v>277509.67204400001</v>
      </c>
      <c r="T2612" s="5">
        <v>158249.31711599999</v>
      </c>
      <c r="U2612" s="5">
        <v>70386.544091160016</v>
      </c>
      <c r="V2612" s="5">
        <v>5442.7131000000008</v>
      </c>
      <c r="W2612" s="2">
        <v>300184.83439999999</v>
      </c>
      <c r="X2612" s="3">
        <v>3</v>
      </c>
      <c r="Y2612" s="3">
        <v>2</v>
      </c>
    </row>
    <row r="2613" spans="1:25" x14ac:dyDescent="0.2">
      <c r="A2613" s="1" t="s">
        <v>5774</v>
      </c>
      <c r="B2613" s="1" t="s">
        <v>2816</v>
      </c>
      <c r="C2613" s="3">
        <v>65</v>
      </c>
      <c r="D2613" s="1" t="s">
        <v>26</v>
      </c>
      <c r="E2613" s="6">
        <v>7168</v>
      </c>
      <c r="F2613" s="4">
        <v>38359</v>
      </c>
      <c r="G2613" s="1" t="s">
        <v>309</v>
      </c>
      <c r="H2613" s="1" t="s">
        <v>3184</v>
      </c>
      <c r="I2613" s="1" t="s">
        <v>405</v>
      </c>
      <c r="J2613" s="1" t="s">
        <v>120</v>
      </c>
      <c r="K2613" s="1" t="s">
        <v>30</v>
      </c>
      <c r="L2613" s="1" t="s">
        <v>31</v>
      </c>
      <c r="M2613" s="1" t="s">
        <v>44</v>
      </c>
      <c r="N2613" s="5">
        <v>235533.8916</v>
      </c>
      <c r="O2613" s="5">
        <v>47571.93</v>
      </c>
      <c r="P2613" s="3">
        <v>3</v>
      </c>
      <c r="Q2613" s="5">
        <v>2692.2546000000002</v>
      </c>
      <c r="R2613" s="5">
        <v>925870.68</v>
      </c>
      <c r="S2613" s="5">
        <v>1492857.1072799999</v>
      </c>
      <c r="T2613" s="5">
        <v>521477.48267999996</v>
      </c>
      <c r="U2613" s="5">
        <v>400821.90825600002</v>
      </c>
      <c r="V2613" s="5">
        <v>3163.1922</v>
      </c>
      <c r="W2613" s="2">
        <v>1303721.7605999999</v>
      </c>
      <c r="X2613" s="3">
        <v>2</v>
      </c>
      <c r="Y2613" s="3">
        <v>2</v>
      </c>
    </row>
    <row r="2614" spans="1:25" x14ac:dyDescent="0.2">
      <c r="A2614" s="1" t="s">
        <v>5775</v>
      </c>
      <c r="B2614" s="1" t="s">
        <v>2817</v>
      </c>
      <c r="C2614" s="3">
        <v>45</v>
      </c>
      <c r="D2614" s="1" t="s">
        <v>26</v>
      </c>
      <c r="E2614" s="6">
        <v>17622</v>
      </c>
      <c r="F2614" s="4">
        <v>38446</v>
      </c>
      <c r="G2614" s="1" t="s">
        <v>221</v>
      </c>
      <c r="H2614" s="1" t="s">
        <v>61</v>
      </c>
      <c r="I2614" s="1" t="s">
        <v>488</v>
      </c>
      <c r="J2614" s="1" t="s">
        <v>70</v>
      </c>
      <c r="K2614" s="1" t="s">
        <v>84</v>
      </c>
      <c r="L2614" s="1" t="s">
        <v>43</v>
      </c>
      <c r="M2614" s="1" t="s">
        <v>44</v>
      </c>
      <c r="N2614" s="5">
        <v>202929.55249999999</v>
      </c>
      <c r="O2614" s="5">
        <v>43977.299999999996</v>
      </c>
      <c r="P2614" s="3">
        <v>1</v>
      </c>
      <c r="Q2614" s="5">
        <v>579.46199999999999</v>
      </c>
      <c r="R2614" s="5">
        <v>710672.35199999996</v>
      </c>
      <c r="S2614" s="5">
        <v>124384.22504</v>
      </c>
      <c r="T2614" s="5">
        <v>83468.361539999998</v>
      </c>
      <c r="U2614" s="5">
        <v>40097.54623</v>
      </c>
      <c r="V2614" s="5">
        <v>60366.116000000002</v>
      </c>
      <c r="W2614" s="2">
        <v>778678.71</v>
      </c>
      <c r="X2614" s="3">
        <v>2</v>
      </c>
      <c r="Y2614" s="3">
        <v>4</v>
      </c>
    </row>
    <row r="2615" spans="1:25" x14ac:dyDescent="0.2">
      <c r="A2615" s="1" t="s">
        <v>5776</v>
      </c>
      <c r="B2615" s="1" t="s">
        <v>2818</v>
      </c>
      <c r="C2615" s="3">
        <v>78</v>
      </c>
      <c r="D2615" s="1" t="s">
        <v>26</v>
      </c>
      <c r="E2615" s="6">
        <v>11596</v>
      </c>
      <c r="F2615" s="4">
        <v>40722</v>
      </c>
      <c r="G2615" s="1" t="s">
        <v>104</v>
      </c>
      <c r="H2615" s="1" t="s">
        <v>3183</v>
      </c>
      <c r="I2615" s="1" t="s">
        <v>428</v>
      </c>
      <c r="J2615" s="1" t="s">
        <v>48</v>
      </c>
      <c r="K2615" s="1" t="s">
        <v>30</v>
      </c>
      <c r="L2615" s="1" t="s">
        <v>43</v>
      </c>
      <c r="M2615" s="1" t="s">
        <v>32</v>
      </c>
      <c r="N2615" s="5">
        <v>213666.87999999998</v>
      </c>
      <c r="O2615" s="5">
        <v>29340.499999999996</v>
      </c>
      <c r="P2615" s="3">
        <v>1</v>
      </c>
      <c r="Q2615" s="5">
        <v>5451.5999999999995</v>
      </c>
      <c r="R2615" s="5">
        <v>673674.75</v>
      </c>
      <c r="S2615" s="5">
        <v>2856010.4999999995</v>
      </c>
      <c r="T2615" s="5">
        <v>1599365.88</v>
      </c>
      <c r="U2615" s="5">
        <v>265037.77440000011</v>
      </c>
      <c r="V2615" s="5">
        <v>71299.199999999997</v>
      </c>
      <c r="W2615" s="2">
        <v>2655115.0499999998</v>
      </c>
      <c r="X2615" s="3">
        <v>3</v>
      </c>
      <c r="Y2615" s="3">
        <v>2</v>
      </c>
    </row>
    <row r="2616" spans="1:25" x14ac:dyDescent="0.2">
      <c r="A2616" s="1" t="s">
        <v>5777</v>
      </c>
      <c r="B2616" s="1" t="s">
        <v>2819</v>
      </c>
      <c r="C2616" s="3">
        <v>75</v>
      </c>
      <c r="D2616" s="1" t="s">
        <v>26</v>
      </c>
      <c r="E2616" s="6">
        <v>5169</v>
      </c>
      <c r="F2616" s="4">
        <v>38138</v>
      </c>
      <c r="G2616" s="1" t="s">
        <v>136</v>
      </c>
      <c r="H2616" s="1" t="s">
        <v>3182</v>
      </c>
      <c r="I2616" s="1" t="s">
        <v>960</v>
      </c>
      <c r="J2616" s="1" t="s">
        <v>70</v>
      </c>
      <c r="K2616" s="1" t="s">
        <v>30</v>
      </c>
      <c r="L2616" s="1" t="s">
        <v>31</v>
      </c>
      <c r="M2616" s="1" t="s">
        <v>44</v>
      </c>
      <c r="N2616" s="5">
        <v>58715.504400000005</v>
      </c>
      <c r="O2616" s="5">
        <v>14719.62</v>
      </c>
      <c r="P2616" s="3">
        <v>2</v>
      </c>
      <c r="Q2616" s="5">
        <v>6588.9449999999997</v>
      </c>
      <c r="R2616" s="5">
        <v>1061278.686</v>
      </c>
      <c r="S2616" s="5">
        <v>888439.60822500009</v>
      </c>
      <c r="T2616" s="5">
        <v>506739.62839500007</v>
      </c>
      <c r="U2616" s="5">
        <v>108981.92527560001</v>
      </c>
      <c r="V2616" s="5">
        <v>64661.854500000009</v>
      </c>
      <c r="W2616" s="2">
        <v>917115.04800000007</v>
      </c>
      <c r="X2616" s="3">
        <v>3</v>
      </c>
      <c r="Y2616" s="3">
        <v>2</v>
      </c>
    </row>
    <row r="2617" spans="1:25" x14ac:dyDescent="0.2">
      <c r="A2617" s="1" t="s">
        <v>5778</v>
      </c>
      <c r="B2617" s="1" t="s">
        <v>2820</v>
      </c>
      <c r="C2617" s="3">
        <v>33</v>
      </c>
      <c r="D2617" s="1" t="s">
        <v>26</v>
      </c>
      <c r="E2617" s="6">
        <v>30197</v>
      </c>
      <c r="F2617" s="4">
        <v>37523</v>
      </c>
      <c r="G2617" s="1" t="s">
        <v>142</v>
      </c>
      <c r="H2617" s="1" t="s">
        <v>3184</v>
      </c>
      <c r="I2617" s="1" t="s">
        <v>250</v>
      </c>
      <c r="J2617" s="1" t="s">
        <v>29</v>
      </c>
      <c r="K2617" s="1" t="s">
        <v>30</v>
      </c>
      <c r="L2617" s="1" t="s">
        <v>31</v>
      </c>
      <c r="M2617" s="1" t="s">
        <v>32</v>
      </c>
      <c r="N2617" s="5">
        <v>71704.223999999987</v>
      </c>
      <c r="O2617" s="5">
        <v>37631.519999999997</v>
      </c>
      <c r="P2617" s="3">
        <v>3</v>
      </c>
      <c r="Q2617" s="5">
        <v>2471.4287999999997</v>
      </c>
      <c r="R2617" s="5">
        <v>190642.83839999998</v>
      </c>
      <c r="S2617" s="5">
        <v>144206.47511999996</v>
      </c>
      <c r="T2617" s="5">
        <v>83487.959279999995</v>
      </c>
      <c r="U2617" s="5">
        <v>152555.271048</v>
      </c>
      <c r="V2617" s="5">
        <v>5275.5551999999998</v>
      </c>
      <c r="W2617" s="2">
        <v>477246.22559999995</v>
      </c>
      <c r="X2617" s="3">
        <v>1</v>
      </c>
      <c r="Y2617" s="3">
        <v>2</v>
      </c>
    </row>
    <row r="2618" spans="1:25" x14ac:dyDescent="0.2">
      <c r="A2618" s="1" t="s">
        <v>5779</v>
      </c>
      <c r="B2618" s="1" t="s">
        <v>2821</v>
      </c>
      <c r="C2618" s="3">
        <v>79</v>
      </c>
      <c r="D2618" s="1" t="s">
        <v>38</v>
      </c>
      <c r="E2618" s="6">
        <v>11059</v>
      </c>
      <c r="F2618" s="4">
        <v>41386</v>
      </c>
      <c r="G2618" s="1" t="s">
        <v>144</v>
      </c>
      <c r="H2618" s="1" t="s">
        <v>3182</v>
      </c>
      <c r="I2618" s="1" t="s">
        <v>563</v>
      </c>
      <c r="J2618" s="1" t="s">
        <v>126</v>
      </c>
      <c r="K2618" s="1" t="s">
        <v>30</v>
      </c>
      <c r="L2618" s="1" t="s">
        <v>49</v>
      </c>
      <c r="M2618" s="1" t="s">
        <v>44</v>
      </c>
      <c r="N2618" s="5">
        <v>66091.9617</v>
      </c>
      <c r="O2618" s="5">
        <v>17906.91</v>
      </c>
      <c r="P2618" s="3">
        <v>1</v>
      </c>
      <c r="Q2618" s="5">
        <v>4769.1764999999996</v>
      </c>
      <c r="R2618" s="5">
        <v>77087.724599999987</v>
      </c>
      <c r="S2618" s="5">
        <v>452216.51967599988</v>
      </c>
      <c r="T2618" s="5">
        <v>249046.77895199996</v>
      </c>
      <c r="U2618" s="5">
        <v>394149.29700455995</v>
      </c>
      <c r="V2618" s="5">
        <v>6508.8113999999996</v>
      </c>
      <c r="W2618" s="2">
        <v>1069796.5895999998</v>
      </c>
      <c r="X2618" s="3">
        <v>0</v>
      </c>
      <c r="Y2618" s="3">
        <v>2</v>
      </c>
    </row>
    <row r="2619" spans="1:25" x14ac:dyDescent="0.2">
      <c r="A2619" s="1" t="s">
        <v>5780</v>
      </c>
      <c r="B2619" s="1" t="s">
        <v>2822</v>
      </c>
      <c r="C2619" s="3">
        <v>42</v>
      </c>
      <c r="D2619" s="1" t="s">
        <v>38</v>
      </c>
      <c r="E2619" s="6">
        <v>28034</v>
      </c>
      <c r="F2619" s="4">
        <v>43085</v>
      </c>
      <c r="G2619" s="1" t="s">
        <v>185</v>
      </c>
      <c r="H2619" s="1" t="s">
        <v>40</v>
      </c>
      <c r="I2619" s="1" t="s">
        <v>52</v>
      </c>
      <c r="J2619" s="1" t="s">
        <v>53</v>
      </c>
      <c r="K2619" s="1" t="s">
        <v>30</v>
      </c>
      <c r="L2619" s="1" t="s">
        <v>31</v>
      </c>
      <c r="M2619" s="1" t="s">
        <v>32</v>
      </c>
      <c r="N2619" s="5">
        <v>37278.93</v>
      </c>
      <c r="O2619" s="5">
        <v>13131.9</v>
      </c>
      <c r="P2619" s="3">
        <v>2</v>
      </c>
      <c r="Q2619" s="5">
        <v>3824.2829999999999</v>
      </c>
      <c r="R2619" s="5">
        <v>239843.18400000001</v>
      </c>
      <c r="S2619" s="5">
        <v>599402.15376000002</v>
      </c>
      <c r="T2619" s="5">
        <v>128116.49088000001</v>
      </c>
      <c r="U2619" s="5">
        <v>401919.73424640001</v>
      </c>
      <c r="V2619" s="5">
        <v>19662.575999999997</v>
      </c>
      <c r="W2619" s="2">
        <v>765189.0780000001</v>
      </c>
      <c r="X2619" s="3">
        <v>3</v>
      </c>
      <c r="Y2619" s="3">
        <v>1</v>
      </c>
    </row>
    <row r="2620" spans="1:25" x14ac:dyDescent="0.2">
      <c r="A2620" s="1" t="s">
        <v>5781</v>
      </c>
      <c r="B2620" s="1" t="s">
        <v>2823</v>
      </c>
      <c r="C2620" s="3">
        <v>65</v>
      </c>
      <c r="D2620" s="1" t="s">
        <v>26</v>
      </c>
      <c r="E2620" s="6">
        <v>19819</v>
      </c>
      <c r="F2620" s="4">
        <v>39922</v>
      </c>
      <c r="G2620" s="1" t="s">
        <v>57</v>
      </c>
      <c r="H2620" s="1" t="s">
        <v>40</v>
      </c>
      <c r="I2620" s="1" t="s">
        <v>173</v>
      </c>
      <c r="J2620" s="1" t="s">
        <v>114</v>
      </c>
      <c r="K2620" s="1" t="s">
        <v>84</v>
      </c>
      <c r="L2620" s="1" t="s">
        <v>43</v>
      </c>
      <c r="M2620" s="1" t="s">
        <v>77</v>
      </c>
      <c r="N2620" s="5">
        <v>92216.16</v>
      </c>
      <c r="O2620" s="5">
        <v>40090.400000000001</v>
      </c>
      <c r="P2620" s="3">
        <v>1</v>
      </c>
      <c r="Q2620" s="5">
        <v>4887.96</v>
      </c>
      <c r="R2620" s="5">
        <v>1555706.2</v>
      </c>
      <c r="S2620" s="5">
        <v>86682.997999999992</v>
      </c>
      <c r="T2620" s="5">
        <v>40703.320800000009</v>
      </c>
      <c r="U2620" s="5">
        <v>25658.167407999998</v>
      </c>
      <c r="V2620" s="5">
        <v>84028.2</v>
      </c>
      <c r="W2620" s="2">
        <v>1975937.3599999999</v>
      </c>
      <c r="X2620" s="3">
        <v>2</v>
      </c>
      <c r="Y2620" s="3">
        <v>3</v>
      </c>
    </row>
    <row r="2621" spans="1:25" x14ac:dyDescent="0.2">
      <c r="A2621" s="1" t="s">
        <v>5782</v>
      </c>
      <c r="B2621" s="1" t="s">
        <v>2824</v>
      </c>
      <c r="C2621" s="3">
        <v>85</v>
      </c>
      <c r="D2621" s="1" t="s">
        <v>26</v>
      </c>
      <c r="E2621" s="6">
        <v>22044</v>
      </c>
      <c r="F2621" s="4">
        <v>37992</v>
      </c>
      <c r="G2621" s="1" t="s">
        <v>68</v>
      </c>
      <c r="H2621" s="1" t="s">
        <v>61</v>
      </c>
      <c r="I2621" s="1" t="s">
        <v>171</v>
      </c>
      <c r="J2621" s="1" t="s">
        <v>204</v>
      </c>
      <c r="K2621" s="1" t="s">
        <v>30</v>
      </c>
      <c r="L2621" s="1" t="s">
        <v>43</v>
      </c>
      <c r="M2621" s="1" t="s">
        <v>55</v>
      </c>
      <c r="N2621" s="5">
        <v>114508.9575</v>
      </c>
      <c r="O2621" s="5">
        <v>9772.3499999999985</v>
      </c>
      <c r="P2621" s="3">
        <v>2</v>
      </c>
      <c r="Q2621" s="5">
        <v>3269.1749999999997</v>
      </c>
      <c r="R2621" s="5">
        <v>418626.6</v>
      </c>
      <c r="S2621" s="5">
        <v>671422.5</v>
      </c>
      <c r="T2621" s="5">
        <v>353615.85</v>
      </c>
      <c r="U2621" s="5">
        <v>83659.243499999997</v>
      </c>
      <c r="V2621" s="5">
        <v>15418.199999999999</v>
      </c>
      <c r="W2621" s="2">
        <v>1164363.8999999999</v>
      </c>
      <c r="X2621" s="3">
        <v>2</v>
      </c>
      <c r="Y2621" s="3">
        <v>1</v>
      </c>
    </row>
    <row r="2622" spans="1:25" x14ac:dyDescent="0.2">
      <c r="A2622" s="1" t="s">
        <v>5783</v>
      </c>
      <c r="B2622" s="1" t="s">
        <v>2825</v>
      </c>
      <c r="C2622" s="3">
        <v>80</v>
      </c>
      <c r="D2622" s="1" t="s">
        <v>38</v>
      </c>
      <c r="E2622" s="6">
        <v>25702</v>
      </c>
      <c r="F2622" s="4">
        <v>34990</v>
      </c>
      <c r="G2622" s="1" t="s">
        <v>221</v>
      </c>
      <c r="H2622" s="1" t="s">
        <v>3182</v>
      </c>
      <c r="I2622" s="1" t="s">
        <v>669</v>
      </c>
      <c r="J2622" s="1" t="s">
        <v>70</v>
      </c>
      <c r="K2622" s="1" t="s">
        <v>30</v>
      </c>
      <c r="L2622" s="1" t="s">
        <v>49</v>
      </c>
      <c r="M2622" s="1" t="s">
        <v>44</v>
      </c>
      <c r="N2622" s="5">
        <v>86172.324399999998</v>
      </c>
      <c r="O2622" s="5">
        <v>2564.96</v>
      </c>
      <c r="P2622" s="3">
        <v>1</v>
      </c>
      <c r="Q2622" s="5">
        <v>1796.8060000000003</v>
      </c>
      <c r="R2622" s="5">
        <v>118018.70400000001</v>
      </c>
      <c r="S2622" s="5">
        <v>128075.88308800002</v>
      </c>
      <c r="T2622" s="5">
        <v>106327.148224</v>
      </c>
      <c r="U2622" s="5">
        <v>142091.73444480004</v>
      </c>
      <c r="V2622" s="5">
        <v>23100.05</v>
      </c>
      <c r="W2622" s="2">
        <v>109644.41780000001</v>
      </c>
      <c r="X2622" s="3">
        <v>0</v>
      </c>
      <c r="Y2622" s="3">
        <v>2</v>
      </c>
    </row>
    <row r="2623" spans="1:25" x14ac:dyDescent="0.2">
      <c r="A2623" s="1" t="s">
        <v>5784</v>
      </c>
      <c r="B2623" s="1" t="s">
        <v>2826</v>
      </c>
      <c r="C2623" s="3">
        <v>65</v>
      </c>
      <c r="D2623" s="1" t="s">
        <v>26</v>
      </c>
      <c r="E2623" s="6">
        <v>24393</v>
      </c>
      <c r="F2623" s="4">
        <v>39804</v>
      </c>
      <c r="G2623" s="1" t="s">
        <v>118</v>
      </c>
      <c r="H2623" s="1" t="s">
        <v>40</v>
      </c>
      <c r="I2623" s="1" t="s">
        <v>470</v>
      </c>
      <c r="J2623" s="1" t="s">
        <v>36</v>
      </c>
      <c r="K2623" s="1" t="s">
        <v>84</v>
      </c>
      <c r="L2623" s="1" t="s">
        <v>43</v>
      </c>
      <c r="M2623" s="1" t="s">
        <v>55</v>
      </c>
      <c r="N2623" s="5">
        <v>81162.892800000001</v>
      </c>
      <c r="O2623" s="5">
        <v>11099.2</v>
      </c>
      <c r="P2623" s="3">
        <v>3</v>
      </c>
      <c r="Q2623" s="5">
        <v>461.5872</v>
      </c>
      <c r="R2623" s="5">
        <v>415774.53119999997</v>
      </c>
      <c r="S2623" s="5">
        <v>162136.21507199999</v>
      </c>
      <c r="T2623" s="5">
        <v>54045.405024</v>
      </c>
      <c r="U2623" s="5">
        <v>130994.87997024001</v>
      </c>
      <c r="V2623" s="5">
        <v>17879.683199999999</v>
      </c>
      <c r="W2623" s="2">
        <v>423140.43839999998</v>
      </c>
      <c r="X2623" s="3">
        <v>1</v>
      </c>
      <c r="Y2623" s="3">
        <v>1</v>
      </c>
    </row>
    <row r="2624" spans="1:25" x14ac:dyDescent="0.2">
      <c r="A2624" s="1" t="s">
        <v>5785</v>
      </c>
      <c r="B2624" s="1" t="s">
        <v>2827</v>
      </c>
      <c r="C2624" s="3">
        <v>77</v>
      </c>
      <c r="D2624" s="1" t="s">
        <v>26</v>
      </c>
      <c r="E2624" s="6">
        <v>7458</v>
      </c>
      <c r="F2624" s="4">
        <v>39804</v>
      </c>
      <c r="G2624" s="1" t="s">
        <v>196</v>
      </c>
      <c r="H2624" s="1" t="s">
        <v>40</v>
      </c>
      <c r="I2624" s="1" t="s">
        <v>352</v>
      </c>
      <c r="J2624" s="1" t="s">
        <v>126</v>
      </c>
      <c r="K2624" s="1" t="s">
        <v>3181</v>
      </c>
      <c r="L2624" s="1" t="s">
        <v>31</v>
      </c>
      <c r="M2624" s="1" t="s">
        <v>44</v>
      </c>
      <c r="N2624" s="5">
        <v>47428.505600000004</v>
      </c>
      <c r="O2624" s="5">
        <v>21055.440000000002</v>
      </c>
      <c r="P2624" s="3">
        <v>1</v>
      </c>
      <c r="Q2624" s="5">
        <v>2420.7959999999998</v>
      </c>
      <c r="R2624" s="5">
        <v>192982.00599999999</v>
      </c>
      <c r="S2624" s="5">
        <v>83150.494699999996</v>
      </c>
      <c r="T2624" s="5">
        <v>56397.726840000003</v>
      </c>
      <c r="U2624" s="5">
        <v>12407.499904800001</v>
      </c>
      <c r="V2624" s="5">
        <v>18277.364000000001</v>
      </c>
      <c r="W2624" s="2">
        <v>279713.67200000002</v>
      </c>
      <c r="X2624" s="3">
        <v>3</v>
      </c>
      <c r="Y2624" s="3">
        <v>1</v>
      </c>
    </row>
    <row r="2625" spans="1:25" x14ac:dyDescent="0.2">
      <c r="A2625" s="1" t="s">
        <v>5786</v>
      </c>
      <c r="B2625" s="1" t="s">
        <v>2828</v>
      </c>
      <c r="C2625" s="3">
        <v>30</v>
      </c>
      <c r="D2625" s="1" t="s">
        <v>26</v>
      </c>
      <c r="E2625" s="6">
        <v>9712</v>
      </c>
      <c r="F2625" s="4">
        <v>40776</v>
      </c>
      <c r="G2625" s="1" t="s">
        <v>291</v>
      </c>
      <c r="H2625" s="1" t="s">
        <v>40</v>
      </c>
      <c r="I2625" s="1" t="s">
        <v>415</v>
      </c>
      <c r="J2625" s="1" t="s">
        <v>66</v>
      </c>
      <c r="K2625" s="1" t="s">
        <v>3181</v>
      </c>
      <c r="L2625" s="1" t="s">
        <v>54</v>
      </c>
      <c r="M2625" s="1" t="s">
        <v>55</v>
      </c>
      <c r="N2625" s="5">
        <v>289744.17920000001</v>
      </c>
      <c r="O2625" s="5">
        <v>33890.559999999998</v>
      </c>
      <c r="P2625" s="3">
        <v>2</v>
      </c>
      <c r="Q2625" s="5">
        <v>6774.1440000000002</v>
      </c>
      <c r="R2625" s="5">
        <v>659253.50400000007</v>
      </c>
      <c r="S2625" s="5">
        <v>1961308.5440000002</v>
      </c>
      <c r="T2625" s="5">
        <v>1010828.2496000001</v>
      </c>
      <c r="U2625" s="5">
        <v>328594.61606400006</v>
      </c>
      <c r="V2625" s="5">
        <v>31477.056</v>
      </c>
      <c r="W2625" s="2">
        <v>1390700.48</v>
      </c>
      <c r="X2625" s="3">
        <v>0</v>
      </c>
      <c r="Y2625" s="3">
        <v>2</v>
      </c>
    </row>
    <row r="2626" spans="1:25" x14ac:dyDescent="0.2">
      <c r="A2626" s="1" t="s">
        <v>5787</v>
      </c>
      <c r="B2626" s="1" t="s">
        <v>2829</v>
      </c>
      <c r="C2626" s="3">
        <v>43</v>
      </c>
      <c r="D2626" s="1" t="s">
        <v>26</v>
      </c>
      <c r="E2626" s="6">
        <v>4938</v>
      </c>
      <c r="F2626" s="4">
        <v>41810</v>
      </c>
      <c r="G2626" s="1" t="s">
        <v>211</v>
      </c>
      <c r="H2626" s="1" t="s">
        <v>40</v>
      </c>
      <c r="I2626" s="1" t="s">
        <v>366</v>
      </c>
      <c r="J2626" s="1" t="s">
        <v>138</v>
      </c>
      <c r="K2626" s="1" t="s">
        <v>84</v>
      </c>
      <c r="L2626" s="1" t="s">
        <v>49</v>
      </c>
      <c r="M2626" s="1" t="s">
        <v>44</v>
      </c>
      <c r="N2626" s="5">
        <v>153481.10399999999</v>
      </c>
      <c r="O2626" s="5">
        <v>16824.239999999998</v>
      </c>
      <c r="P2626" s="3">
        <v>1</v>
      </c>
      <c r="Q2626" s="5">
        <v>5475.6359999999995</v>
      </c>
      <c r="R2626" s="5">
        <v>458409.09600000002</v>
      </c>
      <c r="S2626" s="5">
        <v>195432.80522400001</v>
      </c>
      <c r="T2626" s="5">
        <v>74659.723343999998</v>
      </c>
      <c r="U2626" s="5">
        <v>111594.32765712001</v>
      </c>
      <c r="V2626" s="5">
        <v>60153.177599999995</v>
      </c>
      <c r="W2626" s="2">
        <v>872486.36640000006</v>
      </c>
      <c r="X2626" s="3">
        <v>0</v>
      </c>
      <c r="Y2626" s="3">
        <v>2</v>
      </c>
    </row>
    <row r="2627" spans="1:25" x14ac:dyDescent="0.2">
      <c r="A2627" s="1" t="s">
        <v>5788</v>
      </c>
      <c r="B2627" s="1" t="s">
        <v>2830</v>
      </c>
      <c r="C2627" s="3">
        <v>42</v>
      </c>
      <c r="D2627" s="1" t="s">
        <v>38</v>
      </c>
      <c r="E2627" s="6">
        <v>10587</v>
      </c>
      <c r="F2627" s="4">
        <v>36222</v>
      </c>
      <c r="G2627" s="1" t="s">
        <v>291</v>
      </c>
      <c r="H2627" s="1" t="s">
        <v>3182</v>
      </c>
      <c r="I2627" s="1" t="s">
        <v>250</v>
      </c>
      <c r="J2627" s="1" t="s">
        <v>120</v>
      </c>
      <c r="K2627" s="1" t="s">
        <v>30</v>
      </c>
      <c r="L2627" s="1" t="s">
        <v>43</v>
      </c>
      <c r="M2627" s="1" t="s">
        <v>77</v>
      </c>
      <c r="N2627" s="5">
        <v>184517.0514</v>
      </c>
      <c r="O2627" s="5">
        <v>11338.82</v>
      </c>
      <c r="P2627" s="3">
        <v>2</v>
      </c>
      <c r="Q2627" s="5">
        <v>4505.5830000000005</v>
      </c>
      <c r="R2627" s="5">
        <v>67647.557000000001</v>
      </c>
      <c r="S2627" s="5">
        <v>232227.41078000001</v>
      </c>
      <c r="T2627" s="5">
        <v>221426.13585999998</v>
      </c>
      <c r="U2627" s="5">
        <v>56868.712453800021</v>
      </c>
      <c r="V2627" s="5">
        <v>7776.4038</v>
      </c>
      <c r="W2627" s="2">
        <v>1034413.9426000001</v>
      </c>
      <c r="X2627" s="3">
        <v>3</v>
      </c>
      <c r="Y2627" s="3">
        <v>2</v>
      </c>
    </row>
    <row r="2628" spans="1:25" x14ac:dyDescent="0.2">
      <c r="A2628" s="1" t="s">
        <v>5789</v>
      </c>
      <c r="B2628" s="1" t="s">
        <v>2831</v>
      </c>
      <c r="C2628" s="3">
        <v>85</v>
      </c>
      <c r="D2628" s="1" t="s">
        <v>38</v>
      </c>
      <c r="E2628" s="6">
        <v>27795</v>
      </c>
      <c r="F2628" s="4">
        <v>42345</v>
      </c>
      <c r="G2628" s="1" t="s">
        <v>185</v>
      </c>
      <c r="H2628" s="1" t="s">
        <v>3182</v>
      </c>
      <c r="I2628" s="1" t="s">
        <v>131</v>
      </c>
      <c r="J2628" s="1" t="s">
        <v>36</v>
      </c>
      <c r="K2628" s="1" t="s">
        <v>3181</v>
      </c>
      <c r="L2628" s="1" t="s">
        <v>31</v>
      </c>
      <c r="M2628" s="1" t="s">
        <v>32</v>
      </c>
      <c r="N2628" s="5">
        <v>142534.01759999999</v>
      </c>
      <c r="O2628" s="5">
        <v>5158.5</v>
      </c>
      <c r="P2628" s="3">
        <v>2</v>
      </c>
      <c r="Q2628" s="5">
        <v>51.904200000000003</v>
      </c>
      <c r="R2628" s="5">
        <v>847748.91220000002</v>
      </c>
      <c r="S2628" s="5">
        <v>599816.80157400004</v>
      </c>
      <c r="T2628" s="5">
        <v>164281.03482600002</v>
      </c>
      <c r="U2628" s="5">
        <v>206879.48920530002</v>
      </c>
      <c r="V2628" s="5">
        <v>51537.887600000009</v>
      </c>
      <c r="W2628" s="2">
        <v>400565.59240000002</v>
      </c>
      <c r="X2628" s="3">
        <v>3</v>
      </c>
      <c r="Y2628" s="3">
        <v>1</v>
      </c>
    </row>
    <row r="2629" spans="1:25" x14ac:dyDescent="0.2">
      <c r="A2629" s="1" t="s">
        <v>5790</v>
      </c>
      <c r="B2629" s="1" t="s">
        <v>2832</v>
      </c>
      <c r="C2629" s="3">
        <v>73</v>
      </c>
      <c r="D2629" s="1" t="s">
        <v>26</v>
      </c>
      <c r="E2629" s="6">
        <v>22788</v>
      </c>
      <c r="F2629" s="4">
        <v>40303</v>
      </c>
      <c r="G2629" s="1" t="s">
        <v>190</v>
      </c>
      <c r="H2629" s="1" t="s">
        <v>40</v>
      </c>
      <c r="I2629" s="1" t="s">
        <v>392</v>
      </c>
      <c r="J2629" s="1" t="s">
        <v>120</v>
      </c>
      <c r="K2629" s="1" t="s">
        <v>30</v>
      </c>
      <c r="L2629" s="1" t="s">
        <v>31</v>
      </c>
      <c r="M2629" s="1" t="s">
        <v>32</v>
      </c>
      <c r="N2629" s="5">
        <v>133713.4344</v>
      </c>
      <c r="O2629" s="5">
        <v>17667.93</v>
      </c>
      <c r="P2629" s="3">
        <v>1</v>
      </c>
      <c r="Q2629" s="5">
        <v>789.68400000000008</v>
      </c>
      <c r="R2629" s="5">
        <v>936515.91040000005</v>
      </c>
      <c r="S2629" s="5">
        <v>789183.24038400012</v>
      </c>
      <c r="T2629" s="5">
        <v>342366.25869600003</v>
      </c>
      <c r="U2629" s="5">
        <v>292636.10891592002</v>
      </c>
      <c r="V2629" s="5">
        <v>15525.120800000001</v>
      </c>
      <c r="W2629" s="2">
        <v>1344158.1216000002</v>
      </c>
      <c r="X2629" s="3">
        <v>3</v>
      </c>
      <c r="Y2629" s="3">
        <v>2</v>
      </c>
    </row>
    <row r="2630" spans="1:25" x14ac:dyDescent="0.2">
      <c r="A2630" s="1" t="s">
        <v>5791</v>
      </c>
      <c r="B2630" s="1" t="s">
        <v>2833</v>
      </c>
      <c r="C2630" s="3">
        <v>79</v>
      </c>
      <c r="D2630" s="1" t="s">
        <v>26</v>
      </c>
      <c r="E2630" s="6">
        <v>14512</v>
      </c>
      <c r="F2630" s="4">
        <v>34260</v>
      </c>
      <c r="G2630" s="1" t="s">
        <v>218</v>
      </c>
      <c r="H2630" s="1" t="s">
        <v>40</v>
      </c>
      <c r="I2630" s="1" t="s">
        <v>271</v>
      </c>
      <c r="J2630" s="1" t="s">
        <v>183</v>
      </c>
      <c r="K2630" s="1" t="s">
        <v>30</v>
      </c>
      <c r="L2630" s="1" t="s">
        <v>31</v>
      </c>
      <c r="M2630" s="1" t="s">
        <v>77</v>
      </c>
      <c r="N2630" s="5">
        <v>442113.94499999995</v>
      </c>
      <c r="O2630" s="5">
        <v>21945</v>
      </c>
      <c r="P2630" s="3">
        <v>1</v>
      </c>
      <c r="Q2630" s="5">
        <v>13749.824999999999</v>
      </c>
      <c r="R2630" s="5">
        <v>2538730.125</v>
      </c>
      <c r="S2630" s="5">
        <v>1528432.2</v>
      </c>
      <c r="T2630" s="5">
        <v>478908.75599999994</v>
      </c>
      <c r="U2630" s="5">
        <v>675057.55499999993</v>
      </c>
      <c r="V2630" s="5">
        <v>47344.2</v>
      </c>
      <c r="W2630" s="2">
        <v>1886286.75</v>
      </c>
      <c r="X2630" s="3">
        <v>2</v>
      </c>
      <c r="Y2630" s="3">
        <v>5</v>
      </c>
    </row>
    <row r="2631" spans="1:25" x14ac:dyDescent="0.2">
      <c r="A2631" s="1" t="s">
        <v>5792</v>
      </c>
      <c r="B2631" s="1" t="s">
        <v>2834</v>
      </c>
      <c r="C2631" s="3">
        <v>75</v>
      </c>
      <c r="D2631" s="1" t="s">
        <v>26</v>
      </c>
      <c r="E2631" s="6">
        <v>19781</v>
      </c>
      <c r="F2631" s="4">
        <v>38355</v>
      </c>
      <c r="G2631" s="1" t="s">
        <v>46</v>
      </c>
      <c r="H2631" s="1" t="s">
        <v>40</v>
      </c>
      <c r="I2631" s="1" t="s">
        <v>263</v>
      </c>
      <c r="J2631" s="1" t="s">
        <v>102</v>
      </c>
      <c r="K2631" s="1" t="s">
        <v>3181</v>
      </c>
      <c r="L2631" s="1" t="s">
        <v>49</v>
      </c>
      <c r="M2631" s="1" t="s">
        <v>55</v>
      </c>
      <c r="N2631" s="5">
        <v>210223.40760000001</v>
      </c>
      <c r="O2631" s="5">
        <v>29360.74</v>
      </c>
      <c r="P2631" s="3">
        <v>2</v>
      </c>
      <c r="Q2631" s="5">
        <v>7510.0970000000007</v>
      </c>
      <c r="R2631" s="5">
        <v>121701.27900000001</v>
      </c>
      <c r="S2631" s="5">
        <v>1030505.4699520002</v>
      </c>
      <c r="T2631" s="5">
        <v>253781.19782400003</v>
      </c>
      <c r="U2631" s="5">
        <v>427659.77003007993</v>
      </c>
      <c r="V2631" s="5">
        <v>54330.367000000006</v>
      </c>
      <c r="W2631" s="2">
        <v>711150.97120000015</v>
      </c>
      <c r="X2631" s="3">
        <v>3</v>
      </c>
      <c r="Y2631" s="3">
        <v>2</v>
      </c>
    </row>
    <row r="2632" spans="1:25" x14ac:dyDescent="0.2">
      <c r="A2632" s="1" t="s">
        <v>5793</v>
      </c>
      <c r="B2632" s="1" t="s">
        <v>2835</v>
      </c>
      <c r="C2632" s="3">
        <v>60</v>
      </c>
      <c r="D2632" s="1" t="s">
        <v>26</v>
      </c>
      <c r="E2632" s="6">
        <v>27415</v>
      </c>
      <c r="F2632" s="4">
        <v>40103</v>
      </c>
      <c r="G2632" s="1" t="s">
        <v>75</v>
      </c>
      <c r="H2632" s="1" t="s">
        <v>3184</v>
      </c>
      <c r="I2632" s="1" t="s">
        <v>215</v>
      </c>
      <c r="J2632" s="1" t="s">
        <v>204</v>
      </c>
      <c r="K2632" s="1" t="s">
        <v>3181</v>
      </c>
      <c r="L2632" s="1" t="s">
        <v>49</v>
      </c>
      <c r="M2632" s="1" t="s">
        <v>55</v>
      </c>
      <c r="N2632" s="5">
        <v>223156.4976</v>
      </c>
      <c r="O2632" s="5">
        <v>25586.19</v>
      </c>
      <c r="P2632" s="3">
        <v>1</v>
      </c>
      <c r="Q2632" s="5">
        <v>1107.5160000000001</v>
      </c>
      <c r="R2632" s="5">
        <v>787973.99040000001</v>
      </c>
      <c r="S2632" s="5">
        <v>657031.98795600003</v>
      </c>
      <c r="T2632" s="5">
        <v>263889.89680199994</v>
      </c>
      <c r="U2632" s="5">
        <v>291140.56777788006</v>
      </c>
      <c r="V2632" s="5">
        <v>9479.8391999999985</v>
      </c>
      <c r="W2632" s="2">
        <v>269938.98119999998</v>
      </c>
      <c r="X2632" s="3">
        <v>0</v>
      </c>
      <c r="Y2632" s="3">
        <v>2</v>
      </c>
    </row>
    <row r="2633" spans="1:25" x14ac:dyDescent="0.2">
      <c r="A2633" s="1" t="s">
        <v>5794</v>
      </c>
      <c r="B2633" s="1" t="s">
        <v>2836</v>
      </c>
      <c r="C2633" s="3">
        <v>79</v>
      </c>
      <c r="D2633" s="1" t="s">
        <v>26</v>
      </c>
      <c r="E2633" s="6">
        <v>39907</v>
      </c>
      <c r="F2633" s="4">
        <v>37059</v>
      </c>
      <c r="G2633" s="1" t="s">
        <v>93</v>
      </c>
      <c r="H2633" s="1" t="s">
        <v>40</v>
      </c>
      <c r="I2633" s="1" t="s">
        <v>161</v>
      </c>
      <c r="J2633" s="1" t="s">
        <v>111</v>
      </c>
      <c r="K2633" s="1" t="s">
        <v>30</v>
      </c>
      <c r="L2633" s="1" t="s">
        <v>43</v>
      </c>
      <c r="M2633" s="1" t="s">
        <v>32</v>
      </c>
      <c r="N2633" s="5">
        <v>346125.01470000006</v>
      </c>
      <c r="O2633" s="5">
        <v>6635.21</v>
      </c>
      <c r="P2633" s="3">
        <v>3</v>
      </c>
      <c r="Q2633" s="5">
        <v>3076.6392000000005</v>
      </c>
      <c r="R2633" s="5">
        <v>561119.35140000004</v>
      </c>
      <c r="S2633" s="5">
        <v>100838.15517600001</v>
      </c>
      <c r="T2633" s="5">
        <v>93368.662200000006</v>
      </c>
      <c r="U2633" s="5">
        <v>74694.929760000014</v>
      </c>
      <c r="V2633" s="5">
        <v>35345.943000000007</v>
      </c>
      <c r="W2633" s="2">
        <v>341892.59760000004</v>
      </c>
      <c r="X2633" s="3">
        <v>0</v>
      </c>
      <c r="Y2633" s="3">
        <v>3</v>
      </c>
    </row>
    <row r="2634" spans="1:25" x14ac:dyDescent="0.2">
      <c r="A2634" s="1" t="s">
        <v>5795</v>
      </c>
      <c r="B2634" s="1" t="s">
        <v>2837</v>
      </c>
      <c r="C2634" s="3">
        <v>83</v>
      </c>
      <c r="D2634" s="1" t="s">
        <v>38</v>
      </c>
      <c r="E2634" s="6">
        <v>12805</v>
      </c>
      <c r="F2634" s="4">
        <v>36470</v>
      </c>
      <c r="G2634" s="1" t="s">
        <v>339</v>
      </c>
      <c r="H2634" s="1" t="s">
        <v>61</v>
      </c>
      <c r="I2634" s="1" t="s">
        <v>648</v>
      </c>
      <c r="J2634" s="1" t="s">
        <v>70</v>
      </c>
      <c r="K2634" s="1" t="s">
        <v>84</v>
      </c>
      <c r="L2634" s="1" t="s">
        <v>43</v>
      </c>
      <c r="M2634" s="1" t="s">
        <v>32</v>
      </c>
      <c r="N2634" s="5">
        <v>96650.086400000015</v>
      </c>
      <c r="O2634" s="5">
        <v>7967.1200000000008</v>
      </c>
      <c r="P2634" s="3">
        <v>1</v>
      </c>
      <c r="Q2634" s="5">
        <v>187.14920000000001</v>
      </c>
      <c r="R2634" s="5">
        <v>95472.507200000007</v>
      </c>
      <c r="S2634" s="5">
        <v>211848.57078000004</v>
      </c>
      <c r="T2634" s="5">
        <v>154720.86629999999</v>
      </c>
      <c r="U2634" s="5">
        <v>65815.876203000007</v>
      </c>
      <c r="V2634" s="5">
        <v>13697.776400000001</v>
      </c>
      <c r="W2634" s="2">
        <v>211659.51520000002</v>
      </c>
      <c r="X2634" s="3">
        <v>0</v>
      </c>
      <c r="Y2634" s="3">
        <v>1</v>
      </c>
    </row>
    <row r="2635" spans="1:25" x14ac:dyDescent="0.2">
      <c r="A2635" s="1" t="s">
        <v>5796</v>
      </c>
      <c r="B2635" s="1" t="s">
        <v>2838</v>
      </c>
      <c r="C2635" s="3">
        <v>19</v>
      </c>
      <c r="D2635" s="1" t="s">
        <v>38</v>
      </c>
      <c r="E2635" s="6">
        <v>16909</v>
      </c>
      <c r="F2635" s="4">
        <v>36824</v>
      </c>
      <c r="G2635" s="1" t="s">
        <v>268</v>
      </c>
      <c r="H2635" s="1" t="s">
        <v>61</v>
      </c>
      <c r="I2635" s="1" t="s">
        <v>177</v>
      </c>
      <c r="J2635" s="1" t="s">
        <v>120</v>
      </c>
      <c r="K2635" s="1" t="s">
        <v>84</v>
      </c>
      <c r="L2635" s="1" t="s">
        <v>49</v>
      </c>
      <c r="M2635" s="1" t="s">
        <v>44</v>
      </c>
      <c r="N2635" s="5">
        <v>309043</v>
      </c>
      <c r="O2635" s="5">
        <v>38055.5</v>
      </c>
      <c r="P2635" s="3">
        <v>1</v>
      </c>
      <c r="Q2635" s="5">
        <v>7.6439999999999992</v>
      </c>
      <c r="R2635" s="5">
        <v>251126.14799999999</v>
      </c>
      <c r="S2635" s="5">
        <v>2588381.0971199996</v>
      </c>
      <c r="T2635" s="5">
        <v>1277598.3620400003</v>
      </c>
      <c r="U2635" s="5">
        <v>320561.04356639989</v>
      </c>
      <c r="V2635" s="5">
        <v>90415.415999999997</v>
      </c>
      <c r="W2635" s="2">
        <v>2316850.5359999998</v>
      </c>
      <c r="X2635" s="3">
        <v>1</v>
      </c>
      <c r="Y2635" s="3">
        <v>2</v>
      </c>
    </row>
    <row r="2636" spans="1:25" x14ac:dyDescent="0.2">
      <c r="A2636" s="1" t="s">
        <v>5797</v>
      </c>
      <c r="B2636" s="1" t="s">
        <v>2839</v>
      </c>
      <c r="C2636" s="3">
        <v>30</v>
      </c>
      <c r="D2636" s="1" t="s">
        <v>26</v>
      </c>
      <c r="E2636" s="6">
        <v>27486</v>
      </c>
      <c r="F2636" s="4">
        <v>41870</v>
      </c>
      <c r="G2636" s="1" t="s">
        <v>142</v>
      </c>
      <c r="H2636" s="1" t="s">
        <v>3182</v>
      </c>
      <c r="I2636" s="1" t="s">
        <v>445</v>
      </c>
      <c r="J2636" s="1" t="s">
        <v>63</v>
      </c>
      <c r="K2636" s="1" t="s">
        <v>30</v>
      </c>
      <c r="L2636" s="1" t="s">
        <v>43</v>
      </c>
      <c r="M2636" s="1" t="s">
        <v>32</v>
      </c>
      <c r="N2636" s="5">
        <v>204852.96000000002</v>
      </c>
      <c r="O2636" s="5">
        <v>25979.200000000001</v>
      </c>
      <c r="P2636" s="3">
        <v>1</v>
      </c>
      <c r="Q2636" s="5">
        <v>4597.76</v>
      </c>
      <c r="R2636" s="5">
        <v>607243.26399999997</v>
      </c>
      <c r="S2636" s="5">
        <v>1309431.5622400001</v>
      </c>
      <c r="T2636" s="5">
        <v>675175.64928000013</v>
      </c>
      <c r="U2636" s="5">
        <v>285210.5621503999</v>
      </c>
      <c r="V2636" s="5">
        <v>91763.712</v>
      </c>
      <c r="W2636" s="2">
        <v>1849181.1840000001</v>
      </c>
      <c r="X2636" s="3">
        <v>3</v>
      </c>
      <c r="Y2636" s="3">
        <v>3</v>
      </c>
    </row>
    <row r="2637" spans="1:25" x14ac:dyDescent="0.2">
      <c r="A2637" s="1" t="s">
        <v>5798</v>
      </c>
      <c r="B2637" s="1" t="s">
        <v>2840</v>
      </c>
      <c r="C2637" s="3">
        <v>18</v>
      </c>
      <c r="D2637" s="1" t="s">
        <v>38</v>
      </c>
      <c r="E2637" s="6">
        <v>32800</v>
      </c>
      <c r="F2637" s="4">
        <v>42726</v>
      </c>
      <c r="G2637" s="1" t="s">
        <v>104</v>
      </c>
      <c r="H2637" s="1" t="s">
        <v>3184</v>
      </c>
      <c r="I2637" s="1" t="s">
        <v>281</v>
      </c>
      <c r="J2637" s="1" t="s">
        <v>88</v>
      </c>
      <c r="K2637" s="1" t="s">
        <v>30</v>
      </c>
      <c r="L2637" s="1" t="s">
        <v>31</v>
      </c>
      <c r="M2637" s="1" t="s">
        <v>77</v>
      </c>
      <c r="N2637" s="5">
        <v>18687.503700000001</v>
      </c>
      <c r="O2637" s="5">
        <v>11913.61</v>
      </c>
      <c r="P2637" s="3">
        <v>2</v>
      </c>
      <c r="Q2637" s="5">
        <v>1934.4743999999998</v>
      </c>
      <c r="R2637" s="5">
        <v>99325.785600000003</v>
      </c>
      <c r="S2637" s="5">
        <v>24813.983231999999</v>
      </c>
      <c r="T2637" s="5">
        <v>18265.848768</v>
      </c>
      <c r="U2637" s="5">
        <v>13120.393633920001</v>
      </c>
      <c r="V2637" s="5">
        <v>6652.2528000000002</v>
      </c>
      <c r="W2637" s="2">
        <v>234551.5056</v>
      </c>
      <c r="X2637" s="3">
        <v>0</v>
      </c>
      <c r="Y2637" s="3">
        <v>1</v>
      </c>
    </row>
    <row r="2638" spans="1:25" x14ac:dyDescent="0.2">
      <c r="A2638" s="1" t="s">
        <v>5799</v>
      </c>
      <c r="B2638" s="1" t="s">
        <v>2841</v>
      </c>
      <c r="C2638" s="3">
        <v>41</v>
      </c>
      <c r="D2638" s="1" t="s">
        <v>26</v>
      </c>
      <c r="E2638" s="6">
        <v>22276</v>
      </c>
      <c r="F2638" s="4">
        <v>38969</v>
      </c>
      <c r="G2638" s="1" t="s">
        <v>57</v>
      </c>
      <c r="H2638" s="1" t="s">
        <v>40</v>
      </c>
      <c r="I2638" s="1" t="s">
        <v>550</v>
      </c>
      <c r="J2638" s="1" t="s">
        <v>126</v>
      </c>
      <c r="K2638" s="1" t="s">
        <v>30</v>
      </c>
      <c r="L2638" s="1" t="s">
        <v>31</v>
      </c>
      <c r="M2638" s="1" t="s">
        <v>44</v>
      </c>
      <c r="N2638" s="5">
        <v>121744.13999999998</v>
      </c>
      <c r="O2638" s="5">
        <v>18388.3</v>
      </c>
      <c r="P2638" s="3">
        <v>1</v>
      </c>
      <c r="Q2638" s="5">
        <v>69.082999999999998</v>
      </c>
      <c r="R2638" s="5">
        <v>673352.995</v>
      </c>
      <c r="S2638" s="5">
        <v>531829.43197999988</v>
      </c>
      <c r="T2638" s="5">
        <v>209735.55064</v>
      </c>
      <c r="U2638" s="5">
        <v>436849.18976159993</v>
      </c>
      <c r="V2638" s="5">
        <v>6280.5889999999999</v>
      </c>
      <c r="W2638" s="2">
        <v>782398.27399999986</v>
      </c>
      <c r="X2638" s="3">
        <v>2</v>
      </c>
      <c r="Y2638" s="3">
        <v>2</v>
      </c>
    </row>
    <row r="2639" spans="1:25" x14ac:dyDescent="0.2">
      <c r="A2639" s="1" t="s">
        <v>4915</v>
      </c>
      <c r="B2639" s="1" t="s">
        <v>2842</v>
      </c>
      <c r="C2639" s="3">
        <v>76</v>
      </c>
      <c r="D2639" s="1" t="s">
        <v>26</v>
      </c>
      <c r="E2639" s="6">
        <v>34882</v>
      </c>
      <c r="F2639" s="4">
        <v>43202</v>
      </c>
      <c r="G2639" s="1" t="s">
        <v>153</v>
      </c>
      <c r="H2639" s="1" t="s">
        <v>61</v>
      </c>
      <c r="I2639" s="1" t="s">
        <v>201</v>
      </c>
      <c r="J2639" s="1" t="s">
        <v>106</v>
      </c>
      <c r="K2639" s="1" t="s">
        <v>30</v>
      </c>
      <c r="L2639" s="1" t="s">
        <v>31</v>
      </c>
      <c r="M2639" s="1" t="s">
        <v>44</v>
      </c>
      <c r="N2639" s="5">
        <v>105503.29919999999</v>
      </c>
      <c r="O2639" s="5">
        <v>23746.94</v>
      </c>
      <c r="P2639" s="3">
        <v>1</v>
      </c>
      <c r="Q2639" s="5">
        <v>2309.6933999999997</v>
      </c>
      <c r="R2639" s="5">
        <v>139718.11979999999</v>
      </c>
      <c r="S2639" s="5">
        <v>1311121.9246499999</v>
      </c>
      <c r="T2639" s="5">
        <v>467531.84909999999</v>
      </c>
      <c r="U2639" s="5">
        <v>504934.39702799998</v>
      </c>
      <c r="V2639" s="5">
        <v>58343.887799999997</v>
      </c>
      <c r="W2639" s="2">
        <v>1024519.9865999999</v>
      </c>
      <c r="X2639" s="3">
        <v>2</v>
      </c>
      <c r="Y2639" s="3">
        <v>2</v>
      </c>
    </row>
    <row r="2640" spans="1:25" x14ac:dyDescent="0.2">
      <c r="A2640" s="1" t="s">
        <v>5800</v>
      </c>
      <c r="B2640" s="1" t="s">
        <v>2843</v>
      </c>
      <c r="C2640" s="3">
        <v>17</v>
      </c>
      <c r="D2640" s="1" t="s">
        <v>26</v>
      </c>
      <c r="E2640" s="6">
        <v>18725</v>
      </c>
      <c r="F2640" s="4">
        <v>43502</v>
      </c>
      <c r="G2640" s="1" t="s">
        <v>93</v>
      </c>
      <c r="H2640" s="1" t="s">
        <v>40</v>
      </c>
      <c r="I2640" s="1" t="s">
        <v>271</v>
      </c>
      <c r="J2640" s="1" t="s">
        <v>42</v>
      </c>
      <c r="K2640" s="1" t="s">
        <v>84</v>
      </c>
      <c r="L2640" s="1" t="s">
        <v>49</v>
      </c>
      <c r="M2640" s="1" t="s">
        <v>44</v>
      </c>
      <c r="N2640" s="5">
        <v>101046.9852</v>
      </c>
      <c r="O2640" s="5">
        <v>56550.8</v>
      </c>
      <c r="P2640" s="3">
        <v>2</v>
      </c>
      <c r="Q2640" s="5">
        <v>4228.4192000000003</v>
      </c>
      <c r="R2640" s="5">
        <v>961441.01879999985</v>
      </c>
      <c r="S2640" s="5">
        <v>1667275.4629999998</v>
      </c>
      <c r="T2640" s="5">
        <v>622292.95449999999</v>
      </c>
      <c r="U2640" s="5">
        <v>612547.612005</v>
      </c>
      <c r="V2640" s="5">
        <v>50695.845999999998</v>
      </c>
      <c r="W2640" s="2">
        <v>1073375.3872</v>
      </c>
      <c r="X2640" s="3">
        <v>3</v>
      </c>
      <c r="Y2640" s="3">
        <v>3</v>
      </c>
    </row>
    <row r="2641" spans="1:25" x14ac:dyDescent="0.2">
      <c r="A2641" s="1" t="s">
        <v>5801</v>
      </c>
      <c r="B2641" s="1" t="s">
        <v>2844</v>
      </c>
      <c r="C2641" s="3">
        <v>23</v>
      </c>
      <c r="D2641" s="1" t="s">
        <v>26</v>
      </c>
      <c r="E2641" s="6">
        <v>21186</v>
      </c>
      <c r="F2641" s="4">
        <v>37920</v>
      </c>
      <c r="G2641" s="1" t="s">
        <v>147</v>
      </c>
      <c r="H2641" s="1" t="s">
        <v>61</v>
      </c>
      <c r="I2641" s="1" t="s">
        <v>927</v>
      </c>
      <c r="J2641" s="1" t="s">
        <v>138</v>
      </c>
      <c r="K2641" s="1" t="s">
        <v>30</v>
      </c>
      <c r="L2641" s="1" t="s">
        <v>49</v>
      </c>
      <c r="M2641" s="1" t="s">
        <v>32</v>
      </c>
      <c r="N2641" s="5">
        <v>201990.14219999997</v>
      </c>
      <c r="O2641" s="5">
        <v>30222.41</v>
      </c>
      <c r="P2641" s="3">
        <v>1</v>
      </c>
      <c r="Q2641" s="5">
        <v>4434.9152999999997</v>
      </c>
      <c r="R2641" s="5">
        <v>1174154.6486</v>
      </c>
      <c r="S2641" s="5">
        <v>428170.12896800006</v>
      </c>
      <c r="T2641" s="5">
        <v>178640.51738400001</v>
      </c>
      <c r="U2641" s="5">
        <v>84981.846126959994</v>
      </c>
      <c r="V2641" s="5">
        <v>42678.519199999995</v>
      </c>
      <c r="W2641" s="2">
        <v>217613.8916</v>
      </c>
      <c r="X2641" s="3">
        <v>2</v>
      </c>
      <c r="Y2641" s="3">
        <v>2</v>
      </c>
    </row>
    <row r="2642" spans="1:25" x14ac:dyDescent="0.2">
      <c r="A2642" s="1" t="s">
        <v>5802</v>
      </c>
      <c r="B2642" s="1" t="s">
        <v>2845</v>
      </c>
      <c r="C2642" s="3">
        <v>79</v>
      </c>
      <c r="D2642" s="1" t="s">
        <v>26</v>
      </c>
      <c r="E2642" s="6">
        <v>8167</v>
      </c>
      <c r="F2642" s="4">
        <v>35647</v>
      </c>
      <c r="G2642" s="1" t="s">
        <v>136</v>
      </c>
      <c r="H2642" s="1" t="s">
        <v>3182</v>
      </c>
      <c r="I2642" s="1" t="s">
        <v>161</v>
      </c>
      <c r="J2642" s="1" t="s">
        <v>120</v>
      </c>
      <c r="K2642" s="1" t="s">
        <v>3181</v>
      </c>
      <c r="L2642" s="1" t="s">
        <v>54</v>
      </c>
      <c r="M2642" s="1" t="s">
        <v>32</v>
      </c>
      <c r="N2642" s="5">
        <v>165248.58240000001</v>
      </c>
      <c r="O2642" s="5">
        <v>8481.8799999999992</v>
      </c>
      <c r="P2642" s="3">
        <v>1</v>
      </c>
      <c r="Q2642" s="5">
        <v>294.8</v>
      </c>
      <c r="R2642" s="5">
        <v>25841.420000000002</v>
      </c>
      <c r="S2642" s="5">
        <v>108209.2</v>
      </c>
      <c r="T2642" s="5">
        <v>97388.28</v>
      </c>
      <c r="U2642" s="5">
        <v>88082.288799999995</v>
      </c>
      <c r="V2642" s="5">
        <v>8075.1</v>
      </c>
      <c r="W2642" s="2">
        <v>235244.02</v>
      </c>
      <c r="X2642" s="3">
        <v>1</v>
      </c>
      <c r="Y2642" s="3">
        <v>2</v>
      </c>
    </row>
    <row r="2643" spans="1:25" x14ac:dyDescent="0.2">
      <c r="A2643" s="1" t="s">
        <v>5803</v>
      </c>
      <c r="B2643" s="1" t="s">
        <v>2846</v>
      </c>
      <c r="C2643" s="3">
        <v>26</v>
      </c>
      <c r="D2643" s="1" t="s">
        <v>38</v>
      </c>
      <c r="E2643" s="6">
        <v>18051</v>
      </c>
      <c r="F2643" s="4">
        <v>39007</v>
      </c>
      <c r="G2643" s="1" t="s">
        <v>221</v>
      </c>
      <c r="H2643" s="1" t="s">
        <v>40</v>
      </c>
      <c r="I2643" s="1" t="s">
        <v>411</v>
      </c>
      <c r="J2643" s="1" t="s">
        <v>126</v>
      </c>
      <c r="K2643" s="1" t="s">
        <v>84</v>
      </c>
      <c r="L2643" s="1" t="s">
        <v>31</v>
      </c>
      <c r="M2643" s="1" t="s">
        <v>55</v>
      </c>
      <c r="N2643" s="5">
        <v>429407.79199999996</v>
      </c>
      <c r="O2643" s="5">
        <v>16539.599999999999</v>
      </c>
      <c r="P2643" s="3">
        <v>2</v>
      </c>
      <c r="Q2643" s="5">
        <v>149.952</v>
      </c>
      <c r="R2643" s="5">
        <v>656065.34399999992</v>
      </c>
      <c r="S2643" s="5">
        <v>741521.08799999999</v>
      </c>
      <c r="T2643" s="5">
        <v>370760.54399999999</v>
      </c>
      <c r="U2643" s="5">
        <v>182908.53504000002</v>
      </c>
      <c r="V2643" s="5">
        <v>67940.928</v>
      </c>
      <c r="W2643" s="2">
        <v>341071.10399999999</v>
      </c>
      <c r="X2643" s="3">
        <v>0</v>
      </c>
      <c r="Y2643" s="3">
        <v>4</v>
      </c>
    </row>
    <row r="2644" spans="1:25" x14ac:dyDescent="0.2">
      <c r="A2644" s="1" t="s">
        <v>5804</v>
      </c>
      <c r="B2644" s="1" t="s">
        <v>2847</v>
      </c>
      <c r="C2644" s="3">
        <v>56</v>
      </c>
      <c r="D2644" s="1" t="s">
        <v>38</v>
      </c>
      <c r="E2644" s="6">
        <v>40683</v>
      </c>
      <c r="F2644" s="4">
        <v>41175</v>
      </c>
      <c r="G2644" s="1" t="s">
        <v>100</v>
      </c>
      <c r="H2644" s="1" t="s">
        <v>3184</v>
      </c>
      <c r="I2644" s="1" t="s">
        <v>319</v>
      </c>
      <c r="J2644" s="1" t="s">
        <v>102</v>
      </c>
      <c r="K2644" s="1" t="s">
        <v>30</v>
      </c>
      <c r="L2644" s="1" t="s">
        <v>49</v>
      </c>
      <c r="M2644" s="1" t="s">
        <v>32</v>
      </c>
      <c r="N2644" s="5">
        <v>140967.35999999999</v>
      </c>
      <c r="O2644" s="5">
        <v>52781.600000000006</v>
      </c>
      <c r="P2644" s="3">
        <v>1</v>
      </c>
      <c r="Q2644" s="5">
        <v>2087.0080000000003</v>
      </c>
      <c r="R2644" s="5">
        <v>359976.848</v>
      </c>
      <c r="S2644" s="5">
        <v>677419.0808</v>
      </c>
      <c r="T2644" s="5">
        <v>677419.08080000011</v>
      </c>
      <c r="U2644" s="5">
        <v>143665.63103199998</v>
      </c>
      <c r="V2644" s="5">
        <v>19850.600000000002</v>
      </c>
      <c r="W2644" s="2">
        <v>818477.96800000011</v>
      </c>
      <c r="X2644" s="3">
        <v>0</v>
      </c>
      <c r="Y2644" s="3">
        <v>3</v>
      </c>
    </row>
    <row r="2645" spans="1:25" x14ac:dyDescent="0.2">
      <c r="A2645" s="1" t="s">
        <v>5805</v>
      </c>
      <c r="B2645" s="1" t="s">
        <v>2848</v>
      </c>
      <c r="C2645" s="3">
        <v>42</v>
      </c>
      <c r="D2645" s="1" t="s">
        <v>38</v>
      </c>
      <c r="E2645" s="6">
        <v>8393</v>
      </c>
      <c r="F2645" s="4">
        <v>42222</v>
      </c>
      <c r="G2645" s="1" t="s">
        <v>51</v>
      </c>
      <c r="H2645" s="1" t="s">
        <v>61</v>
      </c>
      <c r="I2645" s="1" t="s">
        <v>113</v>
      </c>
      <c r="J2645" s="1" t="s">
        <v>36</v>
      </c>
      <c r="K2645" s="1" t="s">
        <v>30</v>
      </c>
      <c r="L2645" s="1" t="s">
        <v>43</v>
      </c>
      <c r="M2645" s="1" t="s">
        <v>55</v>
      </c>
      <c r="N2645" s="5">
        <v>115916.64369999999</v>
      </c>
      <c r="O2645" s="5">
        <v>19367.2</v>
      </c>
      <c r="P2645" s="3">
        <v>2</v>
      </c>
      <c r="Q2645" s="5">
        <v>3469.9409000000001</v>
      </c>
      <c r="R2645" s="5">
        <v>209574.55669999999</v>
      </c>
      <c r="S2645" s="5">
        <v>375760.72286599997</v>
      </c>
      <c r="T2645" s="5">
        <v>189991.37673000002</v>
      </c>
      <c r="U2645" s="5">
        <v>276331.90237729996</v>
      </c>
      <c r="V2645" s="5">
        <v>6797.9000999999998</v>
      </c>
      <c r="W2645" s="2">
        <v>494876.64129999996</v>
      </c>
      <c r="X2645" s="3">
        <v>3</v>
      </c>
      <c r="Y2645" s="3">
        <v>1</v>
      </c>
    </row>
    <row r="2646" spans="1:25" x14ac:dyDescent="0.2">
      <c r="A2646" s="1" t="s">
        <v>5806</v>
      </c>
      <c r="B2646" s="1" t="s">
        <v>2849</v>
      </c>
      <c r="C2646" s="3">
        <v>45</v>
      </c>
      <c r="D2646" s="1" t="s">
        <v>26</v>
      </c>
      <c r="E2646" s="6">
        <v>28262</v>
      </c>
      <c r="F2646" s="4">
        <v>43255</v>
      </c>
      <c r="G2646" s="1" t="s">
        <v>82</v>
      </c>
      <c r="H2646" s="1" t="s">
        <v>40</v>
      </c>
      <c r="I2646" s="1" t="s">
        <v>550</v>
      </c>
      <c r="J2646" s="1" t="s">
        <v>111</v>
      </c>
      <c r="K2646" s="1" t="s">
        <v>3181</v>
      </c>
      <c r="L2646" s="1" t="s">
        <v>49</v>
      </c>
      <c r="M2646" s="1" t="s">
        <v>32</v>
      </c>
      <c r="N2646" s="5">
        <v>114733.13280000002</v>
      </c>
      <c r="O2646" s="5">
        <v>7229.12</v>
      </c>
      <c r="P2646" s="3">
        <v>1</v>
      </c>
      <c r="Q2646" s="5">
        <v>1232.848</v>
      </c>
      <c r="R2646" s="5">
        <v>91949.024000000005</v>
      </c>
      <c r="S2646" s="5">
        <v>550649.79599999997</v>
      </c>
      <c r="T2646" s="5">
        <v>258235.76640000005</v>
      </c>
      <c r="U2646" s="5">
        <v>78989.763839999971</v>
      </c>
      <c r="V2646" s="5">
        <v>36592.896000000001</v>
      </c>
      <c r="W2646" s="2">
        <v>999849.00800000003</v>
      </c>
      <c r="X2646" s="3">
        <v>1</v>
      </c>
      <c r="Y2646" s="3">
        <v>1</v>
      </c>
    </row>
    <row r="2647" spans="1:25" x14ac:dyDescent="0.2">
      <c r="A2647" s="1" t="s">
        <v>5807</v>
      </c>
      <c r="B2647" s="1" t="s">
        <v>2850</v>
      </c>
      <c r="C2647" s="3">
        <v>73</v>
      </c>
      <c r="D2647" s="1" t="s">
        <v>26</v>
      </c>
      <c r="E2647" s="6">
        <v>23468</v>
      </c>
      <c r="F2647" s="4">
        <v>36999</v>
      </c>
      <c r="G2647" s="1" t="s">
        <v>128</v>
      </c>
      <c r="H2647" s="1" t="s">
        <v>3184</v>
      </c>
      <c r="I2647" s="1" t="s">
        <v>260</v>
      </c>
      <c r="J2647" s="1" t="s">
        <v>95</v>
      </c>
      <c r="K2647" s="1" t="s">
        <v>84</v>
      </c>
      <c r="L2647" s="1" t="s">
        <v>31</v>
      </c>
      <c r="M2647" s="1" t="s">
        <v>32</v>
      </c>
      <c r="N2647" s="5">
        <v>251704.6875</v>
      </c>
      <c r="O2647" s="5">
        <v>30770.25</v>
      </c>
      <c r="P2647" s="3">
        <v>1</v>
      </c>
      <c r="Q2647" s="5">
        <v>9856.3499999999985</v>
      </c>
      <c r="R2647" s="5">
        <v>136945.19999999998</v>
      </c>
      <c r="S2647" s="5">
        <v>2214193.38</v>
      </c>
      <c r="T2647" s="5">
        <v>553548.34499999997</v>
      </c>
      <c r="U2647" s="5">
        <v>1141100.37405</v>
      </c>
      <c r="V2647" s="5">
        <v>27807.149999999998</v>
      </c>
      <c r="W2647" s="2">
        <v>726660.89999999991</v>
      </c>
      <c r="X2647" s="3">
        <v>3</v>
      </c>
      <c r="Y2647" s="3">
        <v>3</v>
      </c>
    </row>
    <row r="2648" spans="1:25" x14ac:dyDescent="0.2">
      <c r="A2648" s="1" t="s">
        <v>5808</v>
      </c>
      <c r="B2648" s="1" t="s">
        <v>2851</v>
      </c>
      <c r="C2648" s="3">
        <v>30</v>
      </c>
      <c r="D2648" s="1" t="s">
        <v>26</v>
      </c>
      <c r="E2648" s="6">
        <v>11651</v>
      </c>
      <c r="F2648" s="4">
        <v>37159</v>
      </c>
      <c r="G2648" s="1" t="s">
        <v>221</v>
      </c>
      <c r="H2648" s="1" t="s">
        <v>40</v>
      </c>
      <c r="I2648" s="1" t="s">
        <v>65</v>
      </c>
      <c r="J2648" s="1" t="s">
        <v>66</v>
      </c>
      <c r="K2648" s="1" t="s">
        <v>30</v>
      </c>
      <c r="L2648" s="1" t="s">
        <v>54</v>
      </c>
      <c r="M2648" s="1" t="s">
        <v>32</v>
      </c>
      <c r="N2648" s="5">
        <v>282952.6752</v>
      </c>
      <c r="O2648" s="5">
        <v>52922.58</v>
      </c>
      <c r="P2648" s="3">
        <v>1</v>
      </c>
      <c r="Q2648" s="5">
        <v>8432.6255999999994</v>
      </c>
      <c r="R2648" s="5">
        <v>727530.48200000008</v>
      </c>
      <c r="S2648" s="5">
        <v>481184.56258600001</v>
      </c>
      <c r="T2648" s="5">
        <v>126627.51647</v>
      </c>
      <c r="U2648" s="5">
        <v>246923.65711650002</v>
      </c>
      <c r="V2648" s="5">
        <v>92195.919200000004</v>
      </c>
      <c r="W2648" s="2">
        <v>2413215.0951999999</v>
      </c>
      <c r="X2648" s="3">
        <v>2</v>
      </c>
      <c r="Y2648" s="3">
        <v>3</v>
      </c>
    </row>
    <row r="2649" spans="1:25" x14ac:dyDescent="0.2">
      <c r="A2649" s="1" t="s">
        <v>5809</v>
      </c>
      <c r="B2649" s="1" t="s">
        <v>2852</v>
      </c>
      <c r="C2649" s="3">
        <v>67</v>
      </c>
      <c r="D2649" s="1" t="s">
        <v>26</v>
      </c>
      <c r="E2649" s="6">
        <v>14561</v>
      </c>
      <c r="F2649" s="4">
        <v>36968</v>
      </c>
      <c r="G2649" s="1" t="s">
        <v>79</v>
      </c>
      <c r="H2649" s="1" t="s">
        <v>3182</v>
      </c>
      <c r="I2649" s="1" t="s">
        <v>250</v>
      </c>
      <c r="J2649" s="1" t="s">
        <v>120</v>
      </c>
      <c r="K2649" s="1" t="s">
        <v>3181</v>
      </c>
      <c r="L2649" s="1" t="s">
        <v>54</v>
      </c>
      <c r="M2649" s="1" t="s">
        <v>55</v>
      </c>
      <c r="N2649" s="5">
        <v>180332.334</v>
      </c>
      <c r="O2649" s="5">
        <v>43263.48</v>
      </c>
      <c r="P2649" s="3">
        <v>3</v>
      </c>
      <c r="Q2649" s="5">
        <v>8812.4010000000017</v>
      </c>
      <c r="R2649" s="5">
        <v>2226593.5380000002</v>
      </c>
      <c r="S2649" s="5">
        <v>869859.4807500001</v>
      </c>
      <c r="T2649" s="5">
        <v>325495.80570000003</v>
      </c>
      <c r="U2649" s="5">
        <v>155564.54713800002</v>
      </c>
      <c r="V2649" s="5">
        <v>16334.799000000001</v>
      </c>
      <c r="W2649" s="2">
        <v>2847340.08</v>
      </c>
      <c r="X2649" s="3">
        <v>2</v>
      </c>
      <c r="Y2649" s="3">
        <v>3</v>
      </c>
    </row>
    <row r="2650" spans="1:25" x14ac:dyDescent="0.2">
      <c r="A2650" s="1" t="s">
        <v>5810</v>
      </c>
      <c r="B2650" s="1" t="s">
        <v>2853</v>
      </c>
      <c r="C2650" s="3">
        <v>76</v>
      </c>
      <c r="D2650" s="1" t="s">
        <v>26</v>
      </c>
      <c r="E2650" s="6">
        <v>3160</v>
      </c>
      <c r="F2650" s="4">
        <v>43536</v>
      </c>
      <c r="G2650" s="1" t="s">
        <v>79</v>
      </c>
      <c r="H2650" s="1" t="s">
        <v>40</v>
      </c>
      <c r="I2650" s="1" t="s">
        <v>279</v>
      </c>
      <c r="J2650" s="1" t="s">
        <v>204</v>
      </c>
      <c r="K2650" s="1" t="s">
        <v>84</v>
      </c>
      <c r="L2650" s="1" t="s">
        <v>49</v>
      </c>
      <c r="M2650" s="1" t="s">
        <v>77</v>
      </c>
      <c r="N2650" s="5">
        <v>45199.2592</v>
      </c>
      <c r="O2650" s="5">
        <v>29204.84</v>
      </c>
      <c r="P2650" s="3">
        <v>1</v>
      </c>
      <c r="Q2650" s="5">
        <v>1838.5596</v>
      </c>
      <c r="R2650" s="5">
        <v>268609.52160000004</v>
      </c>
      <c r="S2650" s="5">
        <v>67632.208092000015</v>
      </c>
      <c r="T2650" s="5">
        <v>97690.967243999999</v>
      </c>
      <c r="U2650" s="5">
        <v>27278.323930439998</v>
      </c>
      <c r="V2650" s="5">
        <v>10005.984</v>
      </c>
      <c r="W2650" s="2">
        <v>82071.446400000001</v>
      </c>
      <c r="X2650" s="3">
        <v>0</v>
      </c>
      <c r="Y2650" s="3">
        <v>1</v>
      </c>
    </row>
    <row r="2651" spans="1:25" x14ac:dyDescent="0.2">
      <c r="A2651" s="1" t="s">
        <v>5811</v>
      </c>
      <c r="B2651" s="1" t="s">
        <v>2854</v>
      </c>
      <c r="C2651" s="3">
        <v>35</v>
      </c>
      <c r="D2651" s="1" t="s">
        <v>26</v>
      </c>
      <c r="E2651" s="6">
        <v>42666</v>
      </c>
      <c r="F2651" s="4">
        <v>35172</v>
      </c>
      <c r="G2651" s="1" t="s">
        <v>39</v>
      </c>
      <c r="H2651" s="1" t="s">
        <v>3182</v>
      </c>
      <c r="I2651" s="1" t="s">
        <v>35</v>
      </c>
      <c r="J2651" s="1" t="s">
        <v>120</v>
      </c>
      <c r="K2651" s="1" t="s">
        <v>3181</v>
      </c>
      <c r="L2651" s="1" t="s">
        <v>31</v>
      </c>
      <c r="M2651" s="1" t="s">
        <v>32</v>
      </c>
      <c r="N2651" s="5">
        <v>51431.346700000002</v>
      </c>
      <c r="O2651" s="5">
        <v>24151.17</v>
      </c>
      <c r="P2651" s="3">
        <v>3</v>
      </c>
      <c r="Q2651" s="5">
        <v>3418.0351999999998</v>
      </c>
      <c r="R2651" s="5">
        <v>587904.03840000008</v>
      </c>
      <c r="S2651" s="5">
        <v>788559.56070400006</v>
      </c>
      <c r="T2651" s="5">
        <v>314191.699968</v>
      </c>
      <c r="U2651" s="5">
        <v>265646.00201216002</v>
      </c>
      <c r="V2651" s="5">
        <v>28252.953600000001</v>
      </c>
      <c r="W2651" s="2">
        <v>208792.19200000001</v>
      </c>
      <c r="X2651" s="3">
        <v>1</v>
      </c>
      <c r="Y2651" s="3">
        <v>1</v>
      </c>
    </row>
    <row r="2652" spans="1:25" x14ac:dyDescent="0.2">
      <c r="A2652" s="1" t="s">
        <v>5812</v>
      </c>
      <c r="B2652" s="1" t="s">
        <v>2855</v>
      </c>
      <c r="C2652" s="3">
        <v>75</v>
      </c>
      <c r="D2652" s="1" t="s">
        <v>38</v>
      </c>
      <c r="E2652" s="6">
        <v>3115</v>
      </c>
      <c r="F2652" s="4">
        <v>38101</v>
      </c>
      <c r="G2652" s="1" t="s">
        <v>181</v>
      </c>
      <c r="H2652" s="1" t="s">
        <v>61</v>
      </c>
      <c r="I2652" s="1" t="s">
        <v>310</v>
      </c>
      <c r="J2652" s="1" t="s">
        <v>59</v>
      </c>
      <c r="K2652" s="1" t="s">
        <v>30</v>
      </c>
      <c r="L2652" s="1" t="s">
        <v>31</v>
      </c>
      <c r="M2652" s="1" t="s">
        <v>32</v>
      </c>
      <c r="N2652" s="5">
        <v>111317.58</v>
      </c>
      <c r="O2652" s="5">
        <v>33229.800000000003</v>
      </c>
      <c r="P2652" s="3">
        <v>2</v>
      </c>
      <c r="Q2652" s="5">
        <v>3369.4650000000006</v>
      </c>
      <c r="R2652" s="5">
        <v>745633.35000000009</v>
      </c>
      <c r="S2652" s="5">
        <v>229870.47600000005</v>
      </c>
      <c r="T2652" s="5">
        <v>200614.23360000001</v>
      </c>
      <c r="U2652" s="5">
        <v>215158.76553600005</v>
      </c>
      <c r="V2652" s="5">
        <v>6517.6650000000009</v>
      </c>
      <c r="W2652" s="2">
        <v>898980.39000000013</v>
      </c>
      <c r="X2652" s="3">
        <v>2</v>
      </c>
      <c r="Y2652" s="3">
        <v>4</v>
      </c>
    </row>
    <row r="2653" spans="1:25" x14ac:dyDescent="0.2">
      <c r="A2653" s="1" t="s">
        <v>5813</v>
      </c>
      <c r="B2653" s="1" t="s">
        <v>2856</v>
      </c>
      <c r="C2653" s="3">
        <v>26</v>
      </c>
      <c r="D2653" s="1" t="s">
        <v>26</v>
      </c>
      <c r="E2653" s="6">
        <v>33955</v>
      </c>
      <c r="F2653" s="4">
        <v>40278</v>
      </c>
      <c r="G2653" s="1" t="s">
        <v>150</v>
      </c>
      <c r="H2653" s="1" t="s">
        <v>3182</v>
      </c>
      <c r="I2653" s="1" t="s">
        <v>522</v>
      </c>
      <c r="J2653" s="1" t="s">
        <v>70</v>
      </c>
      <c r="K2653" s="1" t="s">
        <v>3181</v>
      </c>
      <c r="L2653" s="1" t="s">
        <v>49</v>
      </c>
      <c r="M2653" s="1" t="s">
        <v>44</v>
      </c>
      <c r="N2653" s="5">
        <v>108265.00199999998</v>
      </c>
      <c r="O2653" s="5">
        <v>9449.4600000000009</v>
      </c>
      <c r="P2653" s="3">
        <v>1</v>
      </c>
      <c r="Q2653" s="5">
        <v>2555.9256</v>
      </c>
      <c r="R2653" s="5">
        <v>410837.33440000005</v>
      </c>
      <c r="S2653" s="5">
        <v>145605.37945600002</v>
      </c>
      <c r="T2653" s="5">
        <v>44314.680704000006</v>
      </c>
      <c r="U2653" s="5">
        <v>100277.79176448002</v>
      </c>
      <c r="V2653" s="5">
        <v>7987.311200000001</v>
      </c>
      <c r="W2653" s="2">
        <v>429344.10960000008</v>
      </c>
      <c r="X2653" s="3">
        <v>0</v>
      </c>
      <c r="Y2653" s="3">
        <v>1</v>
      </c>
    </row>
    <row r="2654" spans="1:25" x14ac:dyDescent="0.2">
      <c r="A2654" s="1" t="s">
        <v>5814</v>
      </c>
      <c r="B2654" s="1" t="s">
        <v>2857</v>
      </c>
      <c r="C2654" s="3">
        <v>75</v>
      </c>
      <c r="D2654" s="1" t="s">
        <v>26</v>
      </c>
      <c r="E2654" s="6">
        <v>17836</v>
      </c>
      <c r="F2654" s="4">
        <v>37665</v>
      </c>
      <c r="G2654" s="1" t="s">
        <v>211</v>
      </c>
      <c r="H2654" s="1" t="s">
        <v>40</v>
      </c>
      <c r="I2654" s="1" t="s">
        <v>651</v>
      </c>
      <c r="J2654" s="1" t="s">
        <v>114</v>
      </c>
      <c r="K2654" s="1" t="s">
        <v>84</v>
      </c>
      <c r="L2654" s="1" t="s">
        <v>43</v>
      </c>
      <c r="M2654" s="1" t="s">
        <v>32</v>
      </c>
      <c r="N2654" s="5">
        <v>134574.348</v>
      </c>
      <c r="O2654" s="5">
        <v>58154.06</v>
      </c>
      <c r="P2654" s="3">
        <v>3</v>
      </c>
      <c r="Q2654" s="5">
        <v>10211.296</v>
      </c>
      <c r="R2654" s="5">
        <v>356455.55200000003</v>
      </c>
      <c r="S2654" s="5">
        <v>2100661.0432000007</v>
      </c>
      <c r="T2654" s="5">
        <v>380744.81407999992</v>
      </c>
      <c r="U2654" s="5">
        <v>997420.12157439999</v>
      </c>
      <c r="V2654" s="5">
        <v>106490.016</v>
      </c>
      <c r="W2654" s="2">
        <v>1097745.28</v>
      </c>
      <c r="X2654" s="3">
        <v>2</v>
      </c>
      <c r="Y2654" s="3">
        <v>4</v>
      </c>
    </row>
    <row r="2655" spans="1:25" x14ac:dyDescent="0.2">
      <c r="A2655" s="1" t="s">
        <v>5815</v>
      </c>
      <c r="B2655" s="1" t="s">
        <v>2858</v>
      </c>
      <c r="C2655" s="3">
        <v>81</v>
      </c>
      <c r="D2655" s="1" t="s">
        <v>26</v>
      </c>
      <c r="E2655" s="6">
        <v>7753</v>
      </c>
      <c r="F2655" s="4">
        <v>43109</v>
      </c>
      <c r="G2655" s="1" t="s">
        <v>118</v>
      </c>
      <c r="H2655" s="1" t="s">
        <v>3184</v>
      </c>
      <c r="I2655" s="1" t="s">
        <v>807</v>
      </c>
      <c r="J2655" s="1" t="s">
        <v>114</v>
      </c>
      <c r="K2655" s="1" t="s">
        <v>3181</v>
      </c>
      <c r="L2655" s="1" t="s">
        <v>31</v>
      </c>
      <c r="M2655" s="1" t="s">
        <v>44</v>
      </c>
      <c r="N2655" s="5">
        <v>188217.24320000003</v>
      </c>
      <c r="O2655" s="5">
        <v>29859.52</v>
      </c>
      <c r="P2655" s="3">
        <v>2</v>
      </c>
      <c r="Q2655" s="5">
        <v>589.90400000000011</v>
      </c>
      <c r="R2655" s="5">
        <v>164965.56800000003</v>
      </c>
      <c r="S2655" s="5">
        <v>166547.67360000001</v>
      </c>
      <c r="T2655" s="5">
        <v>164465.82768000005</v>
      </c>
      <c r="U2655" s="5">
        <v>38909.700244800006</v>
      </c>
      <c r="V2655" s="5">
        <v>13642.496000000001</v>
      </c>
      <c r="W2655" s="2">
        <v>849630.67200000014</v>
      </c>
      <c r="X2655" s="3">
        <v>3</v>
      </c>
      <c r="Y2655" s="3">
        <v>2</v>
      </c>
    </row>
    <row r="2656" spans="1:25" x14ac:dyDescent="0.2">
      <c r="A2656" s="1" t="s">
        <v>5816</v>
      </c>
      <c r="B2656" s="1" t="s">
        <v>2859</v>
      </c>
      <c r="C2656" s="3">
        <v>27</v>
      </c>
      <c r="D2656" s="1" t="s">
        <v>38</v>
      </c>
      <c r="E2656" s="6">
        <v>4604</v>
      </c>
      <c r="F2656" s="4">
        <v>35838</v>
      </c>
      <c r="G2656" s="1" t="s">
        <v>86</v>
      </c>
      <c r="H2656" s="1" t="s">
        <v>61</v>
      </c>
      <c r="I2656" s="1" t="s">
        <v>62</v>
      </c>
      <c r="J2656" s="1" t="s">
        <v>29</v>
      </c>
      <c r="K2656" s="1" t="s">
        <v>30</v>
      </c>
      <c r="L2656" s="1" t="s">
        <v>31</v>
      </c>
      <c r="M2656" s="1" t="s">
        <v>55</v>
      </c>
      <c r="N2656" s="5">
        <v>368461.71810000006</v>
      </c>
      <c r="O2656" s="5">
        <v>8461.26</v>
      </c>
      <c r="P2656" s="3">
        <v>1</v>
      </c>
      <c r="Q2656" s="5">
        <v>5088.7034999999996</v>
      </c>
      <c r="R2656" s="5">
        <v>1183891.5855</v>
      </c>
      <c r="S2656" s="5">
        <v>189500.5368</v>
      </c>
      <c r="T2656" s="5">
        <v>69111.960479999994</v>
      </c>
      <c r="U2656" s="5">
        <v>186134.11549920004</v>
      </c>
      <c r="V2656" s="5">
        <v>62583.961499999998</v>
      </c>
      <c r="W2656" s="2">
        <v>1661704.389</v>
      </c>
      <c r="X2656" s="3">
        <v>1</v>
      </c>
      <c r="Y2656" s="3">
        <v>3</v>
      </c>
    </row>
    <row r="2657" spans="1:25" x14ac:dyDescent="0.2">
      <c r="A2657" s="1" t="s">
        <v>5817</v>
      </c>
      <c r="B2657" s="1" t="s">
        <v>2860</v>
      </c>
      <c r="C2657" s="3">
        <v>48</v>
      </c>
      <c r="D2657" s="1" t="s">
        <v>26</v>
      </c>
      <c r="E2657" s="6">
        <v>3111</v>
      </c>
      <c r="F2657" s="4">
        <v>34833</v>
      </c>
      <c r="G2657" s="1" t="s">
        <v>206</v>
      </c>
      <c r="H2657" s="1" t="s">
        <v>40</v>
      </c>
      <c r="I2657" s="1" t="s">
        <v>527</v>
      </c>
      <c r="J2657" s="1" t="s">
        <v>48</v>
      </c>
      <c r="K2657" s="1" t="s">
        <v>30</v>
      </c>
      <c r="L2657" s="1" t="s">
        <v>31</v>
      </c>
      <c r="M2657" s="1" t="s">
        <v>55</v>
      </c>
      <c r="N2657" s="5">
        <v>180788.00400000002</v>
      </c>
      <c r="O2657" s="5">
        <v>8935.0400000000009</v>
      </c>
      <c r="P2657" s="3">
        <v>1</v>
      </c>
      <c r="Q2657" s="5">
        <v>6572.4800000000005</v>
      </c>
      <c r="R2657" s="5">
        <v>1157401.1424</v>
      </c>
      <c r="S2657" s="5">
        <v>869732.47475200007</v>
      </c>
      <c r="T2657" s="5">
        <v>463475.85825600009</v>
      </c>
      <c r="U2657" s="5">
        <v>57619.776452319988</v>
      </c>
      <c r="V2657" s="5">
        <v>54093.608</v>
      </c>
      <c r="W2657" s="2">
        <v>1228270.6560000002</v>
      </c>
      <c r="X2657" s="3">
        <v>1</v>
      </c>
      <c r="Y2657" s="3">
        <v>2</v>
      </c>
    </row>
    <row r="2658" spans="1:25" x14ac:dyDescent="0.2">
      <c r="A2658" s="1" t="s">
        <v>5818</v>
      </c>
      <c r="B2658" s="1" t="s">
        <v>2861</v>
      </c>
      <c r="C2658" s="3">
        <v>40</v>
      </c>
      <c r="D2658" s="1" t="s">
        <v>38</v>
      </c>
      <c r="E2658" s="6">
        <v>26859</v>
      </c>
      <c r="F2658" s="4">
        <v>43279</v>
      </c>
      <c r="G2658" s="1" t="s">
        <v>241</v>
      </c>
      <c r="H2658" s="1" t="s">
        <v>40</v>
      </c>
      <c r="I2658" s="1" t="s">
        <v>383</v>
      </c>
      <c r="J2658" s="1" t="s">
        <v>36</v>
      </c>
      <c r="K2658" s="1" t="s">
        <v>30</v>
      </c>
      <c r="L2658" s="1" t="s">
        <v>49</v>
      </c>
      <c r="M2658" s="1" t="s">
        <v>32</v>
      </c>
      <c r="N2658" s="5">
        <v>94643.607600000018</v>
      </c>
      <c r="O2658" s="5">
        <v>35530.339999999997</v>
      </c>
      <c r="P2658" s="3">
        <v>1</v>
      </c>
      <c r="Q2658" s="5">
        <v>1454.7060000000001</v>
      </c>
      <c r="R2658" s="5">
        <v>225598.78000000003</v>
      </c>
      <c r="S2658" s="5">
        <v>448672.114</v>
      </c>
      <c r="T2658" s="5">
        <v>265124.43100000004</v>
      </c>
      <c r="U2658" s="5">
        <v>101359.10939</v>
      </c>
      <c r="V2658" s="5">
        <v>16672.172000000002</v>
      </c>
      <c r="W2658" s="2">
        <v>250634.318</v>
      </c>
      <c r="X2658" s="3">
        <v>1</v>
      </c>
      <c r="Y2658" s="3">
        <v>2</v>
      </c>
    </row>
    <row r="2659" spans="1:25" x14ac:dyDescent="0.2">
      <c r="A2659" s="1" t="s">
        <v>5819</v>
      </c>
      <c r="B2659" s="1" t="s">
        <v>2862</v>
      </c>
      <c r="C2659" s="3">
        <v>37</v>
      </c>
      <c r="D2659" s="1" t="s">
        <v>38</v>
      </c>
      <c r="E2659" s="6">
        <v>25211</v>
      </c>
      <c r="F2659" s="4">
        <v>40961</v>
      </c>
      <c r="G2659" s="1" t="s">
        <v>86</v>
      </c>
      <c r="H2659" s="1" t="s">
        <v>40</v>
      </c>
      <c r="I2659" s="1" t="s">
        <v>648</v>
      </c>
      <c r="J2659" s="1" t="s">
        <v>111</v>
      </c>
      <c r="K2659" s="1" t="s">
        <v>30</v>
      </c>
      <c r="L2659" s="1" t="s">
        <v>49</v>
      </c>
      <c r="M2659" s="1" t="s">
        <v>44</v>
      </c>
      <c r="N2659" s="5">
        <v>208842.23999999999</v>
      </c>
      <c r="O2659" s="5">
        <v>26716.799999999999</v>
      </c>
      <c r="P2659" s="3">
        <v>1</v>
      </c>
      <c r="Q2659" s="5">
        <v>3752.9519999999998</v>
      </c>
      <c r="R2659" s="5">
        <v>93611.267999999996</v>
      </c>
      <c r="S2659" s="5">
        <v>49719.324900000007</v>
      </c>
      <c r="T2659" s="5">
        <v>40781.0193</v>
      </c>
      <c r="U2659" s="5">
        <v>17195.065397999999</v>
      </c>
      <c r="V2659" s="5">
        <v>41560.685999999994</v>
      </c>
      <c r="W2659" s="2">
        <v>1280085.5759999999</v>
      </c>
      <c r="X2659" s="3">
        <v>1</v>
      </c>
      <c r="Y2659" s="3">
        <v>2</v>
      </c>
    </row>
    <row r="2660" spans="1:25" x14ac:dyDescent="0.2">
      <c r="A2660" s="1" t="s">
        <v>5820</v>
      </c>
      <c r="B2660" s="1" t="s">
        <v>2863</v>
      </c>
      <c r="C2660" s="3">
        <v>72</v>
      </c>
      <c r="D2660" s="1" t="s">
        <v>26</v>
      </c>
      <c r="E2660" s="6">
        <v>2982</v>
      </c>
      <c r="F2660" s="4">
        <v>40626</v>
      </c>
      <c r="G2660" s="1" t="s">
        <v>181</v>
      </c>
      <c r="H2660" s="1" t="s">
        <v>40</v>
      </c>
      <c r="I2660" s="1" t="s">
        <v>125</v>
      </c>
      <c r="J2660" s="1" t="s">
        <v>102</v>
      </c>
      <c r="K2660" s="1" t="s">
        <v>30</v>
      </c>
      <c r="L2660" s="1" t="s">
        <v>31</v>
      </c>
      <c r="M2660" s="1" t="s">
        <v>32</v>
      </c>
      <c r="N2660" s="5">
        <v>166815.53910000002</v>
      </c>
      <c r="O2660" s="5">
        <v>17196.580000000002</v>
      </c>
      <c r="P2660" s="3">
        <v>1</v>
      </c>
      <c r="Q2660" s="5">
        <v>2543.3173999999999</v>
      </c>
      <c r="R2660" s="5">
        <v>0</v>
      </c>
      <c r="S2660" s="5">
        <v>253759.06771999996</v>
      </c>
      <c r="T2660" s="5">
        <v>253759.06771999996</v>
      </c>
      <c r="U2660" s="5">
        <v>167218.47531480002</v>
      </c>
      <c r="V2660" s="5">
        <v>31805.146799999995</v>
      </c>
      <c r="W2660" s="2">
        <v>656415.92220000003</v>
      </c>
      <c r="X2660" s="3">
        <v>3</v>
      </c>
      <c r="Y2660" s="3">
        <v>4</v>
      </c>
    </row>
    <row r="2661" spans="1:25" x14ac:dyDescent="0.2">
      <c r="A2661" s="1" t="s">
        <v>5821</v>
      </c>
      <c r="B2661" s="1" t="s">
        <v>2864</v>
      </c>
      <c r="C2661" s="3">
        <v>50</v>
      </c>
      <c r="D2661" s="1" t="s">
        <v>38</v>
      </c>
      <c r="E2661" s="6">
        <v>40049</v>
      </c>
      <c r="F2661" s="4">
        <v>37914</v>
      </c>
      <c r="G2661" s="1" t="s">
        <v>72</v>
      </c>
      <c r="H2661" s="1" t="s">
        <v>3183</v>
      </c>
      <c r="I2661" s="1" t="s">
        <v>1121</v>
      </c>
      <c r="J2661" s="1" t="s">
        <v>114</v>
      </c>
      <c r="K2661" s="1" t="s">
        <v>3181</v>
      </c>
      <c r="L2661" s="1" t="s">
        <v>43</v>
      </c>
      <c r="M2661" s="1" t="s">
        <v>32</v>
      </c>
      <c r="N2661" s="5">
        <v>29881.248100000004</v>
      </c>
      <c r="O2661" s="5">
        <v>6799.49</v>
      </c>
      <c r="P2661" s="3">
        <v>2</v>
      </c>
      <c r="Q2661" s="5">
        <v>4244.8915999999999</v>
      </c>
      <c r="R2661" s="5">
        <v>328365.97200000001</v>
      </c>
      <c r="S2661" s="5">
        <v>974755.48448799993</v>
      </c>
      <c r="T2661" s="5">
        <v>287085.51940400002</v>
      </c>
      <c r="U2661" s="5">
        <v>395777.43233183998</v>
      </c>
      <c r="V2661" s="5">
        <v>2712.8843999999999</v>
      </c>
      <c r="W2661" s="2">
        <v>121018.84520000001</v>
      </c>
      <c r="X2661" s="3">
        <v>0</v>
      </c>
      <c r="Y2661" s="3">
        <v>1</v>
      </c>
    </row>
    <row r="2662" spans="1:25" x14ac:dyDescent="0.2">
      <c r="A2662" s="1" t="s">
        <v>5822</v>
      </c>
      <c r="B2662" s="1" t="s">
        <v>2865</v>
      </c>
      <c r="C2662" s="3">
        <v>55</v>
      </c>
      <c r="D2662" s="1" t="s">
        <v>26</v>
      </c>
      <c r="E2662" s="6">
        <v>4150</v>
      </c>
      <c r="F2662" s="4">
        <v>34117</v>
      </c>
      <c r="G2662" s="1" t="s">
        <v>97</v>
      </c>
      <c r="H2662" s="1" t="s">
        <v>40</v>
      </c>
      <c r="I2662" s="1" t="s">
        <v>165</v>
      </c>
      <c r="J2662" s="1" t="s">
        <v>59</v>
      </c>
      <c r="K2662" s="1" t="s">
        <v>30</v>
      </c>
      <c r="L2662" s="1" t="s">
        <v>43</v>
      </c>
      <c r="M2662" s="1" t="s">
        <v>32</v>
      </c>
      <c r="N2662" s="5">
        <v>295246.07279999997</v>
      </c>
      <c r="O2662" s="5">
        <v>48798.54</v>
      </c>
      <c r="P2662" s="3">
        <v>3</v>
      </c>
      <c r="Q2662" s="5">
        <v>3319.8416999999999</v>
      </c>
      <c r="R2662" s="5">
        <v>572098.55849999993</v>
      </c>
      <c r="S2662" s="5">
        <v>635126.82471000007</v>
      </c>
      <c r="T2662" s="5">
        <v>518321.89142999996</v>
      </c>
      <c r="U2662" s="5">
        <v>122791.18611060003</v>
      </c>
      <c r="V2662" s="5">
        <v>44293.605299999996</v>
      </c>
      <c r="W2662" s="2">
        <v>675214.25579999993</v>
      </c>
      <c r="X2662" s="3">
        <v>2</v>
      </c>
      <c r="Y2662" s="3">
        <v>2</v>
      </c>
    </row>
    <row r="2663" spans="1:25" x14ac:dyDescent="0.2">
      <c r="A2663" s="1" t="s">
        <v>5823</v>
      </c>
      <c r="B2663" s="1" t="s">
        <v>2866</v>
      </c>
      <c r="C2663" s="3">
        <v>83</v>
      </c>
      <c r="D2663" s="1" t="s">
        <v>38</v>
      </c>
      <c r="E2663" s="6">
        <v>13340</v>
      </c>
      <c r="F2663" s="4">
        <v>40750</v>
      </c>
      <c r="G2663" s="1" t="s">
        <v>133</v>
      </c>
      <c r="H2663" s="1" t="s">
        <v>61</v>
      </c>
      <c r="I2663" s="1" t="s">
        <v>383</v>
      </c>
      <c r="J2663" s="1" t="s">
        <v>138</v>
      </c>
      <c r="K2663" s="1" t="s">
        <v>30</v>
      </c>
      <c r="L2663" s="1" t="s">
        <v>49</v>
      </c>
      <c r="M2663" s="1" t="s">
        <v>44</v>
      </c>
      <c r="N2663" s="5">
        <v>427085.65350000001</v>
      </c>
      <c r="O2663" s="5">
        <v>23309.91</v>
      </c>
      <c r="P2663" s="3">
        <v>1</v>
      </c>
      <c r="Q2663" s="5">
        <v>7634.598</v>
      </c>
      <c r="R2663" s="5">
        <v>1276408.7723999999</v>
      </c>
      <c r="S2663" s="5">
        <v>913709.35453799996</v>
      </c>
      <c r="T2663" s="5">
        <v>338791.10898600001</v>
      </c>
      <c r="U2663" s="5">
        <v>405830.68297625997</v>
      </c>
      <c r="V2663" s="5">
        <v>26682.378000000001</v>
      </c>
      <c r="W2663" s="2">
        <v>1760206.1240999999</v>
      </c>
      <c r="X2663" s="3">
        <v>2</v>
      </c>
      <c r="Y2663" s="3">
        <v>4</v>
      </c>
    </row>
    <row r="2664" spans="1:25" x14ac:dyDescent="0.2">
      <c r="A2664" s="1" t="s">
        <v>5824</v>
      </c>
      <c r="B2664" s="1" t="s">
        <v>2867</v>
      </c>
      <c r="C2664" s="3">
        <v>23</v>
      </c>
      <c r="D2664" s="1" t="s">
        <v>26</v>
      </c>
      <c r="E2664" s="6">
        <v>29201</v>
      </c>
      <c r="F2664" s="4">
        <v>36990</v>
      </c>
      <c r="G2664" s="1" t="s">
        <v>57</v>
      </c>
      <c r="H2664" s="1" t="s">
        <v>61</v>
      </c>
      <c r="I2664" s="1" t="s">
        <v>669</v>
      </c>
      <c r="J2664" s="1" t="s">
        <v>114</v>
      </c>
      <c r="K2664" s="1" t="s">
        <v>3181</v>
      </c>
      <c r="L2664" s="1" t="s">
        <v>49</v>
      </c>
      <c r="M2664" s="1" t="s">
        <v>55</v>
      </c>
      <c r="N2664" s="5">
        <v>184915.92869999999</v>
      </c>
      <c r="O2664" s="5">
        <v>27065.199999999997</v>
      </c>
      <c r="P2664" s="3">
        <v>1</v>
      </c>
      <c r="Q2664" s="5">
        <v>2620.9223999999999</v>
      </c>
      <c r="R2664" s="5">
        <v>529717.70880000002</v>
      </c>
      <c r="S2664" s="5">
        <v>541630.83628799999</v>
      </c>
      <c r="T2664" s="5">
        <v>594289.38981600001</v>
      </c>
      <c r="U2664" s="5">
        <v>154816.14737231992</v>
      </c>
      <c r="V2664" s="5">
        <v>14453.668799999998</v>
      </c>
      <c r="W2664" s="2">
        <v>872754.89039999992</v>
      </c>
      <c r="X2664" s="3">
        <v>1</v>
      </c>
      <c r="Y2664" s="3">
        <v>2</v>
      </c>
    </row>
    <row r="2665" spans="1:25" x14ac:dyDescent="0.2">
      <c r="A2665" s="1" t="s">
        <v>5825</v>
      </c>
      <c r="B2665" s="1" t="s">
        <v>2868</v>
      </c>
      <c r="C2665" s="3">
        <v>27</v>
      </c>
      <c r="D2665" s="1" t="s">
        <v>26</v>
      </c>
      <c r="E2665" s="6">
        <v>410</v>
      </c>
      <c r="F2665" s="4">
        <v>34171</v>
      </c>
      <c r="G2665" s="1" t="s">
        <v>51</v>
      </c>
      <c r="H2665" s="1" t="s">
        <v>61</v>
      </c>
      <c r="I2665" s="1" t="s">
        <v>550</v>
      </c>
      <c r="J2665" s="1" t="s">
        <v>111</v>
      </c>
      <c r="K2665" s="1" t="s">
        <v>30</v>
      </c>
      <c r="L2665" s="1" t="s">
        <v>31</v>
      </c>
      <c r="M2665" s="1" t="s">
        <v>44</v>
      </c>
      <c r="N2665" s="5">
        <v>129198.45120000001</v>
      </c>
      <c r="O2665" s="5">
        <v>5012.0000000000009</v>
      </c>
      <c r="P2665" s="3">
        <v>2</v>
      </c>
      <c r="Q2665" s="5">
        <v>1833.1152000000002</v>
      </c>
      <c r="R2665" s="5">
        <v>66204.964000000007</v>
      </c>
      <c r="S2665" s="5">
        <v>355267.55919200007</v>
      </c>
      <c r="T2665" s="5">
        <v>199588.51640000002</v>
      </c>
      <c r="U2665" s="5">
        <v>219547.36804000003</v>
      </c>
      <c r="V2665" s="5">
        <v>24483.401600000001</v>
      </c>
      <c r="W2665" s="2">
        <v>1117017.0704000001</v>
      </c>
      <c r="X2665" s="3">
        <v>3</v>
      </c>
      <c r="Y2665" s="3">
        <v>2</v>
      </c>
    </row>
    <row r="2666" spans="1:25" x14ac:dyDescent="0.2">
      <c r="A2666" s="1" t="s">
        <v>5826</v>
      </c>
      <c r="B2666" s="1" t="s">
        <v>2869</v>
      </c>
      <c r="C2666" s="3">
        <v>35</v>
      </c>
      <c r="D2666" s="1" t="s">
        <v>38</v>
      </c>
      <c r="E2666" s="6">
        <v>16855</v>
      </c>
      <c r="F2666" s="4">
        <v>41878</v>
      </c>
      <c r="G2666" s="1" t="s">
        <v>153</v>
      </c>
      <c r="H2666" s="1" t="s">
        <v>3182</v>
      </c>
      <c r="I2666" s="1" t="s">
        <v>148</v>
      </c>
      <c r="J2666" s="1" t="s">
        <v>48</v>
      </c>
      <c r="K2666" s="1" t="s">
        <v>30</v>
      </c>
      <c r="L2666" s="1" t="s">
        <v>31</v>
      </c>
      <c r="M2666" s="1" t="s">
        <v>44</v>
      </c>
      <c r="N2666" s="5">
        <v>78862.167599999986</v>
      </c>
      <c r="O2666" s="5">
        <v>33395.729999999996</v>
      </c>
      <c r="P2666" s="3">
        <v>1</v>
      </c>
      <c r="Q2666" s="5">
        <v>1133.3196</v>
      </c>
      <c r="R2666" s="5">
        <v>113710.554</v>
      </c>
      <c r="S2666" s="5">
        <v>1044347.8923360001</v>
      </c>
      <c r="T2666" s="5">
        <v>357785.85200399993</v>
      </c>
      <c r="U2666" s="5">
        <v>749319.61275107996</v>
      </c>
      <c r="V2666" s="5">
        <v>27711.234</v>
      </c>
      <c r="W2666" s="2">
        <v>745831.41119999997</v>
      </c>
      <c r="X2666" s="3">
        <v>0</v>
      </c>
      <c r="Y2666" s="3">
        <v>2</v>
      </c>
    </row>
    <row r="2667" spans="1:25" x14ac:dyDescent="0.2">
      <c r="A2667" s="1" t="s">
        <v>5827</v>
      </c>
      <c r="B2667" s="1" t="s">
        <v>2870</v>
      </c>
      <c r="C2667" s="3">
        <v>17</v>
      </c>
      <c r="D2667" s="1" t="s">
        <v>38</v>
      </c>
      <c r="E2667" s="6">
        <v>1115</v>
      </c>
      <c r="F2667" s="4">
        <v>40352</v>
      </c>
      <c r="G2667" s="1" t="s">
        <v>86</v>
      </c>
      <c r="H2667" s="1" t="s">
        <v>40</v>
      </c>
      <c r="I2667" s="1" t="s">
        <v>500</v>
      </c>
      <c r="J2667" s="1" t="s">
        <v>42</v>
      </c>
      <c r="K2667" s="1" t="s">
        <v>30</v>
      </c>
      <c r="L2667" s="1" t="s">
        <v>43</v>
      </c>
      <c r="M2667" s="1" t="s">
        <v>44</v>
      </c>
      <c r="N2667" s="5">
        <v>108125.22239999998</v>
      </c>
      <c r="O2667" s="5">
        <v>6694.92</v>
      </c>
      <c r="P2667" s="3">
        <v>2</v>
      </c>
      <c r="Q2667" s="5">
        <v>1120.1976</v>
      </c>
      <c r="R2667" s="5">
        <v>49795.480799999998</v>
      </c>
      <c r="S2667" s="5">
        <v>75106.640807999982</v>
      </c>
      <c r="T2667" s="5">
        <v>84017.59819199999</v>
      </c>
      <c r="U2667" s="5">
        <v>37222.34198687999</v>
      </c>
      <c r="V2667" s="5">
        <v>14035.816799999999</v>
      </c>
      <c r="W2667" s="2">
        <v>358276.32</v>
      </c>
      <c r="X2667" s="3">
        <v>1</v>
      </c>
      <c r="Y2667" s="3">
        <v>1</v>
      </c>
    </row>
    <row r="2668" spans="1:25" x14ac:dyDescent="0.2">
      <c r="A2668" s="1" t="s">
        <v>5828</v>
      </c>
      <c r="B2668" s="1" t="s">
        <v>2871</v>
      </c>
      <c r="C2668" s="3">
        <v>67</v>
      </c>
      <c r="D2668" s="1" t="s">
        <v>26</v>
      </c>
      <c r="E2668" s="6">
        <v>42425</v>
      </c>
      <c r="F2668" s="4">
        <v>41912</v>
      </c>
      <c r="G2668" s="1" t="s">
        <v>86</v>
      </c>
      <c r="H2668" s="1" t="s">
        <v>61</v>
      </c>
      <c r="I2668" s="1" t="s">
        <v>576</v>
      </c>
      <c r="J2668" s="1" t="s">
        <v>48</v>
      </c>
      <c r="K2668" s="1" t="s">
        <v>3181</v>
      </c>
      <c r="L2668" s="1" t="s">
        <v>49</v>
      </c>
      <c r="M2668" s="1" t="s">
        <v>55</v>
      </c>
      <c r="N2668" s="5">
        <v>84951.921600000001</v>
      </c>
      <c r="O2668" s="5">
        <v>13223.6</v>
      </c>
      <c r="P2668" s="3">
        <v>1</v>
      </c>
      <c r="Q2668" s="5">
        <v>681.78499999999997</v>
      </c>
      <c r="R2668" s="5">
        <v>214777.30299999999</v>
      </c>
      <c r="S2668" s="5">
        <v>170981.82139999999</v>
      </c>
      <c r="T2668" s="5">
        <v>158912.51636000001</v>
      </c>
      <c r="U2668" s="5">
        <v>51535.932520799994</v>
      </c>
      <c r="V2668" s="5">
        <v>19774.859</v>
      </c>
      <c r="W2668" s="2">
        <v>325713.77800000005</v>
      </c>
      <c r="X2668" s="3">
        <v>0</v>
      </c>
      <c r="Y2668" s="3">
        <v>1</v>
      </c>
    </row>
    <row r="2669" spans="1:25" x14ac:dyDescent="0.2">
      <c r="A2669" s="1" t="s">
        <v>5829</v>
      </c>
      <c r="B2669" s="1" t="s">
        <v>2872</v>
      </c>
      <c r="C2669" s="3">
        <v>22</v>
      </c>
      <c r="D2669" s="1" t="s">
        <v>38</v>
      </c>
      <c r="E2669" s="6">
        <v>41943</v>
      </c>
      <c r="F2669" s="4">
        <v>40670</v>
      </c>
      <c r="G2669" s="1" t="s">
        <v>283</v>
      </c>
      <c r="H2669" s="1" t="s">
        <v>40</v>
      </c>
      <c r="I2669" s="1" t="s">
        <v>405</v>
      </c>
      <c r="J2669" s="1" t="s">
        <v>138</v>
      </c>
      <c r="K2669" s="1" t="s">
        <v>30</v>
      </c>
      <c r="L2669" s="1" t="s">
        <v>43</v>
      </c>
      <c r="M2669" s="1" t="s">
        <v>32</v>
      </c>
      <c r="N2669" s="5">
        <v>336120.7304</v>
      </c>
      <c r="O2669" s="5">
        <v>22770.02</v>
      </c>
      <c r="P2669" s="3">
        <v>2</v>
      </c>
      <c r="Q2669" s="5">
        <v>7766.1584000000003</v>
      </c>
      <c r="R2669" s="5">
        <v>1430031.8032</v>
      </c>
      <c r="S2669" s="5">
        <v>198246.624576</v>
      </c>
      <c r="T2669" s="5">
        <v>173465.796504</v>
      </c>
      <c r="U2669" s="5">
        <v>63213.63960912</v>
      </c>
      <c r="V2669" s="5">
        <v>68913.644799999995</v>
      </c>
      <c r="W2669" s="2">
        <v>1320916.3968</v>
      </c>
      <c r="X2669" s="3">
        <v>1</v>
      </c>
      <c r="Y2669" s="3">
        <v>4</v>
      </c>
    </row>
    <row r="2670" spans="1:25" x14ac:dyDescent="0.2">
      <c r="A2670" s="1" t="s">
        <v>5830</v>
      </c>
      <c r="B2670" s="1" t="s">
        <v>2873</v>
      </c>
      <c r="C2670" s="3">
        <v>24</v>
      </c>
      <c r="D2670" s="1" t="s">
        <v>26</v>
      </c>
      <c r="E2670" s="6">
        <v>6454</v>
      </c>
      <c r="F2670" s="4">
        <v>40943</v>
      </c>
      <c r="G2670" s="1" t="s">
        <v>211</v>
      </c>
      <c r="H2670" s="1" t="s">
        <v>3183</v>
      </c>
      <c r="I2670" s="1" t="s">
        <v>94</v>
      </c>
      <c r="J2670" s="1" t="s">
        <v>59</v>
      </c>
      <c r="K2670" s="1" t="s">
        <v>30</v>
      </c>
      <c r="L2670" s="1" t="s">
        <v>31</v>
      </c>
      <c r="M2670" s="1" t="s">
        <v>44</v>
      </c>
      <c r="N2670" s="5">
        <v>140323.20500000002</v>
      </c>
      <c r="O2670" s="5">
        <v>8938.0500000000011</v>
      </c>
      <c r="P2670" s="3">
        <v>3</v>
      </c>
      <c r="Q2670" s="5">
        <v>4899.0150000000012</v>
      </c>
      <c r="R2670" s="5">
        <v>889037.57250000013</v>
      </c>
      <c r="S2670" s="5">
        <v>784312.32825000014</v>
      </c>
      <c r="T2670" s="5">
        <v>424109.62935000012</v>
      </c>
      <c r="U2670" s="5">
        <v>125489.97252000001</v>
      </c>
      <c r="V2670" s="5">
        <v>41827.99500000001</v>
      </c>
      <c r="W2670" s="2">
        <v>1016663.6700000002</v>
      </c>
      <c r="X2670" s="3">
        <v>2</v>
      </c>
      <c r="Y2670" s="3">
        <v>2</v>
      </c>
    </row>
    <row r="2671" spans="1:25" x14ac:dyDescent="0.2">
      <c r="A2671" s="1" t="s">
        <v>5831</v>
      </c>
      <c r="B2671" s="1" t="s">
        <v>2874</v>
      </c>
      <c r="C2671" s="3">
        <v>67</v>
      </c>
      <c r="D2671" s="1" t="s">
        <v>38</v>
      </c>
      <c r="E2671" s="6">
        <v>4165</v>
      </c>
      <c r="F2671" s="4">
        <v>39874</v>
      </c>
      <c r="G2671" s="1" t="s">
        <v>206</v>
      </c>
      <c r="H2671" s="1" t="s">
        <v>40</v>
      </c>
      <c r="I2671" s="1" t="s">
        <v>263</v>
      </c>
      <c r="J2671" s="1" t="s">
        <v>70</v>
      </c>
      <c r="K2671" s="1" t="s">
        <v>84</v>
      </c>
      <c r="L2671" s="1" t="s">
        <v>54</v>
      </c>
      <c r="M2671" s="1" t="s">
        <v>55</v>
      </c>
      <c r="N2671" s="5">
        <v>72442.639500000005</v>
      </c>
      <c r="O2671" s="5">
        <v>23670.240000000002</v>
      </c>
      <c r="P2671" s="3">
        <v>1</v>
      </c>
      <c r="Q2671" s="5">
        <v>2554.2891000000004</v>
      </c>
      <c r="R2671" s="5">
        <v>107623.4742</v>
      </c>
      <c r="S2671" s="5">
        <v>420518.01191400003</v>
      </c>
      <c r="T2671" s="5">
        <v>134675.70316200002</v>
      </c>
      <c r="U2671" s="5">
        <v>140172.67063800001</v>
      </c>
      <c r="V2671" s="5">
        <v>35107.2117</v>
      </c>
      <c r="W2671" s="2">
        <v>80798.642099999997</v>
      </c>
      <c r="X2671" s="3">
        <v>0</v>
      </c>
      <c r="Y2671" s="3">
        <v>1</v>
      </c>
    </row>
    <row r="2672" spans="1:25" x14ac:dyDescent="0.2">
      <c r="A2672" s="1" t="s">
        <v>5832</v>
      </c>
      <c r="B2672" s="1" t="s">
        <v>2875</v>
      </c>
      <c r="C2672" s="3">
        <v>84</v>
      </c>
      <c r="D2672" s="1" t="s">
        <v>26</v>
      </c>
      <c r="E2672" s="6">
        <v>41840</v>
      </c>
      <c r="F2672" s="4">
        <v>35726</v>
      </c>
      <c r="G2672" s="1" t="s">
        <v>150</v>
      </c>
      <c r="H2672" s="1" t="s">
        <v>3183</v>
      </c>
      <c r="I2672" s="1" t="s">
        <v>275</v>
      </c>
      <c r="J2672" s="1" t="s">
        <v>126</v>
      </c>
      <c r="K2672" s="1" t="s">
        <v>30</v>
      </c>
      <c r="L2672" s="1" t="s">
        <v>49</v>
      </c>
      <c r="M2672" s="1" t="s">
        <v>32</v>
      </c>
      <c r="N2672" s="5">
        <v>291925.84960000002</v>
      </c>
      <c r="O2672" s="5">
        <v>43220.44</v>
      </c>
      <c r="P2672" s="3">
        <v>1</v>
      </c>
      <c r="Q2672" s="5">
        <v>2687.7780000000002</v>
      </c>
      <c r="R2672" s="5">
        <v>488765.65199999994</v>
      </c>
      <c r="S2672" s="5">
        <v>397013.27526000002</v>
      </c>
      <c r="T2672" s="5">
        <v>292055.74272000004</v>
      </c>
      <c r="U2672" s="5">
        <v>118282.57580159996</v>
      </c>
      <c r="V2672" s="5">
        <v>56625.8292</v>
      </c>
      <c r="W2672" s="2">
        <v>443851.65839999996</v>
      </c>
      <c r="X2672" s="3">
        <v>2</v>
      </c>
      <c r="Y2672" s="3">
        <v>3</v>
      </c>
    </row>
    <row r="2673" spans="1:25" x14ac:dyDescent="0.2">
      <c r="A2673" s="1" t="s">
        <v>5833</v>
      </c>
      <c r="B2673" s="1" t="s">
        <v>2876</v>
      </c>
      <c r="C2673" s="3">
        <v>42</v>
      </c>
      <c r="D2673" s="1" t="s">
        <v>26</v>
      </c>
      <c r="E2673" s="6">
        <v>28843</v>
      </c>
      <c r="F2673" s="4">
        <v>34674</v>
      </c>
      <c r="G2673" s="1" t="s">
        <v>46</v>
      </c>
      <c r="H2673" s="1" t="s">
        <v>61</v>
      </c>
      <c r="I2673" s="1" t="s">
        <v>443</v>
      </c>
      <c r="J2673" s="1" t="s">
        <v>183</v>
      </c>
      <c r="K2673" s="1" t="s">
        <v>30</v>
      </c>
      <c r="L2673" s="1" t="s">
        <v>31</v>
      </c>
      <c r="M2673" s="1" t="s">
        <v>55</v>
      </c>
      <c r="N2673" s="5">
        <v>180724.33919999999</v>
      </c>
      <c r="O2673" s="5">
        <v>26183.52</v>
      </c>
      <c r="P2673" s="3">
        <v>1</v>
      </c>
      <c r="Q2673" s="5">
        <v>6063.2064</v>
      </c>
      <c r="R2673" s="5">
        <v>1175056.1568</v>
      </c>
      <c r="S2673" s="5">
        <v>1980490.1669279998</v>
      </c>
      <c r="T2673" s="5">
        <v>414220.16563200002</v>
      </c>
      <c r="U2673" s="5">
        <v>809800.42381056002</v>
      </c>
      <c r="V2673" s="5">
        <v>4968.9503999999997</v>
      </c>
      <c r="W2673" s="2">
        <v>1612431.7487999999</v>
      </c>
      <c r="X2673" s="3">
        <v>3</v>
      </c>
      <c r="Y2673" s="3">
        <v>2</v>
      </c>
    </row>
    <row r="2674" spans="1:25" x14ac:dyDescent="0.2">
      <c r="A2674" s="1" t="s">
        <v>5834</v>
      </c>
      <c r="B2674" s="1" t="s">
        <v>2877</v>
      </c>
      <c r="C2674" s="3">
        <v>48</v>
      </c>
      <c r="D2674" s="1" t="s">
        <v>26</v>
      </c>
      <c r="E2674" s="6">
        <v>14423</v>
      </c>
      <c r="F2674" s="4">
        <v>35264</v>
      </c>
      <c r="G2674" s="1" t="s">
        <v>221</v>
      </c>
      <c r="H2674" s="1" t="s">
        <v>40</v>
      </c>
      <c r="I2674" s="1" t="s">
        <v>197</v>
      </c>
      <c r="J2674" s="1" t="s">
        <v>66</v>
      </c>
      <c r="K2674" s="1" t="s">
        <v>84</v>
      </c>
      <c r="L2674" s="1" t="s">
        <v>31</v>
      </c>
      <c r="M2674" s="1" t="s">
        <v>44</v>
      </c>
      <c r="N2674" s="5">
        <v>427268.00999999995</v>
      </c>
      <c r="O2674" s="5">
        <v>27324.85</v>
      </c>
      <c r="P2674" s="3">
        <v>1</v>
      </c>
      <c r="Q2674" s="5">
        <v>7808.3159999999998</v>
      </c>
      <c r="R2674" s="5">
        <v>1257605.5919999999</v>
      </c>
      <c r="S2674" s="5">
        <v>1122750.57336</v>
      </c>
      <c r="T2674" s="5">
        <v>793247.68770000001</v>
      </c>
      <c r="U2674" s="5">
        <v>504017.37695399992</v>
      </c>
      <c r="V2674" s="5">
        <v>17792.018</v>
      </c>
      <c r="W2674" s="2">
        <v>1572554.9879999999</v>
      </c>
      <c r="X2674" s="3">
        <v>0</v>
      </c>
      <c r="Y2674" s="3">
        <v>5</v>
      </c>
    </row>
    <row r="2675" spans="1:25" x14ac:dyDescent="0.2">
      <c r="A2675" s="1" t="s">
        <v>5835</v>
      </c>
      <c r="B2675" s="1" t="s">
        <v>2878</v>
      </c>
      <c r="C2675" s="3">
        <v>47</v>
      </c>
      <c r="D2675" s="1" t="s">
        <v>26</v>
      </c>
      <c r="E2675" s="6">
        <v>41723</v>
      </c>
      <c r="F2675" s="4">
        <v>40564</v>
      </c>
      <c r="G2675" s="1" t="s">
        <v>118</v>
      </c>
      <c r="H2675" s="1" t="s">
        <v>61</v>
      </c>
      <c r="I2675" s="1" t="s">
        <v>265</v>
      </c>
      <c r="J2675" s="1" t="s">
        <v>120</v>
      </c>
      <c r="K2675" s="1" t="s">
        <v>30</v>
      </c>
      <c r="L2675" s="1" t="s">
        <v>43</v>
      </c>
      <c r="M2675" s="1" t="s">
        <v>55</v>
      </c>
      <c r="N2675" s="5">
        <v>283418.57880000002</v>
      </c>
      <c r="O2675" s="5">
        <v>30792.3</v>
      </c>
      <c r="P2675" s="3">
        <v>3</v>
      </c>
      <c r="Q2675" s="5">
        <v>3031.8</v>
      </c>
      <c r="R2675" s="5">
        <v>123176.175</v>
      </c>
      <c r="S2675" s="5">
        <v>259129.27124999999</v>
      </c>
      <c r="T2675" s="5">
        <v>110561.8224</v>
      </c>
      <c r="U2675" s="5">
        <v>192653.97553199995</v>
      </c>
      <c r="V2675" s="5">
        <v>33826.89</v>
      </c>
      <c r="W2675" s="2">
        <v>282955.28999999998</v>
      </c>
      <c r="X2675" s="3">
        <v>0</v>
      </c>
      <c r="Y2675" s="3">
        <v>2</v>
      </c>
    </row>
    <row r="2676" spans="1:25" x14ac:dyDescent="0.2">
      <c r="A2676" s="1" t="s">
        <v>5836</v>
      </c>
      <c r="B2676" s="1" t="s">
        <v>2879</v>
      </c>
      <c r="C2676" s="3">
        <v>80</v>
      </c>
      <c r="D2676" s="1" t="s">
        <v>26</v>
      </c>
      <c r="E2676" s="6">
        <v>15833</v>
      </c>
      <c r="F2676" s="4">
        <v>35276</v>
      </c>
      <c r="G2676" s="1" t="s">
        <v>221</v>
      </c>
      <c r="H2676" s="1" t="s">
        <v>40</v>
      </c>
      <c r="I2676" s="1" t="s">
        <v>161</v>
      </c>
      <c r="J2676" s="1" t="s">
        <v>29</v>
      </c>
      <c r="K2676" s="1" t="s">
        <v>3181</v>
      </c>
      <c r="L2676" s="1" t="s">
        <v>31</v>
      </c>
      <c r="M2676" s="1" t="s">
        <v>77</v>
      </c>
      <c r="N2676" s="5">
        <v>229460.79029999999</v>
      </c>
      <c r="O2676" s="5">
        <v>12437.9</v>
      </c>
      <c r="P2676" s="3">
        <v>1</v>
      </c>
      <c r="Q2676" s="5">
        <v>3347.0334000000003</v>
      </c>
      <c r="R2676" s="5">
        <v>438345.75600000005</v>
      </c>
      <c r="S2676" s="5">
        <v>256292.323317</v>
      </c>
      <c r="T2676" s="5">
        <v>221487.19299000001</v>
      </c>
      <c r="U2676" s="5">
        <v>78786.158649300007</v>
      </c>
      <c r="V2676" s="5">
        <v>16752.954600000001</v>
      </c>
      <c r="W2676" s="2">
        <v>457903.71630000003</v>
      </c>
      <c r="X2676" s="3">
        <v>3</v>
      </c>
      <c r="Y2676" s="3">
        <v>2</v>
      </c>
    </row>
    <row r="2677" spans="1:25" x14ac:dyDescent="0.2">
      <c r="A2677" s="1" t="s">
        <v>5837</v>
      </c>
      <c r="B2677" s="1" t="s">
        <v>2880</v>
      </c>
      <c r="C2677" s="3">
        <v>53</v>
      </c>
      <c r="D2677" s="1" t="s">
        <v>26</v>
      </c>
      <c r="E2677" s="6">
        <v>31186</v>
      </c>
      <c r="F2677" s="4">
        <v>43640</v>
      </c>
      <c r="G2677" s="1" t="s">
        <v>232</v>
      </c>
      <c r="H2677" s="1" t="s">
        <v>40</v>
      </c>
      <c r="I2677" s="1" t="s">
        <v>244</v>
      </c>
      <c r="J2677" s="1" t="s">
        <v>48</v>
      </c>
      <c r="K2677" s="1" t="s">
        <v>30</v>
      </c>
      <c r="L2677" s="1" t="s">
        <v>49</v>
      </c>
      <c r="M2677" s="1" t="s">
        <v>55</v>
      </c>
      <c r="N2677" s="5">
        <v>92389.018800000005</v>
      </c>
      <c r="O2677" s="5">
        <v>15887.04</v>
      </c>
      <c r="P2677" s="3">
        <v>2</v>
      </c>
      <c r="Q2677" s="5">
        <v>737.09999999999991</v>
      </c>
      <c r="R2677" s="5">
        <v>946087.50600000005</v>
      </c>
      <c r="S2677" s="5">
        <v>1117595.6063999999</v>
      </c>
      <c r="T2677" s="5">
        <v>335278.68192</v>
      </c>
      <c r="U2677" s="5">
        <v>277802.33644799993</v>
      </c>
      <c r="V2677" s="5">
        <v>14745.821999999998</v>
      </c>
      <c r="W2677" s="2">
        <v>979922.58000000007</v>
      </c>
      <c r="X2677" s="3">
        <v>2</v>
      </c>
      <c r="Y2677" s="3">
        <v>1</v>
      </c>
    </row>
    <row r="2678" spans="1:25" x14ac:dyDescent="0.2">
      <c r="A2678" s="1" t="s">
        <v>5838</v>
      </c>
      <c r="B2678" s="1" t="s">
        <v>2881</v>
      </c>
      <c r="C2678" s="3">
        <v>30</v>
      </c>
      <c r="D2678" s="1" t="s">
        <v>38</v>
      </c>
      <c r="E2678" s="6">
        <v>28409</v>
      </c>
      <c r="F2678" s="4">
        <v>37927</v>
      </c>
      <c r="G2678" s="1" t="s">
        <v>309</v>
      </c>
      <c r="H2678" s="1" t="s">
        <v>40</v>
      </c>
      <c r="I2678" s="1" t="s">
        <v>664</v>
      </c>
      <c r="J2678" s="1" t="s">
        <v>138</v>
      </c>
      <c r="K2678" s="1" t="s">
        <v>30</v>
      </c>
      <c r="L2678" s="1" t="s">
        <v>31</v>
      </c>
      <c r="M2678" s="1" t="s">
        <v>32</v>
      </c>
      <c r="N2678" s="5">
        <v>275308.08760000003</v>
      </c>
      <c r="O2678" s="5">
        <v>7913.3600000000006</v>
      </c>
      <c r="P2678" s="3">
        <v>1</v>
      </c>
      <c r="Q2678" s="5">
        <v>10883.254199999999</v>
      </c>
      <c r="R2678" s="5">
        <v>2290528.5312000001</v>
      </c>
      <c r="S2678" s="5">
        <v>1114463.8093679999</v>
      </c>
      <c r="T2678" s="5">
        <v>221311.96214400002</v>
      </c>
      <c r="U2678" s="5">
        <v>478033.83823103999</v>
      </c>
      <c r="V2678" s="5">
        <v>10609.953899999999</v>
      </c>
      <c r="W2678" s="2">
        <v>462554.98379999999</v>
      </c>
      <c r="X2678" s="3">
        <v>0</v>
      </c>
      <c r="Y2678" s="3">
        <v>4</v>
      </c>
    </row>
    <row r="2679" spans="1:25" x14ac:dyDescent="0.2">
      <c r="A2679" s="1" t="s">
        <v>5839</v>
      </c>
      <c r="B2679" s="1" t="s">
        <v>2882</v>
      </c>
      <c r="C2679" s="3">
        <v>62</v>
      </c>
      <c r="D2679" s="1" t="s">
        <v>38</v>
      </c>
      <c r="E2679" s="6">
        <v>34292</v>
      </c>
      <c r="F2679" s="4">
        <v>36233</v>
      </c>
      <c r="G2679" s="1" t="s">
        <v>232</v>
      </c>
      <c r="H2679" s="1" t="s">
        <v>61</v>
      </c>
      <c r="I2679" s="1" t="s">
        <v>334</v>
      </c>
      <c r="J2679" s="1" t="s">
        <v>239</v>
      </c>
      <c r="K2679" s="1" t="s">
        <v>30</v>
      </c>
      <c r="L2679" s="1" t="s">
        <v>43</v>
      </c>
      <c r="M2679" s="1" t="s">
        <v>32</v>
      </c>
      <c r="N2679" s="5">
        <v>185240.1825</v>
      </c>
      <c r="O2679" s="5">
        <v>5908.95</v>
      </c>
      <c r="P2679" s="3">
        <v>1</v>
      </c>
      <c r="Q2679" s="5">
        <v>2658.0240000000003</v>
      </c>
      <c r="R2679" s="5">
        <v>204594.66</v>
      </c>
      <c r="S2679" s="5">
        <v>1843725.8851200002</v>
      </c>
      <c r="T2679" s="5">
        <v>606488.77800000005</v>
      </c>
      <c r="U2679" s="5">
        <v>394217.70570000005</v>
      </c>
      <c r="V2679" s="5">
        <v>55984.716</v>
      </c>
      <c r="W2679" s="2">
        <v>592412.4</v>
      </c>
      <c r="X2679" s="3">
        <v>0</v>
      </c>
      <c r="Y2679" s="3">
        <v>2</v>
      </c>
    </row>
    <row r="2680" spans="1:25" x14ac:dyDescent="0.2">
      <c r="A2680" s="1" t="s">
        <v>5840</v>
      </c>
      <c r="B2680" s="1" t="s">
        <v>2883</v>
      </c>
      <c r="C2680" s="3">
        <v>22</v>
      </c>
      <c r="D2680" s="1" t="s">
        <v>26</v>
      </c>
      <c r="E2680" s="6">
        <v>32121</v>
      </c>
      <c r="F2680" s="4">
        <v>39790</v>
      </c>
      <c r="G2680" s="1" t="s">
        <v>97</v>
      </c>
      <c r="H2680" s="1" t="s">
        <v>61</v>
      </c>
      <c r="I2680" s="1" t="s">
        <v>167</v>
      </c>
      <c r="J2680" s="1" t="s">
        <v>138</v>
      </c>
      <c r="K2680" s="1" t="s">
        <v>84</v>
      </c>
      <c r="L2680" s="1" t="s">
        <v>43</v>
      </c>
      <c r="M2680" s="1" t="s">
        <v>44</v>
      </c>
      <c r="N2680" s="5">
        <v>253601.61749999999</v>
      </c>
      <c r="O2680" s="5">
        <v>49237.65</v>
      </c>
      <c r="P2680" s="3">
        <v>1</v>
      </c>
      <c r="Q2680" s="5">
        <v>6694.6880000000001</v>
      </c>
      <c r="R2680" s="5">
        <v>335206.21750000003</v>
      </c>
      <c r="S2680" s="5">
        <v>484219.57044999994</v>
      </c>
      <c r="T2680" s="5">
        <v>285434.69416000001</v>
      </c>
      <c r="U2680" s="5">
        <v>134562.07010399998</v>
      </c>
      <c r="V2680" s="5">
        <v>12308.218999999999</v>
      </c>
      <c r="W2680" s="2">
        <v>1488519.8404999999</v>
      </c>
      <c r="X2680" s="3">
        <v>0</v>
      </c>
      <c r="Y2680" s="3">
        <v>3</v>
      </c>
    </row>
    <row r="2681" spans="1:25" x14ac:dyDescent="0.2">
      <c r="A2681" s="1" t="s">
        <v>5841</v>
      </c>
      <c r="B2681" s="1" t="s">
        <v>2884</v>
      </c>
      <c r="C2681" s="3">
        <v>76</v>
      </c>
      <c r="D2681" s="1" t="s">
        <v>26</v>
      </c>
      <c r="E2681" s="6">
        <v>11176</v>
      </c>
      <c r="F2681" s="4">
        <v>38064</v>
      </c>
      <c r="G2681" s="1" t="s">
        <v>241</v>
      </c>
      <c r="H2681" s="1" t="s">
        <v>40</v>
      </c>
      <c r="I2681" s="1" t="s">
        <v>110</v>
      </c>
      <c r="J2681" s="1" t="s">
        <v>42</v>
      </c>
      <c r="K2681" s="1" t="s">
        <v>30</v>
      </c>
      <c r="L2681" s="1" t="s">
        <v>49</v>
      </c>
      <c r="M2681" s="1" t="s">
        <v>77</v>
      </c>
      <c r="N2681" s="5">
        <v>169841.5956</v>
      </c>
      <c r="O2681" s="5">
        <v>23901.600000000002</v>
      </c>
      <c r="P2681" s="3">
        <v>1</v>
      </c>
      <c r="Q2681" s="5">
        <v>878.5723999999999</v>
      </c>
      <c r="R2681" s="5">
        <v>294747.03320000001</v>
      </c>
      <c r="S2681" s="5">
        <v>135130.507488</v>
      </c>
      <c r="T2681" s="5">
        <v>76884.599088000003</v>
      </c>
      <c r="U2681" s="5">
        <v>98342.391742559994</v>
      </c>
      <c r="V2681" s="5">
        <v>19026.575199999999</v>
      </c>
      <c r="W2681" s="2">
        <v>292525.92319999996</v>
      </c>
      <c r="X2681" s="3">
        <v>0</v>
      </c>
      <c r="Y2681" s="3">
        <v>2</v>
      </c>
    </row>
    <row r="2682" spans="1:25" x14ac:dyDescent="0.2">
      <c r="A2682" s="1" t="s">
        <v>5842</v>
      </c>
      <c r="B2682" s="1" t="s">
        <v>2885</v>
      </c>
      <c r="C2682" s="3">
        <v>24</v>
      </c>
      <c r="D2682" s="1" t="s">
        <v>38</v>
      </c>
      <c r="E2682" s="6">
        <v>12722</v>
      </c>
      <c r="F2682" s="4">
        <v>43233</v>
      </c>
      <c r="G2682" s="1" t="s">
        <v>181</v>
      </c>
      <c r="H2682" s="1" t="s">
        <v>61</v>
      </c>
      <c r="I2682" s="1" t="s">
        <v>669</v>
      </c>
      <c r="J2682" s="1" t="s">
        <v>138</v>
      </c>
      <c r="K2682" s="1" t="s">
        <v>30</v>
      </c>
      <c r="L2682" s="1" t="s">
        <v>43</v>
      </c>
      <c r="M2682" s="1" t="s">
        <v>55</v>
      </c>
      <c r="N2682" s="5">
        <v>161884.00640000004</v>
      </c>
      <c r="O2682" s="5">
        <v>11589.76</v>
      </c>
      <c r="P2682" s="3">
        <v>1</v>
      </c>
      <c r="Q2682" s="5">
        <v>4719.3407999999999</v>
      </c>
      <c r="R2682" s="5">
        <v>273447.37920000002</v>
      </c>
      <c r="S2682" s="5">
        <v>437316.134976</v>
      </c>
      <c r="T2682" s="5">
        <v>197497.609344</v>
      </c>
      <c r="U2682" s="5">
        <v>163640.87631360002</v>
      </c>
      <c r="V2682" s="5">
        <v>8871.4560000000019</v>
      </c>
      <c r="W2682" s="2">
        <v>126209.7792</v>
      </c>
      <c r="X2682" s="3">
        <v>1</v>
      </c>
      <c r="Y2682" s="3">
        <v>2</v>
      </c>
    </row>
    <row r="2683" spans="1:25" x14ac:dyDescent="0.2">
      <c r="A2683" s="1" t="s">
        <v>5843</v>
      </c>
      <c r="B2683" s="1" t="s">
        <v>5844</v>
      </c>
      <c r="C2683" s="3">
        <v>51</v>
      </c>
      <c r="D2683" s="1" t="s">
        <v>26</v>
      </c>
      <c r="E2683" s="6">
        <v>15759</v>
      </c>
      <c r="F2683" s="4">
        <v>37117</v>
      </c>
      <c r="G2683" s="1" t="s">
        <v>27</v>
      </c>
      <c r="H2683" s="1" t="s">
        <v>61</v>
      </c>
      <c r="I2683" s="1" t="s">
        <v>430</v>
      </c>
      <c r="J2683" s="1" t="s">
        <v>123</v>
      </c>
      <c r="K2683" s="1" t="s">
        <v>30</v>
      </c>
      <c r="L2683" s="1" t="s">
        <v>54</v>
      </c>
      <c r="M2683" s="1" t="s">
        <v>32</v>
      </c>
      <c r="N2683" s="5">
        <v>196246.43669999999</v>
      </c>
      <c r="O2683" s="5">
        <v>20241.21</v>
      </c>
      <c r="P2683" s="3">
        <v>1</v>
      </c>
      <c r="Q2683" s="5">
        <v>1802.4943999999998</v>
      </c>
      <c r="R2683" s="5">
        <v>1226915.4785999998</v>
      </c>
      <c r="S2683" s="5">
        <v>1378832.6999439998</v>
      </c>
      <c r="T2683" s="5">
        <v>998950.22138799983</v>
      </c>
      <c r="U2683" s="5">
        <v>501866.96333676018</v>
      </c>
      <c r="V2683" s="5">
        <v>38252.575199999999</v>
      </c>
      <c r="W2683" s="2">
        <v>1971775.9543999999</v>
      </c>
      <c r="X2683" s="3">
        <v>1</v>
      </c>
      <c r="Y2683" s="3">
        <v>3</v>
      </c>
    </row>
    <row r="2684" spans="1:25" x14ac:dyDescent="0.2">
      <c r="A2684" s="1" t="s">
        <v>5845</v>
      </c>
      <c r="B2684" s="1" t="s">
        <v>2886</v>
      </c>
      <c r="C2684" s="3">
        <v>30</v>
      </c>
      <c r="D2684" s="1" t="s">
        <v>26</v>
      </c>
      <c r="E2684" s="6">
        <v>35127</v>
      </c>
      <c r="F2684" s="4">
        <v>39148</v>
      </c>
      <c r="G2684" s="1" t="s">
        <v>133</v>
      </c>
      <c r="H2684" s="1" t="s">
        <v>40</v>
      </c>
      <c r="I2684" s="1" t="s">
        <v>488</v>
      </c>
      <c r="J2684" s="1" t="s">
        <v>111</v>
      </c>
      <c r="K2684" s="1" t="s">
        <v>30</v>
      </c>
      <c r="L2684" s="1" t="s">
        <v>54</v>
      </c>
      <c r="M2684" s="1" t="s">
        <v>77</v>
      </c>
      <c r="N2684" s="5">
        <v>108561.75920000001</v>
      </c>
      <c r="O2684" s="5">
        <v>2012.43</v>
      </c>
      <c r="P2684" s="3">
        <v>1</v>
      </c>
      <c r="Q2684" s="5">
        <v>2532.0284000000001</v>
      </c>
      <c r="R2684" s="5">
        <v>488439.10159999999</v>
      </c>
      <c r="S2684" s="5">
        <v>389075.56933600002</v>
      </c>
      <c r="T2684" s="5">
        <v>253087.99170400001</v>
      </c>
      <c r="U2684" s="5">
        <v>112189.7515464</v>
      </c>
      <c r="V2684" s="5">
        <v>36120.276899999997</v>
      </c>
      <c r="W2684" s="2">
        <v>946926.02980000002</v>
      </c>
      <c r="X2684" s="3">
        <v>3</v>
      </c>
      <c r="Y2684" s="3">
        <v>1</v>
      </c>
    </row>
    <row r="2685" spans="1:25" x14ac:dyDescent="0.2">
      <c r="A2685" s="1" t="s">
        <v>5846</v>
      </c>
      <c r="B2685" s="1" t="s">
        <v>2887</v>
      </c>
      <c r="C2685" s="3">
        <v>78</v>
      </c>
      <c r="D2685" s="1" t="s">
        <v>26</v>
      </c>
      <c r="E2685" s="6">
        <v>40668</v>
      </c>
      <c r="F2685" s="4">
        <v>36455</v>
      </c>
      <c r="G2685" s="1" t="s">
        <v>150</v>
      </c>
      <c r="H2685" s="1" t="s">
        <v>40</v>
      </c>
      <c r="I2685" s="1" t="s">
        <v>472</v>
      </c>
      <c r="J2685" s="1" t="s">
        <v>53</v>
      </c>
      <c r="K2685" s="1" t="s">
        <v>30</v>
      </c>
      <c r="L2685" s="1" t="s">
        <v>54</v>
      </c>
      <c r="M2685" s="1" t="s">
        <v>32</v>
      </c>
      <c r="N2685" s="5">
        <v>117375.8952</v>
      </c>
      <c r="O2685" s="5">
        <v>6336.09</v>
      </c>
      <c r="P2685" s="3">
        <v>1</v>
      </c>
      <c r="Q2685" s="5">
        <v>1327.7021</v>
      </c>
      <c r="R2685" s="5">
        <v>178624.70009999999</v>
      </c>
      <c r="S2685" s="5">
        <v>99007.560276999982</v>
      </c>
      <c r="T2685" s="5">
        <v>59675.789755999998</v>
      </c>
      <c r="U2685" s="5">
        <v>44811.093034959995</v>
      </c>
      <c r="V2685" s="5">
        <v>8087.509399999999</v>
      </c>
      <c r="W2685" s="2">
        <v>118523.04090000001</v>
      </c>
      <c r="X2685" s="3">
        <v>3</v>
      </c>
      <c r="Y2685" s="3">
        <v>1</v>
      </c>
    </row>
    <row r="2686" spans="1:25" x14ac:dyDescent="0.2">
      <c r="A2686" s="1" t="s">
        <v>5847</v>
      </c>
      <c r="B2686" s="1" t="s">
        <v>2888</v>
      </c>
      <c r="C2686" s="3">
        <v>27</v>
      </c>
      <c r="D2686" s="1" t="s">
        <v>38</v>
      </c>
      <c r="E2686" s="6">
        <v>36410</v>
      </c>
      <c r="F2686" s="4">
        <v>41200</v>
      </c>
      <c r="G2686" s="1" t="s">
        <v>128</v>
      </c>
      <c r="H2686" s="1" t="s">
        <v>3184</v>
      </c>
      <c r="I2686" s="1" t="s">
        <v>230</v>
      </c>
      <c r="J2686" s="1" t="s">
        <v>53</v>
      </c>
      <c r="K2686" s="1" t="s">
        <v>30</v>
      </c>
      <c r="L2686" s="1" t="s">
        <v>31</v>
      </c>
      <c r="M2686" s="1" t="s">
        <v>44</v>
      </c>
      <c r="N2686" s="5">
        <v>104350.9632</v>
      </c>
      <c r="O2686" s="5">
        <v>24810.880000000001</v>
      </c>
      <c r="P2686" s="3">
        <v>1</v>
      </c>
      <c r="Q2686" s="5">
        <v>1619.3632</v>
      </c>
      <c r="R2686" s="5">
        <v>366249.65760000004</v>
      </c>
      <c r="S2686" s="5">
        <v>153984.33548800001</v>
      </c>
      <c r="T2686" s="5">
        <v>179265.34579200004</v>
      </c>
      <c r="U2686" s="5">
        <v>32359.693189119997</v>
      </c>
      <c r="V2686" s="5">
        <v>5476.2047999999995</v>
      </c>
      <c r="W2686" s="2">
        <v>519730.47040000005</v>
      </c>
      <c r="X2686" s="3">
        <v>1</v>
      </c>
      <c r="Y2686" s="3">
        <v>1</v>
      </c>
    </row>
    <row r="2687" spans="1:25" x14ac:dyDescent="0.2">
      <c r="A2687" s="1" t="s">
        <v>5848</v>
      </c>
      <c r="B2687" s="1" t="s">
        <v>2889</v>
      </c>
      <c r="C2687" s="3">
        <v>35</v>
      </c>
      <c r="D2687" s="1" t="s">
        <v>26</v>
      </c>
      <c r="E2687" s="6">
        <v>9379</v>
      </c>
      <c r="F2687" s="4">
        <v>36345</v>
      </c>
      <c r="G2687" s="1" t="s">
        <v>90</v>
      </c>
      <c r="H2687" s="1" t="s">
        <v>3182</v>
      </c>
      <c r="I2687" s="1" t="s">
        <v>368</v>
      </c>
      <c r="J2687" s="1" t="s">
        <v>183</v>
      </c>
      <c r="K2687" s="1" t="s">
        <v>30</v>
      </c>
      <c r="L2687" s="1" t="s">
        <v>31</v>
      </c>
      <c r="M2687" s="1" t="s">
        <v>44</v>
      </c>
      <c r="N2687" s="5">
        <v>79692.8704</v>
      </c>
      <c r="O2687" s="5">
        <v>34412.04</v>
      </c>
      <c r="P2687" s="3">
        <v>2</v>
      </c>
      <c r="Q2687" s="5">
        <v>4136.3608000000004</v>
      </c>
      <c r="R2687" s="5">
        <v>1411246.7511999998</v>
      </c>
      <c r="S2687" s="5">
        <v>2844789.7912719999</v>
      </c>
      <c r="T2687" s="5">
        <v>1511916.2527040001</v>
      </c>
      <c r="U2687" s="5">
        <v>386732.26253375993</v>
      </c>
      <c r="V2687" s="5">
        <v>45795.578399999999</v>
      </c>
      <c r="W2687" s="2">
        <v>406621.87280000001</v>
      </c>
      <c r="X2687" s="3">
        <v>2</v>
      </c>
      <c r="Y2687" s="3">
        <v>3</v>
      </c>
    </row>
    <row r="2688" spans="1:25" x14ac:dyDescent="0.2">
      <c r="A2688" s="1" t="s">
        <v>5849</v>
      </c>
      <c r="B2688" s="1" t="s">
        <v>2890</v>
      </c>
      <c r="C2688" s="3">
        <v>43</v>
      </c>
      <c r="D2688" s="1" t="s">
        <v>38</v>
      </c>
      <c r="E2688" s="6">
        <v>1168</v>
      </c>
      <c r="F2688" s="4">
        <v>34624</v>
      </c>
      <c r="G2688" s="1" t="s">
        <v>268</v>
      </c>
      <c r="H2688" s="1" t="s">
        <v>61</v>
      </c>
      <c r="I2688" s="1" t="s">
        <v>827</v>
      </c>
      <c r="J2688" s="1" t="s">
        <v>102</v>
      </c>
      <c r="K2688" s="1" t="s">
        <v>84</v>
      </c>
      <c r="L2688" s="1" t="s">
        <v>49</v>
      </c>
      <c r="M2688" s="1" t="s">
        <v>32</v>
      </c>
      <c r="N2688" s="5">
        <v>51567.232499999998</v>
      </c>
      <c r="O2688" s="5">
        <v>13658.75</v>
      </c>
      <c r="P2688" s="3">
        <v>1</v>
      </c>
      <c r="Q2688" s="5">
        <v>962.78</v>
      </c>
      <c r="R2688" s="5">
        <v>127945.09</v>
      </c>
      <c r="S2688" s="5">
        <v>487858.69664000004</v>
      </c>
      <c r="T2688" s="5">
        <v>180295.60527999999</v>
      </c>
      <c r="U2688" s="5">
        <v>349985.58671999996</v>
      </c>
      <c r="V2688" s="5">
        <v>16788.758000000002</v>
      </c>
      <c r="W2688" s="2">
        <v>821012.41600000008</v>
      </c>
      <c r="X2688" s="3">
        <v>0</v>
      </c>
      <c r="Y2688" s="3">
        <v>1</v>
      </c>
    </row>
    <row r="2689" spans="1:25" x14ac:dyDescent="0.2">
      <c r="A2689" s="1" t="s">
        <v>5850</v>
      </c>
      <c r="B2689" s="1" t="s">
        <v>2891</v>
      </c>
      <c r="C2689" s="3">
        <v>25</v>
      </c>
      <c r="D2689" s="1" t="s">
        <v>38</v>
      </c>
      <c r="E2689" s="6">
        <v>9100</v>
      </c>
      <c r="F2689" s="4">
        <v>43097</v>
      </c>
      <c r="G2689" s="1" t="s">
        <v>309</v>
      </c>
      <c r="H2689" s="1" t="s">
        <v>61</v>
      </c>
      <c r="I2689" s="1" t="s">
        <v>450</v>
      </c>
      <c r="J2689" s="1" t="s">
        <v>111</v>
      </c>
      <c r="K2689" s="1" t="s">
        <v>30</v>
      </c>
      <c r="L2689" s="1" t="s">
        <v>54</v>
      </c>
      <c r="M2689" s="1" t="s">
        <v>32</v>
      </c>
      <c r="N2689" s="5">
        <v>96948.991499999989</v>
      </c>
      <c r="O2689" s="5">
        <v>14055.06</v>
      </c>
      <c r="P2689" s="3">
        <v>3</v>
      </c>
      <c r="Q2689" s="5">
        <v>3136.9607999999998</v>
      </c>
      <c r="R2689" s="5">
        <v>578529.61679999996</v>
      </c>
      <c r="S2689" s="5">
        <v>224955.85344000001</v>
      </c>
      <c r="T2689" s="5">
        <v>202949.30255999998</v>
      </c>
      <c r="U2689" s="5">
        <v>41152.250145600025</v>
      </c>
      <c r="V2689" s="5">
        <v>38982.322800000002</v>
      </c>
      <c r="W2689" s="2">
        <v>973704.34679999994</v>
      </c>
      <c r="X2689" s="3">
        <v>0</v>
      </c>
      <c r="Y2689" s="3">
        <v>2</v>
      </c>
    </row>
    <row r="2690" spans="1:25" x14ac:dyDescent="0.2">
      <c r="A2690" s="1" t="s">
        <v>5851</v>
      </c>
      <c r="B2690" s="1" t="s">
        <v>2892</v>
      </c>
      <c r="C2690" s="3">
        <v>38</v>
      </c>
      <c r="D2690" s="1" t="s">
        <v>38</v>
      </c>
      <c r="E2690" s="6">
        <v>21854</v>
      </c>
      <c r="F2690" s="4">
        <v>34572</v>
      </c>
      <c r="G2690" s="1" t="s">
        <v>51</v>
      </c>
      <c r="H2690" s="1" t="s">
        <v>3182</v>
      </c>
      <c r="I2690" s="1" t="s">
        <v>885</v>
      </c>
      <c r="J2690" s="1" t="s">
        <v>29</v>
      </c>
      <c r="K2690" s="1" t="s">
        <v>84</v>
      </c>
      <c r="L2690" s="1" t="s">
        <v>31</v>
      </c>
      <c r="M2690" s="1" t="s">
        <v>44</v>
      </c>
      <c r="N2690" s="5">
        <v>79643.415299999979</v>
      </c>
      <c r="O2690" s="5">
        <v>39162.42</v>
      </c>
      <c r="P2690" s="3">
        <v>1</v>
      </c>
      <c r="Q2690" s="5">
        <v>935.39279999999985</v>
      </c>
      <c r="R2690" s="5">
        <v>227140.25189999997</v>
      </c>
      <c r="S2690" s="5">
        <v>309391.56693899998</v>
      </c>
      <c r="T2690" s="5">
        <v>114432.49736099999</v>
      </c>
      <c r="U2690" s="5">
        <v>182541.02449400994</v>
      </c>
      <c r="V2690" s="5">
        <v>4764.3449999999993</v>
      </c>
      <c r="W2690" s="2">
        <v>767080.35</v>
      </c>
      <c r="X2690" s="3">
        <v>0</v>
      </c>
      <c r="Y2690" s="3">
        <v>2</v>
      </c>
    </row>
    <row r="2691" spans="1:25" x14ac:dyDescent="0.2">
      <c r="A2691" s="1" t="s">
        <v>5852</v>
      </c>
      <c r="B2691" s="1" t="s">
        <v>2893</v>
      </c>
      <c r="C2691" s="3">
        <v>45</v>
      </c>
      <c r="D2691" s="1" t="s">
        <v>38</v>
      </c>
      <c r="E2691" s="6">
        <v>1346</v>
      </c>
      <c r="F2691" s="4">
        <v>38790</v>
      </c>
      <c r="G2691" s="1" t="s">
        <v>150</v>
      </c>
      <c r="H2691" s="1" t="s">
        <v>40</v>
      </c>
      <c r="I2691" s="1" t="s">
        <v>366</v>
      </c>
      <c r="J2691" s="1" t="s">
        <v>123</v>
      </c>
      <c r="K2691" s="1" t="s">
        <v>30</v>
      </c>
      <c r="L2691" s="1" t="s">
        <v>43</v>
      </c>
      <c r="M2691" s="1" t="s">
        <v>44</v>
      </c>
      <c r="N2691" s="5">
        <v>224615.26080000002</v>
      </c>
      <c r="O2691" s="5">
        <v>53741.760000000002</v>
      </c>
      <c r="P2691" s="3">
        <v>1</v>
      </c>
      <c r="Q2691" s="5">
        <v>3521.4616000000001</v>
      </c>
      <c r="R2691" s="5">
        <v>415665.00760000001</v>
      </c>
      <c r="S2691" s="5">
        <v>219556.12159200001</v>
      </c>
      <c r="T2691" s="5">
        <v>132335.19657600002</v>
      </c>
      <c r="U2691" s="5">
        <v>117898.62967679999</v>
      </c>
      <c r="V2691" s="5">
        <v>43711.4948</v>
      </c>
      <c r="W2691" s="2">
        <v>611524.0952000001</v>
      </c>
      <c r="X2691" s="3">
        <v>0</v>
      </c>
      <c r="Y2691" s="3">
        <v>2</v>
      </c>
    </row>
    <row r="2692" spans="1:25" x14ac:dyDescent="0.2">
      <c r="A2692" s="1" t="s">
        <v>5853</v>
      </c>
      <c r="B2692" s="1" t="s">
        <v>2894</v>
      </c>
      <c r="C2692" s="3">
        <v>42</v>
      </c>
      <c r="D2692" s="1" t="s">
        <v>38</v>
      </c>
      <c r="E2692" s="6">
        <v>17738</v>
      </c>
      <c r="F2692" s="4">
        <v>42166</v>
      </c>
      <c r="G2692" s="1" t="s">
        <v>339</v>
      </c>
      <c r="H2692" s="1" t="s">
        <v>61</v>
      </c>
      <c r="I2692" s="1" t="s">
        <v>830</v>
      </c>
      <c r="J2692" s="1" t="s">
        <v>102</v>
      </c>
      <c r="K2692" s="1" t="s">
        <v>3181</v>
      </c>
      <c r="L2692" s="1" t="s">
        <v>43</v>
      </c>
      <c r="M2692" s="1" t="s">
        <v>55</v>
      </c>
      <c r="N2692" s="5">
        <v>405658.19839999994</v>
      </c>
      <c r="O2692" s="5">
        <v>7958.9199999999992</v>
      </c>
      <c r="P2692" s="3">
        <v>1</v>
      </c>
      <c r="Q2692" s="5">
        <v>4448.5</v>
      </c>
      <c r="R2692" s="5">
        <v>125897.63400000001</v>
      </c>
      <c r="S2692" s="5">
        <v>2182842.9806999997</v>
      </c>
      <c r="T2692" s="5">
        <v>422485.73819999996</v>
      </c>
      <c r="U2692" s="5">
        <v>719634.04073400004</v>
      </c>
      <c r="V2692" s="5">
        <v>28226.367999999999</v>
      </c>
      <c r="W2692" s="2">
        <v>2701599.4699999997</v>
      </c>
      <c r="X2692" s="3">
        <v>2</v>
      </c>
      <c r="Y2692" s="3">
        <v>3</v>
      </c>
    </row>
    <row r="2693" spans="1:25" x14ac:dyDescent="0.2">
      <c r="A2693" s="1" t="s">
        <v>5854</v>
      </c>
      <c r="B2693" s="1" t="s">
        <v>2895</v>
      </c>
      <c r="C2693" s="3">
        <v>27</v>
      </c>
      <c r="D2693" s="1" t="s">
        <v>26</v>
      </c>
      <c r="E2693" s="6">
        <v>36187</v>
      </c>
      <c r="F2693" s="4">
        <v>38227</v>
      </c>
      <c r="G2693" s="1" t="s">
        <v>150</v>
      </c>
      <c r="H2693" s="1" t="s">
        <v>3182</v>
      </c>
      <c r="I2693" s="1" t="s">
        <v>672</v>
      </c>
      <c r="J2693" s="1" t="s">
        <v>36</v>
      </c>
      <c r="K2693" s="1" t="s">
        <v>30</v>
      </c>
      <c r="L2693" s="1" t="s">
        <v>43</v>
      </c>
      <c r="M2693" s="1" t="s">
        <v>32</v>
      </c>
      <c r="N2693" s="5">
        <v>282804.75519999996</v>
      </c>
      <c r="O2693" s="5">
        <v>49807.360000000001</v>
      </c>
      <c r="P2693" s="3">
        <v>2</v>
      </c>
      <c r="Q2693" s="5">
        <v>6825.7728000000006</v>
      </c>
      <c r="R2693" s="5">
        <v>1890430.08</v>
      </c>
      <c r="S2693" s="5">
        <v>364617.94230400003</v>
      </c>
      <c r="T2693" s="5">
        <v>111279.50187200001</v>
      </c>
      <c r="U2693" s="5">
        <v>81565.507223200009</v>
      </c>
      <c r="V2693" s="5">
        <v>63673.271199999996</v>
      </c>
      <c r="W2693" s="2">
        <v>1726033.3552000001</v>
      </c>
      <c r="X2693" s="3">
        <v>3</v>
      </c>
      <c r="Y2693" s="3">
        <v>3</v>
      </c>
    </row>
    <row r="2694" spans="1:25" x14ac:dyDescent="0.2">
      <c r="A2694" s="1" t="s">
        <v>5855</v>
      </c>
      <c r="B2694" s="1" t="s">
        <v>2896</v>
      </c>
      <c r="C2694" s="3">
        <v>48</v>
      </c>
      <c r="D2694" s="1" t="s">
        <v>38</v>
      </c>
      <c r="E2694" s="6">
        <v>24633</v>
      </c>
      <c r="F2694" s="4">
        <v>38345</v>
      </c>
      <c r="G2694" s="1" t="s">
        <v>156</v>
      </c>
      <c r="H2694" s="1" t="s">
        <v>40</v>
      </c>
      <c r="I2694" s="1" t="s">
        <v>927</v>
      </c>
      <c r="J2694" s="1" t="s">
        <v>63</v>
      </c>
      <c r="K2694" s="1" t="s">
        <v>3181</v>
      </c>
      <c r="L2694" s="1" t="s">
        <v>49</v>
      </c>
      <c r="M2694" s="1" t="s">
        <v>32</v>
      </c>
      <c r="N2694" s="5">
        <v>31366.693200000005</v>
      </c>
      <c r="O2694" s="5">
        <v>10557.68</v>
      </c>
      <c r="P2694" s="3">
        <v>1</v>
      </c>
      <c r="Q2694" s="5">
        <v>205.81559999999999</v>
      </c>
      <c r="R2694" s="5">
        <v>271792.29060000001</v>
      </c>
      <c r="S2694" s="5">
        <v>107355.608838</v>
      </c>
      <c r="T2694" s="5">
        <v>94171.586700000014</v>
      </c>
      <c r="U2694" s="5">
        <v>62153.247222000013</v>
      </c>
      <c r="V2694" s="5">
        <v>8563.0529999999999</v>
      </c>
      <c r="W2694" s="2">
        <v>58053.177599999995</v>
      </c>
      <c r="X2694" s="3">
        <v>2</v>
      </c>
      <c r="Y2694" s="3">
        <v>1</v>
      </c>
    </row>
    <row r="2695" spans="1:25" x14ac:dyDescent="0.2">
      <c r="A2695" s="1" t="s">
        <v>5856</v>
      </c>
      <c r="B2695" s="1" t="s">
        <v>2897</v>
      </c>
      <c r="C2695" s="3">
        <v>58</v>
      </c>
      <c r="D2695" s="1" t="s">
        <v>26</v>
      </c>
      <c r="E2695" s="6">
        <v>11951</v>
      </c>
      <c r="F2695" s="4">
        <v>42515</v>
      </c>
      <c r="G2695" s="1" t="s">
        <v>218</v>
      </c>
      <c r="H2695" s="1" t="s">
        <v>3182</v>
      </c>
      <c r="I2695" s="1" t="s">
        <v>536</v>
      </c>
      <c r="J2695" s="1" t="s">
        <v>183</v>
      </c>
      <c r="K2695" s="1" t="s">
        <v>3181</v>
      </c>
      <c r="L2695" s="1" t="s">
        <v>31</v>
      </c>
      <c r="M2695" s="1" t="s">
        <v>44</v>
      </c>
      <c r="N2695" s="5">
        <v>143641.45919999998</v>
      </c>
      <c r="O2695" s="5">
        <v>14785.439999999999</v>
      </c>
      <c r="P2695" s="3">
        <v>3</v>
      </c>
      <c r="Q2695" s="5">
        <v>3175.1711999999998</v>
      </c>
      <c r="R2695" s="5">
        <v>566354.18879999989</v>
      </c>
      <c r="S2695" s="5">
        <v>593952.75955199997</v>
      </c>
      <c r="T2695" s="5">
        <v>449086.23283199995</v>
      </c>
      <c r="U2695" s="5">
        <v>145880.59240704004</v>
      </c>
      <c r="V2695" s="5">
        <v>37314.067199999998</v>
      </c>
      <c r="W2695" s="2">
        <v>87414.623999999996</v>
      </c>
      <c r="X2695" s="3">
        <v>0</v>
      </c>
      <c r="Y2695" s="3">
        <v>2</v>
      </c>
    </row>
    <row r="2696" spans="1:25" x14ac:dyDescent="0.2">
      <c r="A2696" s="1" t="s">
        <v>5857</v>
      </c>
      <c r="B2696" s="1" t="s">
        <v>2898</v>
      </c>
      <c r="C2696" s="3">
        <v>28</v>
      </c>
      <c r="D2696" s="1" t="s">
        <v>38</v>
      </c>
      <c r="E2696" s="6">
        <v>26678</v>
      </c>
      <c r="F2696" s="4">
        <v>38267</v>
      </c>
      <c r="G2696" s="1" t="s">
        <v>82</v>
      </c>
      <c r="H2696" s="1" t="s">
        <v>3182</v>
      </c>
      <c r="I2696" s="1" t="s">
        <v>87</v>
      </c>
      <c r="J2696" s="1" t="s">
        <v>102</v>
      </c>
      <c r="K2696" s="1" t="s">
        <v>84</v>
      </c>
      <c r="L2696" s="1" t="s">
        <v>31</v>
      </c>
      <c r="M2696" s="1" t="s">
        <v>44</v>
      </c>
      <c r="N2696" s="5">
        <v>304744.125</v>
      </c>
      <c r="O2696" s="5">
        <v>42528.75</v>
      </c>
      <c r="P2696" s="3">
        <v>2</v>
      </c>
      <c r="Q2696" s="5">
        <v>314.25</v>
      </c>
      <c r="R2696" s="5">
        <v>477185.625</v>
      </c>
      <c r="S2696" s="5">
        <v>339201.75</v>
      </c>
      <c r="T2696" s="5">
        <v>271361.40000000002</v>
      </c>
      <c r="U2696" s="5">
        <v>236084.41800000001</v>
      </c>
      <c r="V2696" s="5">
        <v>34078.5</v>
      </c>
      <c r="W2696" s="2">
        <v>329440.125</v>
      </c>
      <c r="X2696" s="3">
        <v>2</v>
      </c>
      <c r="Y2696" s="3">
        <v>3</v>
      </c>
    </row>
    <row r="2697" spans="1:25" x14ac:dyDescent="0.2">
      <c r="A2697" s="1" t="s">
        <v>5858</v>
      </c>
      <c r="B2697" s="1" t="s">
        <v>1403</v>
      </c>
      <c r="C2697" s="3">
        <v>73</v>
      </c>
      <c r="D2697" s="1" t="s">
        <v>26</v>
      </c>
      <c r="E2697" s="6">
        <v>28055</v>
      </c>
      <c r="F2697" s="4">
        <v>40576</v>
      </c>
      <c r="G2697" s="1" t="s">
        <v>51</v>
      </c>
      <c r="H2697" s="1" t="s">
        <v>61</v>
      </c>
      <c r="I2697" s="1" t="s">
        <v>430</v>
      </c>
      <c r="J2697" s="1" t="s">
        <v>29</v>
      </c>
      <c r="K2697" s="1" t="s">
        <v>30</v>
      </c>
      <c r="L2697" s="1" t="s">
        <v>49</v>
      </c>
      <c r="M2697" s="1" t="s">
        <v>32</v>
      </c>
      <c r="N2697" s="5">
        <v>69280.847999999998</v>
      </c>
      <c r="O2697" s="5">
        <v>2951</v>
      </c>
      <c r="P2697" s="3">
        <v>1</v>
      </c>
      <c r="Q2697" s="5">
        <v>995.1318</v>
      </c>
      <c r="R2697" s="5">
        <v>143005.48079999999</v>
      </c>
      <c r="S2697" s="5">
        <v>59107.814999999995</v>
      </c>
      <c r="T2697" s="5">
        <v>25699.049999999996</v>
      </c>
      <c r="U2697" s="5">
        <v>61763.383499999996</v>
      </c>
      <c r="V2697" s="5">
        <v>14433.0888</v>
      </c>
      <c r="W2697" s="2">
        <v>241575.01679999998</v>
      </c>
      <c r="X2697" s="3">
        <v>0</v>
      </c>
      <c r="Y2697" s="3">
        <v>1</v>
      </c>
    </row>
    <row r="2698" spans="1:25" x14ac:dyDescent="0.2">
      <c r="A2698" s="1" t="s">
        <v>5859</v>
      </c>
      <c r="B2698" s="1" t="s">
        <v>5860</v>
      </c>
      <c r="C2698" s="3">
        <v>55</v>
      </c>
      <c r="D2698" s="1" t="s">
        <v>26</v>
      </c>
      <c r="E2698" s="6">
        <v>3805</v>
      </c>
      <c r="F2698" s="4">
        <v>41868</v>
      </c>
      <c r="G2698" s="1" t="s">
        <v>72</v>
      </c>
      <c r="H2698" s="1" t="s">
        <v>3182</v>
      </c>
      <c r="I2698" s="1" t="s">
        <v>438</v>
      </c>
      <c r="J2698" s="1" t="s">
        <v>183</v>
      </c>
      <c r="K2698" s="1" t="s">
        <v>30</v>
      </c>
      <c r="L2698" s="1" t="s">
        <v>31</v>
      </c>
      <c r="M2698" s="1" t="s">
        <v>32</v>
      </c>
      <c r="N2698" s="5">
        <v>192746.06460000001</v>
      </c>
      <c r="O2698" s="5">
        <v>14270.78</v>
      </c>
      <c r="P2698" s="3">
        <v>1</v>
      </c>
      <c r="Q2698" s="5">
        <v>4643.7805000000008</v>
      </c>
      <c r="R2698" s="5">
        <v>756193.55900000001</v>
      </c>
      <c r="S2698" s="5">
        <v>879489.48095</v>
      </c>
      <c r="T2698" s="5">
        <v>777653.85683999991</v>
      </c>
      <c r="U2698" s="5">
        <v>97762.199145600011</v>
      </c>
      <c r="V2698" s="5">
        <v>27008.2435</v>
      </c>
      <c r="W2698" s="2">
        <v>88303.326499999996</v>
      </c>
      <c r="X2698" s="3">
        <v>3</v>
      </c>
      <c r="Y2698" s="3">
        <v>2</v>
      </c>
    </row>
    <row r="2699" spans="1:25" x14ac:dyDescent="0.2">
      <c r="A2699" s="1" t="s">
        <v>5861</v>
      </c>
      <c r="B2699" s="1" t="s">
        <v>2899</v>
      </c>
      <c r="C2699" s="3">
        <v>31</v>
      </c>
      <c r="D2699" s="1" t="s">
        <v>26</v>
      </c>
      <c r="E2699" s="6">
        <v>4094</v>
      </c>
      <c r="F2699" s="4">
        <v>42664</v>
      </c>
      <c r="G2699" s="1" t="s">
        <v>218</v>
      </c>
      <c r="H2699" s="1" t="s">
        <v>40</v>
      </c>
      <c r="I2699" s="1" t="s">
        <v>634</v>
      </c>
      <c r="J2699" s="1" t="s">
        <v>106</v>
      </c>
      <c r="K2699" s="1" t="s">
        <v>3181</v>
      </c>
      <c r="L2699" s="1" t="s">
        <v>49</v>
      </c>
      <c r="M2699" s="1" t="s">
        <v>44</v>
      </c>
      <c r="N2699" s="5">
        <v>163869.5025</v>
      </c>
      <c r="O2699" s="5">
        <v>16638.75</v>
      </c>
      <c r="P2699" s="3">
        <v>1</v>
      </c>
      <c r="Q2699" s="5">
        <v>1687.23</v>
      </c>
      <c r="R2699" s="5">
        <v>422732.92499999999</v>
      </c>
      <c r="S2699" s="5">
        <v>260002.58850000001</v>
      </c>
      <c r="T2699" s="5">
        <v>86667.529500000004</v>
      </c>
      <c r="U2699" s="5">
        <v>224468.90140500004</v>
      </c>
      <c r="V2699" s="5">
        <v>7039.3050000000003</v>
      </c>
      <c r="W2699" s="2">
        <v>427554.85500000004</v>
      </c>
      <c r="X2699" s="3">
        <v>0</v>
      </c>
      <c r="Y2699" s="3">
        <v>2</v>
      </c>
    </row>
    <row r="2700" spans="1:25" x14ac:dyDescent="0.2">
      <c r="A2700" s="1" t="s">
        <v>5862</v>
      </c>
      <c r="B2700" s="1" t="s">
        <v>2900</v>
      </c>
      <c r="C2700" s="3">
        <v>72</v>
      </c>
      <c r="D2700" s="1" t="s">
        <v>38</v>
      </c>
      <c r="E2700" s="6">
        <v>11886</v>
      </c>
      <c r="F2700" s="4">
        <v>38115</v>
      </c>
      <c r="G2700" s="1" t="s">
        <v>268</v>
      </c>
      <c r="H2700" s="1" t="s">
        <v>40</v>
      </c>
      <c r="I2700" s="1" t="s">
        <v>375</v>
      </c>
      <c r="J2700" s="1" t="s">
        <v>106</v>
      </c>
      <c r="K2700" s="1" t="s">
        <v>30</v>
      </c>
      <c r="L2700" s="1" t="s">
        <v>43</v>
      </c>
      <c r="M2700" s="1" t="s">
        <v>44</v>
      </c>
      <c r="N2700" s="5">
        <v>303730.875</v>
      </c>
      <c r="O2700" s="5">
        <v>56672.25</v>
      </c>
      <c r="P2700" s="3">
        <v>2</v>
      </c>
      <c r="Q2700" s="5">
        <v>3246.18</v>
      </c>
      <c r="R2700" s="5">
        <v>907795.61250000005</v>
      </c>
      <c r="S2700" s="5">
        <v>779074.21995000006</v>
      </c>
      <c r="T2700" s="5">
        <v>350880.75555</v>
      </c>
      <c r="U2700" s="5">
        <v>277968.92397299997</v>
      </c>
      <c r="V2700" s="5">
        <v>18711.712500000001</v>
      </c>
      <c r="W2700" s="2">
        <v>972113.99249999993</v>
      </c>
      <c r="X2700" s="3">
        <v>1</v>
      </c>
      <c r="Y2700" s="3">
        <v>3</v>
      </c>
    </row>
    <row r="2701" spans="1:25" x14ac:dyDescent="0.2">
      <c r="A2701" s="1" t="s">
        <v>5863</v>
      </c>
      <c r="B2701" s="1" t="s">
        <v>2901</v>
      </c>
      <c r="C2701" s="3">
        <v>71</v>
      </c>
      <c r="D2701" s="1" t="s">
        <v>38</v>
      </c>
      <c r="E2701" s="6">
        <v>24879</v>
      </c>
      <c r="F2701" s="4">
        <v>42644</v>
      </c>
      <c r="G2701" s="1" t="s">
        <v>373</v>
      </c>
      <c r="H2701" s="1" t="s">
        <v>40</v>
      </c>
      <c r="I2701" s="1" t="s">
        <v>303</v>
      </c>
      <c r="J2701" s="1" t="s">
        <v>204</v>
      </c>
      <c r="K2701" s="1" t="s">
        <v>3181</v>
      </c>
      <c r="L2701" s="1" t="s">
        <v>31</v>
      </c>
      <c r="M2701" s="1" t="s">
        <v>32</v>
      </c>
      <c r="N2701" s="5">
        <v>106992.5625</v>
      </c>
      <c r="O2701" s="5">
        <v>8102.5199999999995</v>
      </c>
      <c r="P2701" s="3">
        <v>1</v>
      </c>
      <c r="Q2701" s="5">
        <v>5281.4201999999996</v>
      </c>
      <c r="R2701" s="5">
        <v>794105.57050000003</v>
      </c>
      <c r="S2701" s="5">
        <v>480600.22730600002</v>
      </c>
      <c r="T2701" s="5">
        <v>167400.07917400001</v>
      </c>
      <c r="U2701" s="5">
        <v>365148.17270147998</v>
      </c>
      <c r="V2701" s="5">
        <v>58105.732599999996</v>
      </c>
      <c r="W2701" s="2">
        <v>598191.29450000008</v>
      </c>
      <c r="X2701" s="3">
        <v>2</v>
      </c>
      <c r="Y2701" s="3">
        <v>2</v>
      </c>
    </row>
    <row r="2702" spans="1:25" x14ac:dyDescent="0.2">
      <c r="A2702" s="1" t="s">
        <v>5864</v>
      </c>
      <c r="B2702" s="1" t="s">
        <v>2902</v>
      </c>
      <c r="C2702" s="3">
        <v>31</v>
      </c>
      <c r="D2702" s="1" t="s">
        <v>26</v>
      </c>
      <c r="E2702" s="6">
        <v>36722</v>
      </c>
      <c r="F2702" s="4">
        <v>43309</v>
      </c>
      <c r="G2702" s="1" t="s">
        <v>72</v>
      </c>
      <c r="H2702" s="1" t="s">
        <v>40</v>
      </c>
      <c r="I2702" s="1" t="s">
        <v>236</v>
      </c>
      <c r="J2702" s="1" t="s">
        <v>239</v>
      </c>
      <c r="K2702" s="1" t="s">
        <v>3181</v>
      </c>
      <c r="L2702" s="1" t="s">
        <v>54</v>
      </c>
      <c r="M2702" s="1" t="s">
        <v>55</v>
      </c>
      <c r="N2702" s="5">
        <v>74335.22</v>
      </c>
      <c r="O2702" s="5">
        <v>21749.8</v>
      </c>
      <c r="P2702" s="3">
        <v>3</v>
      </c>
      <c r="Q2702" s="5">
        <v>1133.8999999999999</v>
      </c>
      <c r="R2702" s="5">
        <v>685556.875</v>
      </c>
      <c r="S2702" s="5">
        <v>159081.75</v>
      </c>
      <c r="T2702" s="5">
        <v>127265.4</v>
      </c>
      <c r="U2702" s="5">
        <v>131719.68899999998</v>
      </c>
      <c r="V2702" s="5">
        <v>36057</v>
      </c>
      <c r="W2702" s="2">
        <v>233827.35</v>
      </c>
      <c r="X2702" s="3">
        <v>1</v>
      </c>
      <c r="Y2702" s="3">
        <v>4</v>
      </c>
    </row>
    <row r="2703" spans="1:25" x14ac:dyDescent="0.2">
      <c r="A2703" s="1" t="s">
        <v>5865</v>
      </c>
      <c r="B2703" s="1" t="s">
        <v>2903</v>
      </c>
      <c r="C2703" s="3">
        <v>75</v>
      </c>
      <c r="D2703" s="1" t="s">
        <v>38</v>
      </c>
      <c r="E2703" s="6">
        <v>19497</v>
      </c>
      <c r="F2703" s="4">
        <v>37864</v>
      </c>
      <c r="G2703" s="1" t="s">
        <v>128</v>
      </c>
      <c r="H2703" s="1" t="s">
        <v>3182</v>
      </c>
      <c r="I2703" s="1" t="s">
        <v>307</v>
      </c>
      <c r="J2703" s="1" t="s">
        <v>66</v>
      </c>
      <c r="K2703" s="1" t="s">
        <v>30</v>
      </c>
      <c r="L2703" s="1" t="s">
        <v>43</v>
      </c>
      <c r="M2703" s="1" t="s">
        <v>44</v>
      </c>
      <c r="N2703" s="5">
        <v>29126.281800000004</v>
      </c>
      <c r="O2703" s="5">
        <v>20856</v>
      </c>
      <c r="P2703" s="3">
        <v>1</v>
      </c>
      <c r="Q2703" s="5">
        <v>222.46950000000001</v>
      </c>
      <c r="R2703" s="5">
        <v>72179.349000000002</v>
      </c>
      <c r="S2703" s="5">
        <v>541414.860888</v>
      </c>
      <c r="T2703" s="5">
        <v>295824.61471200001</v>
      </c>
      <c r="U2703" s="5">
        <v>215114.72926415998</v>
      </c>
      <c r="V2703" s="5">
        <v>11335.701300000001</v>
      </c>
      <c r="W2703" s="2">
        <v>266840.16149999999</v>
      </c>
      <c r="X2703" s="3">
        <v>2</v>
      </c>
      <c r="Y2703" s="3">
        <v>1</v>
      </c>
    </row>
    <row r="2704" spans="1:25" x14ac:dyDescent="0.2">
      <c r="A2704" s="1" t="s">
        <v>5866</v>
      </c>
      <c r="B2704" s="1" t="s">
        <v>2904</v>
      </c>
      <c r="C2704" s="3">
        <v>50</v>
      </c>
      <c r="D2704" s="1" t="s">
        <v>38</v>
      </c>
      <c r="E2704" s="6">
        <v>24390</v>
      </c>
      <c r="F2704" s="4">
        <v>36472</v>
      </c>
      <c r="G2704" s="1" t="s">
        <v>193</v>
      </c>
      <c r="H2704" s="1" t="s">
        <v>40</v>
      </c>
      <c r="I2704" s="1" t="s">
        <v>203</v>
      </c>
      <c r="J2704" s="1" t="s">
        <v>70</v>
      </c>
      <c r="K2704" s="1" t="s">
        <v>30</v>
      </c>
      <c r="L2704" s="1" t="s">
        <v>54</v>
      </c>
      <c r="M2704" s="1" t="s">
        <v>44</v>
      </c>
      <c r="N2704" s="5">
        <v>205568.3328</v>
      </c>
      <c r="O2704" s="5">
        <v>22084.600000000002</v>
      </c>
      <c r="P2704" s="3">
        <v>1</v>
      </c>
      <c r="Q2704" s="5">
        <v>3975.5407999999998</v>
      </c>
      <c r="R2704" s="5">
        <v>119101.87520000001</v>
      </c>
      <c r="S2704" s="5">
        <v>606081.49509600003</v>
      </c>
      <c r="T2704" s="5">
        <v>661179.81283200008</v>
      </c>
      <c r="U2704" s="5">
        <v>65488.286223360017</v>
      </c>
      <c r="V2704" s="5">
        <v>23952.420800000004</v>
      </c>
      <c r="W2704" s="2">
        <v>1007604.7828000002</v>
      </c>
      <c r="X2704" s="3">
        <v>2</v>
      </c>
      <c r="Y2704" s="3">
        <v>5</v>
      </c>
    </row>
    <row r="2705" spans="1:25" x14ac:dyDescent="0.2">
      <c r="A2705" s="1" t="s">
        <v>5867</v>
      </c>
      <c r="B2705" s="1" t="s">
        <v>2905</v>
      </c>
      <c r="C2705" s="3">
        <v>38</v>
      </c>
      <c r="D2705" s="1" t="s">
        <v>38</v>
      </c>
      <c r="E2705" s="6">
        <v>38924</v>
      </c>
      <c r="F2705" s="4">
        <v>38304</v>
      </c>
      <c r="G2705" s="1" t="s">
        <v>104</v>
      </c>
      <c r="H2705" s="1" t="s">
        <v>61</v>
      </c>
      <c r="I2705" s="1" t="s">
        <v>269</v>
      </c>
      <c r="J2705" s="1" t="s">
        <v>239</v>
      </c>
      <c r="K2705" s="1" t="s">
        <v>30</v>
      </c>
      <c r="L2705" s="1" t="s">
        <v>49</v>
      </c>
      <c r="M2705" s="1" t="s">
        <v>55</v>
      </c>
      <c r="N2705" s="5">
        <v>470262.68249999994</v>
      </c>
      <c r="O2705" s="5">
        <v>27056.949999999997</v>
      </c>
      <c r="P2705" s="3">
        <v>1</v>
      </c>
      <c r="Q2705" s="5">
        <v>12294.434499999999</v>
      </c>
      <c r="R2705" s="5">
        <v>962473.89899999998</v>
      </c>
      <c r="S2705" s="5">
        <v>656372.92146500002</v>
      </c>
      <c r="T2705" s="5">
        <v>213216.681495</v>
      </c>
      <c r="U2705" s="5">
        <v>141350.11767345</v>
      </c>
      <c r="V2705" s="5">
        <v>81767.013000000006</v>
      </c>
      <c r="W2705" s="2">
        <v>1104006.8084999998</v>
      </c>
      <c r="X2705" s="3">
        <v>2</v>
      </c>
      <c r="Y2705" s="3">
        <v>5</v>
      </c>
    </row>
    <row r="2706" spans="1:25" x14ac:dyDescent="0.2">
      <c r="A2706" s="1" t="s">
        <v>5868</v>
      </c>
      <c r="B2706" s="1" t="s">
        <v>2906</v>
      </c>
      <c r="C2706" s="3">
        <v>32</v>
      </c>
      <c r="D2706" s="1" t="s">
        <v>38</v>
      </c>
      <c r="E2706" s="6">
        <v>24247</v>
      </c>
      <c r="F2706" s="4">
        <v>36717</v>
      </c>
      <c r="G2706" s="1" t="s">
        <v>100</v>
      </c>
      <c r="H2706" s="1" t="s">
        <v>40</v>
      </c>
      <c r="I2706" s="1" t="s">
        <v>557</v>
      </c>
      <c r="J2706" s="1" t="s">
        <v>123</v>
      </c>
      <c r="K2706" s="1" t="s">
        <v>3181</v>
      </c>
      <c r="L2706" s="1" t="s">
        <v>31</v>
      </c>
      <c r="M2706" s="1" t="s">
        <v>32</v>
      </c>
      <c r="N2706" s="5">
        <v>279238.43999999994</v>
      </c>
      <c r="O2706" s="5">
        <v>29395.85</v>
      </c>
      <c r="P2706" s="3">
        <v>1</v>
      </c>
      <c r="Q2706" s="5">
        <v>7439.3550000000005</v>
      </c>
      <c r="R2706" s="5">
        <v>2667556.6609999998</v>
      </c>
      <c r="S2706" s="5">
        <v>891713.77372000017</v>
      </c>
      <c r="T2706" s="5">
        <v>428485.83931999997</v>
      </c>
      <c r="U2706" s="5">
        <v>88823.956421199982</v>
      </c>
      <c r="V2706" s="5">
        <v>12415.018</v>
      </c>
      <c r="W2706" s="2">
        <v>1303515.4439999999</v>
      </c>
      <c r="X2706" s="3">
        <v>1</v>
      </c>
      <c r="Y2706" s="3">
        <v>5</v>
      </c>
    </row>
    <row r="2707" spans="1:25" x14ac:dyDescent="0.2">
      <c r="A2707" s="1" t="s">
        <v>5869</v>
      </c>
      <c r="B2707" s="1" t="s">
        <v>2907</v>
      </c>
      <c r="C2707" s="3">
        <v>37</v>
      </c>
      <c r="D2707" s="1" t="s">
        <v>38</v>
      </c>
      <c r="E2707" s="6">
        <v>22162</v>
      </c>
      <c r="F2707" s="4">
        <v>39111</v>
      </c>
      <c r="G2707" s="1" t="s">
        <v>339</v>
      </c>
      <c r="H2707" s="1" t="s">
        <v>40</v>
      </c>
      <c r="I2707" s="1" t="s">
        <v>215</v>
      </c>
      <c r="J2707" s="1" t="s">
        <v>102</v>
      </c>
      <c r="K2707" s="1" t="s">
        <v>3181</v>
      </c>
      <c r="L2707" s="1" t="s">
        <v>54</v>
      </c>
      <c r="M2707" s="1" t="s">
        <v>44</v>
      </c>
      <c r="N2707" s="5">
        <v>292010.26800000004</v>
      </c>
      <c r="O2707" s="5">
        <v>30493.32</v>
      </c>
      <c r="P2707" s="3">
        <v>1</v>
      </c>
      <c r="Q2707" s="5">
        <v>7061.8020000000006</v>
      </c>
      <c r="R2707" s="5">
        <v>1220492.3940000001</v>
      </c>
      <c r="S2707" s="5">
        <v>1204591.4694000003</v>
      </c>
      <c r="T2707" s="5">
        <v>558492.40854000009</v>
      </c>
      <c r="U2707" s="5">
        <v>622445.26473360008</v>
      </c>
      <c r="V2707" s="5">
        <v>66410.850000000006</v>
      </c>
      <c r="W2707" s="2">
        <v>203262.57600000003</v>
      </c>
      <c r="X2707" s="3">
        <v>3</v>
      </c>
      <c r="Y2707" s="3">
        <v>2</v>
      </c>
    </row>
    <row r="2708" spans="1:25" x14ac:dyDescent="0.2">
      <c r="A2708" s="1" t="s">
        <v>5870</v>
      </c>
      <c r="B2708" s="1" t="s">
        <v>2908</v>
      </c>
      <c r="C2708" s="3">
        <v>76</v>
      </c>
      <c r="D2708" s="1" t="s">
        <v>38</v>
      </c>
      <c r="E2708" s="6">
        <v>1413</v>
      </c>
      <c r="F2708" s="4">
        <v>40902</v>
      </c>
      <c r="G2708" s="1" t="s">
        <v>211</v>
      </c>
      <c r="H2708" s="1" t="s">
        <v>40</v>
      </c>
      <c r="I2708" s="1" t="s">
        <v>331</v>
      </c>
      <c r="J2708" s="1" t="s">
        <v>126</v>
      </c>
      <c r="K2708" s="1" t="s">
        <v>30</v>
      </c>
      <c r="L2708" s="1" t="s">
        <v>49</v>
      </c>
      <c r="M2708" s="1" t="s">
        <v>32</v>
      </c>
      <c r="N2708" s="5">
        <v>26996.113799999999</v>
      </c>
      <c r="O2708" s="5">
        <v>8835.5</v>
      </c>
      <c r="P2708" s="3">
        <v>3</v>
      </c>
      <c r="Q2708" s="5">
        <v>837.85959999999989</v>
      </c>
      <c r="R2708" s="5">
        <v>303226.55359999998</v>
      </c>
      <c r="S2708" s="5">
        <v>594754.66789199994</v>
      </c>
      <c r="T2708" s="5">
        <v>347994.75248999998</v>
      </c>
      <c r="U2708" s="5">
        <v>301806.35806859989</v>
      </c>
      <c r="V2708" s="5">
        <v>10935.339599999998</v>
      </c>
      <c r="W2708" s="2">
        <v>754076.72319999989</v>
      </c>
      <c r="X2708" s="3">
        <v>0</v>
      </c>
      <c r="Y2708" s="3">
        <v>1</v>
      </c>
    </row>
    <row r="2709" spans="1:25" x14ac:dyDescent="0.2">
      <c r="A2709" s="1" t="s">
        <v>5871</v>
      </c>
      <c r="B2709" s="1" t="s">
        <v>2909</v>
      </c>
      <c r="C2709" s="3">
        <v>31</v>
      </c>
      <c r="D2709" s="1" t="s">
        <v>26</v>
      </c>
      <c r="E2709" s="6">
        <v>33534</v>
      </c>
      <c r="F2709" s="4">
        <v>42926</v>
      </c>
      <c r="G2709" s="1" t="s">
        <v>196</v>
      </c>
      <c r="H2709" s="1" t="s">
        <v>3182</v>
      </c>
      <c r="I2709" s="1" t="s">
        <v>269</v>
      </c>
      <c r="J2709" s="1" t="s">
        <v>123</v>
      </c>
      <c r="K2709" s="1" t="s">
        <v>3181</v>
      </c>
      <c r="L2709" s="1" t="s">
        <v>31</v>
      </c>
      <c r="M2709" s="1" t="s">
        <v>55</v>
      </c>
      <c r="N2709" s="5">
        <v>144581.54880000002</v>
      </c>
      <c r="O2709" s="5">
        <v>33769.840000000004</v>
      </c>
      <c r="P2709" s="3">
        <v>1</v>
      </c>
      <c r="Q2709" s="5">
        <v>37.382800000000003</v>
      </c>
      <c r="R2709" s="5">
        <v>639113.19160000002</v>
      </c>
      <c r="S2709" s="5">
        <v>351609.97648400004</v>
      </c>
      <c r="T2709" s="5">
        <v>342708.45809200004</v>
      </c>
      <c r="U2709" s="5">
        <v>61420.476904800002</v>
      </c>
      <c r="V2709" s="5">
        <v>33538.533600000002</v>
      </c>
      <c r="W2709" s="2">
        <v>464417.61600000004</v>
      </c>
      <c r="X2709" s="3">
        <v>3</v>
      </c>
      <c r="Y2709" s="3">
        <v>2</v>
      </c>
    </row>
    <row r="2710" spans="1:25" x14ac:dyDescent="0.2">
      <c r="A2710" s="1" t="s">
        <v>5872</v>
      </c>
      <c r="B2710" s="1" t="s">
        <v>2910</v>
      </c>
      <c r="C2710" s="3">
        <v>63</v>
      </c>
      <c r="D2710" s="1" t="s">
        <v>26</v>
      </c>
      <c r="E2710" s="6">
        <v>13998</v>
      </c>
      <c r="F2710" s="4">
        <v>41493</v>
      </c>
      <c r="G2710" s="1" t="s">
        <v>75</v>
      </c>
      <c r="H2710" s="1" t="s">
        <v>40</v>
      </c>
      <c r="I2710" s="1" t="s">
        <v>470</v>
      </c>
      <c r="J2710" s="1" t="s">
        <v>53</v>
      </c>
      <c r="K2710" s="1" t="s">
        <v>3181</v>
      </c>
      <c r="L2710" s="1" t="s">
        <v>31</v>
      </c>
      <c r="M2710" s="1" t="s">
        <v>55</v>
      </c>
      <c r="N2710" s="5">
        <v>158603.63399999999</v>
      </c>
      <c r="O2710" s="5">
        <v>32769.659999999996</v>
      </c>
      <c r="P2710" s="3">
        <v>1</v>
      </c>
      <c r="Q2710" s="5">
        <v>1717.2540000000001</v>
      </c>
      <c r="R2710" s="5">
        <v>309892.96799999999</v>
      </c>
      <c r="S2710" s="5">
        <v>95126.019450000007</v>
      </c>
      <c r="T2710" s="5">
        <v>134905.99122000003</v>
      </c>
      <c r="U2710" s="5">
        <v>38050.407780000009</v>
      </c>
      <c r="V2710" s="5">
        <v>3524.3670000000002</v>
      </c>
      <c r="W2710" s="2">
        <v>507150.56700000004</v>
      </c>
      <c r="X2710" s="3">
        <v>1</v>
      </c>
      <c r="Y2710" s="3">
        <v>1</v>
      </c>
    </row>
    <row r="2711" spans="1:25" x14ac:dyDescent="0.2">
      <c r="A2711" s="1" t="s">
        <v>5873</v>
      </c>
      <c r="B2711" s="1" t="s">
        <v>2911</v>
      </c>
      <c r="C2711" s="3">
        <v>65</v>
      </c>
      <c r="D2711" s="1" t="s">
        <v>26</v>
      </c>
      <c r="E2711" s="6">
        <v>12896</v>
      </c>
      <c r="F2711" s="4">
        <v>41230</v>
      </c>
      <c r="G2711" s="1" t="s">
        <v>90</v>
      </c>
      <c r="H2711" s="1" t="s">
        <v>40</v>
      </c>
      <c r="I2711" s="1" t="s">
        <v>87</v>
      </c>
      <c r="J2711" s="1" t="s">
        <v>111</v>
      </c>
      <c r="K2711" s="1" t="s">
        <v>30</v>
      </c>
      <c r="L2711" s="1" t="s">
        <v>49</v>
      </c>
      <c r="M2711" s="1" t="s">
        <v>32</v>
      </c>
      <c r="N2711" s="5">
        <v>342068.37119999999</v>
      </c>
      <c r="O2711" s="5">
        <v>39111.119999999995</v>
      </c>
      <c r="P2711" s="3">
        <v>1</v>
      </c>
      <c r="Q2711" s="5">
        <v>1136.268</v>
      </c>
      <c r="R2711" s="5">
        <v>834035.83200000005</v>
      </c>
      <c r="S2711" s="5">
        <v>1436044.5288</v>
      </c>
      <c r="T2711" s="5">
        <v>779567.02992</v>
      </c>
      <c r="U2711" s="5">
        <v>717475.19981760008</v>
      </c>
      <c r="V2711" s="5">
        <v>17553.563999999998</v>
      </c>
      <c r="W2711" s="2">
        <v>350589.70799999998</v>
      </c>
      <c r="X2711" s="3">
        <v>1</v>
      </c>
      <c r="Y2711" s="3">
        <v>2</v>
      </c>
    </row>
    <row r="2712" spans="1:25" x14ac:dyDescent="0.2">
      <c r="A2712" s="1" t="s">
        <v>5874</v>
      </c>
      <c r="B2712" s="1" t="s">
        <v>2912</v>
      </c>
      <c r="C2712" s="3">
        <v>61</v>
      </c>
      <c r="D2712" s="1" t="s">
        <v>26</v>
      </c>
      <c r="E2712" s="6">
        <v>29985</v>
      </c>
      <c r="F2712" s="4">
        <v>37608</v>
      </c>
      <c r="G2712" s="1" t="s">
        <v>196</v>
      </c>
      <c r="H2712" s="1" t="s">
        <v>40</v>
      </c>
      <c r="I2712" s="1" t="s">
        <v>651</v>
      </c>
      <c r="J2712" s="1" t="s">
        <v>111</v>
      </c>
      <c r="K2712" s="1" t="s">
        <v>30</v>
      </c>
      <c r="L2712" s="1" t="s">
        <v>31</v>
      </c>
      <c r="M2712" s="1" t="s">
        <v>32</v>
      </c>
      <c r="N2712" s="5">
        <v>308171.07750000001</v>
      </c>
      <c r="O2712" s="5">
        <v>12327.539999999999</v>
      </c>
      <c r="P2712" s="3">
        <v>2</v>
      </c>
      <c r="Q2712" s="5">
        <v>2943.0983999999994</v>
      </c>
      <c r="R2712" s="5">
        <v>1486877.4119999998</v>
      </c>
      <c r="S2712" s="5">
        <v>1486770.7987199998</v>
      </c>
      <c r="T2712" s="5">
        <v>582653.42111999984</v>
      </c>
      <c r="U2712" s="5">
        <v>438798.30059519998</v>
      </c>
      <c r="V2712" s="5">
        <v>21152.115599999997</v>
      </c>
      <c r="W2712" s="2">
        <v>1676630.6687999999</v>
      </c>
      <c r="X2712" s="3">
        <v>3</v>
      </c>
      <c r="Y2712" s="3">
        <v>2</v>
      </c>
    </row>
    <row r="2713" spans="1:25" x14ac:dyDescent="0.2">
      <c r="A2713" s="1" t="s">
        <v>5875</v>
      </c>
      <c r="B2713" s="1" t="s">
        <v>2913</v>
      </c>
      <c r="C2713" s="3">
        <v>30</v>
      </c>
      <c r="D2713" s="1" t="s">
        <v>38</v>
      </c>
      <c r="E2713" s="6">
        <v>43083</v>
      </c>
      <c r="F2713" s="4">
        <v>36130</v>
      </c>
      <c r="G2713" s="1" t="s">
        <v>147</v>
      </c>
      <c r="H2713" s="1" t="s">
        <v>40</v>
      </c>
      <c r="I2713" s="1" t="s">
        <v>307</v>
      </c>
      <c r="J2713" s="1" t="s">
        <v>48</v>
      </c>
      <c r="K2713" s="1" t="s">
        <v>30</v>
      </c>
      <c r="L2713" s="1" t="s">
        <v>31</v>
      </c>
      <c r="M2713" s="1" t="s">
        <v>32</v>
      </c>
      <c r="N2713" s="5">
        <v>103215.1572</v>
      </c>
      <c r="O2713" s="5">
        <v>20290.12</v>
      </c>
      <c r="P2713" s="3">
        <v>1</v>
      </c>
      <c r="Q2713" s="5">
        <v>2321.5590000000002</v>
      </c>
      <c r="R2713" s="5">
        <v>227116.49040000004</v>
      </c>
      <c r="S2713" s="5">
        <v>1719422.7484500003</v>
      </c>
      <c r="T2713" s="5">
        <v>854304.38445000001</v>
      </c>
      <c r="U2713" s="5">
        <v>274783.22036550002</v>
      </c>
      <c r="V2713" s="5">
        <v>5576.6706000000004</v>
      </c>
      <c r="W2713" s="2">
        <v>984930.52440000011</v>
      </c>
      <c r="X2713" s="3">
        <v>2</v>
      </c>
      <c r="Y2713" s="3">
        <v>2</v>
      </c>
    </row>
    <row r="2714" spans="1:25" x14ac:dyDescent="0.2">
      <c r="A2714" s="1" t="s">
        <v>5876</v>
      </c>
      <c r="B2714" s="1" t="s">
        <v>2914</v>
      </c>
      <c r="C2714" s="3">
        <v>20</v>
      </c>
      <c r="D2714" s="1" t="s">
        <v>26</v>
      </c>
      <c r="E2714" s="6">
        <v>13993</v>
      </c>
      <c r="F2714" s="4">
        <v>34547</v>
      </c>
      <c r="G2714" s="1" t="s">
        <v>268</v>
      </c>
      <c r="H2714" s="1" t="s">
        <v>3182</v>
      </c>
      <c r="I2714" s="1" t="s">
        <v>696</v>
      </c>
      <c r="J2714" s="1" t="s">
        <v>120</v>
      </c>
      <c r="K2714" s="1" t="s">
        <v>30</v>
      </c>
      <c r="L2714" s="1" t="s">
        <v>31</v>
      </c>
      <c r="M2714" s="1" t="s">
        <v>44</v>
      </c>
      <c r="N2714" s="5">
        <v>53067.7068</v>
      </c>
      <c r="O2714" s="5">
        <v>8824.74</v>
      </c>
      <c r="P2714" s="3">
        <v>1</v>
      </c>
      <c r="Q2714" s="5">
        <v>4588.8040000000001</v>
      </c>
      <c r="R2714" s="5">
        <v>844190.96080000012</v>
      </c>
      <c r="S2714" s="5">
        <v>968531.37343599997</v>
      </c>
      <c r="T2714" s="5">
        <v>384210.79276799993</v>
      </c>
      <c r="U2714" s="5">
        <v>357956.38859552005</v>
      </c>
      <c r="V2714" s="5">
        <v>40855.988799999999</v>
      </c>
      <c r="W2714" s="2">
        <v>773156.91859999998</v>
      </c>
      <c r="X2714" s="3">
        <v>2</v>
      </c>
      <c r="Y2714" s="3">
        <v>1</v>
      </c>
    </row>
    <row r="2715" spans="1:25" x14ac:dyDescent="0.2">
      <c r="A2715" s="1" t="s">
        <v>5877</v>
      </c>
      <c r="B2715" s="1" t="s">
        <v>2915</v>
      </c>
      <c r="C2715" s="3">
        <v>76</v>
      </c>
      <c r="D2715" s="1" t="s">
        <v>38</v>
      </c>
      <c r="E2715" s="6">
        <v>24568</v>
      </c>
      <c r="F2715" s="4">
        <v>36754</v>
      </c>
      <c r="G2715" s="1" t="s">
        <v>51</v>
      </c>
      <c r="H2715" s="1" t="s">
        <v>61</v>
      </c>
      <c r="I2715" s="1" t="s">
        <v>510</v>
      </c>
      <c r="J2715" s="1" t="s">
        <v>66</v>
      </c>
      <c r="K2715" s="1" t="s">
        <v>30</v>
      </c>
      <c r="L2715" s="1" t="s">
        <v>49</v>
      </c>
      <c r="M2715" s="1" t="s">
        <v>55</v>
      </c>
      <c r="N2715" s="5">
        <v>16653.967200000003</v>
      </c>
      <c r="O2715" s="5">
        <v>4538.43</v>
      </c>
      <c r="P2715" s="3">
        <v>1</v>
      </c>
      <c r="Q2715" s="5">
        <v>2908.6533000000004</v>
      </c>
      <c r="R2715" s="5">
        <v>238129.22700000001</v>
      </c>
      <c r="S2715" s="5">
        <v>446980.03904700006</v>
      </c>
      <c r="T2715" s="5">
        <v>152458.30789200001</v>
      </c>
      <c r="U2715" s="5">
        <v>112541.95091664001</v>
      </c>
      <c r="V2715" s="5">
        <v>1473.6573000000001</v>
      </c>
      <c r="W2715" s="2">
        <v>878113.75860000006</v>
      </c>
      <c r="X2715" s="3">
        <v>2</v>
      </c>
      <c r="Y2715" s="3">
        <v>1</v>
      </c>
    </row>
    <row r="2716" spans="1:25" x14ac:dyDescent="0.2">
      <c r="A2716" s="1" t="s">
        <v>5878</v>
      </c>
      <c r="B2716" s="1" t="s">
        <v>2916</v>
      </c>
      <c r="C2716" s="3">
        <v>45</v>
      </c>
      <c r="D2716" s="1" t="s">
        <v>38</v>
      </c>
      <c r="E2716" s="6">
        <v>14208</v>
      </c>
      <c r="F2716" s="4">
        <v>39632</v>
      </c>
      <c r="G2716" s="1" t="s">
        <v>82</v>
      </c>
      <c r="H2716" s="1" t="s">
        <v>3183</v>
      </c>
      <c r="I2716" s="1" t="s">
        <v>419</v>
      </c>
      <c r="J2716" s="1" t="s">
        <v>126</v>
      </c>
      <c r="K2716" s="1" t="s">
        <v>84</v>
      </c>
      <c r="L2716" s="1" t="s">
        <v>43</v>
      </c>
      <c r="M2716" s="1" t="s">
        <v>32</v>
      </c>
      <c r="N2716" s="5">
        <v>98173.599999999991</v>
      </c>
      <c r="O2716" s="5">
        <v>31953.200000000001</v>
      </c>
      <c r="P2716" s="3">
        <v>1</v>
      </c>
      <c r="Q2716" s="5">
        <v>603.86</v>
      </c>
      <c r="R2716" s="5">
        <v>596226.07600000012</v>
      </c>
      <c r="S2716" s="5">
        <v>90491.874120000022</v>
      </c>
      <c r="T2716" s="5">
        <v>48151.639439999999</v>
      </c>
      <c r="U2716" s="5">
        <v>33473.691417600006</v>
      </c>
      <c r="V2716" s="5">
        <v>28781.232000000004</v>
      </c>
      <c r="W2716" s="2">
        <v>478424.54400000005</v>
      </c>
      <c r="X2716" s="3">
        <v>1</v>
      </c>
      <c r="Y2716" s="3">
        <v>1</v>
      </c>
    </row>
    <row r="2717" spans="1:25" x14ac:dyDescent="0.2">
      <c r="A2717" s="1" t="s">
        <v>5879</v>
      </c>
      <c r="B2717" s="1" t="s">
        <v>2917</v>
      </c>
      <c r="C2717" s="3">
        <v>37</v>
      </c>
      <c r="D2717" s="1" t="s">
        <v>26</v>
      </c>
      <c r="E2717" s="6">
        <v>167</v>
      </c>
      <c r="F2717" s="4">
        <v>36816</v>
      </c>
      <c r="G2717" s="1" t="s">
        <v>268</v>
      </c>
      <c r="H2717" s="1" t="s">
        <v>40</v>
      </c>
      <c r="I2717" s="1" t="s">
        <v>91</v>
      </c>
      <c r="J2717" s="1" t="s">
        <v>204</v>
      </c>
      <c r="K2717" s="1" t="s">
        <v>30</v>
      </c>
      <c r="L2717" s="1" t="s">
        <v>31</v>
      </c>
      <c r="M2717" s="1" t="s">
        <v>32</v>
      </c>
      <c r="N2717" s="5">
        <v>410110.87039999996</v>
      </c>
      <c r="O2717" s="5">
        <v>14944.16</v>
      </c>
      <c r="P2717" s="3">
        <v>1</v>
      </c>
      <c r="Q2717" s="5">
        <v>1866.1632</v>
      </c>
      <c r="R2717" s="5">
        <v>1482143.3088</v>
      </c>
      <c r="S2717" s="5">
        <v>382944.19046399998</v>
      </c>
      <c r="T2717" s="5">
        <v>139615.06943999999</v>
      </c>
      <c r="U2717" s="5">
        <v>202242.4005888</v>
      </c>
      <c r="V2717" s="5">
        <v>19862.092799999999</v>
      </c>
      <c r="W2717" s="2">
        <v>874667.05920000002</v>
      </c>
      <c r="X2717" s="3">
        <v>1</v>
      </c>
      <c r="Y2717" s="3">
        <v>4</v>
      </c>
    </row>
    <row r="2718" spans="1:25" x14ac:dyDescent="0.2">
      <c r="A2718" s="1" t="s">
        <v>5880</v>
      </c>
      <c r="B2718" s="1" t="s">
        <v>2918</v>
      </c>
      <c r="C2718" s="3">
        <v>68</v>
      </c>
      <c r="D2718" s="1" t="s">
        <v>38</v>
      </c>
      <c r="E2718" s="6">
        <v>33987</v>
      </c>
      <c r="F2718" s="4">
        <v>34676</v>
      </c>
      <c r="G2718" s="1" t="s">
        <v>309</v>
      </c>
      <c r="H2718" s="1" t="s">
        <v>40</v>
      </c>
      <c r="I2718" s="1" t="s">
        <v>279</v>
      </c>
      <c r="J2718" s="1" t="s">
        <v>48</v>
      </c>
      <c r="K2718" s="1" t="s">
        <v>84</v>
      </c>
      <c r="L2718" s="1" t="s">
        <v>31</v>
      </c>
      <c r="M2718" s="1" t="s">
        <v>32</v>
      </c>
      <c r="N2718" s="5">
        <v>160073.1</v>
      </c>
      <c r="O2718" s="5">
        <v>25457.4</v>
      </c>
      <c r="P2718" s="3">
        <v>1</v>
      </c>
      <c r="Q2718" s="5">
        <v>6022.2959999999994</v>
      </c>
      <c r="R2718" s="5">
        <v>1097639.298</v>
      </c>
      <c r="S2718" s="5">
        <v>924637.87332000001</v>
      </c>
      <c r="T2718" s="5">
        <v>292487.49053999997</v>
      </c>
      <c r="U2718" s="5">
        <v>787734.85758660012</v>
      </c>
      <c r="V2718" s="5">
        <v>64209.599999999999</v>
      </c>
      <c r="W2718" s="2">
        <v>189631.764</v>
      </c>
      <c r="X2718" s="3">
        <v>1</v>
      </c>
      <c r="Y2718" s="3">
        <v>4</v>
      </c>
    </row>
    <row r="2719" spans="1:25" x14ac:dyDescent="0.2">
      <c r="A2719" s="1" t="s">
        <v>5881</v>
      </c>
      <c r="B2719" s="1" t="s">
        <v>2919</v>
      </c>
      <c r="C2719" s="3">
        <v>84</v>
      </c>
      <c r="D2719" s="1" t="s">
        <v>38</v>
      </c>
      <c r="E2719" s="6">
        <v>41467</v>
      </c>
      <c r="F2719" s="4">
        <v>42286</v>
      </c>
      <c r="G2719" s="1" t="s">
        <v>100</v>
      </c>
      <c r="H2719" s="1" t="s">
        <v>3183</v>
      </c>
      <c r="I2719" s="1" t="s">
        <v>344</v>
      </c>
      <c r="J2719" s="1" t="s">
        <v>106</v>
      </c>
      <c r="K2719" s="1" t="s">
        <v>84</v>
      </c>
      <c r="L2719" s="1" t="s">
        <v>31</v>
      </c>
      <c r="M2719" s="1" t="s">
        <v>32</v>
      </c>
      <c r="N2719" s="5">
        <v>117125.41619999999</v>
      </c>
      <c r="O2719" s="5">
        <v>49597.2</v>
      </c>
      <c r="P2719" s="3">
        <v>1</v>
      </c>
      <c r="Q2719" s="5">
        <v>647.72370000000001</v>
      </c>
      <c r="R2719" s="5">
        <v>153107.11529999998</v>
      </c>
      <c r="S2719" s="5">
        <v>454769.73323099996</v>
      </c>
      <c r="T2719" s="5">
        <v>360679.44359699992</v>
      </c>
      <c r="U2719" s="5">
        <v>155562.61219487997</v>
      </c>
      <c r="V2719" s="5">
        <v>35199.791100000002</v>
      </c>
      <c r="W2719" s="2">
        <v>321595.11719999998</v>
      </c>
      <c r="X2719" s="3">
        <v>3</v>
      </c>
      <c r="Y2719" s="3">
        <v>2</v>
      </c>
    </row>
    <row r="2720" spans="1:25" x14ac:dyDescent="0.2">
      <c r="A2720" s="1" t="s">
        <v>5882</v>
      </c>
      <c r="B2720" s="1" t="s">
        <v>2920</v>
      </c>
      <c r="C2720" s="3">
        <v>65</v>
      </c>
      <c r="D2720" s="1" t="s">
        <v>38</v>
      </c>
      <c r="E2720" s="6">
        <v>3926</v>
      </c>
      <c r="F2720" s="4">
        <v>37721</v>
      </c>
      <c r="G2720" s="1" t="s">
        <v>104</v>
      </c>
      <c r="H2720" s="1" t="s">
        <v>40</v>
      </c>
      <c r="I2720" s="1" t="s">
        <v>203</v>
      </c>
      <c r="J2720" s="1" t="s">
        <v>70</v>
      </c>
      <c r="K2720" s="1" t="s">
        <v>30</v>
      </c>
      <c r="L2720" s="1" t="s">
        <v>54</v>
      </c>
      <c r="M2720" s="1" t="s">
        <v>55</v>
      </c>
      <c r="N2720" s="5">
        <v>155135.69279999999</v>
      </c>
      <c r="O2720" s="5">
        <v>9966</v>
      </c>
      <c r="P2720" s="3">
        <v>3</v>
      </c>
      <c r="Q2720" s="5">
        <v>3955.7232000000004</v>
      </c>
      <c r="R2720" s="5">
        <v>657469.33559999999</v>
      </c>
      <c r="S2720" s="5">
        <v>613776.67639200005</v>
      </c>
      <c r="T2720" s="5">
        <v>268778.02168800001</v>
      </c>
      <c r="U2720" s="5">
        <v>136354.70085335997</v>
      </c>
      <c r="V2720" s="5">
        <v>1902.4631999999999</v>
      </c>
      <c r="W2720" s="2">
        <v>971004.83040000009</v>
      </c>
      <c r="X2720" s="3">
        <v>0</v>
      </c>
      <c r="Y2720" s="3">
        <v>2</v>
      </c>
    </row>
    <row r="2721" spans="1:25" x14ac:dyDescent="0.2">
      <c r="A2721" s="1" t="s">
        <v>5883</v>
      </c>
      <c r="B2721" s="1" t="s">
        <v>2921</v>
      </c>
      <c r="C2721" s="3">
        <v>67</v>
      </c>
      <c r="D2721" s="1" t="s">
        <v>38</v>
      </c>
      <c r="E2721" s="6">
        <v>7348</v>
      </c>
      <c r="F2721" s="4">
        <v>40923</v>
      </c>
      <c r="G2721" s="1" t="s">
        <v>100</v>
      </c>
      <c r="H2721" s="1" t="s">
        <v>61</v>
      </c>
      <c r="I2721" s="1" t="s">
        <v>773</v>
      </c>
      <c r="J2721" s="1" t="s">
        <v>102</v>
      </c>
      <c r="K2721" s="1" t="s">
        <v>84</v>
      </c>
      <c r="L2721" s="1" t="s">
        <v>49</v>
      </c>
      <c r="M2721" s="1" t="s">
        <v>44</v>
      </c>
      <c r="N2721" s="5">
        <v>173146.1942</v>
      </c>
      <c r="O2721" s="5">
        <v>20433.78</v>
      </c>
      <c r="P2721" s="3">
        <v>3</v>
      </c>
      <c r="Q2721" s="5">
        <v>2343.8639999999996</v>
      </c>
      <c r="R2721" s="5">
        <v>88510.511999999988</v>
      </c>
      <c r="S2721" s="5">
        <v>840866.84639999992</v>
      </c>
      <c r="T2721" s="5">
        <v>518534.55528000003</v>
      </c>
      <c r="U2721" s="5">
        <v>169434.66954959999</v>
      </c>
      <c r="V2721" s="5">
        <v>23216.844000000001</v>
      </c>
      <c r="W2721" s="2">
        <v>1767385.4519999998</v>
      </c>
      <c r="X2721" s="3">
        <v>0</v>
      </c>
      <c r="Y2721" s="3">
        <v>2</v>
      </c>
    </row>
    <row r="2722" spans="1:25" x14ac:dyDescent="0.2">
      <c r="A2722" s="1" t="s">
        <v>5884</v>
      </c>
      <c r="B2722" s="1" t="s">
        <v>2922</v>
      </c>
      <c r="C2722" s="3">
        <v>67</v>
      </c>
      <c r="D2722" s="1" t="s">
        <v>26</v>
      </c>
      <c r="E2722" s="6">
        <v>7541</v>
      </c>
      <c r="F2722" s="4">
        <v>39711</v>
      </c>
      <c r="G2722" s="1" t="s">
        <v>133</v>
      </c>
      <c r="H2722" s="1" t="s">
        <v>40</v>
      </c>
      <c r="I2722" s="1" t="s">
        <v>175</v>
      </c>
      <c r="J2722" s="1" t="s">
        <v>120</v>
      </c>
      <c r="K2722" s="1" t="s">
        <v>3181</v>
      </c>
      <c r="L2722" s="1" t="s">
        <v>31</v>
      </c>
      <c r="M2722" s="1" t="s">
        <v>44</v>
      </c>
      <c r="N2722" s="5">
        <v>341330.12760000007</v>
      </c>
      <c r="O2722" s="5">
        <v>11338.71</v>
      </c>
      <c r="P2722" s="3">
        <v>1</v>
      </c>
      <c r="Q2722" s="5">
        <v>3415.7592000000004</v>
      </c>
      <c r="R2722" s="5">
        <v>1880586.0318</v>
      </c>
      <c r="S2722" s="5">
        <v>1771992.833205</v>
      </c>
      <c r="T2722" s="5">
        <v>479637.15785999998</v>
      </c>
      <c r="U2722" s="5">
        <v>622462.44486719999</v>
      </c>
      <c r="V2722" s="5">
        <v>53199.986700000001</v>
      </c>
      <c r="W2722" s="2">
        <v>2148499.8087000004</v>
      </c>
      <c r="X2722" s="3">
        <v>3</v>
      </c>
      <c r="Y2722" s="3">
        <v>4</v>
      </c>
    </row>
    <row r="2723" spans="1:25" x14ac:dyDescent="0.2">
      <c r="A2723" s="1" t="s">
        <v>5885</v>
      </c>
      <c r="B2723" s="1" t="s">
        <v>2923</v>
      </c>
      <c r="C2723" s="3">
        <v>48</v>
      </c>
      <c r="D2723" s="1" t="s">
        <v>26</v>
      </c>
      <c r="E2723" s="6">
        <v>16245</v>
      </c>
      <c r="F2723" s="4">
        <v>37509</v>
      </c>
      <c r="G2723" s="1" t="s">
        <v>336</v>
      </c>
      <c r="H2723" s="1" t="s">
        <v>40</v>
      </c>
      <c r="I2723" s="1" t="s">
        <v>375</v>
      </c>
      <c r="J2723" s="1" t="s">
        <v>123</v>
      </c>
      <c r="K2723" s="1" t="s">
        <v>30</v>
      </c>
      <c r="L2723" s="1" t="s">
        <v>31</v>
      </c>
      <c r="M2723" s="1" t="s">
        <v>44</v>
      </c>
      <c r="N2723" s="5">
        <v>113038.07129999998</v>
      </c>
      <c r="O2723" s="5">
        <v>21105</v>
      </c>
      <c r="P2723" s="3">
        <v>2</v>
      </c>
      <c r="Q2723" s="5">
        <v>6217.3125</v>
      </c>
      <c r="R2723" s="5">
        <v>874240.76249999995</v>
      </c>
      <c r="S2723" s="5">
        <v>1153249.453125</v>
      </c>
      <c r="T2723" s="5">
        <v>655045.68937499996</v>
      </c>
      <c r="U2723" s="5">
        <v>326415.72521250014</v>
      </c>
      <c r="V2723" s="5">
        <v>58641.974999999999</v>
      </c>
      <c r="W2723" s="2">
        <v>814075.76249999995</v>
      </c>
      <c r="X2723" s="3">
        <v>3</v>
      </c>
      <c r="Y2723" s="3">
        <v>2</v>
      </c>
    </row>
    <row r="2724" spans="1:25" x14ac:dyDescent="0.2">
      <c r="A2724" s="1" t="s">
        <v>5886</v>
      </c>
      <c r="B2724" s="1" t="s">
        <v>2924</v>
      </c>
      <c r="C2724" s="3">
        <v>41</v>
      </c>
      <c r="D2724" s="1" t="s">
        <v>26</v>
      </c>
      <c r="E2724" s="6">
        <v>13785</v>
      </c>
      <c r="F2724" s="4">
        <v>43533</v>
      </c>
      <c r="G2724" s="1" t="s">
        <v>128</v>
      </c>
      <c r="H2724" s="1" t="s">
        <v>3182</v>
      </c>
      <c r="I2724" s="1" t="s">
        <v>271</v>
      </c>
      <c r="J2724" s="1" t="s">
        <v>59</v>
      </c>
      <c r="K2724" s="1" t="s">
        <v>30</v>
      </c>
      <c r="L2724" s="1" t="s">
        <v>54</v>
      </c>
      <c r="M2724" s="1" t="s">
        <v>77</v>
      </c>
      <c r="N2724" s="5">
        <v>204694.71119999999</v>
      </c>
      <c r="O2724" s="5">
        <v>21047.14</v>
      </c>
      <c r="P2724" s="3">
        <v>1</v>
      </c>
      <c r="Q2724" s="5">
        <v>1101.1199999999999</v>
      </c>
      <c r="R2724" s="5">
        <v>440353.60499999998</v>
      </c>
      <c r="S2724" s="5">
        <v>78211.372499999998</v>
      </c>
      <c r="T2724" s="5">
        <v>32327.367300000002</v>
      </c>
      <c r="U2724" s="5">
        <v>66917.65031099999</v>
      </c>
      <c r="V2724" s="5">
        <v>36275.114999999998</v>
      </c>
      <c r="W2724" s="2">
        <v>791117.98499999999</v>
      </c>
      <c r="X2724" s="3">
        <v>1</v>
      </c>
      <c r="Y2724" s="3">
        <v>2</v>
      </c>
    </row>
    <row r="2725" spans="1:25" x14ac:dyDescent="0.2">
      <c r="A2725" s="1" t="s">
        <v>5887</v>
      </c>
      <c r="B2725" s="1" t="s">
        <v>2925</v>
      </c>
      <c r="C2725" s="3">
        <v>76</v>
      </c>
      <c r="D2725" s="1" t="s">
        <v>38</v>
      </c>
      <c r="E2725" s="6">
        <v>12555</v>
      </c>
      <c r="F2725" s="4">
        <v>41555</v>
      </c>
      <c r="G2725" s="1" t="s">
        <v>39</v>
      </c>
      <c r="H2725" s="1" t="s">
        <v>61</v>
      </c>
      <c r="I2725" s="1" t="s">
        <v>390</v>
      </c>
      <c r="J2725" s="1" t="s">
        <v>95</v>
      </c>
      <c r="K2725" s="1" t="s">
        <v>30</v>
      </c>
      <c r="L2725" s="1" t="s">
        <v>31</v>
      </c>
      <c r="M2725" s="1" t="s">
        <v>32</v>
      </c>
      <c r="N2725" s="5">
        <v>55512.3249</v>
      </c>
      <c r="O2725" s="5">
        <v>8663.4599999999991</v>
      </c>
      <c r="P2725" s="3">
        <v>2</v>
      </c>
      <c r="Q2725" s="5">
        <v>832.90030000000002</v>
      </c>
      <c r="R2725" s="5">
        <v>108096.90259999999</v>
      </c>
      <c r="S2725" s="5">
        <v>98876.79157300001</v>
      </c>
      <c r="T2725" s="5">
        <v>80220.793163000009</v>
      </c>
      <c r="U2725" s="5">
        <v>90388.312296449993</v>
      </c>
      <c r="V2725" s="5">
        <v>4904.1058999999996</v>
      </c>
      <c r="W2725" s="2">
        <v>142258.87940000001</v>
      </c>
      <c r="X2725" s="3">
        <v>1</v>
      </c>
      <c r="Y2725" s="3">
        <v>1</v>
      </c>
    </row>
    <row r="2726" spans="1:25" x14ac:dyDescent="0.2">
      <c r="A2726" s="1" t="s">
        <v>5888</v>
      </c>
      <c r="B2726" s="1" t="s">
        <v>2926</v>
      </c>
      <c r="C2726" s="3">
        <v>50</v>
      </c>
      <c r="D2726" s="1" t="s">
        <v>26</v>
      </c>
      <c r="E2726" s="6">
        <v>28523</v>
      </c>
      <c r="F2726" s="4">
        <v>36024</v>
      </c>
      <c r="G2726" s="1" t="s">
        <v>150</v>
      </c>
      <c r="H2726" s="1" t="s">
        <v>61</v>
      </c>
      <c r="I2726" s="1" t="s">
        <v>310</v>
      </c>
      <c r="J2726" s="1" t="s">
        <v>66</v>
      </c>
      <c r="K2726" s="1" t="s">
        <v>30</v>
      </c>
      <c r="L2726" s="1" t="s">
        <v>49</v>
      </c>
      <c r="M2726" s="1" t="s">
        <v>55</v>
      </c>
      <c r="N2726" s="5">
        <v>71909.928899999999</v>
      </c>
      <c r="O2726" s="5">
        <v>19065.629999999997</v>
      </c>
      <c r="P2726" s="3">
        <v>1</v>
      </c>
      <c r="Q2726" s="5">
        <v>1349.1845999999998</v>
      </c>
      <c r="R2726" s="5">
        <v>172488.86970000001</v>
      </c>
      <c r="S2726" s="5">
        <v>86942.183445000002</v>
      </c>
      <c r="T2726" s="5">
        <v>117627.659955</v>
      </c>
      <c r="U2726" s="5">
        <v>36464.574586050003</v>
      </c>
      <c r="V2726" s="5">
        <v>20616.887699999999</v>
      </c>
      <c r="W2726" s="2">
        <v>430296.10349999997</v>
      </c>
      <c r="X2726" s="3">
        <v>0</v>
      </c>
      <c r="Y2726" s="3">
        <v>2</v>
      </c>
    </row>
    <row r="2727" spans="1:25" x14ac:dyDescent="0.2">
      <c r="A2727" s="1" t="s">
        <v>5889</v>
      </c>
      <c r="B2727" s="1" t="s">
        <v>2927</v>
      </c>
      <c r="C2727" s="3">
        <v>23</v>
      </c>
      <c r="D2727" s="1" t="s">
        <v>26</v>
      </c>
      <c r="E2727" s="6">
        <v>27810</v>
      </c>
      <c r="F2727" s="4">
        <v>36473</v>
      </c>
      <c r="G2727" s="1" t="s">
        <v>68</v>
      </c>
      <c r="H2727" s="1" t="s">
        <v>40</v>
      </c>
      <c r="I2727" s="1" t="s">
        <v>432</v>
      </c>
      <c r="J2727" s="1" t="s">
        <v>114</v>
      </c>
      <c r="K2727" s="1" t="s">
        <v>84</v>
      </c>
      <c r="L2727" s="1" t="s">
        <v>31</v>
      </c>
      <c r="M2727" s="1" t="s">
        <v>32</v>
      </c>
      <c r="N2727" s="5">
        <v>43256.08</v>
      </c>
      <c r="O2727" s="5">
        <v>30778.800000000003</v>
      </c>
      <c r="P2727" s="3">
        <v>2</v>
      </c>
      <c r="Q2727" s="5">
        <v>3315.884</v>
      </c>
      <c r="R2727" s="5">
        <v>321822.64400000003</v>
      </c>
      <c r="S2727" s="5">
        <v>95899.266319999995</v>
      </c>
      <c r="T2727" s="5">
        <v>29507.466560000001</v>
      </c>
      <c r="U2727" s="5">
        <v>31921.713823999991</v>
      </c>
      <c r="V2727" s="5">
        <v>17592.431999999997</v>
      </c>
      <c r="W2727" s="2">
        <v>747541.08000000007</v>
      </c>
      <c r="X2727" s="3">
        <v>1</v>
      </c>
      <c r="Y2727" s="3">
        <v>1</v>
      </c>
    </row>
    <row r="2728" spans="1:25" x14ac:dyDescent="0.2">
      <c r="A2728" s="1" t="s">
        <v>5890</v>
      </c>
      <c r="B2728" s="1" t="s">
        <v>2928</v>
      </c>
      <c r="C2728" s="3">
        <v>18</v>
      </c>
      <c r="D2728" s="1" t="s">
        <v>38</v>
      </c>
      <c r="E2728" s="6">
        <v>26623</v>
      </c>
      <c r="F2728" s="4">
        <v>35511</v>
      </c>
      <c r="G2728" s="1" t="s">
        <v>39</v>
      </c>
      <c r="H2728" s="1" t="s">
        <v>3182</v>
      </c>
      <c r="I2728" s="1" t="s">
        <v>213</v>
      </c>
      <c r="J2728" s="1" t="s">
        <v>42</v>
      </c>
      <c r="K2728" s="1" t="s">
        <v>3181</v>
      </c>
      <c r="L2728" s="1" t="s">
        <v>43</v>
      </c>
      <c r="M2728" s="1" t="s">
        <v>32</v>
      </c>
      <c r="N2728" s="5">
        <v>91589.484800000006</v>
      </c>
      <c r="O2728" s="5">
        <v>32407.920000000002</v>
      </c>
      <c r="P2728" s="3">
        <v>1</v>
      </c>
      <c r="Q2728" s="5">
        <v>257.92880000000002</v>
      </c>
      <c r="R2728" s="5">
        <v>672627.04839999997</v>
      </c>
      <c r="S2728" s="5">
        <v>280502.976792</v>
      </c>
      <c r="T2728" s="5">
        <v>126423.87686400001</v>
      </c>
      <c r="U2728" s="5">
        <v>198801.54636864</v>
      </c>
      <c r="V2728" s="5">
        <v>40677.745999999999</v>
      </c>
      <c r="W2728" s="2">
        <v>798973.84879999992</v>
      </c>
      <c r="X2728" s="3">
        <v>2</v>
      </c>
      <c r="Y2728" s="3">
        <v>3</v>
      </c>
    </row>
    <row r="2729" spans="1:25" x14ac:dyDescent="0.2">
      <c r="A2729" s="1" t="s">
        <v>5891</v>
      </c>
      <c r="B2729" s="1" t="s">
        <v>2929</v>
      </c>
      <c r="C2729" s="3">
        <v>46</v>
      </c>
      <c r="D2729" s="1" t="s">
        <v>38</v>
      </c>
      <c r="E2729" s="6">
        <v>15770</v>
      </c>
      <c r="F2729" s="4">
        <v>41612</v>
      </c>
      <c r="G2729" s="1" t="s">
        <v>153</v>
      </c>
      <c r="H2729" s="1" t="s">
        <v>61</v>
      </c>
      <c r="I2729" s="1" t="s">
        <v>651</v>
      </c>
      <c r="J2729" s="1" t="s">
        <v>126</v>
      </c>
      <c r="K2729" s="1" t="s">
        <v>3181</v>
      </c>
      <c r="L2729" s="1" t="s">
        <v>49</v>
      </c>
      <c r="M2729" s="1" t="s">
        <v>55</v>
      </c>
      <c r="N2729" s="5">
        <v>22388.511600000002</v>
      </c>
      <c r="O2729" s="5">
        <v>14415.44</v>
      </c>
      <c r="P2729" s="3">
        <v>2</v>
      </c>
      <c r="Q2729" s="5">
        <v>1184.0192</v>
      </c>
      <c r="R2729" s="5">
        <v>146552.66080000001</v>
      </c>
      <c r="S2729" s="5">
        <v>148409.62572800004</v>
      </c>
      <c r="T2729" s="5">
        <v>140459.11006400001</v>
      </c>
      <c r="U2729" s="5">
        <v>127049.24031072001</v>
      </c>
      <c r="V2729" s="5">
        <v>12347.608000000002</v>
      </c>
      <c r="W2729" s="2">
        <v>292069.96000000002</v>
      </c>
      <c r="X2729" s="3">
        <v>1</v>
      </c>
      <c r="Y2729" s="3">
        <v>1</v>
      </c>
    </row>
    <row r="2730" spans="1:25" x14ac:dyDescent="0.2">
      <c r="A2730" s="1" t="s">
        <v>5892</v>
      </c>
      <c r="B2730" s="1" t="s">
        <v>2930</v>
      </c>
      <c r="C2730" s="3">
        <v>35</v>
      </c>
      <c r="D2730" s="1" t="s">
        <v>26</v>
      </c>
      <c r="E2730" s="6">
        <v>34644</v>
      </c>
      <c r="F2730" s="4">
        <v>40495</v>
      </c>
      <c r="G2730" s="1" t="s">
        <v>232</v>
      </c>
      <c r="H2730" s="1" t="s">
        <v>61</v>
      </c>
      <c r="I2730" s="1" t="s">
        <v>390</v>
      </c>
      <c r="J2730" s="1" t="s">
        <v>59</v>
      </c>
      <c r="K2730" s="1" t="s">
        <v>30</v>
      </c>
      <c r="L2730" s="1" t="s">
        <v>31</v>
      </c>
      <c r="M2730" s="1" t="s">
        <v>55</v>
      </c>
      <c r="N2730" s="5">
        <v>48321.545999999995</v>
      </c>
      <c r="O2730" s="5">
        <v>18298.98</v>
      </c>
      <c r="P2730" s="3">
        <v>2</v>
      </c>
      <c r="Q2730" s="5">
        <v>3041.3418000000001</v>
      </c>
      <c r="R2730" s="5">
        <v>730394.53710000007</v>
      </c>
      <c r="S2730" s="5">
        <v>209527.499817</v>
      </c>
      <c r="T2730" s="5">
        <v>173479.75791300004</v>
      </c>
      <c r="U2730" s="5">
        <v>45600.393508559988</v>
      </c>
      <c r="V2730" s="5">
        <v>31444.099799999996</v>
      </c>
      <c r="W2730" s="2">
        <v>110925.9267</v>
      </c>
      <c r="X2730" s="3">
        <v>1</v>
      </c>
      <c r="Y2730" s="3">
        <v>2</v>
      </c>
    </row>
    <row r="2731" spans="1:25" x14ac:dyDescent="0.2">
      <c r="A2731" s="1" t="s">
        <v>5893</v>
      </c>
      <c r="B2731" s="1" t="s">
        <v>2931</v>
      </c>
      <c r="C2731" s="3">
        <v>47</v>
      </c>
      <c r="D2731" s="1" t="s">
        <v>38</v>
      </c>
      <c r="E2731" s="6">
        <v>16360</v>
      </c>
      <c r="F2731" s="4">
        <v>41576</v>
      </c>
      <c r="G2731" s="1" t="s">
        <v>140</v>
      </c>
      <c r="H2731" s="1" t="s">
        <v>40</v>
      </c>
      <c r="I2731" s="1" t="s">
        <v>346</v>
      </c>
      <c r="J2731" s="1" t="s">
        <v>53</v>
      </c>
      <c r="K2731" s="1" t="s">
        <v>84</v>
      </c>
      <c r="L2731" s="1" t="s">
        <v>49</v>
      </c>
      <c r="M2731" s="1" t="s">
        <v>44</v>
      </c>
      <c r="N2731" s="5">
        <v>67296.922200000001</v>
      </c>
      <c r="O2731" s="5">
        <v>14652.900000000001</v>
      </c>
      <c r="P2731" s="3">
        <v>1</v>
      </c>
      <c r="Q2731" s="5">
        <v>4151.6063999999997</v>
      </c>
      <c r="R2731" s="5">
        <v>1648965.2435999999</v>
      </c>
      <c r="S2731" s="5">
        <v>570772.50663599989</v>
      </c>
      <c r="T2731" s="5">
        <v>235318.48957799998</v>
      </c>
      <c r="U2731" s="5">
        <v>175137.03756252004</v>
      </c>
      <c r="V2731" s="5">
        <v>53942.257799999992</v>
      </c>
      <c r="W2731" s="2">
        <v>2139037.6319999998</v>
      </c>
      <c r="X2731" s="3">
        <v>1</v>
      </c>
      <c r="Y2731" s="3">
        <v>3</v>
      </c>
    </row>
    <row r="2732" spans="1:25" x14ac:dyDescent="0.2">
      <c r="A2732" s="1" t="s">
        <v>5894</v>
      </c>
      <c r="B2732" s="1" t="s">
        <v>2932</v>
      </c>
      <c r="C2732" s="3">
        <v>22</v>
      </c>
      <c r="D2732" s="1" t="s">
        <v>38</v>
      </c>
      <c r="E2732" s="6">
        <v>7702</v>
      </c>
      <c r="F2732" s="4">
        <v>37031</v>
      </c>
      <c r="G2732" s="1" t="s">
        <v>86</v>
      </c>
      <c r="H2732" s="1" t="s">
        <v>3183</v>
      </c>
      <c r="I2732" s="1" t="s">
        <v>773</v>
      </c>
      <c r="J2732" s="1" t="s">
        <v>59</v>
      </c>
      <c r="K2732" s="1" t="s">
        <v>30</v>
      </c>
      <c r="L2732" s="1" t="s">
        <v>43</v>
      </c>
      <c r="M2732" s="1" t="s">
        <v>44</v>
      </c>
      <c r="N2732" s="5">
        <v>223595.51040000003</v>
      </c>
      <c r="O2732" s="5">
        <v>3596.62</v>
      </c>
      <c r="P2732" s="3">
        <v>1</v>
      </c>
      <c r="Q2732" s="5">
        <v>1228.3935999999999</v>
      </c>
      <c r="R2732" s="5">
        <v>125055.21519999999</v>
      </c>
      <c r="S2732" s="5">
        <v>98975.527263999975</v>
      </c>
      <c r="T2732" s="5">
        <v>66552.509711999999</v>
      </c>
      <c r="U2732" s="5">
        <v>20460.630549919999</v>
      </c>
      <c r="V2732" s="5">
        <v>59807.2336</v>
      </c>
      <c r="W2732" s="2">
        <v>794722.47279999999</v>
      </c>
      <c r="X2732" s="3">
        <v>0</v>
      </c>
      <c r="Y2732" s="3">
        <v>2</v>
      </c>
    </row>
    <row r="2733" spans="1:25" x14ac:dyDescent="0.2">
      <c r="A2733" s="1" t="s">
        <v>5895</v>
      </c>
      <c r="B2733" s="1" t="s">
        <v>2933</v>
      </c>
      <c r="C2733" s="3">
        <v>28</v>
      </c>
      <c r="D2733" s="1" t="s">
        <v>26</v>
      </c>
      <c r="E2733" s="6">
        <v>26334</v>
      </c>
      <c r="F2733" s="4">
        <v>38975</v>
      </c>
      <c r="G2733" s="1" t="s">
        <v>57</v>
      </c>
      <c r="H2733" s="1" t="s">
        <v>61</v>
      </c>
      <c r="I2733" s="1" t="s">
        <v>108</v>
      </c>
      <c r="J2733" s="1" t="s">
        <v>59</v>
      </c>
      <c r="K2733" s="1" t="s">
        <v>30</v>
      </c>
      <c r="L2733" s="1" t="s">
        <v>43</v>
      </c>
      <c r="M2733" s="1" t="s">
        <v>32</v>
      </c>
      <c r="N2733" s="5">
        <v>155330.88749999998</v>
      </c>
      <c r="O2733" s="5">
        <v>33724.800000000003</v>
      </c>
      <c r="P2733" s="3">
        <v>2</v>
      </c>
      <c r="Q2733" s="5">
        <v>1763.28</v>
      </c>
      <c r="R2733" s="5">
        <v>39701.8845</v>
      </c>
      <c r="S2733" s="5">
        <v>136113.77601</v>
      </c>
      <c r="T2733" s="5">
        <v>117161.22492000001</v>
      </c>
      <c r="U2733" s="5">
        <v>47415.836908800004</v>
      </c>
      <c r="V2733" s="5">
        <v>1055.1240000000003</v>
      </c>
      <c r="W2733" s="2">
        <v>292601.0295</v>
      </c>
      <c r="X2733" s="3">
        <v>1</v>
      </c>
      <c r="Y2733" s="3">
        <v>2</v>
      </c>
    </row>
    <row r="2734" spans="1:25" x14ac:dyDescent="0.2">
      <c r="A2734" s="1" t="s">
        <v>5896</v>
      </c>
      <c r="B2734" s="1" t="s">
        <v>2934</v>
      </c>
      <c r="C2734" s="3">
        <v>54</v>
      </c>
      <c r="D2734" s="1" t="s">
        <v>26</v>
      </c>
      <c r="E2734" s="6">
        <v>22276</v>
      </c>
      <c r="F2734" s="4">
        <v>35149</v>
      </c>
      <c r="G2734" s="1" t="s">
        <v>57</v>
      </c>
      <c r="H2734" s="1" t="s">
        <v>61</v>
      </c>
      <c r="I2734" s="1" t="s">
        <v>331</v>
      </c>
      <c r="J2734" s="1" t="s">
        <v>111</v>
      </c>
      <c r="K2734" s="1" t="s">
        <v>3181</v>
      </c>
      <c r="L2734" s="1" t="s">
        <v>31</v>
      </c>
      <c r="M2734" s="1" t="s">
        <v>77</v>
      </c>
      <c r="N2734" s="5">
        <v>338592.72719999996</v>
      </c>
      <c r="O2734" s="5">
        <v>38743.360000000001</v>
      </c>
      <c r="P2734" s="3">
        <v>1</v>
      </c>
      <c r="Q2734" s="5">
        <v>8449.3373999999985</v>
      </c>
      <c r="R2734" s="5">
        <v>724817.0567999999</v>
      </c>
      <c r="S2734" s="5">
        <v>2168648.4713959997</v>
      </c>
      <c r="T2734" s="5">
        <v>1216939.4299919999</v>
      </c>
      <c r="U2734" s="5">
        <v>398157.61863327987</v>
      </c>
      <c r="V2734" s="5">
        <v>47583.230599999995</v>
      </c>
      <c r="W2734" s="2">
        <v>2251103.8601999995</v>
      </c>
      <c r="X2734" s="3">
        <v>0</v>
      </c>
      <c r="Y2734" s="3">
        <v>3</v>
      </c>
    </row>
    <row r="2735" spans="1:25" x14ac:dyDescent="0.2">
      <c r="A2735" s="1" t="s">
        <v>5897</v>
      </c>
      <c r="B2735" s="1" t="s">
        <v>2935</v>
      </c>
      <c r="C2735" s="3">
        <v>49</v>
      </c>
      <c r="D2735" s="1" t="s">
        <v>26</v>
      </c>
      <c r="E2735" s="6">
        <v>6336</v>
      </c>
      <c r="F2735" s="4">
        <v>39980</v>
      </c>
      <c r="G2735" s="1" t="s">
        <v>190</v>
      </c>
      <c r="H2735" s="1" t="s">
        <v>40</v>
      </c>
      <c r="I2735" s="1" t="s">
        <v>110</v>
      </c>
      <c r="J2735" s="1" t="s">
        <v>126</v>
      </c>
      <c r="K2735" s="1" t="s">
        <v>30</v>
      </c>
      <c r="L2735" s="1" t="s">
        <v>31</v>
      </c>
      <c r="M2735" s="1" t="s">
        <v>44</v>
      </c>
      <c r="N2735" s="5">
        <v>193487.424</v>
      </c>
      <c r="O2735" s="5">
        <v>28433.34</v>
      </c>
      <c r="P2735" s="3">
        <v>1</v>
      </c>
      <c r="Q2735" s="5">
        <v>2278.6608000000001</v>
      </c>
      <c r="R2735" s="5">
        <v>774008.10240000009</v>
      </c>
      <c r="S2735" s="5">
        <v>300687.95827200002</v>
      </c>
      <c r="T2735" s="5">
        <v>135887.827296</v>
      </c>
      <c r="U2735" s="5">
        <v>93473.47779744002</v>
      </c>
      <c r="V2735" s="5">
        <v>40427.774400000002</v>
      </c>
      <c r="W2735" s="2">
        <v>199674.44640000002</v>
      </c>
      <c r="X2735" s="3">
        <v>1</v>
      </c>
      <c r="Y2735" s="3">
        <v>3</v>
      </c>
    </row>
    <row r="2736" spans="1:25" x14ac:dyDescent="0.2">
      <c r="A2736" s="1" t="s">
        <v>5898</v>
      </c>
      <c r="B2736" s="1" t="s">
        <v>2936</v>
      </c>
      <c r="C2736" s="3">
        <v>63</v>
      </c>
      <c r="D2736" s="1" t="s">
        <v>38</v>
      </c>
      <c r="E2736" s="6">
        <v>16522</v>
      </c>
      <c r="F2736" s="4">
        <v>37318</v>
      </c>
      <c r="G2736" s="1" t="s">
        <v>142</v>
      </c>
      <c r="H2736" s="1" t="s">
        <v>3182</v>
      </c>
      <c r="I2736" s="1" t="s">
        <v>154</v>
      </c>
      <c r="J2736" s="1" t="s">
        <v>120</v>
      </c>
      <c r="K2736" s="1" t="s">
        <v>3181</v>
      </c>
      <c r="L2736" s="1" t="s">
        <v>31</v>
      </c>
      <c r="M2736" s="1" t="s">
        <v>32</v>
      </c>
      <c r="N2736" s="5">
        <v>62204.500800000002</v>
      </c>
      <c r="O2736" s="5">
        <v>40020.379999999997</v>
      </c>
      <c r="P2736" s="3">
        <v>1</v>
      </c>
      <c r="Q2736" s="5">
        <v>182.96200000000002</v>
      </c>
      <c r="R2736" s="5">
        <v>1447905.6540000001</v>
      </c>
      <c r="S2736" s="5">
        <v>516071.88620000012</v>
      </c>
      <c r="T2736" s="5">
        <v>127033.07968000001</v>
      </c>
      <c r="U2736" s="5">
        <v>167366.0824784</v>
      </c>
      <c r="V2736" s="5">
        <v>40382.212000000007</v>
      </c>
      <c r="W2736" s="2">
        <v>979165.87600000005</v>
      </c>
      <c r="X2736" s="3">
        <v>1</v>
      </c>
      <c r="Y2736" s="3">
        <v>2</v>
      </c>
    </row>
    <row r="2737" spans="1:25" x14ac:dyDescent="0.2">
      <c r="A2737" s="1" t="s">
        <v>5899</v>
      </c>
      <c r="B2737" s="1" t="s">
        <v>2937</v>
      </c>
      <c r="C2737" s="3">
        <v>49</v>
      </c>
      <c r="D2737" s="1" t="s">
        <v>26</v>
      </c>
      <c r="E2737" s="6">
        <v>31099</v>
      </c>
      <c r="F2737" s="4">
        <v>34147</v>
      </c>
      <c r="G2737" s="1" t="s">
        <v>221</v>
      </c>
      <c r="H2737" s="1" t="s">
        <v>40</v>
      </c>
      <c r="I2737" s="1" t="s">
        <v>219</v>
      </c>
      <c r="J2737" s="1" t="s">
        <v>204</v>
      </c>
      <c r="K2737" s="1" t="s">
        <v>3181</v>
      </c>
      <c r="L2737" s="1" t="s">
        <v>31</v>
      </c>
      <c r="M2737" s="1" t="s">
        <v>44</v>
      </c>
      <c r="N2737" s="5">
        <v>268215.696</v>
      </c>
      <c r="O2737" s="5">
        <v>21790.44</v>
      </c>
      <c r="P2737" s="3">
        <v>3</v>
      </c>
      <c r="Q2737" s="5">
        <v>1445.6315999999997</v>
      </c>
      <c r="R2737" s="5">
        <v>1100717.9483999999</v>
      </c>
      <c r="S2737" s="5">
        <v>1399302.3060239998</v>
      </c>
      <c r="T2737" s="5">
        <v>742992.3748799999</v>
      </c>
      <c r="U2737" s="5">
        <v>252617.40745919995</v>
      </c>
      <c r="V2737" s="5">
        <v>16392.683999999997</v>
      </c>
      <c r="W2737" s="2">
        <v>605027.67359999986</v>
      </c>
      <c r="X2737" s="3">
        <v>3</v>
      </c>
      <c r="Y2737" s="3">
        <v>4</v>
      </c>
    </row>
    <row r="2738" spans="1:25" x14ac:dyDescent="0.2">
      <c r="A2738" s="1" t="s">
        <v>5900</v>
      </c>
      <c r="B2738" s="1" t="s">
        <v>2938</v>
      </c>
      <c r="C2738" s="3">
        <v>60</v>
      </c>
      <c r="D2738" s="1" t="s">
        <v>38</v>
      </c>
      <c r="E2738" s="6">
        <v>11888</v>
      </c>
      <c r="F2738" s="4">
        <v>34077</v>
      </c>
      <c r="G2738" s="1" t="s">
        <v>68</v>
      </c>
      <c r="H2738" s="1" t="s">
        <v>40</v>
      </c>
      <c r="I2738" s="1" t="s">
        <v>263</v>
      </c>
      <c r="J2738" s="1" t="s">
        <v>102</v>
      </c>
      <c r="K2738" s="1" t="s">
        <v>84</v>
      </c>
      <c r="L2738" s="1" t="s">
        <v>31</v>
      </c>
      <c r="M2738" s="1" t="s">
        <v>32</v>
      </c>
      <c r="N2738" s="5">
        <v>151886.0448</v>
      </c>
      <c r="O2738" s="5">
        <v>40525.919999999998</v>
      </c>
      <c r="P2738" s="3">
        <v>1</v>
      </c>
      <c r="Q2738" s="5">
        <v>1610.2655999999999</v>
      </c>
      <c r="R2738" s="5">
        <v>205461.28799999997</v>
      </c>
      <c r="S2738" s="5">
        <v>166878.16329599998</v>
      </c>
      <c r="T2738" s="5">
        <v>189895.84099200001</v>
      </c>
      <c r="U2738" s="5">
        <v>76303.601562239986</v>
      </c>
      <c r="V2738" s="5">
        <v>36408.455999999998</v>
      </c>
      <c r="W2738" s="2">
        <v>734636.49119999993</v>
      </c>
      <c r="X2738" s="3">
        <v>2</v>
      </c>
      <c r="Y2738" s="3">
        <v>2</v>
      </c>
    </row>
    <row r="2739" spans="1:25" x14ac:dyDescent="0.2">
      <c r="A2739" s="1" t="s">
        <v>5901</v>
      </c>
      <c r="B2739" s="1" t="s">
        <v>2939</v>
      </c>
      <c r="C2739" s="3">
        <v>50</v>
      </c>
      <c r="D2739" s="1" t="s">
        <v>38</v>
      </c>
      <c r="E2739" s="6">
        <v>36622</v>
      </c>
      <c r="F2739" s="4">
        <v>42447</v>
      </c>
      <c r="G2739" s="1" t="s">
        <v>206</v>
      </c>
      <c r="H2739" s="1" t="s">
        <v>61</v>
      </c>
      <c r="I2739" s="1" t="s">
        <v>163</v>
      </c>
      <c r="J2739" s="1" t="s">
        <v>95</v>
      </c>
      <c r="K2739" s="1" t="s">
        <v>30</v>
      </c>
      <c r="L2739" s="1" t="s">
        <v>49</v>
      </c>
      <c r="M2739" s="1" t="s">
        <v>32</v>
      </c>
      <c r="N2739" s="5">
        <v>244088.87999999998</v>
      </c>
      <c r="O2739" s="5">
        <v>56280.84</v>
      </c>
      <c r="P2739" s="3">
        <v>1</v>
      </c>
      <c r="Q2739" s="5">
        <v>5725.9440000000004</v>
      </c>
      <c r="R2739" s="5">
        <v>1016360.352</v>
      </c>
      <c r="S2739" s="5">
        <v>358570.11960000003</v>
      </c>
      <c r="T2739" s="5">
        <v>298808.43300000002</v>
      </c>
      <c r="U2739" s="5">
        <v>85658.417459999997</v>
      </c>
      <c r="V2739" s="5">
        <v>39496.464</v>
      </c>
      <c r="W2739" s="2">
        <v>643953.24</v>
      </c>
      <c r="X2739" s="3">
        <v>0</v>
      </c>
      <c r="Y2739" s="3">
        <v>3</v>
      </c>
    </row>
    <row r="2740" spans="1:25" x14ac:dyDescent="0.2">
      <c r="A2740" s="1" t="s">
        <v>5902</v>
      </c>
      <c r="B2740" s="1" t="s">
        <v>2940</v>
      </c>
      <c r="C2740" s="3">
        <v>19</v>
      </c>
      <c r="D2740" s="1" t="s">
        <v>38</v>
      </c>
      <c r="E2740" s="6">
        <v>25884</v>
      </c>
      <c r="F2740" s="4">
        <v>34656</v>
      </c>
      <c r="G2740" s="1" t="s">
        <v>90</v>
      </c>
      <c r="H2740" s="1" t="s">
        <v>40</v>
      </c>
      <c r="I2740" s="1" t="s">
        <v>62</v>
      </c>
      <c r="J2740" s="1" t="s">
        <v>123</v>
      </c>
      <c r="K2740" s="1" t="s">
        <v>30</v>
      </c>
      <c r="L2740" s="1" t="s">
        <v>43</v>
      </c>
      <c r="M2740" s="1" t="s">
        <v>32</v>
      </c>
      <c r="N2740" s="5">
        <v>229762.91520000005</v>
      </c>
      <c r="O2740" s="5">
        <v>29699.680000000004</v>
      </c>
      <c r="P2740" s="3">
        <v>1</v>
      </c>
      <c r="Q2740" s="5">
        <v>3262.4904000000001</v>
      </c>
      <c r="R2740" s="5">
        <v>378430.32240000006</v>
      </c>
      <c r="S2740" s="5">
        <v>213097.67294400002</v>
      </c>
      <c r="T2740" s="5">
        <v>117476.92226400002</v>
      </c>
      <c r="U2740" s="5">
        <v>180641.25814175996</v>
      </c>
      <c r="V2740" s="5">
        <v>16162.879200000003</v>
      </c>
      <c r="W2740" s="2">
        <v>1116008.8056000001</v>
      </c>
      <c r="X2740" s="3">
        <v>0</v>
      </c>
      <c r="Y2740" s="3">
        <v>2</v>
      </c>
    </row>
    <row r="2741" spans="1:25" x14ac:dyDescent="0.2">
      <c r="A2741" s="1" t="s">
        <v>5903</v>
      </c>
      <c r="B2741" s="1" t="s">
        <v>2941</v>
      </c>
      <c r="C2741" s="3">
        <v>48</v>
      </c>
      <c r="D2741" s="1" t="s">
        <v>26</v>
      </c>
      <c r="E2741" s="6">
        <v>16790</v>
      </c>
      <c r="F2741" s="4">
        <v>40391</v>
      </c>
      <c r="G2741" s="1" t="s">
        <v>144</v>
      </c>
      <c r="H2741" s="1" t="s">
        <v>61</v>
      </c>
      <c r="I2741" s="1" t="s">
        <v>182</v>
      </c>
      <c r="J2741" s="1" t="s">
        <v>126</v>
      </c>
      <c r="K2741" s="1" t="s">
        <v>84</v>
      </c>
      <c r="L2741" s="1" t="s">
        <v>49</v>
      </c>
      <c r="M2741" s="1" t="s">
        <v>77</v>
      </c>
      <c r="N2741" s="5">
        <v>373997.67719999998</v>
      </c>
      <c r="O2741" s="5">
        <v>38700.86</v>
      </c>
      <c r="P2741" s="3">
        <v>2</v>
      </c>
      <c r="Q2741" s="5">
        <v>6360.5255999999999</v>
      </c>
      <c r="R2741" s="5">
        <v>131305.1784</v>
      </c>
      <c r="S2741" s="5">
        <v>1620762.6378240003</v>
      </c>
      <c r="T2741" s="5">
        <v>699874.77542399999</v>
      </c>
      <c r="U2741" s="5">
        <v>638850.60640895995</v>
      </c>
      <c r="V2741" s="5">
        <v>47829.381600000001</v>
      </c>
      <c r="W2741" s="2">
        <v>789924.37920000008</v>
      </c>
      <c r="X2741" s="3">
        <v>0</v>
      </c>
      <c r="Y2741" s="3">
        <v>4</v>
      </c>
    </row>
    <row r="2742" spans="1:25" x14ac:dyDescent="0.2">
      <c r="A2742" s="1" t="s">
        <v>5904</v>
      </c>
      <c r="B2742" s="1" t="s">
        <v>2942</v>
      </c>
      <c r="C2742" s="3">
        <v>68</v>
      </c>
      <c r="D2742" s="1" t="s">
        <v>26</v>
      </c>
      <c r="E2742" s="6">
        <v>24331</v>
      </c>
      <c r="F2742" s="4">
        <v>43034</v>
      </c>
      <c r="G2742" s="1" t="s">
        <v>336</v>
      </c>
      <c r="H2742" s="1" t="s">
        <v>40</v>
      </c>
      <c r="I2742" s="1" t="s">
        <v>608</v>
      </c>
      <c r="J2742" s="1" t="s">
        <v>63</v>
      </c>
      <c r="K2742" s="1" t="s">
        <v>30</v>
      </c>
      <c r="L2742" s="1" t="s">
        <v>31</v>
      </c>
      <c r="M2742" s="1" t="s">
        <v>55</v>
      </c>
      <c r="N2742" s="5">
        <v>125061.12</v>
      </c>
      <c r="O2742" s="5">
        <v>67656.800000000003</v>
      </c>
      <c r="P2742" s="3">
        <v>1</v>
      </c>
      <c r="Q2742" s="5">
        <v>7810.1100000000006</v>
      </c>
      <c r="R2742" s="5">
        <v>1608721.4484000001</v>
      </c>
      <c r="S2742" s="5">
        <v>268710.52784399997</v>
      </c>
      <c r="T2742" s="5">
        <v>157426.369848</v>
      </c>
      <c r="U2742" s="5">
        <v>119698.32603960001</v>
      </c>
      <c r="V2742" s="5">
        <v>39547.846799999999</v>
      </c>
      <c r="W2742" s="2">
        <v>1478636.4384000001</v>
      </c>
      <c r="X2742" s="3">
        <v>1</v>
      </c>
      <c r="Y2742" s="3">
        <v>5</v>
      </c>
    </row>
    <row r="2743" spans="1:25" x14ac:dyDescent="0.2">
      <c r="A2743" s="1" t="s">
        <v>5905</v>
      </c>
      <c r="B2743" s="1" t="s">
        <v>2943</v>
      </c>
      <c r="C2743" s="3">
        <v>30</v>
      </c>
      <c r="D2743" s="1" t="s">
        <v>26</v>
      </c>
      <c r="E2743" s="6">
        <v>14847</v>
      </c>
      <c r="F2743" s="4">
        <v>34834</v>
      </c>
      <c r="G2743" s="1" t="s">
        <v>133</v>
      </c>
      <c r="H2743" s="1" t="s">
        <v>40</v>
      </c>
      <c r="I2743" s="1" t="s">
        <v>651</v>
      </c>
      <c r="J2743" s="1" t="s">
        <v>102</v>
      </c>
      <c r="K2743" s="1" t="s">
        <v>3181</v>
      </c>
      <c r="L2743" s="1" t="s">
        <v>49</v>
      </c>
      <c r="M2743" s="1" t="s">
        <v>32</v>
      </c>
      <c r="N2743" s="5">
        <v>108917.55840000002</v>
      </c>
      <c r="O2743" s="5">
        <v>12134.6</v>
      </c>
      <c r="P2743" s="3">
        <v>2</v>
      </c>
      <c r="Q2743" s="5">
        <v>2455.3100000000004</v>
      </c>
      <c r="R2743" s="5">
        <v>117837.3768</v>
      </c>
      <c r="S2743" s="5">
        <v>519994.30826200004</v>
      </c>
      <c r="T2743" s="5">
        <v>152725.601028</v>
      </c>
      <c r="U2743" s="5">
        <v>162398.22242644001</v>
      </c>
      <c r="V2743" s="5">
        <v>9633.0806000000011</v>
      </c>
      <c r="W2743" s="2">
        <v>440403.36340000003</v>
      </c>
      <c r="X2743" s="3">
        <v>2</v>
      </c>
      <c r="Y2743" s="3">
        <v>1</v>
      </c>
    </row>
    <row r="2744" spans="1:25" x14ac:dyDescent="0.2">
      <c r="A2744" s="1" t="s">
        <v>5906</v>
      </c>
      <c r="B2744" s="1" t="s">
        <v>2944</v>
      </c>
      <c r="C2744" s="3">
        <v>20</v>
      </c>
      <c r="D2744" s="1" t="s">
        <v>26</v>
      </c>
      <c r="E2744" s="6">
        <v>12018</v>
      </c>
      <c r="F2744" s="4">
        <v>42154</v>
      </c>
      <c r="G2744" s="1" t="s">
        <v>339</v>
      </c>
      <c r="H2744" s="1" t="s">
        <v>40</v>
      </c>
      <c r="I2744" s="1" t="s">
        <v>503</v>
      </c>
      <c r="J2744" s="1" t="s">
        <v>42</v>
      </c>
      <c r="K2744" s="1" t="s">
        <v>30</v>
      </c>
      <c r="L2744" s="1" t="s">
        <v>31</v>
      </c>
      <c r="M2744" s="1" t="s">
        <v>55</v>
      </c>
      <c r="N2744" s="5">
        <v>249962.86350000001</v>
      </c>
      <c r="O2744" s="5">
        <v>12598.74</v>
      </c>
      <c r="P2744" s="3">
        <v>1</v>
      </c>
      <c r="Q2744" s="5">
        <v>724.04009999999994</v>
      </c>
      <c r="R2744" s="5">
        <v>683692.81469999999</v>
      </c>
      <c r="S2744" s="5">
        <v>676425.11283899995</v>
      </c>
      <c r="T2744" s="5">
        <v>629775.10505699995</v>
      </c>
      <c r="U2744" s="5">
        <v>138861.52316442001</v>
      </c>
      <c r="V2744" s="5">
        <v>39836.456100000003</v>
      </c>
      <c r="W2744" s="2">
        <v>566903.11859999993</v>
      </c>
      <c r="X2744" s="3">
        <v>3</v>
      </c>
      <c r="Y2744" s="3">
        <v>2</v>
      </c>
    </row>
    <row r="2745" spans="1:25" x14ac:dyDescent="0.2">
      <c r="A2745" s="1" t="s">
        <v>5907</v>
      </c>
      <c r="B2745" s="1" t="s">
        <v>1920</v>
      </c>
      <c r="C2745" s="3">
        <v>32</v>
      </c>
      <c r="D2745" s="1" t="s">
        <v>26</v>
      </c>
      <c r="E2745" s="6">
        <v>3210</v>
      </c>
      <c r="F2745" s="4">
        <v>36470</v>
      </c>
      <c r="G2745" s="1" t="s">
        <v>133</v>
      </c>
      <c r="H2745" s="1" t="s">
        <v>61</v>
      </c>
      <c r="I2745" s="1" t="s">
        <v>122</v>
      </c>
      <c r="J2745" s="1" t="s">
        <v>239</v>
      </c>
      <c r="K2745" s="1" t="s">
        <v>3181</v>
      </c>
      <c r="L2745" s="1" t="s">
        <v>43</v>
      </c>
      <c r="M2745" s="1" t="s">
        <v>32</v>
      </c>
      <c r="N2745" s="5">
        <v>110074.98239999999</v>
      </c>
      <c r="O2745" s="5">
        <v>34598.44</v>
      </c>
      <c r="P2745" s="3">
        <v>1</v>
      </c>
      <c r="Q2745" s="5">
        <v>6574.9639999999999</v>
      </c>
      <c r="R2745" s="5">
        <v>357739.15720000002</v>
      </c>
      <c r="S2745" s="5">
        <v>843027.10216399992</v>
      </c>
      <c r="T2745" s="5">
        <v>912317.00097200007</v>
      </c>
      <c r="U2745" s="5">
        <v>123682.46937227994</v>
      </c>
      <c r="V2745" s="5">
        <v>6388.2592000000004</v>
      </c>
      <c r="W2745" s="2">
        <v>1722652.6568</v>
      </c>
      <c r="X2745" s="3">
        <v>3</v>
      </c>
      <c r="Y2745" s="3">
        <v>5</v>
      </c>
    </row>
    <row r="2746" spans="1:25" x14ac:dyDescent="0.2">
      <c r="A2746" s="1" t="s">
        <v>5908</v>
      </c>
      <c r="B2746" s="1" t="s">
        <v>2945</v>
      </c>
      <c r="C2746" s="3">
        <v>25</v>
      </c>
      <c r="D2746" s="1" t="s">
        <v>38</v>
      </c>
      <c r="E2746" s="6">
        <v>24592</v>
      </c>
      <c r="F2746" s="4">
        <v>41501</v>
      </c>
      <c r="G2746" s="1" t="s">
        <v>57</v>
      </c>
      <c r="H2746" s="1" t="s">
        <v>40</v>
      </c>
      <c r="I2746" s="1" t="s">
        <v>80</v>
      </c>
      <c r="J2746" s="1" t="s">
        <v>63</v>
      </c>
      <c r="K2746" s="1" t="s">
        <v>3181</v>
      </c>
      <c r="L2746" s="1" t="s">
        <v>43</v>
      </c>
      <c r="M2746" s="1" t="s">
        <v>44</v>
      </c>
      <c r="N2746" s="5">
        <v>258076.56799999997</v>
      </c>
      <c r="O2746" s="5">
        <v>28850.94</v>
      </c>
      <c r="P2746" s="3">
        <v>2</v>
      </c>
      <c r="Q2746" s="5">
        <v>3986.3109999999997</v>
      </c>
      <c r="R2746" s="5">
        <v>487349.91259999992</v>
      </c>
      <c r="S2746" s="5">
        <v>188758.85005599997</v>
      </c>
      <c r="T2746" s="5">
        <v>69814.917143999992</v>
      </c>
      <c r="U2746" s="5">
        <v>105704.95603135999</v>
      </c>
      <c r="V2746" s="5">
        <v>30918.784999999996</v>
      </c>
      <c r="W2746" s="2">
        <v>138932.7824</v>
      </c>
      <c r="X2746" s="3">
        <v>3</v>
      </c>
      <c r="Y2746" s="3">
        <v>2</v>
      </c>
    </row>
    <row r="2747" spans="1:25" x14ac:dyDescent="0.2">
      <c r="A2747" s="1" t="s">
        <v>5909</v>
      </c>
      <c r="B2747" s="1" t="s">
        <v>2946</v>
      </c>
      <c r="C2747" s="3">
        <v>26</v>
      </c>
      <c r="D2747" s="1" t="s">
        <v>26</v>
      </c>
      <c r="E2747" s="6">
        <v>16233</v>
      </c>
      <c r="F2747" s="4">
        <v>41883</v>
      </c>
      <c r="G2747" s="1" t="s">
        <v>150</v>
      </c>
      <c r="H2747" s="1" t="s">
        <v>40</v>
      </c>
      <c r="I2747" s="1" t="s">
        <v>450</v>
      </c>
      <c r="J2747" s="1" t="s">
        <v>102</v>
      </c>
      <c r="K2747" s="1" t="s">
        <v>84</v>
      </c>
      <c r="L2747" s="1" t="s">
        <v>49</v>
      </c>
      <c r="M2747" s="1" t="s">
        <v>32</v>
      </c>
      <c r="N2747" s="5">
        <v>80408.246400000004</v>
      </c>
      <c r="O2747" s="5">
        <v>24034.92</v>
      </c>
      <c r="P2747" s="3">
        <v>1</v>
      </c>
      <c r="Q2747" s="5">
        <v>2514.9431999999997</v>
      </c>
      <c r="R2747" s="5">
        <v>255694.05120000002</v>
      </c>
      <c r="S2747" s="5">
        <v>115585.789536</v>
      </c>
      <c r="T2747" s="5">
        <v>67425.043895999988</v>
      </c>
      <c r="U2747" s="5">
        <v>72984.169964159999</v>
      </c>
      <c r="V2747" s="5">
        <v>33606.182399999998</v>
      </c>
      <c r="W2747" s="2">
        <v>744597.65519999992</v>
      </c>
      <c r="X2747" s="3">
        <v>3</v>
      </c>
      <c r="Y2747" s="3">
        <v>2</v>
      </c>
    </row>
    <row r="2748" spans="1:25" x14ac:dyDescent="0.2">
      <c r="A2748" s="1" t="s">
        <v>5910</v>
      </c>
      <c r="B2748" s="1" t="s">
        <v>2947</v>
      </c>
      <c r="C2748" s="3">
        <v>27</v>
      </c>
      <c r="D2748" s="1" t="s">
        <v>38</v>
      </c>
      <c r="E2748" s="6">
        <v>12190</v>
      </c>
      <c r="F2748" s="4">
        <v>36121</v>
      </c>
      <c r="G2748" s="1" t="s">
        <v>51</v>
      </c>
      <c r="H2748" s="1" t="s">
        <v>40</v>
      </c>
      <c r="I2748" s="1" t="s">
        <v>145</v>
      </c>
      <c r="J2748" s="1" t="s">
        <v>239</v>
      </c>
      <c r="K2748" s="1" t="s">
        <v>30</v>
      </c>
      <c r="L2748" s="1" t="s">
        <v>54</v>
      </c>
      <c r="M2748" s="1" t="s">
        <v>32</v>
      </c>
      <c r="N2748" s="5">
        <v>147770.4375</v>
      </c>
      <c r="O2748" s="5">
        <v>7103.25</v>
      </c>
      <c r="P2748" s="3">
        <v>2</v>
      </c>
      <c r="Q2748" s="5">
        <v>8315.43</v>
      </c>
      <c r="R2748" s="5">
        <v>865952.28</v>
      </c>
      <c r="S2748" s="5">
        <v>2674642.6856999998</v>
      </c>
      <c r="T2748" s="5">
        <v>549584.11349999998</v>
      </c>
      <c r="U2748" s="5">
        <v>1166950.2676649999</v>
      </c>
      <c r="V2748" s="5">
        <v>40199.64</v>
      </c>
      <c r="W2748" s="2">
        <v>1182318.585</v>
      </c>
      <c r="X2748" s="3">
        <v>0</v>
      </c>
      <c r="Y2748" s="3">
        <v>3</v>
      </c>
    </row>
    <row r="2749" spans="1:25" x14ac:dyDescent="0.2">
      <c r="A2749" s="1" t="s">
        <v>3874</v>
      </c>
      <c r="B2749" s="1" t="s">
        <v>2948</v>
      </c>
      <c r="C2749" s="3">
        <v>44</v>
      </c>
      <c r="D2749" s="1" t="s">
        <v>26</v>
      </c>
      <c r="E2749" s="6">
        <v>547</v>
      </c>
      <c r="F2749" s="4">
        <v>41674</v>
      </c>
      <c r="G2749" s="1" t="s">
        <v>130</v>
      </c>
      <c r="H2749" s="1" t="s">
        <v>61</v>
      </c>
      <c r="I2749" s="1" t="s">
        <v>634</v>
      </c>
      <c r="J2749" s="1" t="s">
        <v>106</v>
      </c>
      <c r="K2749" s="1" t="s">
        <v>3181</v>
      </c>
      <c r="L2749" s="1" t="s">
        <v>49</v>
      </c>
      <c r="M2749" s="1" t="s">
        <v>32</v>
      </c>
      <c r="N2749" s="5">
        <v>101645.35159999999</v>
      </c>
      <c r="O2749" s="5">
        <v>11282.130000000001</v>
      </c>
      <c r="P2749" s="3">
        <v>1</v>
      </c>
      <c r="Q2749" s="5">
        <v>2361.0599000000002</v>
      </c>
      <c r="R2749" s="5">
        <v>137078.89790000001</v>
      </c>
      <c r="S2749" s="5">
        <v>100101.97624900001</v>
      </c>
      <c r="T2749" s="5">
        <v>64216.362122000006</v>
      </c>
      <c r="U2749" s="5">
        <v>90998.362559940026</v>
      </c>
      <c r="V2749" s="5">
        <v>13008.733400000001</v>
      </c>
      <c r="W2749" s="2">
        <v>56590.1564</v>
      </c>
      <c r="X2749" s="3">
        <v>3</v>
      </c>
      <c r="Y2749" s="3">
        <v>2</v>
      </c>
    </row>
    <row r="2750" spans="1:25" x14ac:dyDescent="0.2">
      <c r="A2750" s="1" t="s">
        <v>5911</v>
      </c>
      <c r="B2750" s="1" t="s">
        <v>2949</v>
      </c>
      <c r="C2750" s="3">
        <v>54</v>
      </c>
      <c r="D2750" s="1" t="s">
        <v>26</v>
      </c>
      <c r="E2750" s="6">
        <v>6502</v>
      </c>
      <c r="F2750" s="4">
        <v>37124</v>
      </c>
      <c r="G2750" s="1" t="s">
        <v>118</v>
      </c>
      <c r="H2750" s="1" t="s">
        <v>3182</v>
      </c>
      <c r="I2750" s="1" t="s">
        <v>73</v>
      </c>
      <c r="J2750" s="1" t="s">
        <v>120</v>
      </c>
      <c r="K2750" s="1" t="s">
        <v>30</v>
      </c>
      <c r="L2750" s="1" t="s">
        <v>31</v>
      </c>
      <c r="M2750" s="1" t="s">
        <v>77</v>
      </c>
      <c r="N2750" s="5">
        <v>59875.578000000001</v>
      </c>
      <c r="O2750" s="5">
        <v>26395.32</v>
      </c>
      <c r="P2750" s="3">
        <v>2</v>
      </c>
      <c r="Q2750" s="5">
        <v>2352.1680000000001</v>
      </c>
      <c r="R2750" s="5">
        <v>280231.77</v>
      </c>
      <c r="S2750" s="5">
        <v>487406.17379999999</v>
      </c>
      <c r="T2750" s="5">
        <v>138723.29561999999</v>
      </c>
      <c r="U2750" s="5">
        <v>278721.34584839997</v>
      </c>
      <c r="V2750" s="5">
        <v>36995.322</v>
      </c>
      <c r="W2750" s="2">
        <v>605368.76399999997</v>
      </c>
      <c r="X2750" s="3">
        <v>3</v>
      </c>
      <c r="Y2750" s="3">
        <v>1</v>
      </c>
    </row>
    <row r="2751" spans="1:25" x14ac:dyDescent="0.2">
      <c r="A2751" s="1" t="s">
        <v>5912</v>
      </c>
      <c r="B2751" s="1" t="s">
        <v>2950</v>
      </c>
      <c r="C2751" s="3">
        <v>41</v>
      </c>
      <c r="D2751" s="1" t="s">
        <v>26</v>
      </c>
      <c r="E2751" s="6">
        <v>29476</v>
      </c>
      <c r="F2751" s="4">
        <v>33792</v>
      </c>
      <c r="G2751" s="1" t="s">
        <v>181</v>
      </c>
      <c r="H2751" s="1" t="s">
        <v>3183</v>
      </c>
      <c r="I2751" s="1" t="s">
        <v>621</v>
      </c>
      <c r="J2751" s="1" t="s">
        <v>126</v>
      </c>
      <c r="K2751" s="1" t="s">
        <v>3181</v>
      </c>
      <c r="L2751" s="1" t="s">
        <v>31</v>
      </c>
      <c r="M2751" s="1" t="s">
        <v>44</v>
      </c>
      <c r="N2751" s="5">
        <v>149870.89799999999</v>
      </c>
      <c r="O2751" s="5">
        <v>7271.68</v>
      </c>
      <c r="P2751" s="3">
        <v>1</v>
      </c>
      <c r="Q2751" s="5">
        <v>1549.2708</v>
      </c>
      <c r="R2751" s="5">
        <v>291910.73760000005</v>
      </c>
      <c r="S2751" s="5">
        <v>14079.182832000002</v>
      </c>
      <c r="T2751" s="5">
        <v>11732.652360000002</v>
      </c>
      <c r="U2751" s="5">
        <v>11615.325836400001</v>
      </c>
      <c r="V2751" s="5">
        <v>16342.236000000003</v>
      </c>
      <c r="W2751" s="2">
        <v>340859.19959999999</v>
      </c>
      <c r="X2751" s="3">
        <v>3</v>
      </c>
      <c r="Y2751" s="3">
        <v>2</v>
      </c>
    </row>
    <row r="2752" spans="1:25" x14ac:dyDescent="0.2">
      <c r="A2752" s="1" t="s">
        <v>5913</v>
      </c>
      <c r="B2752" s="1" t="s">
        <v>318</v>
      </c>
      <c r="C2752" s="3">
        <v>37</v>
      </c>
      <c r="D2752" s="1" t="s">
        <v>26</v>
      </c>
      <c r="E2752" s="6">
        <v>19655</v>
      </c>
      <c r="F2752" s="4">
        <v>36706</v>
      </c>
      <c r="G2752" s="1" t="s">
        <v>185</v>
      </c>
      <c r="H2752" s="1" t="s">
        <v>40</v>
      </c>
      <c r="I2752" s="1" t="s">
        <v>305</v>
      </c>
      <c r="J2752" s="1" t="s">
        <v>106</v>
      </c>
      <c r="K2752" s="1" t="s">
        <v>84</v>
      </c>
      <c r="L2752" s="1" t="s">
        <v>54</v>
      </c>
      <c r="M2752" s="1" t="s">
        <v>32</v>
      </c>
      <c r="N2752" s="5">
        <v>144204.97140000001</v>
      </c>
      <c r="O2752" s="5">
        <v>23540.579999999998</v>
      </c>
      <c r="P2752" s="3">
        <v>1</v>
      </c>
      <c r="Q2752" s="5">
        <v>2387.4367999999999</v>
      </c>
      <c r="R2752" s="5">
        <v>72118.278399999996</v>
      </c>
      <c r="S2752" s="5">
        <v>187124.16665599999</v>
      </c>
      <c r="T2752" s="5">
        <v>134495.49478399998</v>
      </c>
      <c r="U2752" s="5">
        <v>102625.91015040001</v>
      </c>
      <c r="V2752" s="5">
        <v>1663.6480000000001</v>
      </c>
      <c r="W2752" s="2">
        <v>69536.09599999999</v>
      </c>
      <c r="X2752" s="3">
        <v>2</v>
      </c>
      <c r="Y2752" s="3">
        <v>2</v>
      </c>
    </row>
    <row r="2753" spans="1:25" x14ac:dyDescent="0.2">
      <c r="A2753" s="1" t="s">
        <v>5914</v>
      </c>
      <c r="B2753" s="1" t="s">
        <v>2951</v>
      </c>
      <c r="C2753" s="3">
        <v>73</v>
      </c>
      <c r="D2753" s="1" t="s">
        <v>26</v>
      </c>
      <c r="E2753" s="6">
        <v>20897</v>
      </c>
      <c r="F2753" s="4">
        <v>43596</v>
      </c>
      <c r="G2753" s="1" t="s">
        <v>147</v>
      </c>
      <c r="H2753" s="1" t="s">
        <v>40</v>
      </c>
      <c r="I2753" s="1" t="s">
        <v>296</v>
      </c>
      <c r="J2753" s="1" t="s">
        <v>183</v>
      </c>
      <c r="K2753" s="1" t="s">
        <v>3181</v>
      </c>
      <c r="L2753" s="1" t="s">
        <v>43</v>
      </c>
      <c r="M2753" s="1" t="s">
        <v>32</v>
      </c>
      <c r="N2753" s="5">
        <v>36313.7958</v>
      </c>
      <c r="O2753" s="5">
        <v>2913.3</v>
      </c>
      <c r="P2753" s="3">
        <v>2</v>
      </c>
      <c r="Q2753" s="5">
        <v>1255.9212</v>
      </c>
      <c r="R2753" s="5">
        <v>56507.3874</v>
      </c>
      <c r="S2753" s="5">
        <v>165720.26679300002</v>
      </c>
      <c r="T2753" s="5">
        <v>127127.875896</v>
      </c>
      <c r="U2753" s="5">
        <v>73915.779270960003</v>
      </c>
      <c r="V2753" s="5">
        <v>9357.5195999999996</v>
      </c>
      <c r="W2753" s="2">
        <v>422697.90060000005</v>
      </c>
      <c r="X2753" s="3">
        <v>2</v>
      </c>
      <c r="Y2753" s="3">
        <v>1</v>
      </c>
    </row>
    <row r="2754" spans="1:25" x14ac:dyDescent="0.2">
      <c r="A2754" s="1" t="s">
        <v>5915</v>
      </c>
      <c r="B2754" s="1" t="s">
        <v>2952</v>
      </c>
      <c r="C2754" s="3">
        <v>84</v>
      </c>
      <c r="D2754" s="1" t="s">
        <v>26</v>
      </c>
      <c r="E2754" s="6">
        <v>1541</v>
      </c>
      <c r="F2754" s="4">
        <v>42785</v>
      </c>
      <c r="G2754" s="1" t="s">
        <v>211</v>
      </c>
      <c r="H2754" s="1" t="s">
        <v>40</v>
      </c>
      <c r="I2754" s="1" t="s">
        <v>438</v>
      </c>
      <c r="J2754" s="1" t="s">
        <v>63</v>
      </c>
      <c r="K2754" s="1" t="s">
        <v>3181</v>
      </c>
      <c r="L2754" s="1" t="s">
        <v>43</v>
      </c>
      <c r="M2754" s="1" t="s">
        <v>55</v>
      </c>
      <c r="N2754" s="5">
        <v>29506.649000000005</v>
      </c>
      <c r="O2754" s="5">
        <v>26180.46</v>
      </c>
      <c r="P2754" s="3">
        <v>2</v>
      </c>
      <c r="Q2754" s="5">
        <v>3503.4707999999991</v>
      </c>
      <c r="R2754" s="5">
        <v>454195.92719999992</v>
      </c>
      <c r="S2754" s="5">
        <v>490080.03073199996</v>
      </c>
      <c r="T2754" s="5">
        <v>107473.69095</v>
      </c>
      <c r="U2754" s="5">
        <v>216022.11880950001</v>
      </c>
      <c r="V2754" s="5">
        <v>10174.237799999999</v>
      </c>
      <c r="W2754" s="2">
        <v>0</v>
      </c>
      <c r="X2754" s="3">
        <v>3</v>
      </c>
      <c r="Y2754" s="3">
        <v>1</v>
      </c>
    </row>
    <row r="2755" spans="1:25" x14ac:dyDescent="0.2">
      <c r="A2755" s="1" t="s">
        <v>5916</v>
      </c>
      <c r="B2755" s="1" t="s">
        <v>2953</v>
      </c>
      <c r="C2755" s="3">
        <v>33</v>
      </c>
      <c r="D2755" s="1" t="s">
        <v>38</v>
      </c>
      <c r="E2755" s="6">
        <v>17051</v>
      </c>
      <c r="F2755" s="4">
        <v>34934</v>
      </c>
      <c r="G2755" s="1" t="s">
        <v>156</v>
      </c>
      <c r="H2755" s="1" t="s">
        <v>3183</v>
      </c>
      <c r="I2755" s="1" t="s">
        <v>105</v>
      </c>
      <c r="J2755" s="1" t="s">
        <v>66</v>
      </c>
      <c r="K2755" s="1" t="s">
        <v>3181</v>
      </c>
      <c r="L2755" s="1" t="s">
        <v>49</v>
      </c>
      <c r="M2755" s="1" t="s">
        <v>32</v>
      </c>
      <c r="N2755" s="5">
        <v>54920.140800000001</v>
      </c>
      <c r="O2755" s="5">
        <v>11627.840000000002</v>
      </c>
      <c r="P2755" s="3">
        <v>1</v>
      </c>
      <c r="Q2755" s="5">
        <v>2230.5360000000005</v>
      </c>
      <c r="R2755" s="5">
        <v>183537.81600000005</v>
      </c>
      <c r="S2755" s="5">
        <v>141038.37440000003</v>
      </c>
      <c r="T2755" s="5">
        <v>64108.352000000014</v>
      </c>
      <c r="U2755" s="5">
        <v>64749.435520000014</v>
      </c>
      <c r="V2755" s="5">
        <v>19642.392000000003</v>
      </c>
      <c r="W2755" s="2">
        <v>64320.87200000001</v>
      </c>
      <c r="X2755" s="3">
        <v>1</v>
      </c>
      <c r="Y2755" s="3">
        <v>1</v>
      </c>
    </row>
    <row r="2756" spans="1:25" x14ac:dyDescent="0.2">
      <c r="A2756" s="1" t="s">
        <v>5917</v>
      </c>
      <c r="B2756" s="1" t="s">
        <v>2954</v>
      </c>
      <c r="C2756" s="3">
        <v>43</v>
      </c>
      <c r="D2756" s="1" t="s">
        <v>26</v>
      </c>
      <c r="E2756" s="6">
        <v>19583</v>
      </c>
      <c r="F2756" s="4">
        <v>41295</v>
      </c>
      <c r="G2756" s="1" t="s">
        <v>51</v>
      </c>
      <c r="H2756" s="1" t="s">
        <v>40</v>
      </c>
      <c r="I2756" s="1" t="s">
        <v>827</v>
      </c>
      <c r="J2756" s="1" t="s">
        <v>36</v>
      </c>
      <c r="K2756" s="1" t="s">
        <v>3181</v>
      </c>
      <c r="L2756" s="1" t="s">
        <v>49</v>
      </c>
      <c r="M2756" s="1" t="s">
        <v>32</v>
      </c>
      <c r="N2756" s="5">
        <v>79160.505599999989</v>
      </c>
      <c r="O2756" s="5">
        <v>50359.88</v>
      </c>
      <c r="P2756" s="3">
        <v>3</v>
      </c>
      <c r="Q2756" s="5">
        <v>7012.6415999999999</v>
      </c>
      <c r="R2756" s="5">
        <v>305168.60639999999</v>
      </c>
      <c r="S2756" s="5">
        <v>1086576.2219519999</v>
      </c>
      <c r="T2756" s="5">
        <v>657664.55539199989</v>
      </c>
      <c r="U2756" s="5">
        <v>366385.87694592006</v>
      </c>
      <c r="V2756" s="5">
        <v>46669.502399999998</v>
      </c>
      <c r="W2756" s="2">
        <v>525028.86959999998</v>
      </c>
      <c r="X2756" s="3">
        <v>2</v>
      </c>
      <c r="Y2756" s="3">
        <v>3</v>
      </c>
    </row>
    <row r="2757" spans="1:25" x14ac:dyDescent="0.2">
      <c r="A2757" s="1" t="s">
        <v>5918</v>
      </c>
      <c r="B2757" s="1" t="s">
        <v>2955</v>
      </c>
      <c r="C2757" s="3">
        <v>60</v>
      </c>
      <c r="D2757" s="1" t="s">
        <v>26</v>
      </c>
      <c r="E2757" s="6">
        <v>13881</v>
      </c>
      <c r="F2757" s="4">
        <v>38226</v>
      </c>
      <c r="G2757" s="1" t="s">
        <v>100</v>
      </c>
      <c r="H2757" s="1" t="s">
        <v>61</v>
      </c>
      <c r="I2757" s="1" t="s">
        <v>244</v>
      </c>
      <c r="J2757" s="1" t="s">
        <v>36</v>
      </c>
      <c r="K2757" s="1" t="s">
        <v>3181</v>
      </c>
      <c r="L2757" s="1" t="s">
        <v>31</v>
      </c>
      <c r="M2757" s="1" t="s">
        <v>55</v>
      </c>
      <c r="N2757" s="5">
        <v>69198.522900000011</v>
      </c>
      <c r="O2757" s="5">
        <v>24858.21</v>
      </c>
      <c r="P2757" s="3">
        <v>2</v>
      </c>
      <c r="Q2757" s="5">
        <v>1811.3316000000002</v>
      </c>
      <c r="R2757" s="5">
        <v>260871.20670000001</v>
      </c>
      <c r="S2757" s="5">
        <v>167605.97256000002</v>
      </c>
      <c r="T2757" s="5">
        <v>157599.64584000004</v>
      </c>
      <c r="U2757" s="5">
        <v>84228.255165600014</v>
      </c>
      <c r="V2757" s="5">
        <v>21688.945200000002</v>
      </c>
      <c r="W2757" s="2">
        <v>491162.21310000005</v>
      </c>
      <c r="X2757" s="3">
        <v>1</v>
      </c>
      <c r="Y2757" s="3">
        <v>1</v>
      </c>
    </row>
    <row r="2758" spans="1:25" x14ac:dyDescent="0.2">
      <c r="A2758" s="1" t="s">
        <v>5919</v>
      </c>
      <c r="B2758" s="1" t="s">
        <v>2956</v>
      </c>
      <c r="C2758" s="3">
        <v>55</v>
      </c>
      <c r="D2758" s="1" t="s">
        <v>38</v>
      </c>
      <c r="E2758" s="6">
        <v>11755</v>
      </c>
      <c r="F2758" s="4">
        <v>36201</v>
      </c>
      <c r="G2758" s="1" t="s">
        <v>252</v>
      </c>
      <c r="H2758" s="1" t="s">
        <v>61</v>
      </c>
      <c r="I2758" s="1" t="s">
        <v>230</v>
      </c>
      <c r="J2758" s="1" t="s">
        <v>95</v>
      </c>
      <c r="K2758" s="1" t="s">
        <v>3181</v>
      </c>
      <c r="L2758" s="1" t="s">
        <v>49</v>
      </c>
      <c r="M2758" s="1" t="s">
        <v>32</v>
      </c>
      <c r="N2758" s="5">
        <v>77057.744400000011</v>
      </c>
      <c r="O2758" s="5">
        <v>15035.54</v>
      </c>
      <c r="P2758" s="3">
        <v>1</v>
      </c>
      <c r="Q2758" s="5">
        <v>469.1388</v>
      </c>
      <c r="R2758" s="5">
        <v>43233.455199999997</v>
      </c>
      <c r="S2758" s="5">
        <v>82808.378744000001</v>
      </c>
      <c r="T2758" s="5">
        <v>45687.381376000005</v>
      </c>
      <c r="U2758" s="5">
        <v>55338.840691679994</v>
      </c>
      <c r="V2758" s="5">
        <v>9449.2788</v>
      </c>
      <c r="W2758" s="2">
        <v>331817.0024</v>
      </c>
      <c r="X2758" s="3">
        <v>3</v>
      </c>
      <c r="Y2758" s="3">
        <v>1</v>
      </c>
    </row>
    <row r="2759" spans="1:25" x14ac:dyDescent="0.2">
      <c r="A2759" s="1" t="s">
        <v>5920</v>
      </c>
      <c r="B2759" s="1" t="s">
        <v>2957</v>
      </c>
      <c r="C2759" s="3">
        <v>63</v>
      </c>
      <c r="D2759" s="1" t="s">
        <v>38</v>
      </c>
      <c r="E2759" s="6">
        <v>29745</v>
      </c>
      <c r="F2759" s="4">
        <v>35415</v>
      </c>
      <c r="G2759" s="1" t="s">
        <v>142</v>
      </c>
      <c r="H2759" s="1" t="s">
        <v>40</v>
      </c>
      <c r="I2759" s="1" t="s">
        <v>199</v>
      </c>
      <c r="J2759" s="1" t="s">
        <v>59</v>
      </c>
      <c r="K2759" s="1" t="s">
        <v>30</v>
      </c>
      <c r="L2759" s="1" t="s">
        <v>49</v>
      </c>
      <c r="M2759" s="1" t="s">
        <v>44</v>
      </c>
      <c r="N2759" s="5">
        <v>315879.55739999999</v>
      </c>
      <c r="O2759" s="5">
        <v>30141.449999999997</v>
      </c>
      <c r="P2759" s="3">
        <v>2</v>
      </c>
      <c r="Q2759" s="5">
        <v>3991.0383999999995</v>
      </c>
      <c r="R2759" s="5">
        <v>100474.25559999999</v>
      </c>
      <c r="S2759" s="5">
        <v>963526.30477999966</v>
      </c>
      <c r="T2759" s="5">
        <v>329008.98212000006</v>
      </c>
      <c r="U2759" s="5">
        <v>854483.32784879976</v>
      </c>
      <c r="V2759" s="5">
        <v>7856.1657999999998</v>
      </c>
      <c r="W2759" s="2">
        <v>1112977.0127999999</v>
      </c>
      <c r="X2759" s="3">
        <v>2</v>
      </c>
      <c r="Y2759" s="3">
        <v>3</v>
      </c>
    </row>
    <row r="2760" spans="1:25" x14ac:dyDescent="0.2">
      <c r="A2760" s="1" t="s">
        <v>5921</v>
      </c>
      <c r="B2760" s="1" t="s">
        <v>5922</v>
      </c>
      <c r="C2760" s="3">
        <v>71</v>
      </c>
      <c r="D2760" s="1" t="s">
        <v>38</v>
      </c>
      <c r="E2760" s="6">
        <v>35810</v>
      </c>
      <c r="F2760" s="4">
        <v>40263</v>
      </c>
      <c r="G2760" s="1" t="s">
        <v>193</v>
      </c>
      <c r="H2760" s="1" t="s">
        <v>61</v>
      </c>
      <c r="I2760" s="1" t="s">
        <v>621</v>
      </c>
      <c r="J2760" s="1" t="s">
        <v>66</v>
      </c>
      <c r="K2760" s="1" t="s">
        <v>30</v>
      </c>
      <c r="L2760" s="1" t="s">
        <v>49</v>
      </c>
      <c r="M2760" s="1" t="s">
        <v>32</v>
      </c>
      <c r="N2760" s="5">
        <v>304130.86589999998</v>
      </c>
      <c r="O2760" s="5">
        <v>6349.5</v>
      </c>
      <c r="P2760" s="3">
        <v>1</v>
      </c>
      <c r="Q2760" s="5">
        <v>7215.9785000000002</v>
      </c>
      <c r="R2760" s="5">
        <v>599869.22</v>
      </c>
      <c r="S2760" s="5">
        <v>1334851.7516750002</v>
      </c>
      <c r="T2760" s="5">
        <v>301418.137475</v>
      </c>
      <c r="U2760" s="5">
        <v>447821.23281999998</v>
      </c>
      <c r="V2760" s="5">
        <v>56792.542499999996</v>
      </c>
      <c r="W2760" s="2">
        <v>1527415.1359999999</v>
      </c>
      <c r="X2760" s="3">
        <v>3</v>
      </c>
      <c r="Y2760" s="3">
        <v>3</v>
      </c>
    </row>
    <row r="2761" spans="1:25" x14ac:dyDescent="0.2">
      <c r="A2761" s="1" t="s">
        <v>5923</v>
      </c>
      <c r="B2761" s="1" t="s">
        <v>2958</v>
      </c>
      <c r="C2761" s="3">
        <v>53</v>
      </c>
      <c r="D2761" s="1" t="s">
        <v>26</v>
      </c>
      <c r="E2761" s="6">
        <v>29967</v>
      </c>
      <c r="F2761" s="4">
        <v>42582</v>
      </c>
      <c r="G2761" s="1" t="s">
        <v>156</v>
      </c>
      <c r="H2761" s="1" t="s">
        <v>40</v>
      </c>
      <c r="I2761" s="1" t="s">
        <v>510</v>
      </c>
      <c r="J2761" s="1" t="s">
        <v>183</v>
      </c>
      <c r="K2761" s="1" t="s">
        <v>3181</v>
      </c>
      <c r="L2761" s="1" t="s">
        <v>49</v>
      </c>
      <c r="M2761" s="1" t="s">
        <v>32</v>
      </c>
      <c r="N2761" s="5">
        <v>187639.72500000001</v>
      </c>
      <c r="O2761" s="5">
        <v>29519.35</v>
      </c>
      <c r="P2761" s="3">
        <v>1</v>
      </c>
      <c r="Q2761" s="5">
        <v>6791.2079999999996</v>
      </c>
      <c r="R2761" s="5">
        <v>1013646.2</v>
      </c>
      <c r="S2761" s="5">
        <v>354828.55414000002</v>
      </c>
      <c r="T2761" s="5">
        <v>200846.35139999999</v>
      </c>
      <c r="U2761" s="5">
        <v>92389.321643999996</v>
      </c>
      <c r="V2761" s="5">
        <v>65609.071000000011</v>
      </c>
      <c r="W2761" s="2">
        <v>2574028.952</v>
      </c>
      <c r="X2761" s="3">
        <v>3</v>
      </c>
      <c r="Y2761" s="3">
        <v>5</v>
      </c>
    </row>
    <row r="2762" spans="1:25" x14ac:dyDescent="0.2">
      <c r="A2762" s="1" t="s">
        <v>3361</v>
      </c>
      <c r="B2762" s="1" t="s">
        <v>2959</v>
      </c>
      <c r="C2762" s="3">
        <v>72</v>
      </c>
      <c r="D2762" s="1" t="s">
        <v>38</v>
      </c>
      <c r="E2762" s="6">
        <v>40251</v>
      </c>
      <c r="F2762" s="4">
        <v>41815</v>
      </c>
      <c r="G2762" s="1" t="s">
        <v>153</v>
      </c>
      <c r="H2762" s="1" t="s">
        <v>3182</v>
      </c>
      <c r="I2762" s="1" t="s">
        <v>35</v>
      </c>
      <c r="J2762" s="1" t="s">
        <v>204</v>
      </c>
      <c r="K2762" s="1" t="s">
        <v>30</v>
      </c>
      <c r="L2762" s="1" t="s">
        <v>31</v>
      </c>
      <c r="M2762" s="1" t="s">
        <v>55</v>
      </c>
      <c r="N2762" s="5">
        <v>204251.61240000001</v>
      </c>
      <c r="O2762" s="5">
        <v>33054.120000000003</v>
      </c>
      <c r="P2762" s="3">
        <v>1</v>
      </c>
      <c r="Q2762" s="5">
        <v>8897.6712000000007</v>
      </c>
      <c r="R2762" s="5">
        <v>1319951.7936</v>
      </c>
      <c r="S2762" s="5">
        <v>728029.16208000004</v>
      </c>
      <c r="T2762" s="5">
        <v>354176.34911999997</v>
      </c>
      <c r="U2762" s="5">
        <v>96414.672816000006</v>
      </c>
      <c r="V2762" s="5">
        <v>88889.776800000007</v>
      </c>
      <c r="W2762" s="2">
        <v>1843702.1856000002</v>
      </c>
      <c r="X2762" s="3">
        <v>0</v>
      </c>
      <c r="Y2762" s="3">
        <v>2</v>
      </c>
    </row>
    <row r="2763" spans="1:25" x14ac:dyDescent="0.2">
      <c r="A2763" s="1" t="s">
        <v>5924</v>
      </c>
      <c r="B2763" s="1" t="s">
        <v>2960</v>
      </c>
      <c r="C2763" s="3">
        <v>48</v>
      </c>
      <c r="D2763" s="1" t="s">
        <v>38</v>
      </c>
      <c r="E2763" s="6">
        <v>28424</v>
      </c>
      <c r="F2763" s="4">
        <v>34904</v>
      </c>
      <c r="G2763" s="1" t="s">
        <v>291</v>
      </c>
      <c r="H2763" s="1" t="s">
        <v>61</v>
      </c>
      <c r="I2763" s="1" t="s">
        <v>279</v>
      </c>
      <c r="J2763" s="1" t="s">
        <v>95</v>
      </c>
      <c r="K2763" s="1" t="s">
        <v>3181</v>
      </c>
      <c r="L2763" s="1" t="s">
        <v>54</v>
      </c>
      <c r="M2763" s="1" t="s">
        <v>32</v>
      </c>
      <c r="N2763" s="5">
        <v>45140.545799999993</v>
      </c>
      <c r="O2763" s="5">
        <v>11706.089999999998</v>
      </c>
      <c r="P2763" s="3">
        <v>1</v>
      </c>
      <c r="Q2763" s="5">
        <v>2462.7192</v>
      </c>
      <c r="R2763" s="5">
        <v>1111816.8174000001</v>
      </c>
      <c r="S2763" s="5">
        <v>71222.10511199999</v>
      </c>
      <c r="T2763" s="5">
        <v>49721.092248000001</v>
      </c>
      <c r="U2763" s="5">
        <v>14849.137009199998</v>
      </c>
      <c r="V2763" s="5">
        <v>15651.800999999999</v>
      </c>
      <c r="W2763" s="2">
        <v>634584.00959999999</v>
      </c>
      <c r="X2763" s="3">
        <v>1</v>
      </c>
      <c r="Y2763" s="3">
        <v>2</v>
      </c>
    </row>
    <row r="2764" spans="1:25" x14ac:dyDescent="0.2">
      <c r="A2764" s="1" t="s">
        <v>5925</v>
      </c>
      <c r="B2764" s="1" t="s">
        <v>2961</v>
      </c>
      <c r="C2764" s="3">
        <v>30</v>
      </c>
      <c r="D2764" s="1" t="s">
        <v>26</v>
      </c>
      <c r="E2764" s="6">
        <v>14964</v>
      </c>
      <c r="F2764" s="4">
        <v>35227</v>
      </c>
      <c r="G2764" s="1" t="s">
        <v>133</v>
      </c>
      <c r="H2764" s="1" t="s">
        <v>3183</v>
      </c>
      <c r="I2764" s="1" t="s">
        <v>191</v>
      </c>
      <c r="J2764" s="1" t="s">
        <v>95</v>
      </c>
      <c r="K2764" s="1" t="s">
        <v>84</v>
      </c>
      <c r="L2764" s="1" t="s">
        <v>31</v>
      </c>
      <c r="M2764" s="1" t="s">
        <v>32</v>
      </c>
      <c r="N2764" s="5">
        <v>62086.041599999997</v>
      </c>
      <c r="O2764" s="5">
        <v>13054.4</v>
      </c>
      <c r="P2764" s="3">
        <v>2</v>
      </c>
      <c r="Q2764" s="5">
        <v>1742.5408000000002</v>
      </c>
      <c r="R2764" s="5">
        <v>173701.42720000003</v>
      </c>
      <c r="S2764" s="5">
        <v>336511.16441600007</v>
      </c>
      <c r="T2764" s="5">
        <v>252383.37331200001</v>
      </c>
      <c r="U2764" s="5">
        <v>37977.688555520021</v>
      </c>
      <c r="V2764" s="5">
        <v>4177.8688000000011</v>
      </c>
      <c r="W2764" s="2">
        <v>777754.88</v>
      </c>
      <c r="X2764" s="3">
        <v>1</v>
      </c>
      <c r="Y2764" s="3">
        <v>1</v>
      </c>
    </row>
    <row r="2765" spans="1:25" x14ac:dyDescent="0.2">
      <c r="A2765" s="1" t="s">
        <v>4785</v>
      </c>
      <c r="B2765" s="1" t="s">
        <v>2962</v>
      </c>
      <c r="C2765" s="3">
        <v>33</v>
      </c>
      <c r="D2765" s="1" t="s">
        <v>26</v>
      </c>
      <c r="E2765" s="6">
        <v>4294</v>
      </c>
      <c r="F2765" s="4">
        <v>39959</v>
      </c>
      <c r="G2765" s="1" t="s">
        <v>90</v>
      </c>
      <c r="H2765" s="1" t="s">
        <v>3182</v>
      </c>
      <c r="I2765" s="1" t="s">
        <v>403</v>
      </c>
      <c r="J2765" s="1" t="s">
        <v>183</v>
      </c>
      <c r="K2765" s="1" t="s">
        <v>30</v>
      </c>
      <c r="L2765" s="1" t="s">
        <v>31</v>
      </c>
      <c r="M2765" s="1" t="s">
        <v>32</v>
      </c>
      <c r="N2765" s="5">
        <v>233362.41599999997</v>
      </c>
      <c r="O2765" s="5">
        <v>57088.079999999994</v>
      </c>
      <c r="P2765" s="3">
        <v>1</v>
      </c>
      <c r="Q2765" s="5">
        <v>5030.2307999999994</v>
      </c>
      <c r="R2765" s="5">
        <v>513458.61839999998</v>
      </c>
      <c r="S2765" s="5">
        <v>414811.81106400001</v>
      </c>
      <c r="T2765" s="5">
        <v>251607.16408799999</v>
      </c>
      <c r="U2765" s="5">
        <v>381286.85649767995</v>
      </c>
      <c r="V2765" s="5">
        <v>30522.643199999995</v>
      </c>
      <c r="W2765" s="2">
        <v>394715.55479999998</v>
      </c>
      <c r="X2765" s="3">
        <v>3</v>
      </c>
      <c r="Y2765" s="3">
        <v>4</v>
      </c>
    </row>
    <row r="2766" spans="1:25" x14ac:dyDescent="0.2">
      <c r="A2766" s="1" t="s">
        <v>5926</v>
      </c>
      <c r="B2766" s="1" t="s">
        <v>2963</v>
      </c>
      <c r="C2766" s="3">
        <v>18</v>
      </c>
      <c r="D2766" s="1" t="s">
        <v>26</v>
      </c>
      <c r="E2766" s="6">
        <v>2419</v>
      </c>
      <c r="F2766" s="4">
        <v>35493</v>
      </c>
      <c r="G2766" s="1" t="s">
        <v>75</v>
      </c>
      <c r="H2766" s="1" t="s">
        <v>40</v>
      </c>
      <c r="I2766" s="1" t="s">
        <v>271</v>
      </c>
      <c r="J2766" s="1" t="s">
        <v>63</v>
      </c>
      <c r="K2766" s="1" t="s">
        <v>30</v>
      </c>
      <c r="L2766" s="1" t="s">
        <v>31</v>
      </c>
      <c r="M2766" s="1" t="s">
        <v>32</v>
      </c>
      <c r="N2766" s="5">
        <v>100790.48</v>
      </c>
      <c r="O2766" s="5">
        <v>29680</v>
      </c>
      <c r="P2766" s="3">
        <v>3</v>
      </c>
      <c r="Q2766" s="5">
        <v>2256.06</v>
      </c>
      <c r="R2766" s="5">
        <v>377251.76399999997</v>
      </c>
      <c r="S2766" s="5">
        <v>110150.19719999998</v>
      </c>
      <c r="T2766" s="5">
        <v>50243.9496</v>
      </c>
      <c r="U2766" s="5">
        <v>88661.246448000005</v>
      </c>
      <c r="V2766" s="5">
        <v>13828.428</v>
      </c>
      <c r="W2766" s="2">
        <v>357866.52</v>
      </c>
      <c r="X2766" s="3">
        <v>1</v>
      </c>
      <c r="Y2766" s="3">
        <v>1</v>
      </c>
    </row>
    <row r="2767" spans="1:25" x14ac:dyDescent="0.2">
      <c r="A2767" s="1" t="s">
        <v>5927</v>
      </c>
      <c r="B2767" s="1" t="s">
        <v>2964</v>
      </c>
      <c r="C2767" s="3">
        <v>80</v>
      </c>
      <c r="D2767" s="1" t="s">
        <v>26</v>
      </c>
      <c r="E2767" s="6">
        <v>20249</v>
      </c>
      <c r="F2767" s="4">
        <v>39047</v>
      </c>
      <c r="G2767" s="1" t="s">
        <v>252</v>
      </c>
      <c r="H2767" s="1" t="s">
        <v>40</v>
      </c>
      <c r="I2767" s="1" t="s">
        <v>510</v>
      </c>
      <c r="J2767" s="1" t="s">
        <v>183</v>
      </c>
      <c r="K2767" s="1" t="s">
        <v>84</v>
      </c>
      <c r="L2767" s="1" t="s">
        <v>49</v>
      </c>
      <c r="M2767" s="1" t="s">
        <v>32</v>
      </c>
      <c r="N2767" s="5">
        <v>137250.19080000001</v>
      </c>
      <c r="O2767" s="5">
        <v>5786.8</v>
      </c>
      <c r="P2767" s="3">
        <v>3</v>
      </c>
      <c r="Q2767" s="5">
        <v>1801.8936000000003</v>
      </c>
      <c r="R2767" s="5">
        <v>549960.85680000007</v>
      </c>
      <c r="S2767" s="5">
        <v>415274.03739000007</v>
      </c>
      <c r="T2767" s="5">
        <v>343829.04171000002</v>
      </c>
      <c r="U2767" s="5">
        <v>58540.24333529998</v>
      </c>
      <c r="V2767" s="5">
        <v>39367.439400000003</v>
      </c>
      <c r="W2767" s="2">
        <v>693669.99959999998</v>
      </c>
      <c r="X2767" s="3">
        <v>3</v>
      </c>
      <c r="Y2767" s="3">
        <v>2</v>
      </c>
    </row>
    <row r="2768" spans="1:25" x14ac:dyDescent="0.2">
      <c r="A2768" s="1" t="s">
        <v>5928</v>
      </c>
      <c r="B2768" s="1" t="s">
        <v>2965</v>
      </c>
      <c r="C2768" s="3">
        <v>65</v>
      </c>
      <c r="D2768" s="1" t="s">
        <v>38</v>
      </c>
      <c r="E2768" s="6">
        <v>25014</v>
      </c>
      <c r="F2768" s="4">
        <v>39824</v>
      </c>
      <c r="G2768" s="1" t="s">
        <v>79</v>
      </c>
      <c r="H2768" s="1" t="s">
        <v>40</v>
      </c>
      <c r="I2768" s="1" t="s">
        <v>269</v>
      </c>
      <c r="J2768" s="1" t="s">
        <v>120</v>
      </c>
      <c r="K2768" s="1" t="s">
        <v>84</v>
      </c>
      <c r="L2768" s="1" t="s">
        <v>31</v>
      </c>
      <c r="M2768" s="1" t="s">
        <v>55</v>
      </c>
      <c r="N2768" s="5">
        <v>107355.89760000003</v>
      </c>
      <c r="O2768" s="5">
        <v>27348.240000000002</v>
      </c>
      <c r="P2768" s="3">
        <v>3</v>
      </c>
      <c r="Q2768" s="5">
        <v>9794.3936000000012</v>
      </c>
      <c r="R2768" s="5">
        <v>1168454.8256000001</v>
      </c>
      <c r="S2768" s="5">
        <v>742185.41030400014</v>
      </c>
      <c r="T2768" s="5">
        <v>332030.31513600005</v>
      </c>
      <c r="U2768" s="5">
        <v>176562.00287231998</v>
      </c>
      <c r="V2768" s="5">
        <v>7084.2944000000007</v>
      </c>
      <c r="W2768" s="2">
        <v>2345714.8896000003</v>
      </c>
      <c r="X2768" s="3">
        <v>3</v>
      </c>
      <c r="Y2768" s="3">
        <v>2</v>
      </c>
    </row>
    <row r="2769" spans="1:25" x14ac:dyDescent="0.2">
      <c r="A2769" s="1" t="s">
        <v>5929</v>
      </c>
      <c r="B2769" s="1" t="s">
        <v>2966</v>
      </c>
      <c r="C2769" s="3">
        <v>41</v>
      </c>
      <c r="D2769" s="1" t="s">
        <v>38</v>
      </c>
      <c r="E2769" s="6">
        <v>28411</v>
      </c>
      <c r="F2769" s="4">
        <v>37489</v>
      </c>
      <c r="G2769" s="1" t="s">
        <v>27</v>
      </c>
      <c r="H2769" s="1" t="s">
        <v>3182</v>
      </c>
      <c r="I2769" s="1" t="s">
        <v>191</v>
      </c>
      <c r="J2769" s="1" t="s">
        <v>53</v>
      </c>
      <c r="K2769" s="1" t="s">
        <v>30</v>
      </c>
      <c r="L2769" s="1" t="s">
        <v>49</v>
      </c>
      <c r="M2769" s="1" t="s">
        <v>44</v>
      </c>
      <c r="N2769" s="5">
        <v>121627.32120000001</v>
      </c>
      <c r="O2769" s="5">
        <v>6358.5</v>
      </c>
      <c r="P2769" s="3">
        <v>1</v>
      </c>
      <c r="Q2769" s="5">
        <v>1417.8780000000002</v>
      </c>
      <c r="R2769" s="5">
        <v>204346.57320000001</v>
      </c>
      <c r="S2769" s="5">
        <v>164323.59867000004</v>
      </c>
      <c r="T2769" s="5">
        <v>132312.50802000004</v>
      </c>
      <c r="U2769" s="5">
        <v>64064.862754200003</v>
      </c>
      <c r="V2769" s="5">
        <v>36208.279799999997</v>
      </c>
      <c r="W2769" s="2">
        <v>533141.67060000007</v>
      </c>
      <c r="X2769" s="3">
        <v>1</v>
      </c>
      <c r="Y2769" s="3">
        <v>2</v>
      </c>
    </row>
    <row r="2770" spans="1:25" x14ac:dyDescent="0.2">
      <c r="A2770" s="1" t="s">
        <v>5930</v>
      </c>
      <c r="B2770" s="1" t="s">
        <v>2967</v>
      </c>
      <c r="C2770" s="3">
        <v>22</v>
      </c>
      <c r="D2770" s="1" t="s">
        <v>38</v>
      </c>
      <c r="E2770" s="6">
        <v>38335</v>
      </c>
      <c r="F2770" s="4">
        <v>41384</v>
      </c>
      <c r="G2770" s="1" t="s">
        <v>153</v>
      </c>
      <c r="H2770" s="1" t="s">
        <v>61</v>
      </c>
      <c r="I2770" s="1" t="s">
        <v>197</v>
      </c>
      <c r="J2770" s="1" t="s">
        <v>120</v>
      </c>
      <c r="K2770" s="1" t="s">
        <v>30</v>
      </c>
      <c r="L2770" s="1" t="s">
        <v>31</v>
      </c>
      <c r="M2770" s="1" t="s">
        <v>44</v>
      </c>
      <c r="N2770" s="5">
        <v>216600.38400000005</v>
      </c>
      <c r="O2770" s="5">
        <v>33745.600000000006</v>
      </c>
      <c r="P2770" s="3">
        <v>1</v>
      </c>
      <c r="Q2770" s="5">
        <v>3753.3888000000002</v>
      </c>
      <c r="R2770" s="5">
        <v>514287.24480000004</v>
      </c>
      <c r="S2770" s="5">
        <v>235217.94508799998</v>
      </c>
      <c r="T2770" s="5">
        <v>117608.972544</v>
      </c>
      <c r="U2770" s="5">
        <v>112904.61364224002</v>
      </c>
      <c r="V2770" s="5">
        <v>23203.353600000002</v>
      </c>
      <c r="W2770" s="2">
        <v>852915.16800000006</v>
      </c>
      <c r="X2770" s="3">
        <v>0</v>
      </c>
      <c r="Y2770" s="3">
        <v>2</v>
      </c>
    </row>
    <row r="2771" spans="1:25" x14ac:dyDescent="0.2">
      <c r="A2771" s="1" t="s">
        <v>5931</v>
      </c>
      <c r="B2771" s="1" t="s">
        <v>2968</v>
      </c>
      <c r="C2771" s="3">
        <v>72</v>
      </c>
      <c r="D2771" s="1" t="s">
        <v>38</v>
      </c>
      <c r="E2771" s="6">
        <v>32245</v>
      </c>
      <c r="F2771" s="4">
        <v>38406</v>
      </c>
      <c r="G2771" s="1" t="s">
        <v>221</v>
      </c>
      <c r="H2771" s="1" t="s">
        <v>40</v>
      </c>
      <c r="I2771" s="1" t="s">
        <v>331</v>
      </c>
      <c r="J2771" s="1" t="s">
        <v>59</v>
      </c>
      <c r="K2771" s="1" t="s">
        <v>3181</v>
      </c>
      <c r="L2771" s="1" t="s">
        <v>31</v>
      </c>
      <c r="M2771" s="1" t="s">
        <v>77</v>
      </c>
      <c r="N2771" s="5">
        <v>56742.365699999995</v>
      </c>
      <c r="O2771" s="5">
        <v>5989.66</v>
      </c>
      <c r="P2771" s="3">
        <v>1</v>
      </c>
      <c r="Q2771" s="5">
        <v>2306.8804</v>
      </c>
      <c r="R2771" s="5">
        <v>306206.15409999999</v>
      </c>
      <c r="S2771" s="5">
        <v>259379.02142299997</v>
      </c>
      <c r="T2771" s="5">
        <v>151518.43825699997</v>
      </c>
      <c r="U2771" s="5">
        <v>52646.237021499997</v>
      </c>
      <c r="V2771" s="5">
        <v>22486.225900000001</v>
      </c>
      <c r="W2771" s="2">
        <v>381291.36199999996</v>
      </c>
      <c r="X2771" s="3">
        <v>2</v>
      </c>
      <c r="Y2771" s="3">
        <v>1</v>
      </c>
    </row>
    <row r="2772" spans="1:25" x14ac:dyDescent="0.2">
      <c r="A2772" s="1" t="s">
        <v>5932</v>
      </c>
      <c r="B2772" s="1" t="s">
        <v>2969</v>
      </c>
      <c r="C2772" s="3">
        <v>23</v>
      </c>
      <c r="D2772" s="1" t="s">
        <v>26</v>
      </c>
      <c r="E2772" s="6">
        <v>30967</v>
      </c>
      <c r="F2772" s="4">
        <v>43056</v>
      </c>
      <c r="G2772" s="1" t="s">
        <v>133</v>
      </c>
      <c r="H2772" s="1" t="s">
        <v>3182</v>
      </c>
      <c r="I2772" s="1" t="s">
        <v>375</v>
      </c>
      <c r="J2772" s="1" t="s">
        <v>239</v>
      </c>
      <c r="K2772" s="1" t="s">
        <v>84</v>
      </c>
      <c r="L2772" s="1" t="s">
        <v>43</v>
      </c>
      <c r="M2772" s="1" t="s">
        <v>77</v>
      </c>
      <c r="N2772" s="5">
        <v>74534.168000000005</v>
      </c>
      <c r="O2772" s="5">
        <v>28053.56</v>
      </c>
      <c r="P2772" s="3">
        <v>1</v>
      </c>
      <c r="Q2772" s="5">
        <v>2592.4174000000003</v>
      </c>
      <c r="R2772" s="5">
        <v>510240.6066</v>
      </c>
      <c r="S2772" s="5">
        <v>770470.04926200025</v>
      </c>
      <c r="T2772" s="5">
        <v>309628.15063800005</v>
      </c>
      <c r="U2772" s="5">
        <v>352976.09172731999</v>
      </c>
      <c r="V2772" s="5">
        <v>27093.641200000002</v>
      </c>
      <c r="W2772" s="2">
        <v>1011219.4858</v>
      </c>
      <c r="X2772" s="3">
        <v>0</v>
      </c>
      <c r="Y2772" s="3">
        <v>2</v>
      </c>
    </row>
    <row r="2773" spans="1:25" x14ac:dyDescent="0.2">
      <c r="A2773" s="1" t="s">
        <v>5933</v>
      </c>
      <c r="B2773" s="1" t="s">
        <v>2970</v>
      </c>
      <c r="C2773" s="3">
        <v>35</v>
      </c>
      <c r="D2773" s="1" t="s">
        <v>26</v>
      </c>
      <c r="E2773" s="6">
        <v>25681</v>
      </c>
      <c r="F2773" s="4">
        <v>36348</v>
      </c>
      <c r="G2773" s="1" t="s">
        <v>283</v>
      </c>
      <c r="H2773" s="1" t="s">
        <v>61</v>
      </c>
      <c r="I2773" s="1" t="s">
        <v>914</v>
      </c>
      <c r="J2773" s="1" t="s">
        <v>126</v>
      </c>
      <c r="K2773" s="1" t="s">
        <v>3181</v>
      </c>
      <c r="L2773" s="1" t="s">
        <v>54</v>
      </c>
      <c r="M2773" s="1" t="s">
        <v>32</v>
      </c>
      <c r="N2773" s="5">
        <v>100179.1296</v>
      </c>
      <c r="O2773" s="5">
        <v>41945.04</v>
      </c>
      <c r="P2773" s="3">
        <v>1</v>
      </c>
      <c r="Q2773" s="5">
        <v>4780.4904000000006</v>
      </c>
      <c r="R2773" s="5">
        <v>852440.69520000007</v>
      </c>
      <c r="S2773" s="5">
        <v>288932.89809600002</v>
      </c>
      <c r="T2773" s="5">
        <v>278231.67964800005</v>
      </c>
      <c r="U2773" s="5">
        <v>72197.553795839995</v>
      </c>
      <c r="V2773" s="5">
        <v>31464.806400000001</v>
      </c>
      <c r="W2773" s="2">
        <v>210438.38880000002</v>
      </c>
      <c r="X2773" s="3">
        <v>0</v>
      </c>
      <c r="Y2773" s="3">
        <v>2</v>
      </c>
    </row>
    <row r="2774" spans="1:25" x14ac:dyDescent="0.2">
      <c r="A2774" s="1" t="s">
        <v>5934</v>
      </c>
      <c r="B2774" s="1" t="s">
        <v>2971</v>
      </c>
      <c r="C2774" s="3">
        <v>38</v>
      </c>
      <c r="D2774" s="1" t="s">
        <v>26</v>
      </c>
      <c r="E2774" s="6">
        <v>11973</v>
      </c>
      <c r="F2774" s="4">
        <v>41614</v>
      </c>
      <c r="G2774" s="1" t="s">
        <v>283</v>
      </c>
      <c r="H2774" s="1" t="s">
        <v>40</v>
      </c>
      <c r="I2774" s="1" t="s">
        <v>47</v>
      </c>
      <c r="J2774" s="1" t="s">
        <v>66</v>
      </c>
      <c r="K2774" s="1" t="s">
        <v>30</v>
      </c>
      <c r="L2774" s="1" t="s">
        <v>31</v>
      </c>
      <c r="M2774" s="1" t="s">
        <v>32</v>
      </c>
      <c r="N2774" s="5">
        <v>87532.185599999997</v>
      </c>
      <c r="O2774" s="5">
        <v>58158.720000000001</v>
      </c>
      <c r="P2774" s="3">
        <v>1</v>
      </c>
      <c r="Q2774" s="5">
        <v>1337.22</v>
      </c>
      <c r="R2774" s="5">
        <v>2331797.04</v>
      </c>
      <c r="S2774" s="5">
        <v>1769278.6800000002</v>
      </c>
      <c r="T2774" s="5">
        <v>660530.70720000018</v>
      </c>
      <c r="U2774" s="5">
        <v>487849.10803199984</v>
      </c>
      <c r="V2774" s="5">
        <v>50168.520000000004</v>
      </c>
      <c r="W2774" s="2">
        <v>1431166.26</v>
      </c>
      <c r="X2774" s="3">
        <v>1</v>
      </c>
      <c r="Y2774" s="3">
        <v>5</v>
      </c>
    </row>
    <row r="2775" spans="1:25" x14ac:dyDescent="0.2">
      <c r="A2775" s="1" t="s">
        <v>5935</v>
      </c>
      <c r="B2775" s="1" t="s">
        <v>1842</v>
      </c>
      <c r="C2775" s="3">
        <v>47</v>
      </c>
      <c r="D2775" s="1" t="s">
        <v>26</v>
      </c>
      <c r="E2775" s="6">
        <v>8973</v>
      </c>
      <c r="F2775" s="4">
        <v>39817</v>
      </c>
      <c r="G2775" s="1" t="s">
        <v>34</v>
      </c>
      <c r="H2775" s="1" t="s">
        <v>3183</v>
      </c>
      <c r="I2775" s="1" t="s">
        <v>460</v>
      </c>
      <c r="J2775" s="1" t="s">
        <v>59</v>
      </c>
      <c r="K2775" s="1" t="s">
        <v>30</v>
      </c>
      <c r="L2775" s="1" t="s">
        <v>31</v>
      </c>
      <c r="M2775" s="1" t="s">
        <v>32</v>
      </c>
      <c r="N2775" s="5">
        <v>428779.46880000003</v>
      </c>
      <c r="O2775" s="5">
        <v>49066.36</v>
      </c>
      <c r="P2775" s="3">
        <v>1</v>
      </c>
      <c r="Q2775" s="5">
        <v>4997.7528000000002</v>
      </c>
      <c r="R2775" s="5">
        <v>756177.4952</v>
      </c>
      <c r="S2775" s="5">
        <v>79273.686367999995</v>
      </c>
      <c r="T2775" s="5">
        <v>55705.833663999998</v>
      </c>
      <c r="U2775" s="5">
        <v>52963.392622079999</v>
      </c>
      <c r="V2775" s="5">
        <v>34617.999200000006</v>
      </c>
      <c r="W2775" s="2">
        <v>1254015.2184000001</v>
      </c>
      <c r="X2775" s="3">
        <v>2</v>
      </c>
      <c r="Y2775" s="3">
        <v>4</v>
      </c>
    </row>
    <row r="2776" spans="1:25" x14ac:dyDescent="0.2">
      <c r="A2776" s="1" t="s">
        <v>5936</v>
      </c>
      <c r="B2776" s="1" t="s">
        <v>2972</v>
      </c>
      <c r="C2776" s="3">
        <v>49</v>
      </c>
      <c r="D2776" s="1" t="s">
        <v>26</v>
      </c>
      <c r="E2776" s="6">
        <v>28369</v>
      </c>
      <c r="F2776" s="4">
        <v>35024</v>
      </c>
      <c r="G2776" s="1" t="s">
        <v>57</v>
      </c>
      <c r="H2776" s="1" t="s">
        <v>40</v>
      </c>
      <c r="I2776" s="1" t="s">
        <v>143</v>
      </c>
      <c r="J2776" s="1" t="s">
        <v>183</v>
      </c>
      <c r="K2776" s="1" t="s">
        <v>3181</v>
      </c>
      <c r="L2776" s="1" t="s">
        <v>31</v>
      </c>
      <c r="M2776" s="1" t="s">
        <v>44</v>
      </c>
      <c r="N2776" s="5">
        <v>189556.55159999998</v>
      </c>
      <c r="O2776" s="5">
        <v>4872.0899999999992</v>
      </c>
      <c r="P2776" s="3">
        <v>1</v>
      </c>
      <c r="Q2776" s="5">
        <v>6370.0937999999996</v>
      </c>
      <c r="R2776" s="5">
        <v>1936734.4349999998</v>
      </c>
      <c r="S2776" s="5">
        <v>1808858.5391429998</v>
      </c>
      <c r="T2776" s="5">
        <v>508372.00773299998</v>
      </c>
      <c r="U2776" s="5">
        <v>808666.1704403999</v>
      </c>
      <c r="V2776" s="5">
        <v>47581.454700000002</v>
      </c>
      <c r="W2776" s="2">
        <v>1028434.4360999999</v>
      </c>
      <c r="X2776" s="3">
        <v>0</v>
      </c>
      <c r="Y2776" s="3">
        <v>2</v>
      </c>
    </row>
    <row r="2777" spans="1:25" x14ac:dyDescent="0.2">
      <c r="A2777" s="1" t="s">
        <v>4910</v>
      </c>
      <c r="B2777" s="1" t="s">
        <v>2973</v>
      </c>
      <c r="C2777" s="3">
        <v>51</v>
      </c>
      <c r="D2777" s="1" t="s">
        <v>26</v>
      </c>
      <c r="E2777" s="6">
        <v>1339</v>
      </c>
      <c r="F2777" s="4">
        <v>34405</v>
      </c>
      <c r="G2777" s="1" t="s">
        <v>39</v>
      </c>
      <c r="H2777" s="1" t="s">
        <v>40</v>
      </c>
      <c r="I2777" s="1" t="s">
        <v>576</v>
      </c>
      <c r="J2777" s="1" t="s">
        <v>29</v>
      </c>
      <c r="K2777" s="1" t="s">
        <v>30</v>
      </c>
      <c r="L2777" s="1" t="s">
        <v>49</v>
      </c>
      <c r="M2777" s="1" t="s">
        <v>32</v>
      </c>
      <c r="N2777" s="5">
        <v>111666.93120000001</v>
      </c>
      <c r="O2777" s="5">
        <v>10063.040000000001</v>
      </c>
      <c r="P2777" s="3">
        <v>1</v>
      </c>
      <c r="Q2777" s="5">
        <v>232.44800000000004</v>
      </c>
      <c r="R2777" s="5">
        <v>178379.26400000002</v>
      </c>
      <c r="S2777" s="5">
        <v>141104.53760000001</v>
      </c>
      <c r="T2777" s="5">
        <v>58205.621760000009</v>
      </c>
      <c r="U2777" s="5">
        <v>145355.31179520002</v>
      </c>
      <c r="V2777" s="5">
        <v>21976.832000000002</v>
      </c>
      <c r="W2777" s="2">
        <v>371360.76800000004</v>
      </c>
      <c r="X2777" s="3">
        <v>3</v>
      </c>
      <c r="Y2777" s="3">
        <v>1</v>
      </c>
    </row>
    <row r="2778" spans="1:25" x14ac:dyDescent="0.2">
      <c r="A2778" s="1" t="s">
        <v>5937</v>
      </c>
      <c r="B2778" s="1" t="s">
        <v>2974</v>
      </c>
      <c r="C2778" s="3">
        <v>66</v>
      </c>
      <c r="D2778" s="1" t="s">
        <v>26</v>
      </c>
      <c r="E2778" s="6">
        <v>18769</v>
      </c>
      <c r="F2778" s="4">
        <v>38202</v>
      </c>
      <c r="G2778" s="1" t="s">
        <v>373</v>
      </c>
      <c r="H2778" s="1" t="s">
        <v>3184</v>
      </c>
      <c r="I2778" s="1" t="s">
        <v>213</v>
      </c>
      <c r="J2778" s="1" t="s">
        <v>120</v>
      </c>
      <c r="K2778" s="1" t="s">
        <v>30</v>
      </c>
      <c r="L2778" s="1" t="s">
        <v>49</v>
      </c>
      <c r="M2778" s="1" t="s">
        <v>32</v>
      </c>
      <c r="N2778" s="5">
        <v>72740.572799999994</v>
      </c>
      <c r="O2778" s="5">
        <v>44633.4</v>
      </c>
      <c r="P2778" s="3">
        <v>2</v>
      </c>
      <c r="Q2778" s="5">
        <v>259.45920000000001</v>
      </c>
      <c r="R2778" s="5">
        <v>1132307.0304</v>
      </c>
      <c r="S2778" s="5">
        <v>914948.32665600011</v>
      </c>
      <c r="T2778" s="5">
        <v>316712.88230400003</v>
      </c>
      <c r="U2778" s="5">
        <v>433544.74555391999</v>
      </c>
      <c r="V2778" s="5">
        <v>46741.968000000001</v>
      </c>
      <c r="W2778" s="2">
        <v>1904675.1359999999</v>
      </c>
      <c r="X2778" s="3">
        <v>0</v>
      </c>
      <c r="Y2778" s="3">
        <v>3</v>
      </c>
    </row>
    <row r="2779" spans="1:25" x14ac:dyDescent="0.2">
      <c r="A2779" s="1" t="s">
        <v>5938</v>
      </c>
      <c r="B2779" s="1" t="s">
        <v>2975</v>
      </c>
      <c r="C2779" s="3">
        <v>24</v>
      </c>
      <c r="D2779" s="1" t="s">
        <v>38</v>
      </c>
      <c r="E2779" s="6">
        <v>24639</v>
      </c>
      <c r="F2779" s="4">
        <v>40335</v>
      </c>
      <c r="G2779" s="1" t="s">
        <v>252</v>
      </c>
      <c r="H2779" s="1" t="s">
        <v>3182</v>
      </c>
      <c r="I2779" s="1" t="s">
        <v>550</v>
      </c>
      <c r="J2779" s="1" t="s">
        <v>70</v>
      </c>
      <c r="K2779" s="1" t="s">
        <v>3181</v>
      </c>
      <c r="L2779" s="1" t="s">
        <v>31</v>
      </c>
      <c r="M2779" s="1" t="s">
        <v>44</v>
      </c>
      <c r="N2779" s="5">
        <v>60561.356800000009</v>
      </c>
      <c r="O2779" s="5">
        <v>20678.560000000001</v>
      </c>
      <c r="P2779" s="3">
        <v>1</v>
      </c>
      <c r="Q2779" s="5">
        <v>1351.6020000000001</v>
      </c>
      <c r="R2779" s="5">
        <v>143868.00120000003</v>
      </c>
      <c r="S2779" s="5">
        <v>63866.951568000011</v>
      </c>
      <c r="T2779" s="5">
        <v>51344.019888000003</v>
      </c>
      <c r="U2779" s="5">
        <v>68713.326128160013</v>
      </c>
      <c r="V2779" s="5">
        <v>9230.4492000000009</v>
      </c>
      <c r="W2779" s="2">
        <v>271539.91200000001</v>
      </c>
      <c r="X2779" s="3">
        <v>3</v>
      </c>
      <c r="Y2779" s="3">
        <v>1</v>
      </c>
    </row>
    <row r="2780" spans="1:25" x14ac:dyDescent="0.2">
      <c r="A2780" s="1" t="s">
        <v>5939</v>
      </c>
      <c r="B2780" s="1" t="s">
        <v>2976</v>
      </c>
      <c r="C2780" s="3">
        <v>21</v>
      </c>
      <c r="D2780" s="1" t="s">
        <v>38</v>
      </c>
      <c r="E2780" s="6">
        <v>14163</v>
      </c>
      <c r="F2780" s="4">
        <v>35167</v>
      </c>
      <c r="G2780" s="1" t="s">
        <v>128</v>
      </c>
      <c r="H2780" s="1" t="s">
        <v>3182</v>
      </c>
      <c r="I2780" s="1" t="s">
        <v>361</v>
      </c>
      <c r="J2780" s="1" t="s">
        <v>138</v>
      </c>
      <c r="K2780" s="1" t="s">
        <v>30</v>
      </c>
      <c r="L2780" s="1" t="s">
        <v>31</v>
      </c>
      <c r="M2780" s="1" t="s">
        <v>32</v>
      </c>
      <c r="N2780" s="5">
        <v>127646.31080000001</v>
      </c>
      <c r="O2780" s="5">
        <v>31475.040000000001</v>
      </c>
      <c r="P2780" s="3">
        <v>2</v>
      </c>
      <c r="Q2780" s="5">
        <v>547.76800000000003</v>
      </c>
      <c r="R2780" s="5">
        <v>101437.24500000001</v>
      </c>
      <c r="S2780" s="5">
        <v>39450.134749999997</v>
      </c>
      <c r="T2780" s="5">
        <v>33987.808400000002</v>
      </c>
      <c r="U2780" s="5">
        <v>13352.353300000001</v>
      </c>
      <c r="V2780" s="5">
        <v>6495.1770000000006</v>
      </c>
      <c r="W2780" s="2">
        <v>439850.82700000005</v>
      </c>
      <c r="X2780" s="3">
        <v>1</v>
      </c>
      <c r="Y2780" s="3">
        <v>2</v>
      </c>
    </row>
    <row r="2781" spans="1:25" x14ac:dyDescent="0.2">
      <c r="A2781" s="1" t="s">
        <v>5940</v>
      </c>
      <c r="B2781" s="1" t="s">
        <v>2977</v>
      </c>
      <c r="C2781" s="3">
        <v>31</v>
      </c>
      <c r="D2781" s="1" t="s">
        <v>38</v>
      </c>
      <c r="E2781" s="6">
        <v>43165</v>
      </c>
      <c r="F2781" s="4">
        <v>41357</v>
      </c>
      <c r="G2781" s="1" t="s">
        <v>68</v>
      </c>
      <c r="H2781" s="1" t="s">
        <v>61</v>
      </c>
      <c r="I2781" s="1" t="s">
        <v>900</v>
      </c>
      <c r="J2781" s="1" t="s">
        <v>42</v>
      </c>
      <c r="K2781" s="1" t="s">
        <v>30</v>
      </c>
      <c r="L2781" s="1" t="s">
        <v>31</v>
      </c>
      <c r="M2781" s="1" t="s">
        <v>55</v>
      </c>
      <c r="N2781" s="5">
        <v>46550.389600000002</v>
      </c>
      <c r="O2781" s="5">
        <v>9612.2199999999993</v>
      </c>
      <c r="P2781" s="3">
        <v>2</v>
      </c>
      <c r="Q2781" s="5">
        <v>2451</v>
      </c>
      <c r="R2781" s="5">
        <v>349238.86200000002</v>
      </c>
      <c r="S2781" s="5">
        <v>252327.87</v>
      </c>
      <c r="T2781" s="5">
        <v>311204.37299999996</v>
      </c>
      <c r="U2781" s="5">
        <v>133397.33393999998</v>
      </c>
      <c r="V2781" s="5">
        <v>7888.866</v>
      </c>
      <c r="W2781" s="2">
        <v>445175.90399999998</v>
      </c>
      <c r="X2781" s="3">
        <v>0</v>
      </c>
      <c r="Y2781" s="3">
        <v>1</v>
      </c>
    </row>
    <row r="2782" spans="1:25" x14ac:dyDescent="0.2">
      <c r="A2782" s="1" t="s">
        <v>5941</v>
      </c>
      <c r="B2782" s="1" t="s">
        <v>2978</v>
      </c>
      <c r="C2782" s="3">
        <v>47</v>
      </c>
      <c r="D2782" s="1" t="s">
        <v>38</v>
      </c>
      <c r="E2782" s="6">
        <v>36627</v>
      </c>
      <c r="F2782" s="4">
        <v>37625</v>
      </c>
      <c r="G2782" s="1" t="s">
        <v>156</v>
      </c>
      <c r="H2782" s="1" t="s">
        <v>3182</v>
      </c>
      <c r="I2782" s="1" t="s">
        <v>440</v>
      </c>
      <c r="J2782" s="1" t="s">
        <v>70</v>
      </c>
      <c r="K2782" s="1" t="s">
        <v>84</v>
      </c>
      <c r="L2782" s="1" t="s">
        <v>49</v>
      </c>
      <c r="M2782" s="1" t="s">
        <v>77</v>
      </c>
      <c r="N2782" s="5">
        <v>437883.80400000006</v>
      </c>
      <c r="O2782" s="5">
        <v>22488.33</v>
      </c>
      <c r="P2782" s="3">
        <v>1</v>
      </c>
      <c r="Q2782" s="5">
        <v>12970.003200000001</v>
      </c>
      <c r="R2782" s="5">
        <v>806029.27020000003</v>
      </c>
      <c r="S2782" s="5">
        <v>2785992.8933760002</v>
      </c>
      <c r="T2782" s="5">
        <v>1049270.050752</v>
      </c>
      <c r="U2782" s="5">
        <v>949770.30456000019</v>
      </c>
      <c r="V2782" s="5">
        <v>70184.960999999996</v>
      </c>
      <c r="W2782" s="2">
        <v>1103518.6932000001</v>
      </c>
      <c r="X2782" s="3">
        <v>3</v>
      </c>
      <c r="Y2782" s="3">
        <v>5</v>
      </c>
    </row>
    <row r="2783" spans="1:25" x14ac:dyDescent="0.2">
      <c r="A2783" s="1" t="s">
        <v>5942</v>
      </c>
      <c r="B2783" s="1" t="s">
        <v>2979</v>
      </c>
      <c r="C2783" s="3">
        <v>64</v>
      </c>
      <c r="D2783" s="1" t="s">
        <v>26</v>
      </c>
      <c r="E2783" s="6">
        <v>28973</v>
      </c>
      <c r="F2783" s="4">
        <v>43618</v>
      </c>
      <c r="G2783" s="1" t="s">
        <v>104</v>
      </c>
      <c r="H2783" s="1" t="s">
        <v>40</v>
      </c>
      <c r="I2783" s="1" t="s">
        <v>298</v>
      </c>
      <c r="J2783" s="1" t="s">
        <v>123</v>
      </c>
      <c r="K2783" s="1" t="s">
        <v>30</v>
      </c>
      <c r="L2783" s="1" t="s">
        <v>49</v>
      </c>
      <c r="M2783" s="1" t="s">
        <v>44</v>
      </c>
      <c r="N2783" s="5">
        <v>85048.458300000013</v>
      </c>
      <c r="O2783" s="5">
        <v>13002.660000000002</v>
      </c>
      <c r="P2783" s="3">
        <v>1</v>
      </c>
      <c r="Q2783" s="5">
        <v>417.38220000000001</v>
      </c>
      <c r="R2783" s="5">
        <v>192796.81020000001</v>
      </c>
      <c r="S2783" s="5">
        <v>199916.45542800002</v>
      </c>
      <c r="T2783" s="5">
        <v>135078.68610000002</v>
      </c>
      <c r="U2783" s="5">
        <v>76994.851076999999</v>
      </c>
      <c r="V2783" s="5">
        <v>8554.2372000000014</v>
      </c>
      <c r="W2783" s="2">
        <v>480302.81640000007</v>
      </c>
      <c r="X2783" s="3">
        <v>2</v>
      </c>
      <c r="Y2783" s="3">
        <v>1</v>
      </c>
    </row>
    <row r="2784" spans="1:25" x14ac:dyDescent="0.2">
      <c r="A2784" s="1" t="s">
        <v>5943</v>
      </c>
      <c r="B2784" s="1" t="s">
        <v>2980</v>
      </c>
      <c r="C2784" s="3">
        <v>37</v>
      </c>
      <c r="D2784" s="1" t="s">
        <v>26</v>
      </c>
      <c r="E2784" s="6">
        <v>11761</v>
      </c>
      <c r="F2784" s="4">
        <v>43123</v>
      </c>
      <c r="G2784" s="1" t="s">
        <v>206</v>
      </c>
      <c r="H2784" s="1" t="s">
        <v>3182</v>
      </c>
      <c r="I2784" s="1" t="s">
        <v>110</v>
      </c>
      <c r="J2784" s="1" t="s">
        <v>111</v>
      </c>
      <c r="K2784" s="1" t="s">
        <v>30</v>
      </c>
      <c r="L2784" s="1" t="s">
        <v>43</v>
      </c>
      <c r="M2784" s="1" t="s">
        <v>55</v>
      </c>
      <c r="N2784" s="5">
        <v>245950.07999999999</v>
      </c>
      <c r="O2784" s="5">
        <v>31151.399999999998</v>
      </c>
      <c r="P2784" s="3">
        <v>1</v>
      </c>
      <c r="Q2784" s="5">
        <v>3690.0360000000001</v>
      </c>
      <c r="R2784" s="5">
        <v>294596.56800000003</v>
      </c>
      <c r="S2784" s="5">
        <v>86517.214559999993</v>
      </c>
      <c r="T2784" s="5">
        <v>100250.10575999999</v>
      </c>
      <c r="U2784" s="5">
        <v>27809.104680000004</v>
      </c>
      <c r="V2784" s="5">
        <v>10175.003999999999</v>
      </c>
      <c r="W2784" s="2">
        <v>524150.67599999998</v>
      </c>
      <c r="X2784" s="3">
        <v>0</v>
      </c>
      <c r="Y2784" s="3">
        <v>2</v>
      </c>
    </row>
    <row r="2785" spans="1:25" x14ac:dyDescent="0.2">
      <c r="A2785" s="1" t="s">
        <v>5944</v>
      </c>
      <c r="B2785" s="1" t="s">
        <v>2730</v>
      </c>
      <c r="C2785" s="3">
        <v>78</v>
      </c>
      <c r="D2785" s="1" t="s">
        <v>26</v>
      </c>
      <c r="E2785" s="6">
        <v>29416</v>
      </c>
      <c r="F2785" s="4">
        <v>36454</v>
      </c>
      <c r="G2785" s="1" t="s">
        <v>185</v>
      </c>
      <c r="H2785" s="1" t="s">
        <v>3182</v>
      </c>
      <c r="I2785" s="1" t="s">
        <v>263</v>
      </c>
      <c r="J2785" s="1" t="s">
        <v>88</v>
      </c>
      <c r="K2785" s="1" t="s">
        <v>3181</v>
      </c>
      <c r="L2785" s="1" t="s">
        <v>31</v>
      </c>
      <c r="M2785" s="1" t="s">
        <v>32</v>
      </c>
      <c r="N2785" s="5">
        <v>287479.62809999997</v>
      </c>
      <c r="O2785" s="5">
        <v>44967.51</v>
      </c>
      <c r="P2785" s="3">
        <v>1</v>
      </c>
      <c r="Q2785" s="5">
        <v>607.06799999999998</v>
      </c>
      <c r="R2785" s="5">
        <v>143952.228</v>
      </c>
      <c r="S2785" s="5">
        <v>1026866.9375999999</v>
      </c>
      <c r="T2785" s="5">
        <v>273831.18335999997</v>
      </c>
      <c r="U2785" s="5">
        <v>482969.74965119996</v>
      </c>
      <c r="V2785" s="5">
        <v>22363.235999999997</v>
      </c>
      <c r="W2785" s="2">
        <v>1046379.6</v>
      </c>
      <c r="X2785" s="3">
        <v>1</v>
      </c>
      <c r="Y2785" s="3">
        <v>2</v>
      </c>
    </row>
    <row r="2786" spans="1:25" x14ac:dyDescent="0.2">
      <c r="A2786" s="1" t="s">
        <v>5945</v>
      </c>
      <c r="B2786" s="1" t="s">
        <v>2981</v>
      </c>
      <c r="C2786" s="3">
        <v>50</v>
      </c>
      <c r="D2786" s="1" t="s">
        <v>38</v>
      </c>
      <c r="E2786" s="6">
        <v>21471</v>
      </c>
      <c r="F2786" s="4">
        <v>37868</v>
      </c>
      <c r="G2786" s="1" t="s">
        <v>147</v>
      </c>
      <c r="H2786" s="1" t="s">
        <v>40</v>
      </c>
      <c r="I2786" s="1" t="s">
        <v>203</v>
      </c>
      <c r="J2786" s="1" t="s">
        <v>88</v>
      </c>
      <c r="K2786" s="1" t="s">
        <v>30</v>
      </c>
      <c r="L2786" s="1" t="s">
        <v>31</v>
      </c>
      <c r="M2786" s="1" t="s">
        <v>32</v>
      </c>
      <c r="N2786" s="5">
        <v>333416.49800000002</v>
      </c>
      <c r="O2786" s="5">
        <v>37405.71</v>
      </c>
      <c r="P2786" s="3">
        <v>2</v>
      </c>
      <c r="Q2786" s="5">
        <v>1143.5487000000001</v>
      </c>
      <c r="R2786" s="5">
        <v>670224.59239999996</v>
      </c>
      <c r="S2786" s="5">
        <v>385630.11414999998</v>
      </c>
      <c r="T2786" s="5">
        <v>322412.06264999998</v>
      </c>
      <c r="U2786" s="5">
        <v>223033.28569199998</v>
      </c>
      <c r="V2786" s="5">
        <v>15409.234400000001</v>
      </c>
      <c r="W2786" s="2">
        <v>308617.43420000002</v>
      </c>
      <c r="X2786" s="3">
        <v>3</v>
      </c>
      <c r="Y2786" s="3">
        <v>3</v>
      </c>
    </row>
    <row r="2787" spans="1:25" x14ac:dyDescent="0.2">
      <c r="A2787" s="1" t="s">
        <v>5946</v>
      </c>
      <c r="B2787" s="1" t="s">
        <v>2982</v>
      </c>
      <c r="C2787" s="3">
        <v>53</v>
      </c>
      <c r="D2787" s="1" t="s">
        <v>26</v>
      </c>
      <c r="E2787" s="6">
        <v>37647</v>
      </c>
      <c r="F2787" s="4">
        <v>38864</v>
      </c>
      <c r="G2787" s="1" t="s">
        <v>79</v>
      </c>
      <c r="H2787" s="1" t="s">
        <v>61</v>
      </c>
      <c r="I2787" s="1" t="s">
        <v>536</v>
      </c>
      <c r="J2787" s="1" t="s">
        <v>70</v>
      </c>
      <c r="K2787" s="1" t="s">
        <v>30</v>
      </c>
      <c r="L2787" s="1" t="s">
        <v>31</v>
      </c>
      <c r="M2787" s="1" t="s">
        <v>32</v>
      </c>
      <c r="N2787" s="5">
        <v>471737.72100000002</v>
      </c>
      <c r="O2787" s="5">
        <v>10652.460000000001</v>
      </c>
      <c r="P2787" s="3">
        <v>2</v>
      </c>
      <c r="Q2787" s="5">
        <v>3087.1749999999997</v>
      </c>
      <c r="R2787" s="5">
        <v>1851796.4009999998</v>
      </c>
      <c r="S2787" s="5">
        <v>1301697.8155999996</v>
      </c>
      <c r="T2787" s="5">
        <v>667827.57495999988</v>
      </c>
      <c r="U2787" s="5">
        <v>306295.15556640003</v>
      </c>
      <c r="V2787" s="5">
        <v>86545.549999999988</v>
      </c>
      <c r="W2787" s="2">
        <v>2077692.8444999999</v>
      </c>
      <c r="X2787" s="3">
        <v>0</v>
      </c>
      <c r="Y2787" s="3">
        <v>4</v>
      </c>
    </row>
    <row r="2788" spans="1:25" x14ac:dyDescent="0.2">
      <c r="A2788" s="1" t="s">
        <v>5947</v>
      </c>
      <c r="B2788" s="1" t="s">
        <v>2983</v>
      </c>
      <c r="C2788" s="3">
        <v>25</v>
      </c>
      <c r="D2788" s="1" t="s">
        <v>38</v>
      </c>
      <c r="E2788" s="6">
        <v>20225</v>
      </c>
      <c r="F2788" s="4">
        <v>42004</v>
      </c>
      <c r="G2788" s="1" t="s">
        <v>118</v>
      </c>
      <c r="H2788" s="1" t="s">
        <v>3183</v>
      </c>
      <c r="I2788" s="1" t="s">
        <v>179</v>
      </c>
      <c r="J2788" s="1" t="s">
        <v>106</v>
      </c>
      <c r="K2788" s="1" t="s">
        <v>30</v>
      </c>
      <c r="L2788" s="1" t="s">
        <v>31</v>
      </c>
      <c r="M2788" s="1" t="s">
        <v>32</v>
      </c>
      <c r="N2788" s="5">
        <v>98291.31</v>
      </c>
      <c r="O2788" s="5">
        <v>1761.3</v>
      </c>
      <c r="P2788" s="3">
        <v>1</v>
      </c>
      <c r="Q2788" s="5">
        <v>2649.8399999999997</v>
      </c>
      <c r="R2788" s="5">
        <v>128914.71599999999</v>
      </c>
      <c r="S2788" s="5">
        <v>637259.94839999999</v>
      </c>
      <c r="T2788" s="5">
        <v>172373.5926</v>
      </c>
      <c r="U2788" s="5">
        <v>227480.90780999998</v>
      </c>
      <c r="V2788" s="5">
        <v>21819.822</v>
      </c>
      <c r="W2788" s="2">
        <v>610220.45399999991</v>
      </c>
      <c r="X2788" s="3">
        <v>0</v>
      </c>
      <c r="Y2788" s="3">
        <v>1</v>
      </c>
    </row>
    <row r="2789" spans="1:25" x14ac:dyDescent="0.2">
      <c r="A2789" s="1" t="s">
        <v>5948</v>
      </c>
      <c r="B2789" s="1" t="s">
        <v>2984</v>
      </c>
      <c r="C2789" s="3">
        <v>51</v>
      </c>
      <c r="D2789" s="1" t="s">
        <v>26</v>
      </c>
      <c r="E2789" s="6">
        <v>41519</v>
      </c>
      <c r="F2789" s="4">
        <v>38537</v>
      </c>
      <c r="G2789" s="1" t="s">
        <v>90</v>
      </c>
      <c r="H2789" s="1" t="s">
        <v>61</v>
      </c>
      <c r="I2789" s="1" t="s">
        <v>355</v>
      </c>
      <c r="J2789" s="1" t="s">
        <v>126</v>
      </c>
      <c r="K2789" s="1" t="s">
        <v>84</v>
      </c>
      <c r="L2789" s="1" t="s">
        <v>49</v>
      </c>
      <c r="M2789" s="1" t="s">
        <v>44</v>
      </c>
      <c r="N2789" s="5">
        <v>76876.502399999983</v>
      </c>
      <c r="O2789" s="5">
        <v>7009.92</v>
      </c>
      <c r="P2789" s="3">
        <v>1</v>
      </c>
      <c r="Q2789" s="5">
        <v>221.61600000000001</v>
      </c>
      <c r="R2789" s="5">
        <v>329447.08799999999</v>
      </c>
      <c r="S2789" s="5">
        <v>521113.40279999998</v>
      </c>
      <c r="T2789" s="5">
        <v>451631.61576000002</v>
      </c>
      <c r="U2789" s="5">
        <v>108275.784804</v>
      </c>
      <c r="V2789" s="5">
        <v>22084.164000000001</v>
      </c>
      <c r="W2789" s="2">
        <v>606561.37199999997</v>
      </c>
      <c r="X2789" s="3">
        <v>1</v>
      </c>
      <c r="Y2789" s="3">
        <v>1</v>
      </c>
    </row>
    <row r="2790" spans="1:25" x14ac:dyDescent="0.2">
      <c r="A2790" s="1" t="s">
        <v>4572</v>
      </c>
      <c r="B2790" s="1" t="s">
        <v>147</v>
      </c>
      <c r="C2790" s="3">
        <v>57</v>
      </c>
      <c r="D2790" s="1" t="s">
        <v>26</v>
      </c>
      <c r="E2790" s="6">
        <v>13634</v>
      </c>
      <c r="F2790" s="4">
        <v>37941</v>
      </c>
      <c r="G2790" s="1" t="s">
        <v>39</v>
      </c>
      <c r="H2790" s="1" t="s">
        <v>40</v>
      </c>
      <c r="I2790" s="1" t="s">
        <v>440</v>
      </c>
      <c r="J2790" s="1" t="s">
        <v>120</v>
      </c>
      <c r="K2790" s="1" t="s">
        <v>30</v>
      </c>
      <c r="L2790" s="1" t="s">
        <v>49</v>
      </c>
      <c r="M2790" s="1" t="s">
        <v>32</v>
      </c>
      <c r="N2790" s="5">
        <v>33431.016800000005</v>
      </c>
      <c r="O2790" s="5">
        <v>14261.980000000001</v>
      </c>
      <c r="P2790" s="3">
        <v>1</v>
      </c>
      <c r="Q2790" s="5">
        <v>1914.5672000000004</v>
      </c>
      <c r="R2790" s="5">
        <v>138563.47760000001</v>
      </c>
      <c r="S2790" s="5">
        <v>200745.02278400003</v>
      </c>
      <c r="T2790" s="5">
        <v>73803.317200000005</v>
      </c>
      <c r="U2790" s="5">
        <v>223624.05111599999</v>
      </c>
      <c r="V2790" s="5">
        <v>1144.4400000000003</v>
      </c>
      <c r="W2790" s="2">
        <v>126374.61360000003</v>
      </c>
      <c r="X2790" s="3">
        <v>3</v>
      </c>
      <c r="Y2790" s="3">
        <v>1</v>
      </c>
    </row>
    <row r="2791" spans="1:25" x14ac:dyDescent="0.2">
      <c r="A2791" s="1" t="s">
        <v>5949</v>
      </c>
      <c r="B2791" s="1" t="s">
        <v>2985</v>
      </c>
      <c r="C2791" s="3">
        <v>62</v>
      </c>
      <c r="D2791" s="1" t="s">
        <v>26</v>
      </c>
      <c r="E2791" s="6">
        <v>29954</v>
      </c>
      <c r="F2791" s="4">
        <v>42149</v>
      </c>
      <c r="G2791" s="1" t="s">
        <v>221</v>
      </c>
      <c r="H2791" s="1" t="s">
        <v>3182</v>
      </c>
      <c r="I2791" s="1" t="s">
        <v>775</v>
      </c>
      <c r="J2791" s="1" t="s">
        <v>120</v>
      </c>
      <c r="K2791" s="1" t="s">
        <v>84</v>
      </c>
      <c r="L2791" s="1" t="s">
        <v>31</v>
      </c>
      <c r="M2791" s="1" t="s">
        <v>32</v>
      </c>
      <c r="N2791" s="5">
        <v>136945.39319999999</v>
      </c>
      <c r="O2791" s="5">
        <v>2702.1600000000003</v>
      </c>
      <c r="P2791" s="3">
        <v>2</v>
      </c>
      <c r="Q2791" s="5">
        <v>880.63200000000006</v>
      </c>
      <c r="R2791" s="5">
        <v>288959.82120000001</v>
      </c>
      <c r="S2791" s="5">
        <v>1278524.303568</v>
      </c>
      <c r="T2791" s="5">
        <v>516489.95044800005</v>
      </c>
      <c r="U2791" s="5">
        <v>402862.16134943999</v>
      </c>
      <c r="V2791" s="5">
        <v>13357.882800000001</v>
      </c>
      <c r="W2791" s="2">
        <v>1250406.9306000001</v>
      </c>
      <c r="X2791" s="3">
        <v>0</v>
      </c>
      <c r="Y2791" s="3">
        <v>2</v>
      </c>
    </row>
    <row r="2792" spans="1:25" x14ac:dyDescent="0.2">
      <c r="A2792" s="1" t="s">
        <v>5950</v>
      </c>
      <c r="B2792" s="1" t="s">
        <v>2986</v>
      </c>
      <c r="C2792" s="3">
        <v>60</v>
      </c>
      <c r="D2792" s="1" t="s">
        <v>26</v>
      </c>
      <c r="E2792" s="6">
        <v>17648</v>
      </c>
      <c r="F2792" s="4">
        <v>34119</v>
      </c>
      <c r="G2792" s="1" t="s">
        <v>136</v>
      </c>
      <c r="H2792" s="1" t="s">
        <v>61</v>
      </c>
      <c r="I2792" s="1" t="s">
        <v>594</v>
      </c>
      <c r="J2792" s="1" t="s">
        <v>42</v>
      </c>
      <c r="K2792" s="1" t="s">
        <v>30</v>
      </c>
      <c r="L2792" s="1" t="s">
        <v>49</v>
      </c>
      <c r="M2792" s="1" t="s">
        <v>32</v>
      </c>
      <c r="N2792" s="5">
        <v>84410.508700000006</v>
      </c>
      <c r="O2792" s="5">
        <v>14225.76</v>
      </c>
      <c r="P2792" s="3">
        <v>1</v>
      </c>
      <c r="Q2792" s="5">
        <v>2768.0735999999997</v>
      </c>
      <c r="R2792" s="5">
        <v>39076.972800000003</v>
      </c>
      <c r="S2792" s="5">
        <v>496487.7619199999</v>
      </c>
      <c r="T2792" s="5">
        <v>139637.18304</v>
      </c>
      <c r="U2792" s="5">
        <v>339783.812064</v>
      </c>
      <c r="V2792" s="5">
        <v>21135.110399999998</v>
      </c>
      <c r="W2792" s="2">
        <v>86754.403200000001</v>
      </c>
      <c r="X2792" s="3">
        <v>1</v>
      </c>
      <c r="Y2792" s="3">
        <v>1</v>
      </c>
    </row>
    <row r="2793" spans="1:25" x14ac:dyDescent="0.2">
      <c r="A2793" s="1" t="s">
        <v>5951</v>
      </c>
      <c r="B2793" s="1" t="s">
        <v>2987</v>
      </c>
      <c r="C2793" s="3">
        <v>59</v>
      </c>
      <c r="D2793" s="1" t="s">
        <v>38</v>
      </c>
      <c r="E2793" s="6">
        <v>6946</v>
      </c>
      <c r="F2793" s="4">
        <v>38807</v>
      </c>
      <c r="G2793" s="1" t="s">
        <v>153</v>
      </c>
      <c r="H2793" s="1" t="s">
        <v>40</v>
      </c>
      <c r="I2793" s="1" t="s">
        <v>163</v>
      </c>
      <c r="J2793" s="1" t="s">
        <v>114</v>
      </c>
      <c r="K2793" s="1" t="s">
        <v>30</v>
      </c>
      <c r="L2793" s="1" t="s">
        <v>31</v>
      </c>
      <c r="M2793" s="1" t="s">
        <v>32</v>
      </c>
      <c r="N2793" s="5">
        <v>172838.30129999996</v>
      </c>
      <c r="O2793" s="5">
        <v>30257.879999999997</v>
      </c>
      <c r="P2793" s="3">
        <v>1</v>
      </c>
      <c r="Q2793" s="5">
        <v>2214.0281999999997</v>
      </c>
      <c r="R2793" s="5">
        <v>148146.81899999999</v>
      </c>
      <c r="S2793" s="5">
        <v>78331.550723999986</v>
      </c>
      <c r="T2793" s="5">
        <v>71578.830833999993</v>
      </c>
      <c r="U2793" s="5">
        <v>78074.947368179986</v>
      </c>
      <c r="V2793" s="5">
        <v>8087.7983999999988</v>
      </c>
      <c r="W2793" s="2">
        <v>200516.17319999996</v>
      </c>
      <c r="X2793" s="3">
        <v>3</v>
      </c>
      <c r="Y2793" s="3">
        <v>2</v>
      </c>
    </row>
    <row r="2794" spans="1:25" x14ac:dyDescent="0.2">
      <c r="A2794" s="1" t="s">
        <v>5952</v>
      </c>
      <c r="B2794" s="1" t="s">
        <v>2988</v>
      </c>
      <c r="C2794" s="3">
        <v>54</v>
      </c>
      <c r="D2794" s="1" t="s">
        <v>26</v>
      </c>
      <c r="E2794" s="6">
        <v>38245</v>
      </c>
      <c r="F2794" s="4">
        <v>39902</v>
      </c>
      <c r="G2794" s="1" t="s">
        <v>150</v>
      </c>
      <c r="H2794" s="1" t="s">
        <v>61</v>
      </c>
      <c r="I2794" s="1" t="s">
        <v>143</v>
      </c>
      <c r="J2794" s="1" t="s">
        <v>29</v>
      </c>
      <c r="K2794" s="1" t="s">
        <v>3181</v>
      </c>
      <c r="L2794" s="1" t="s">
        <v>43</v>
      </c>
      <c r="M2794" s="1" t="s">
        <v>32</v>
      </c>
      <c r="N2794" s="5">
        <v>220066.39199999996</v>
      </c>
      <c r="O2794" s="5">
        <v>10927.529999999999</v>
      </c>
      <c r="P2794" s="3">
        <v>1</v>
      </c>
      <c r="Q2794" s="5">
        <v>5578.097999999999</v>
      </c>
      <c r="R2794" s="5">
        <v>734254.66109999991</v>
      </c>
      <c r="S2794" s="5">
        <v>194915.47841399998</v>
      </c>
      <c r="T2794" s="5">
        <v>150296.27251199997</v>
      </c>
      <c r="U2794" s="5">
        <v>99759.150879839974</v>
      </c>
      <c r="V2794" s="5">
        <v>3964.8020999999999</v>
      </c>
      <c r="W2794" s="2">
        <v>1280407.1525999997</v>
      </c>
      <c r="X2794" s="3">
        <v>0</v>
      </c>
      <c r="Y2794" s="3">
        <v>2</v>
      </c>
    </row>
    <row r="2795" spans="1:25" x14ac:dyDescent="0.2">
      <c r="A2795" s="1" t="s">
        <v>5953</v>
      </c>
      <c r="B2795" s="1" t="s">
        <v>2989</v>
      </c>
      <c r="C2795" s="3">
        <v>21</v>
      </c>
      <c r="D2795" s="1" t="s">
        <v>38</v>
      </c>
      <c r="E2795" s="6">
        <v>30800</v>
      </c>
      <c r="F2795" s="4">
        <v>40431</v>
      </c>
      <c r="G2795" s="1" t="s">
        <v>97</v>
      </c>
      <c r="H2795" s="1" t="s">
        <v>40</v>
      </c>
      <c r="I2795" s="1" t="s">
        <v>292</v>
      </c>
      <c r="J2795" s="1" t="s">
        <v>114</v>
      </c>
      <c r="K2795" s="1" t="s">
        <v>84</v>
      </c>
      <c r="L2795" s="1" t="s">
        <v>49</v>
      </c>
      <c r="M2795" s="1" t="s">
        <v>32</v>
      </c>
      <c r="N2795" s="5">
        <v>75290.16320000001</v>
      </c>
      <c r="O2795" s="5">
        <v>7814.52</v>
      </c>
      <c r="P2795" s="3">
        <v>3</v>
      </c>
      <c r="Q2795" s="5">
        <v>308.01960000000003</v>
      </c>
      <c r="R2795" s="5">
        <v>490077.17640000005</v>
      </c>
      <c r="S2795" s="5">
        <v>0</v>
      </c>
      <c r="T2795" s="5">
        <v>0</v>
      </c>
      <c r="U2795" s="5">
        <v>0</v>
      </c>
      <c r="V2795" s="5">
        <v>17807.302800000001</v>
      </c>
      <c r="W2795" s="2">
        <v>147852.8352</v>
      </c>
      <c r="X2795" s="3">
        <v>3</v>
      </c>
      <c r="Y2795" s="3">
        <v>1</v>
      </c>
    </row>
    <row r="2796" spans="1:25" x14ac:dyDescent="0.2">
      <c r="A2796" s="1" t="s">
        <v>5954</v>
      </c>
      <c r="B2796" s="1" t="s">
        <v>2990</v>
      </c>
      <c r="C2796" s="3">
        <v>73</v>
      </c>
      <c r="D2796" s="1" t="s">
        <v>26</v>
      </c>
      <c r="E2796" s="6">
        <v>18764</v>
      </c>
      <c r="F2796" s="4">
        <v>39256</v>
      </c>
      <c r="G2796" s="1" t="s">
        <v>128</v>
      </c>
      <c r="H2796" s="1" t="s">
        <v>40</v>
      </c>
      <c r="I2796" s="1" t="s">
        <v>113</v>
      </c>
      <c r="J2796" s="1" t="s">
        <v>95</v>
      </c>
      <c r="K2796" s="1" t="s">
        <v>30</v>
      </c>
      <c r="L2796" s="1" t="s">
        <v>31</v>
      </c>
      <c r="M2796" s="1" t="s">
        <v>32</v>
      </c>
      <c r="N2796" s="5">
        <v>73990.200900000011</v>
      </c>
      <c r="O2796" s="5">
        <v>26321.460000000003</v>
      </c>
      <c r="P2796" s="3">
        <v>1</v>
      </c>
      <c r="Q2796" s="5">
        <v>2554.6653000000001</v>
      </c>
      <c r="R2796" s="5">
        <v>61514.105400000008</v>
      </c>
      <c r="S2796" s="5">
        <v>96217.429868999985</v>
      </c>
      <c r="T2796" s="5">
        <v>98535.922155000007</v>
      </c>
      <c r="U2796" s="5">
        <v>13215.406030199998</v>
      </c>
      <c r="V2796" s="5">
        <v>2571.6471000000001</v>
      </c>
      <c r="W2796" s="2">
        <v>100259.7255</v>
      </c>
      <c r="X2796" s="3">
        <v>0</v>
      </c>
      <c r="Y2796" s="3">
        <v>1</v>
      </c>
    </row>
    <row r="2797" spans="1:25" x14ac:dyDescent="0.2">
      <c r="A2797" s="1" t="s">
        <v>5955</v>
      </c>
      <c r="B2797" s="1" t="s">
        <v>2991</v>
      </c>
      <c r="C2797" s="3">
        <v>20</v>
      </c>
      <c r="D2797" s="1" t="s">
        <v>38</v>
      </c>
      <c r="E2797" s="6">
        <v>3483</v>
      </c>
      <c r="F2797" s="4">
        <v>35925</v>
      </c>
      <c r="G2797" s="1" t="s">
        <v>221</v>
      </c>
      <c r="H2797" s="1" t="s">
        <v>3183</v>
      </c>
      <c r="I2797" s="1" t="s">
        <v>134</v>
      </c>
      <c r="J2797" s="1" t="s">
        <v>102</v>
      </c>
      <c r="K2797" s="1" t="s">
        <v>30</v>
      </c>
      <c r="L2797" s="1" t="s">
        <v>43</v>
      </c>
      <c r="M2797" s="1" t="s">
        <v>32</v>
      </c>
      <c r="N2797" s="5">
        <v>65249.032800000001</v>
      </c>
      <c r="O2797" s="5">
        <v>34583.1</v>
      </c>
      <c r="P2797" s="3">
        <v>2</v>
      </c>
      <c r="Q2797" s="5">
        <v>2461.3161</v>
      </c>
      <c r="R2797" s="5">
        <v>494176.6482</v>
      </c>
      <c r="S2797" s="5">
        <v>1564149.276201</v>
      </c>
      <c r="T2797" s="5">
        <v>346422.32291699998</v>
      </c>
      <c r="U2797" s="5">
        <v>759609.6753416399</v>
      </c>
      <c r="V2797" s="5">
        <v>20684.478000000003</v>
      </c>
      <c r="W2797" s="2">
        <v>784783.68540000007</v>
      </c>
      <c r="X2797" s="3">
        <v>3</v>
      </c>
      <c r="Y2797" s="3">
        <v>2</v>
      </c>
    </row>
    <row r="2798" spans="1:25" x14ac:dyDescent="0.2">
      <c r="A2798" s="1" t="s">
        <v>5956</v>
      </c>
      <c r="B2798" s="1" t="s">
        <v>2992</v>
      </c>
      <c r="C2798" s="3">
        <v>55</v>
      </c>
      <c r="D2798" s="1" t="s">
        <v>38</v>
      </c>
      <c r="E2798" s="6">
        <v>16456</v>
      </c>
      <c r="F2798" s="4">
        <v>43404</v>
      </c>
      <c r="G2798" s="1" t="s">
        <v>193</v>
      </c>
      <c r="H2798" s="1" t="s">
        <v>40</v>
      </c>
      <c r="I2798" s="1" t="s">
        <v>773</v>
      </c>
      <c r="J2798" s="1" t="s">
        <v>183</v>
      </c>
      <c r="K2798" s="1" t="s">
        <v>3181</v>
      </c>
      <c r="L2798" s="1" t="s">
        <v>49</v>
      </c>
      <c r="M2798" s="1" t="s">
        <v>44</v>
      </c>
      <c r="N2798" s="5">
        <v>242808.69279999999</v>
      </c>
      <c r="O2798" s="5">
        <v>22946.34</v>
      </c>
      <c r="P2798" s="3">
        <v>2</v>
      </c>
      <c r="Q2798" s="5">
        <v>11040.563200000001</v>
      </c>
      <c r="R2798" s="5">
        <v>1462141.8751999999</v>
      </c>
      <c r="S2798" s="5">
        <v>161117.14304000002</v>
      </c>
      <c r="T2798" s="5">
        <v>42796.741120000006</v>
      </c>
      <c r="U2798" s="5">
        <v>43199.533977599996</v>
      </c>
      <c r="V2798" s="5">
        <v>102445.2608</v>
      </c>
      <c r="W2798" s="2">
        <v>955582.64319999993</v>
      </c>
      <c r="X2798" s="3">
        <v>1</v>
      </c>
      <c r="Y2798" s="3">
        <v>5</v>
      </c>
    </row>
    <row r="2799" spans="1:25" x14ac:dyDescent="0.2">
      <c r="A2799" s="1" t="s">
        <v>5957</v>
      </c>
      <c r="B2799" s="1" t="s">
        <v>2993</v>
      </c>
      <c r="C2799" s="3">
        <v>47</v>
      </c>
      <c r="D2799" s="1" t="s">
        <v>38</v>
      </c>
      <c r="E2799" s="6">
        <v>30065</v>
      </c>
      <c r="F2799" s="4">
        <v>37873</v>
      </c>
      <c r="G2799" s="1" t="s">
        <v>90</v>
      </c>
      <c r="H2799" s="1" t="s">
        <v>40</v>
      </c>
      <c r="I2799" s="1" t="s">
        <v>621</v>
      </c>
      <c r="J2799" s="1" t="s">
        <v>204</v>
      </c>
      <c r="K2799" s="1" t="s">
        <v>3181</v>
      </c>
      <c r="L2799" s="1" t="s">
        <v>49</v>
      </c>
      <c r="M2799" s="1" t="s">
        <v>44</v>
      </c>
      <c r="N2799" s="5">
        <v>28009.100699999999</v>
      </c>
      <c r="O2799" s="5">
        <v>3422.7900000000004</v>
      </c>
      <c r="P2799" s="3">
        <v>1</v>
      </c>
      <c r="Q2799" s="5">
        <v>2000.5056</v>
      </c>
      <c r="R2799" s="5">
        <v>305036.66879999998</v>
      </c>
      <c r="S2799" s="5">
        <v>336806.30476800003</v>
      </c>
      <c r="T2799" s="5">
        <v>242079.53155199997</v>
      </c>
      <c r="U2799" s="5">
        <v>100059.53970816002</v>
      </c>
      <c r="V2799" s="5">
        <v>11972.448</v>
      </c>
      <c r="W2799" s="2">
        <v>300771.79199999996</v>
      </c>
      <c r="X2799" s="3">
        <v>0</v>
      </c>
      <c r="Y2799" s="3">
        <v>1</v>
      </c>
    </row>
    <row r="2800" spans="1:25" x14ac:dyDescent="0.2">
      <c r="A2800" s="1" t="s">
        <v>5958</v>
      </c>
      <c r="B2800" s="1" t="s">
        <v>2994</v>
      </c>
      <c r="C2800" s="3">
        <v>66</v>
      </c>
      <c r="D2800" s="1" t="s">
        <v>26</v>
      </c>
      <c r="E2800" s="6">
        <v>13271</v>
      </c>
      <c r="F2800" s="4">
        <v>35567</v>
      </c>
      <c r="G2800" s="1" t="s">
        <v>221</v>
      </c>
      <c r="H2800" s="1" t="s">
        <v>61</v>
      </c>
      <c r="I2800" s="1" t="s">
        <v>171</v>
      </c>
      <c r="J2800" s="1" t="s">
        <v>120</v>
      </c>
      <c r="K2800" s="1" t="s">
        <v>30</v>
      </c>
      <c r="L2800" s="1" t="s">
        <v>31</v>
      </c>
      <c r="M2800" s="1" t="s">
        <v>77</v>
      </c>
      <c r="N2800" s="5">
        <v>193730.97659999999</v>
      </c>
      <c r="O2800" s="5">
        <v>19243.32</v>
      </c>
      <c r="P2800" s="3">
        <v>1</v>
      </c>
      <c r="Q2800" s="5">
        <v>4011.4560000000001</v>
      </c>
      <c r="R2800" s="5">
        <v>71875.728000000017</v>
      </c>
      <c r="S2800" s="5">
        <v>681503.61600000004</v>
      </c>
      <c r="T2800" s="5">
        <v>212969.88</v>
      </c>
      <c r="U2800" s="5">
        <v>142689.81960000002</v>
      </c>
      <c r="V2800" s="5">
        <v>50113.824000000008</v>
      </c>
      <c r="W2800" s="2">
        <v>825636.96</v>
      </c>
      <c r="X2800" s="3">
        <v>2</v>
      </c>
      <c r="Y2800" s="3">
        <v>2</v>
      </c>
    </row>
    <row r="2801" spans="1:25" x14ac:dyDescent="0.2">
      <c r="A2801" s="1" t="s">
        <v>5959</v>
      </c>
      <c r="B2801" s="1" t="s">
        <v>2995</v>
      </c>
      <c r="C2801" s="3">
        <v>51</v>
      </c>
      <c r="D2801" s="1" t="s">
        <v>38</v>
      </c>
      <c r="E2801" s="6">
        <v>10528</v>
      </c>
      <c r="F2801" s="4">
        <v>43651</v>
      </c>
      <c r="G2801" s="1" t="s">
        <v>181</v>
      </c>
      <c r="H2801" s="1" t="s">
        <v>40</v>
      </c>
      <c r="I2801" s="1" t="s">
        <v>787</v>
      </c>
      <c r="J2801" s="1" t="s">
        <v>123</v>
      </c>
      <c r="K2801" s="1" t="s">
        <v>30</v>
      </c>
      <c r="L2801" s="1" t="s">
        <v>49</v>
      </c>
      <c r="M2801" s="1" t="s">
        <v>32</v>
      </c>
      <c r="N2801" s="5">
        <v>31697.222999999998</v>
      </c>
      <c r="O2801" s="5">
        <v>10588.25</v>
      </c>
      <c r="P2801" s="3">
        <v>1</v>
      </c>
      <c r="Q2801" s="5">
        <v>4194.2015999999994</v>
      </c>
      <c r="R2801" s="5">
        <v>719621.41379999998</v>
      </c>
      <c r="S2801" s="5">
        <v>215052.59447100002</v>
      </c>
      <c r="T2801" s="5">
        <v>112369.824138</v>
      </c>
      <c r="U2801" s="5">
        <v>96018.077315160001</v>
      </c>
      <c r="V2801" s="5">
        <v>35144.187300000005</v>
      </c>
      <c r="W2801" s="2">
        <v>439788.61560000002</v>
      </c>
      <c r="X2801" s="3">
        <v>0</v>
      </c>
      <c r="Y2801" s="3">
        <v>1</v>
      </c>
    </row>
    <row r="2802" spans="1:25" x14ac:dyDescent="0.2">
      <c r="A2802" s="1" t="s">
        <v>5960</v>
      </c>
      <c r="B2802" s="1" t="s">
        <v>2996</v>
      </c>
      <c r="C2802" s="3">
        <v>84</v>
      </c>
      <c r="D2802" s="1" t="s">
        <v>26</v>
      </c>
      <c r="E2802" s="6">
        <v>34468</v>
      </c>
      <c r="F2802" s="4">
        <v>42727</v>
      </c>
      <c r="G2802" s="1" t="s">
        <v>93</v>
      </c>
      <c r="H2802" s="1" t="s">
        <v>40</v>
      </c>
      <c r="I2802" s="1" t="s">
        <v>363</v>
      </c>
      <c r="J2802" s="1" t="s">
        <v>111</v>
      </c>
      <c r="K2802" s="1" t="s">
        <v>30</v>
      </c>
      <c r="L2802" s="1" t="s">
        <v>31</v>
      </c>
      <c r="M2802" s="1" t="s">
        <v>77</v>
      </c>
      <c r="N2802" s="5">
        <v>168229.6875</v>
      </c>
      <c r="O2802" s="5">
        <v>55000.5</v>
      </c>
      <c r="P2802" s="3">
        <v>1</v>
      </c>
      <c r="Q2802" s="5">
        <v>5369.3250000000007</v>
      </c>
      <c r="R2802" s="5">
        <v>987210.89999999991</v>
      </c>
      <c r="S2802" s="5">
        <v>1638584.7075</v>
      </c>
      <c r="T2802" s="5">
        <v>491575.41225000005</v>
      </c>
      <c r="U2802" s="5">
        <v>730430.64461250009</v>
      </c>
      <c r="V2802" s="5">
        <v>5526.3</v>
      </c>
      <c r="W2802" s="2">
        <v>2081371.5</v>
      </c>
      <c r="X2802" s="3">
        <v>1</v>
      </c>
      <c r="Y2802" s="3">
        <v>3</v>
      </c>
    </row>
    <row r="2803" spans="1:25" x14ac:dyDescent="0.2">
      <c r="A2803" s="1" t="s">
        <v>5961</v>
      </c>
      <c r="B2803" s="1" t="s">
        <v>2997</v>
      </c>
      <c r="C2803" s="3">
        <v>18</v>
      </c>
      <c r="D2803" s="1" t="s">
        <v>38</v>
      </c>
      <c r="E2803" s="6">
        <v>42914</v>
      </c>
      <c r="F2803" s="4">
        <v>34786</v>
      </c>
      <c r="G2803" s="1" t="s">
        <v>291</v>
      </c>
      <c r="H2803" s="1" t="s">
        <v>40</v>
      </c>
      <c r="I2803" s="1" t="s">
        <v>927</v>
      </c>
      <c r="J2803" s="1" t="s">
        <v>123</v>
      </c>
      <c r="K2803" s="1" t="s">
        <v>3181</v>
      </c>
      <c r="L2803" s="1" t="s">
        <v>49</v>
      </c>
      <c r="M2803" s="1" t="s">
        <v>44</v>
      </c>
      <c r="N2803" s="5">
        <v>69206.323199999999</v>
      </c>
      <c r="O2803" s="5">
        <v>11412.240000000002</v>
      </c>
      <c r="P2803" s="3">
        <v>1</v>
      </c>
      <c r="Q2803" s="5">
        <v>2836.8480000000004</v>
      </c>
      <c r="R2803" s="5">
        <v>264579.84000000003</v>
      </c>
      <c r="S2803" s="5">
        <v>687309.2352</v>
      </c>
      <c r="T2803" s="5">
        <v>469661.31072000007</v>
      </c>
      <c r="U2803" s="5">
        <v>70105.541990400001</v>
      </c>
      <c r="V2803" s="5">
        <v>596.40000000000009</v>
      </c>
      <c r="W2803" s="2">
        <v>449243.76000000007</v>
      </c>
      <c r="X2803" s="3">
        <v>2</v>
      </c>
      <c r="Y2803" s="3">
        <v>1</v>
      </c>
    </row>
    <row r="2804" spans="1:25" x14ac:dyDescent="0.2">
      <c r="A2804" s="1" t="s">
        <v>5962</v>
      </c>
      <c r="B2804" s="1" t="s">
        <v>2998</v>
      </c>
      <c r="C2804" s="3">
        <v>65</v>
      </c>
      <c r="D2804" s="1" t="s">
        <v>38</v>
      </c>
      <c r="E2804" s="6">
        <v>1755</v>
      </c>
      <c r="F2804" s="4">
        <v>42703</v>
      </c>
      <c r="G2804" s="1" t="s">
        <v>156</v>
      </c>
      <c r="H2804" s="1" t="s">
        <v>3182</v>
      </c>
      <c r="I2804" s="1" t="s">
        <v>281</v>
      </c>
      <c r="J2804" s="1" t="s">
        <v>106</v>
      </c>
      <c r="K2804" s="1" t="s">
        <v>3181</v>
      </c>
      <c r="L2804" s="1" t="s">
        <v>49</v>
      </c>
      <c r="M2804" s="1" t="s">
        <v>32</v>
      </c>
      <c r="N2804" s="5">
        <v>341626.90680000006</v>
      </c>
      <c r="O2804" s="5">
        <v>44359.14</v>
      </c>
      <c r="P2804" s="3">
        <v>1</v>
      </c>
      <c r="Q2804" s="5">
        <v>7977.9491999999991</v>
      </c>
      <c r="R2804" s="5">
        <v>2348592.0633</v>
      </c>
      <c r="S2804" s="5">
        <v>1338614.549469</v>
      </c>
      <c r="T2804" s="5">
        <v>607598.09337599995</v>
      </c>
      <c r="U2804" s="5">
        <v>225570.79216583996</v>
      </c>
      <c r="V2804" s="5">
        <v>28764.676800000001</v>
      </c>
      <c r="W2804" s="2">
        <v>3336500.5686000003</v>
      </c>
      <c r="X2804" s="3">
        <v>3</v>
      </c>
      <c r="Y2804" s="3">
        <v>5</v>
      </c>
    </row>
    <row r="2805" spans="1:25" x14ac:dyDescent="0.2">
      <c r="A2805" s="1" t="s">
        <v>5963</v>
      </c>
      <c r="B2805" s="1" t="s">
        <v>2999</v>
      </c>
      <c r="C2805" s="3">
        <v>65</v>
      </c>
      <c r="D2805" s="1" t="s">
        <v>38</v>
      </c>
      <c r="E2805" s="6">
        <v>18192</v>
      </c>
      <c r="F2805" s="4">
        <v>41090</v>
      </c>
      <c r="G2805" s="1" t="s">
        <v>218</v>
      </c>
      <c r="H2805" s="1" t="s">
        <v>61</v>
      </c>
      <c r="I2805" s="1" t="s">
        <v>244</v>
      </c>
      <c r="J2805" s="1" t="s">
        <v>114</v>
      </c>
      <c r="K2805" s="1" t="s">
        <v>84</v>
      </c>
      <c r="L2805" s="1" t="s">
        <v>43</v>
      </c>
      <c r="M2805" s="1" t="s">
        <v>77</v>
      </c>
      <c r="N2805" s="5">
        <v>346235.30759999994</v>
      </c>
      <c r="O2805" s="5">
        <v>26283.46</v>
      </c>
      <c r="P2805" s="3">
        <v>3</v>
      </c>
      <c r="Q2805" s="5">
        <v>10135.905199999999</v>
      </c>
      <c r="R2805" s="5">
        <v>2092196.4456</v>
      </c>
      <c r="S2805" s="5">
        <v>482897.72759600001</v>
      </c>
      <c r="T2805" s="5">
        <v>159899.90979999999</v>
      </c>
      <c r="U2805" s="5">
        <v>83147.953095999997</v>
      </c>
      <c r="V2805" s="5">
        <v>89851.2212</v>
      </c>
      <c r="W2805" s="2">
        <v>2314479.3478000001</v>
      </c>
      <c r="X2805" s="3">
        <v>1</v>
      </c>
      <c r="Y2805" s="3">
        <v>3</v>
      </c>
    </row>
    <row r="2806" spans="1:25" x14ac:dyDescent="0.2">
      <c r="A2806" s="1" t="s">
        <v>5964</v>
      </c>
      <c r="B2806" s="1" t="s">
        <v>3000</v>
      </c>
      <c r="C2806" s="3">
        <v>36</v>
      </c>
      <c r="D2806" s="1" t="s">
        <v>38</v>
      </c>
      <c r="E2806" s="6">
        <v>16229</v>
      </c>
      <c r="F2806" s="4">
        <v>36296</v>
      </c>
      <c r="G2806" s="1" t="s">
        <v>193</v>
      </c>
      <c r="H2806" s="1" t="s">
        <v>3182</v>
      </c>
      <c r="I2806" s="1" t="s">
        <v>419</v>
      </c>
      <c r="J2806" s="1" t="s">
        <v>42</v>
      </c>
      <c r="K2806" s="1" t="s">
        <v>3181</v>
      </c>
      <c r="L2806" s="1" t="s">
        <v>31</v>
      </c>
      <c r="M2806" s="1" t="s">
        <v>77</v>
      </c>
      <c r="N2806" s="5">
        <v>87521.385599999994</v>
      </c>
      <c r="O2806" s="5">
        <v>14406.84</v>
      </c>
      <c r="P2806" s="3">
        <v>2</v>
      </c>
      <c r="Q2806" s="5">
        <v>1151.9495999999999</v>
      </c>
      <c r="R2806" s="5">
        <v>197807.72399999999</v>
      </c>
      <c r="S2806" s="5">
        <v>0</v>
      </c>
      <c r="T2806" s="5">
        <v>0</v>
      </c>
      <c r="U2806" s="5">
        <v>0</v>
      </c>
      <c r="V2806" s="5">
        <v>10225.98</v>
      </c>
      <c r="W2806" s="2">
        <v>281898.16559999995</v>
      </c>
      <c r="X2806" s="3">
        <v>0</v>
      </c>
      <c r="Y2806" s="3">
        <v>1</v>
      </c>
    </row>
    <row r="2807" spans="1:25" x14ac:dyDescent="0.2">
      <c r="A2807" s="1" t="s">
        <v>5965</v>
      </c>
      <c r="B2807" s="1" t="s">
        <v>3001</v>
      </c>
      <c r="C2807" s="3">
        <v>66</v>
      </c>
      <c r="D2807" s="1" t="s">
        <v>38</v>
      </c>
      <c r="E2807" s="6">
        <v>7472</v>
      </c>
      <c r="F2807" s="4">
        <v>39021</v>
      </c>
      <c r="G2807" s="1" t="s">
        <v>211</v>
      </c>
      <c r="H2807" s="1" t="s">
        <v>61</v>
      </c>
      <c r="I2807" s="1" t="s">
        <v>169</v>
      </c>
      <c r="J2807" s="1" t="s">
        <v>120</v>
      </c>
      <c r="K2807" s="1" t="s">
        <v>30</v>
      </c>
      <c r="L2807" s="1" t="s">
        <v>43</v>
      </c>
      <c r="M2807" s="1" t="s">
        <v>44</v>
      </c>
      <c r="N2807" s="5">
        <v>87223.647600000011</v>
      </c>
      <c r="O2807" s="5">
        <v>28271.260000000002</v>
      </c>
      <c r="P2807" s="3">
        <v>1</v>
      </c>
      <c r="Q2807" s="5">
        <v>948.35550000000001</v>
      </c>
      <c r="R2807" s="5">
        <v>1280884.9518000002</v>
      </c>
      <c r="S2807" s="5">
        <v>778015.33438300004</v>
      </c>
      <c r="T2807" s="5">
        <v>386431.457475</v>
      </c>
      <c r="U2807" s="5">
        <v>87591.130361000018</v>
      </c>
      <c r="V2807" s="5">
        <v>436.16350000000006</v>
      </c>
      <c r="W2807" s="2">
        <v>874975.19270000013</v>
      </c>
      <c r="X2807" s="3">
        <v>0</v>
      </c>
      <c r="Y2807" s="3">
        <v>2</v>
      </c>
    </row>
    <row r="2808" spans="1:25" x14ac:dyDescent="0.2">
      <c r="A2808" s="1" t="s">
        <v>5966</v>
      </c>
      <c r="B2808" s="1" t="s">
        <v>3002</v>
      </c>
      <c r="C2808" s="3">
        <v>20</v>
      </c>
      <c r="D2808" s="1" t="s">
        <v>26</v>
      </c>
      <c r="E2808" s="6">
        <v>42444</v>
      </c>
      <c r="F2808" s="4">
        <v>37743</v>
      </c>
      <c r="G2808" s="1" t="s">
        <v>57</v>
      </c>
      <c r="H2808" s="1" t="s">
        <v>40</v>
      </c>
      <c r="I2808" s="1" t="s">
        <v>450</v>
      </c>
      <c r="J2808" s="1" t="s">
        <v>239</v>
      </c>
      <c r="K2808" s="1" t="s">
        <v>3181</v>
      </c>
      <c r="L2808" s="1" t="s">
        <v>49</v>
      </c>
      <c r="M2808" s="1" t="s">
        <v>32</v>
      </c>
      <c r="N2808" s="5">
        <v>20835.632700000002</v>
      </c>
      <c r="O2808" s="5">
        <v>17758.98</v>
      </c>
      <c r="P2808" s="3">
        <v>1</v>
      </c>
      <c r="Q2808" s="5">
        <v>3220.0740000000001</v>
      </c>
      <c r="R2808" s="5">
        <v>369469.7145</v>
      </c>
      <c r="S2808" s="5">
        <v>439865.4410639999</v>
      </c>
      <c r="T2808" s="5">
        <v>142402.48092</v>
      </c>
      <c r="U2808" s="5">
        <v>203635.54771559994</v>
      </c>
      <c r="V2808" s="5">
        <v>85.943700000000007</v>
      </c>
      <c r="W2808" s="2">
        <v>696209.64750000008</v>
      </c>
      <c r="X2808" s="3">
        <v>0</v>
      </c>
      <c r="Y2808" s="3">
        <v>1</v>
      </c>
    </row>
    <row r="2809" spans="1:25" x14ac:dyDescent="0.2">
      <c r="A2809" s="1" t="s">
        <v>5967</v>
      </c>
      <c r="B2809" s="1" t="s">
        <v>3003</v>
      </c>
      <c r="C2809" s="3">
        <v>55</v>
      </c>
      <c r="D2809" s="1" t="s">
        <v>38</v>
      </c>
      <c r="E2809" s="6">
        <v>17141</v>
      </c>
      <c r="F2809" s="4">
        <v>35237</v>
      </c>
      <c r="G2809" s="1" t="s">
        <v>39</v>
      </c>
      <c r="H2809" s="1" t="s">
        <v>3182</v>
      </c>
      <c r="I2809" s="1" t="s">
        <v>145</v>
      </c>
      <c r="J2809" s="1" t="s">
        <v>239</v>
      </c>
      <c r="K2809" s="1" t="s">
        <v>30</v>
      </c>
      <c r="L2809" s="1" t="s">
        <v>49</v>
      </c>
      <c r="M2809" s="1" t="s">
        <v>55</v>
      </c>
      <c r="N2809" s="5">
        <v>88044.479999999996</v>
      </c>
      <c r="O2809" s="5">
        <v>32454</v>
      </c>
      <c r="P2809" s="3">
        <v>1</v>
      </c>
      <c r="Q2809" s="5">
        <v>797.94</v>
      </c>
      <c r="R2809" s="5">
        <v>1378713.96</v>
      </c>
      <c r="S2809" s="5">
        <v>1800941.064</v>
      </c>
      <c r="T2809" s="5">
        <v>914323.92480000015</v>
      </c>
      <c r="U2809" s="5">
        <v>343841.2092959999</v>
      </c>
      <c r="V2809" s="5">
        <v>37149.839999999997</v>
      </c>
      <c r="W2809" s="2">
        <v>1556729.46</v>
      </c>
      <c r="X2809" s="3">
        <v>2</v>
      </c>
      <c r="Y2809" s="3">
        <v>2</v>
      </c>
    </row>
    <row r="2810" spans="1:25" x14ac:dyDescent="0.2">
      <c r="A2810" s="1" t="s">
        <v>4605</v>
      </c>
      <c r="B2810" s="1" t="s">
        <v>3004</v>
      </c>
      <c r="C2810" s="3">
        <v>32</v>
      </c>
      <c r="D2810" s="1" t="s">
        <v>26</v>
      </c>
      <c r="E2810" s="6">
        <v>14142</v>
      </c>
      <c r="F2810" s="4">
        <v>38687</v>
      </c>
      <c r="G2810" s="1" t="s">
        <v>136</v>
      </c>
      <c r="H2810" s="1" t="s">
        <v>3182</v>
      </c>
      <c r="I2810" s="1" t="s">
        <v>383</v>
      </c>
      <c r="J2810" s="1" t="s">
        <v>111</v>
      </c>
      <c r="K2810" s="1" t="s">
        <v>30</v>
      </c>
      <c r="L2810" s="1" t="s">
        <v>31</v>
      </c>
      <c r="M2810" s="1" t="s">
        <v>32</v>
      </c>
      <c r="N2810" s="5">
        <v>308476.77119999996</v>
      </c>
      <c r="O2810" s="5">
        <v>45987.119999999995</v>
      </c>
      <c r="P2810" s="3">
        <v>1</v>
      </c>
      <c r="Q2810" s="5">
        <v>7130.9951999999994</v>
      </c>
      <c r="R2810" s="5">
        <v>501679.15199999994</v>
      </c>
      <c r="S2810" s="5">
        <v>1472296.8107519997</v>
      </c>
      <c r="T2810" s="5">
        <v>686408.6482559999</v>
      </c>
      <c r="U2810" s="5">
        <v>317638.08896832011</v>
      </c>
      <c r="V2810" s="5">
        <v>22795.315199999997</v>
      </c>
      <c r="W2810" s="2">
        <v>2438528.6303999997</v>
      </c>
      <c r="X2810" s="3">
        <v>0</v>
      </c>
      <c r="Y2810" s="3">
        <v>2</v>
      </c>
    </row>
    <row r="2811" spans="1:25" x14ac:dyDescent="0.2">
      <c r="A2811" s="1" t="s">
        <v>5968</v>
      </c>
      <c r="B2811" s="1" t="s">
        <v>3005</v>
      </c>
      <c r="C2811" s="3">
        <v>54</v>
      </c>
      <c r="D2811" s="1" t="s">
        <v>38</v>
      </c>
      <c r="E2811" s="6">
        <v>40298</v>
      </c>
      <c r="F2811" s="4">
        <v>39911</v>
      </c>
      <c r="G2811" s="1" t="s">
        <v>118</v>
      </c>
      <c r="H2811" s="1" t="s">
        <v>3182</v>
      </c>
      <c r="I2811" s="1" t="s">
        <v>224</v>
      </c>
      <c r="J2811" s="1" t="s">
        <v>70</v>
      </c>
      <c r="K2811" s="1" t="s">
        <v>30</v>
      </c>
      <c r="L2811" s="1" t="s">
        <v>54</v>
      </c>
      <c r="M2811" s="1" t="s">
        <v>55</v>
      </c>
      <c r="N2811" s="5">
        <v>216752.38200000004</v>
      </c>
      <c r="O2811" s="5">
        <v>16555.86</v>
      </c>
      <c r="P2811" s="3">
        <v>1</v>
      </c>
      <c r="Q2811" s="5">
        <v>42.595199999999998</v>
      </c>
      <c r="R2811" s="5">
        <v>48703.852800000001</v>
      </c>
      <c r="S2811" s="5">
        <v>188233.400448</v>
      </c>
      <c r="T2811" s="5">
        <v>61662.665663999993</v>
      </c>
      <c r="U2811" s="5">
        <v>83504.230922879986</v>
      </c>
      <c r="V2811" s="5">
        <v>19594.418400000002</v>
      </c>
      <c r="W2811" s="2">
        <v>902074.88159999996</v>
      </c>
      <c r="X2811" s="3">
        <v>3</v>
      </c>
      <c r="Y2811" s="3">
        <v>2</v>
      </c>
    </row>
    <row r="2812" spans="1:25" x14ac:dyDescent="0.2">
      <c r="A2812" s="1" t="s">
        <v>5969</v>
      </c>
      <c r="B2812" s="1" t="s">
        <v>3006</v>
      </c>
      <c r="C2812" s="3">
        <v>73</v>
      </c>
      <c r="D2812" s="1" t="s">
        <v>26</v>
      </c>
      <c r="E2812" s="6">
        <v>5219</v>
      </c>
      <c r="F2812" s="4">
        <v>43321</v>
      </c>
      <c r="G2812" s="1" t="s">
        <v>75</v>
      </c>
      <c r="H2812" s="1" t="s">
        <v>40</v>
      </c>
      <c r="I2812" s="1" t="s">
        <v>458</v>
      </c>
      <c r="J2812" s="1" t="s">
        <v>106</v>
      </c>
      <c r="K2812" s="1" t="s">
        <v>30</v>
      </c>
      <c r="L2812" s="1" t="s">
        <v>43</v>
      </c>
      <c r="M2812" s="1" t="s">
        <v>44</v>
      </c>
      <c r="N2812" s="5">
        <v>85439.62</v>
      </c>
      <c r="O2812" s="5">
        <v>4171.3</v>
      </c>
      <c r="P2812" s="3">
        <v>1</v>
      </c>
      <c r="Q2812" s="5">
        <v>232.04999999999998</v>
      </c>
      <c r="R2812" s="5">
        <v>577537.79999999993</v>
      </c>
      <c r="S2812" s="5">
        <v>289254.17499999999</v>
      </c>
      <c r="T2812" s="5">
        <v>474376.84699999995</v>
      </c>
      <c r="U2812" s="5">
        <v>101007.55791000002</v>
      </c>
      <c r="V2812" s="5">
        <v>12560.8</v>
      </c>
      <c r="W2812" s="2">
        <v>623384.64999999991</v>
      </c>
      <c r="X2812" s="3">
        <v>1</v>
      </c>
      <c r="Y2812" s="3">
        <v>2</v>
      </c>
    </row>
    <row r="2813" spans="1:25" x14ac:dyDescent="0.2">
      <c r="A2813" s="1" t="s">
        <v>5970</v>
      </c>
      <c r="B2813" s="1" t="s">
        <v>3007</v>
      </c>
      <c r="C2813" s="3">
        <v>69</v>
      </c>
      <c r="D2813" s="1" t="s">
        <v>38</v>
      </c>
      <c r="E2813" s="6">
        <v>42635</v>
      </c>
      <c r="F2813" s="4">
        <v>36179</v>
      </c>
      <c r="G2813" s="1" t="s">
        <v>97</v>
      </c>
      <c r="H2813" s="1" t="s">
        <v>40</v>
      </c>
      <c r="I2813" s="1" t="s">
        <v>238</v>
      </c>
      <c r="J2813" s="1" t="s">
        <v>66</v>
      </c>
      <c r="K2813" s="1" t="s">
        <v>30</v>
      </c>
      <c r="L2813" s="1" t="s">
        <v>49</v>
      </c>
      <c r="M2813" s="1" t="s">
        <v>32</v>
      </c>
      <c r="N2813" s="5">
        <v>353717.0343</v>
      </c>
      <c r="O2813" s="5">
        <v>31925.19</v>
      </c>
      <c r="P2813" s="3">
        <v>1</v>
      </c>
      <c r="Q2813" s="5">
        <v>1137.4733999999999</v>
      </c>
      <c r="R2813" s="5">
        <v>790745.24199999997</v>
      </c>
      <c r="S2813" s="5">
        <v>408104.6128319999</v>
      </c>
      <c r="T2813" s="5">
        <v>222914.28432000001</v>
      </c>
      <c r="U2813" s="5">
        <v>90023.076359999992</v>
      </c>
      <c r="V2813" s="5">
        <v>59105.193700000003</v>
      </c>
      <c r="W2813" s="2">
        <v>1978040.8241999999</v>
      </c>
      <c r="X2813" s="3">
        <v>2</v>
      </c>
      <c r="Y2813" s="3">
        <v>4</v>
      </c>
    </row>
    <row r="2814" spans="1:25" x14ac:dyDescent="0.2">
      <c r="A2814" s="1" t="s">
        <v>5971</v>
      </c>
      <c r="B2814" s="1" t="s">
        <v>3008</v>
      </c>
      <c r="C2814" s="3">
        <v>40</v>
      </c>
      <c r="D2814" s="1" t="s">
        <v>26</v>
      </c>
      <c r="E2814" s="6">
        <v>33558</v>
      </c>
      <c r="F2814" s="4">
        <v>35242</v>
      </c>
      <c r="G2814" s="1" t="s">
        <v>336</v>
      </c>
      <c r="H2814" s="1" t="s">
        <v>61</v>
      </c>
      <c r="I2814" s="1" t="s">
        <v>305</v>
      </c>
      <c r="J2814" s="1" t="s">
        <v>42</v>
      </c>
      <c r="K2814" s="1" t="s">
        <v>3181</v>
      </c>
      <c r="L2814" s="1" t="s">
        <v>49</v>
      </c>
      <c r="M2814" s="1" t="s">
        <v>44</v>
      </c>
      <c r="N2814" s="5">
        <v>464731.11749999999</v>
      </c>
      <c r="O2814" s="5">
        <v>52498.899999999994</v>
      </c>
      <c r="P2814" s="3">
        <v>3</v>
      </c>
      <c r="Q2814" s="5">
        <v>201.13399999999999</v>
      </c>
      <c r="R2814" s="5">
        <v>2252516.1770000001</v>
      </c>
      <c r="S2814" s="5">
        <v>3170634.0778200007</v>
      </c>
      <c r="T2814" s="5">
        <v>1163903.64882</v>
      </c>
      <c r="U2814" s="5">
        <v>497267.80030620005</v>
      </c>
      <c r="V2814" s="5">
        <v>82766.640999999989</v>
      </c>
      <c r="W2814" s="2">
        <v>3825961.9420000003</v>
      </c>
      <c r="X2814" s="3">
        <v>0</v>
      </c>
      <c r="Y2814" s="3">
        <v>5</v>
      </c>
    </row>
    <row r="2815" spans="1:25" x14ac:dyDescent="0.2">
      <c r="A2815" s="1" t="s">
        <v>5972</v>
      </c>
      <c r="B2815" s="1" t="s">
        <v>1654</v>
      </c>
      <c r="C2815" s="3">
        <v>32</v>
      </c>
      <c r="D2815" s="1" t="s">
        <v>26</v>
      </c>
      <c r="E2815" s="6">
        <v>8786</v>
      </c>
      <c r="F2815" s="4">
        <v>34641</v>
      </c>
      <c r="G2815" s="1" t="s">
        <v>373</v>
      </c>
      <c r="H2815" s="1" t="s">
        <v>61</v>
      </c>
      <c r="I2815" s="1" t="s">
        <v>651</v>
      </c>
      <c r="J2815" s="1" t="s">
        <v>66</v>
      </c>
      <c r="K2815" s="1" t="s">
        <v>3181</v>
      </c>
      <c r="L2815" s="1" t="s">
        <v>49</v>
      </c>
      <c r="M2815" s="1" t="s">
        <v>32</v>
      </c>
      <c r="N2815" s="5">
        <v>103645.13280000002</v>
      </c>
      <c r="O2815" s="5">
        <v>12807.68</v>
      </c>
      <c r="P2815" s="3">
        <v>3</v>
      </c>
      <c r="Q2815" s="5">
        <v>315.52000000000004</v>
      </c>
      <c r="R2815" s="5">
        <v>75436.915200000003</v>
      </c>
      <c r="S2815" s="5">
        <v>195183.25708800004</v>
      </c>
      <c r="T2815" s="5">
        <v>203794.28313600001</v>
      </c>
      <c r="U2815" s="5">
        <v>99887.902156800017</v>
      </c>
      <c r="V2815" s="5">
        <v>13910.950400000002</v>
      </c>
      <c r="W2815" s="2">
        <v>166460.95360000001</v>
      </c>
      <c r="X2815" s="3">
        <v>0</v>
      </c>
      <c r="Y2815" s="3">
        <v>1</v>
      </c>
    </row>
    <row r="2816" spans="1:25" x14ac:dyDescent="0.2">
      <c r="A2816" s="1" t="s">
        <v>5973</v>
      </c>
      <c r="B2816" s="1" t="s">
        <v>3009</v>
      </c>
      <c r="C2816" s="3">
        <v>77</v>
      </c>
      <c r="D2816" s="1" t="s">
        <v>26</v>
      </c>
      <c r="E2816" s="6">
        <v>30391</v>
      </c>
      <c r="F2816" s="4">
        <v>38565</v>
      </c>
      <c r="G2816" s="1" t="s">
        <v>147</v>
      </c>
      <c r="H2816" s="1" t="s">
        <v>3184</v>
      </c>
      <c r="I2816" s="1" t="s">
        <v>213</v>
      </c>
      <c r="J2816" s="1" t="s">
        <v>123</v>
      </c>
      <c r="K2816" s="1" t="s">
        <v>30</v>
      </c>
      <c r="L2816" s="1" t="s">
        <v>31</v>
      </c>
      <c r="M2816" s="1" t="s">
        <v>32</v>
      </c>
      <c r="N2816" s="5">
        <v>347361.13279999996</v>
      </c>
      <c r="O2816" s="5">
        <v>40479.120000000003</v>
      </c>
      <c r="P2816" s="3">
        <v>1</v>
      </c>
      <c r="Q2816" s="5">
        <v>1948.7159999999999</v>
      </c>
      <c r="R2816" s="5">
        <v>118671.5376</v>
      </c>
      <c r="S2816" s="5">
        <v>431263.65664799995</v>
      </c>
      <c r="T2816" s="5">
        <v>499357.91822399996</v>
      </c>
      <c r="U2816" s="5">
        <v>177499.04184143996</v>
      </c>
      <c r="V2816" s="5">
        <v>17560.514399999996</v>
      </c>
      <c r="W2816" s="2">
        <v>944809.74719999998</v>
      </c>
      <c r="X2816" s="3">
        <v>0</v>
      </c>
      <c r="Y2816" s="3">
        <v>4</v>
      </c>
    </row>
    <row r="2817" spans="1:25" x14ac:dyDescent="0.2">
      <c r="A2817" s="1" t="s">
        <v>5974</v>
      </c>
      <c r="B2817" s="1" t="s">
        <v>3010</v>
      </c>
      <c r="C2817" s="3">
        <v>51</v>
      </c>
      <c r="D2817" s="1" t="s">
        <v>38</v>
      </c>
      <c r="E2817" s="6">
        <v>12576</v>
      </c>
      <c r="F2817" s="4">
        <v>34785</v>
      </c>
      <c r="G2817" s="1" t="s">
        <v>241</v>
      </c>
      <c r="H2817" s="1" t="s">
        <v>61</v>
      </c>
      <c r="I2817" s="1" t="s">
        <v>265</v>
      </c>
      <c r="J2817" s="1" t="s">
        <v>204</v>
      </c>
      <c r="K2817" s="1" t="s">
        <v>84</v>
      </c>
      <c r="L2817" s="1" t="s">
        <v>49</v>
      </c>
      <c r="M2817" s="1" t="s">
        <v>32</v>
      </c>
      <c r="N2817" s="5">
        <v>87143.842499999999</v>
      </c>
      <c r="O2817" s="5">
        <v>19565.650000000001</v>
      </c>
      <c r="P2817" s="3">
        <v>2</v>
      </c>
      <c r="Q2817" s="5">
        <v>1164.7350000000001</v>
      </c>
      <c r="R2817" s="5">
        <v>399335.50799999997</v>
      </c>
      <c r="S2817" s="5">
        <v>476989.040385</v>
      </c>
      <c r="T2817" s="5">
        <v>303538.48024500004</v>
      </c>
      <c r="U2817" s="5">
        <v>149745.65025420001</v>
      </c>
      <c r="V2817" s="5">
        <v>48907.286999999997</v>
      </c>
      <c r="W2817" s="2">
        <v>415459.6875</v>
      </c>
      <c r="X2817" s="3">
        <v>3</v>
      </c>
      <c r="Y2817" s="3">
        <v>2</v>
      </c>
    </row>
    <row r="2818" spans="1:25" x14ac:dyDescent="0.2">
      <c r="A2818" s="1" t="s">
        <v>5975</v>
      </c>
      <c r="B2818" s="1" t="s">
        <v>3011</v>
      </c>
      <c r="C2818" s="3">
        <v>60</v>
      </c>
      <c r="D2818" s="1" t="s">
        <v>26</v>
      </c>
      <c r="E2818" s="6">
        <v>41581</v>
      </c>
      <c r="F2818" s="4">
        <v>38998</v>
      </c>
      <c r="G2818" s="1" t="s">
        <v>153</v>
      </c>
      <c r="H2818" s="1" t="s">
        <v>3182</v>
      </c>
      <c r="I2818" s="1" t="s">
        <v>630</v>
      </c>
      <c r="J2818" s="1" t="s">
        <v>36</v>
      </c>
      <c r="K2818" s="1" t="s">
        <v>30</v>
      </c>
      <c r="L2818" s="1" t="s">
        <v>31</v>
      </c>
      <c r="M2818" s="1" t="s">
        <v>32</v>
      </c>
      <c r="N2818" s="5">
        <v>35192.709300000002</v>
      </c>
      <c r="O2818" s="5">
        <v>13999.46</v>
      </c>
      <c r="P2818" s="3">
        <v>3</v>
      </c>
      <c r="Q2818" s="5">
        <v>3474.8089999999997</v>
      </c>
      <c r="R2818" s="5">
        <v>265143.34599999996</v>
      </c>
      <c r="S2818" s="5">
        <v>862058.45440000005</v>
      </c>
      <c r="T2818" s="5">
        <v>298404.84960000002</v>
      </c>
      <c r="U2818" s="5">
        <v>434013.27569599991</v>
      </c>
      <c r="V2818" s="5">
        <v>22859.394999999997</v>
      </c>
      <c r="W2818" s="2">
        <v>406651.804</v>
      </c>
      <c r="X2818" s="3">
        <v>2</v>
      </c>
      <c r="Y2818" s="3">
        <v>1</v>
      </c>
    </row>
    <row r="2819" spans="1:25" x14ac:dyDescent="0.2">
      <c r="A2819" s="1" t="s">
        <v>5976</v>
      </c>
      <c r="B2819" s="1" t="s">
        <v>3012</v>
      </c>
      <c r="C2819" s="3">
        <v>25</v>
      </c>
      <c r="D2819" s="1" t="s">
        <v>26</v>
      </c>
      <c r="E2819" s="6">
        <v>25175</v>
      </c>
      <c r="F2819" s="4">
        <v>37132</v>
      </c>
      <c r="G2819" s="1" t="s">
        <v>104</v>
      </c>
      <c r="H2819" s="1" t="s">
        <v>3184</v>
      </c>
      <c r="I2819" s="1" t="s">
        <v>248</v>
      </c>
      <c r="J2819" s="1" t="s">
        <v>120</v>
      </c>
      <c r="K2819" s="1" t="s">
        <v>3181</v>
      </c>
      <c r="L2819" s="1" t="s">
        <v>31</v>
      </c>
      <c r="M2819" s="1" t="s">
        <v>32</v>
      </c>
      <c r="N2819" s="5">
        <v>291604.58159999998</v>
      </c>
      <c r="O2819" s="5">
        <v>72974.080000000002</v>
      </c>
      <c r="P2819" s="3">
        <v>1</v>
      </c>
      <c r="Q2819" s="5">
        <v>3032.6279999999997</v>
      </c>
      <c r="R2819" s="5">
        <v>1882435.7843999998</v>
      </c>
      <c r="S2819" s="5">
        <v>94983.709247999999</v>
      </c>
      <c r="T2819" s="5">
        <v>44992.28332799999</v>
      </c>
      <c r="U2819" s="5">
        <v>29128.337502719998</v>
      </c>
      <c r="V2819" s="5">
        <v>67470.079199999993</v>
      </c>
      <c r="W2819" s="2">
        <v>1139808.4115999998</v>
      </c>
      <c r="X2819" s="3">
        <v>2</v>
      </c>
      <c r="Y2819" s="3">
        <v>5</v>
      </c>
    </row>
    <row r="2820" spans="1:25" x14ac:dyDescent="0.2">
      <c r="A2820" s="1" t="s">
        <v>5625</v>
      </c>
      <c r="B2820" s="1" t="s">
        <v>3013</v>
      </c>
      <c r="C2820" s="3">
        <v>34</v>
      </c>
      <c r="D2820" s="1" t="s">
        <v>38</v>
      </c>
      <c r="E2820" s="6">
        <v>801</v>
      </c>
      <c r="F2820" s="4">
        <v>42228</v>
      </c>
      <c r="G2820" s="1" t="s">
        <v>193</v>
      </c>
      <c r="H2820" s="1" t="s">
        <v>40</v>
      </c>
      <c r="I2820" s="1" t="s">
        <v>588</v>
      </c>
      <c r="J2820" s="1" t="s">
        <v>204</v>
      </c>
      <c r="K2820" s="1" t="s">
        <v>84</v>
      </c>
      <c r="L2820" s="1" t="s">
        <v>43</v>
      </c>
      <c r="M2820" s="1" t="s">
        <v>32</v>
      </c>
      <c r="N2820" s="5">
        <v>106468.98210000001</v>
      </c>
      <c r="O2820" s="5">
        <v>20277.27</v>
      </c>
      <c r="P2820" s="3">
        <v>1</v>
      </c>
      <c r="Q2820" s="5">
        <v>1540.2660000000001</v>
      </c>
      <c r="R2820" s="5">
        <v>67922.587200000009</v>
      </c>
      <c r="S2820" s="5">
        <v>267912.335028</v>
      </c>
      <c r="T2820" s="5">
        <v>233343.00147600003</v>
      </c>
      <c r="U2820" s="5">
        <v>230577.45479183996</v>
      </c>
      <c r="V2820" s="5">
        <v>3653.1143999999999</v>
      </c>
      <c r="W2820" s="2">
        <v>529449.6324</v>
      </c>
      <c r="X2820" s="3">
        <v>1</v>
      </c>
      <c r="Y2820" s="3">
        <v>1</v>
      </c>
    </row>
    <row r="2821" spans="1:25" x14ac:dyDescent="0.2">
      <c r="A2821" s="1" t="s">
        <v>5977</v>
      </c>
      <c r="B2821" s="1" t="s">
        <v>3014</v>
      </c>
      <c r="C2821" s="3">
        <v>51</v>
      </c>
      <c r="D2821" s="1" t="s">
        <v>38</v>
      </c>
      <c r="E2821" s="6">
        <v>10084</v>
      </c>
      <c r="F2821" s="4">
        <v>42798</v>
      </c>
      <c r="G2821" s="1" t="s">
        <v>34</v>
      </c>
      <c r="H2821" s="1" t="s">
        <v>3184</v>
      </c>
      <c r="I2821" s="1" t="s">
        <v>191</v>
      </c>
      <c r="J2821" s="1" t="s">
        <v>138</v>
      </c>
      <c r="K2821" s="1" t="s">
        <v>30</v>
      </c>
      <c r="L2821" s="1" t="s">
        <v>31</v>
      </c>
      <c r="M2821" s="1" t="s">
        <v>77</v>
      </c>
      <c r="N2821" s="5">
        <v>452587.98</v>
      </c>
      <c r="O2821" s="5">
        <v>46947.1</v>
      </c>
      <c r="P2821" s="3">
        <v>1</v>
      </c>
      <c r="Q2821" s="5">
        <v>8298.25</v>
      </c>
      <c r="R2821" s="5">
        <v>1511425.0625</v>
      </c>
      <c r="S2821" s="5">
        <v>936493.671875</v>
      </c>
      <c r="T2821" s="5">
        <v>442025.01312499994</v>
      </c>
      <c r="U2821" s="5">
        <v>211947.24781875004</v>
      </c>
      <c r="V2821" s="5">
        <v>44945.6875</v>
      </c>
      <c r="W2821" s="2">
        <v>2893659.625</v>
      </c>
      <c r="X2821" s="3">
        <v>3</v>
      </c>
      <c r="Y2821" s="3">
        <v>5</v>
      </c>
    </row>
    <row r="2822" spans="1:25" x14ac:dyDescent="0.2">
      <c r="A2822" s="1" t="s">
        <v>5978</v>
      </c>
      <c r="B2822" s="1" t="s">
        <v>3015</v>
      </c>
      <c r="C2822" s="3">
        <v>50</v>
      </c>
      <c r="D2822" s="1" t="s">
        <v>38</v>
      </c>
      <c r="E2822" s="6">
        <v>30093</v>
      </c>
      <c r="F2822" s="4">
        <v>40306</v>
      </c>
      <c r="G2822" s="1" t="s">
        <v>218</v>
      </c>
      <c r="H2822" s="1" t="s">
        <v>40</v>
      </c>
      <c r="I2822" s="1" t="s">
        <v>669</v>
      </c>
      <c r="J2822" s="1" t="s">
        <v>29</v>
      </c>
      <c r="K2822" s="1" t="s">
        <v>3181</v>
      </c>
      <c r="L2822" s="1" t="s">
        <v>49</v>
      </c>
      <c r="M2822" s="1" t="s">
        <v>44</v>
      </c>
      <c r="N2822" s="5">
        <v>84560.849100000007</v>
      </c>
      <c r="O2822" s="5">
        <v>41988.42</v>
      </c>
      <c r="P2822" s="3">
        <v>3</v>
      </c>
      <c r="Q2822" s="5">
        <v>5094.5735999999997</v>
      </c>
      <c r="R2822" s="5">
        <v>750123.76409999991</v>
      </c>
      <c r="S2822" s="5">
        <v>628956.63267299987</v>
      </c>
      <c r="T2822" s="5">
        <v>647187.25970699999</v>
      </c>
      <c r="U2822" s="5">
        <v>309282.58763180993</v>
      </c>
      <c r="V2822" s="5">
        <v>10685.339999999998</v>
      </c>
      <c r="W2822" s="2">
        <v>725223.23729999992</v>
      </c>
      <c r="X2822" s="3">
        <v>2</v>
      </c>
      <c r="Y2822" s="3">
        <v>4</v>
      </c>
    </row>
    <row r="2823" spans="1:25" x14ac:dyDescent="0.2">
      <c r="A2823" s="1" t="s">
        <v>5979</v>
      </c>
      <c r="B2823" s="1" t="s">
        <v>3016</v>
      </c>
      <c r="C2823" s="3">
        <v>37</v>
      </c>
      <c r="D2823" s="1" t="s">
        <v>38</v>
      </c>
      <c r="E2823" s="6">
        <v>40635</v>
      </c>
      <c r="F2823" s="4">
        <v>39517</v>
      </c>
      <c r="G2823" s="1" t="s">
        <v>218</v>
      </c>
      <c r="H2823" s="1" t="s">
        <v>61</v>
      </c>
      <c r="I2823" s="1" t="s">
        <v>47</v>
      </c>
      <c r="J2823" s="1" t="s">
        <v>102</v>
      </c>
      <c r="K2823" s="1" t="s">
        <v>30</v>
      </c>
      <c r="L2823" s="1" t="s">
        <v>49</v>
      </c>
      <c r="M2823" s="1" t="s">
        <v>44</v>
      </c>
      <c r="N2823" s="5">
        <v>179780.60400000002</v>
      </c>
      <c r="O2823" s="5">
        <v>36389.68</v>
      </c>
      <c r="P2823" s="3">
        <v>1</v>
      </c>
      <c r="Q2823" s="5">
        <v>979.34</v>
      </c>
      <c r="R2823" s="5">
        <v>275392.11</v>
      </c>
      <c r="S2823" s="5">
        <v>166278.845</v>
      </c>
      <c r="T2823" s="5">
        <v>229464.80609999999</v>
      </c>
      <c r="U2823" s="5">
        <v>96907.310866000014</v>
      </c>
      <c r="V2823" s="5">
        <v>5632.93</v>
      </c>
      <c r="W2823" s="2">
        <v>215303.46000000002</v>
      </c>
      <c r="X2823" s="3">
        <v>2</v>
      </c>
      <c r="Y2823" s="3">
        <v>2</v>
      </c>
    </row>
    <row r="2824" spans="1:25" x14ac:dyDescent="0.2">
      <c r="A2824" s="1" t="s">
        <v>5980</v>
      </c>
      <c r="B2824" s="1" t="s">
        <v>3017</v>
      </c>
      <c r="C2824" s="3">
        <v>66</v>
      </c>
      <c r="D2824" s="1" t="s">
        <v>26</v>
      </c>
      <c r="E2824" s="6">
        <v>22283</v>
      </c>
      <c r="F2824" s="4">
        <v>38603</v>
      </c>
      <c r="G2824" s="1" t="s">
        <v>185</v>
      </c>
      <c r="H2824" s="1" t="s">
        <v>61</v>
      </c>
      <c r="I2824" s="1" t="s">
        <v>287</v>
      </c>
      <c r="J2824" s="1" t="s">
        <v>63</v>
      </c>
      <c r="K2824" s="1" t="s">
        <v>84</v>
      </c>
      <c r="L2824" s="1" t="s">
        <v>54</v>
      </c>
      <c r="M2824" s="1" t="s">
        <v>77</v>
      </c>
      <c r="N2824" s="5">
        <v>452924.39040000003</v>
      </c>
      <c r="O2824" s="5">
        <v>66014.600000000006</v>
      </c>
      <c r="P2824" s="3">
        <v>1</v>
      </c>
      <c r="Q2824" s="5">
        <v>10513.171200000001</v>
      </c>
      <c r="R2824" s="5">
        <v>1421148.9964000003</v>
      </c>
      <c r="S2824" s="5">
        <v>1848766.4718040002</v>
      </c>
      <c r="T2824" s="5">
        <v>667223.98982399993</v>
      </c>
      <c r="U2824" s="5">
        <v>831249.88732240011</v>
      </c>
      <c r="V2824" s="5">
        <v>108653.23280000001</v>
      </c>
      <c r="W2824" s="2">
        <v>633801.55160000001</v>
      </c>
      <c r="X2824" s="3">
        <v>0</v>
      </c>
      <c r="Y2824" s="3">
        <v>4</v>
      </c>
    </row>
    <row r="2825" spans="1:25" x14ac:dyDescent="0.2">
      <c r="A2825" s="1" t="s">
        <v>5981</v>
      </c>
      <c r="B2825" s="1" t="s">
        <v>3018</v>
      </c>
      <c r="C2825" s="3">
        <v>35</v>
      </c>
      <c r="D2825" s="1" t="s">
        <v>26</v>
      </c>
      <c r="E2825" s="6">
        <v>13117</v>
      </c>
      <c r="F2825" s="4">
        <v>35590</v>
      </c>
      <c r="G2825" s="1" t="s">
        <v>221</v>
      </c>
      <c r="H2825" s="1" t="s">
        <v>3184</v>
      </c>
      <c r="I2825" s="1" t="s">
        <v>175</v>
      </c>
      <c r="J2825" s="1" t="s">
        <v>95</v>
      </c>
      <c r="K2825" s="1" t="s">
        <v>30</v>
      </c>
      <c r="L2825" s="1" t="s">
        <v>54</v>
      </c>
      <c r="M2825" s="1" t="s">
        <v>44</v>
      </c>
      <c r="N2825" s="5">
        <v>394018.57950000005</v>
      </c>
      <c r="O2825" s="5">
        <v>10300.290000000001</v>
      </c>
      <c r="P2825" s="3">
        <v>3</v>
      </c>
      <c r="Q2825" s="5">
        <v>2433.9042000000004</v>
      </c>
      <c r="R2825" s="5">
        <v>209188.24290000001</v>
      </c>
      <c r="S2825" s="5">
        <v>152238.45218400002</v>
      </c>
      <c r="T2825" s="5">
        <v>63902.560176000006</v>
      </c>
      <c r="U2825" s="5">
        <v>91794.148205760008</v>
      </c>
      <c r="V2825" s="5">
        <v>44748.603900000002</v>
      </c>
      <c r="W2825" s="2">
        <v>557429.66370000003</v>
      </c>
      <c r="X2825" s="3">
        <v>0</v>
      </c>
      <c r="Y2825" s="3">
        <v>4</v>
      </c>
    </row>
    <row r="2826" spans="1:25" x14ac:dyDescent="0.2">
      <c r="A2826" s="1" t="s">
        <v>5982</v>
      </c>
      <c r="B2826" s="1" t="s">
        <v>1021</v>
      </c>
      <c r="C2826" s="3">
        <v>80</v>
      </c>
      <c r="D2826" s="1" t="s">
        <v>26</v>
      </c>
      <c r="E2826" s="6">
        <v>2875</v>
      </c>
      <c r="F2826" s="4">
        <v>38809</v>
      </c>
      <c r="G2826" s="1" t="s">
        <v>283</v>
      </c>
      <c r="H2826" s="1" t="s">
        <v>3182</v>
      </c>
      <c r="I2826" s="1" t="s">
        <v>787</v>
      </c>
      <c r="J2826" s="1" t="s">
        <v>59</v>
      </c>
      <c r="K2826" s="1" t="s">
        <v>30</v>
      </c>
      <c r="L2826" s="1" t="s">
        <v>31</v>
      </c>
      <c r="M2826" s="1" t="s">
        <v>55</v>
      </c>
      <c r="N2826" s="5">
        <v>280497.83249999996</v>
      </c>
      <c r="O2826" s="5">
        <v>35418.65</v>
      </c>
      <c r="P2826" s="3">
        <v>1</v>
      </c>
      <c r="Q2826" s="5">
        <v>1336.1490000000001</v>
      </c>
      <c r="R2826" s="5">
        <v>521602.55100000004</v>
      </c>
      <c r="S2826" s="5">
        <v>160756.04736000003</v>
      </c>
      <c r="T2826" s="5">
        <v>133963.37280000001</v>
      </c>
      <c r="U2826" s="5">
        <v>181743.64243200002</v>
      </c>
      <c r="V2826" s="5">
        <v>366.28199999999998</v>
      </c>
      <c r="W2826" s="2">
        <v>675118.31400000001</v>
      </c>
      <c r="X2826" s="3">
        <v>2</v>
      </c>
      <c r="Y2826" s="3">
        <v>4</v>
      </c>
    </row>
    <row r="2827" spans="1:25" x14ac:dyDescent="0.2">
      <c r="A2827" s="1" t="s">
        <v>5983</v>
      </c>
      <c r="B2827" s="1" t="s">
        <v>3019</v>
      </c>
      <c r="C2827" s="3">
        <v>19</v>
      </c>
      <c r="D2827" s="1" t="s">
        <v>38</v>
      </c>
      <c r="E2827" s="6">
        <v>14000</v>
      </c>
      <c r="F2827" s="4">
        <v>36007</v>
      </c>
      <c r="G2827" s="1" t="s">
        <v>252</v>
      </c>
      <c r="H2827" s="1" t="s">
        <v>40</v>
      </c>
      <c r="I2827" s="1" t="s">
        <v>319</v>
      </c>
      <c r="J2827" s="1" t="s">
        <v>48</v>
      </c>
      <c r="K2827" s="1" t="s">
        <v>3181</v>
      </c>
      <c r="L2827" s="1" t="s">
        <v>43</v>
      </c>
      <c r="M2827" s="1" t="s">
        <v>55</v>
      </c>
      <c r="N2827" s="5">
        <v>169503.6306</v>
      </c>
      <c r="O2827" s="5">
        <v>12138.51</v>
      </c>
      <c r="P2827" s="3">
        <v>1</v>
      </c>
      <c r="Q2827" s="5">
        <v>1358.2421999999999</v>
      </c>
      <c r="R2827" s="5">
        <v>1115260.6814999999</v>
      </c>
      <c r="S2827" s="5">
        <v>686288.94707099989</v>
      </c>
      <c r="T2827" s="5">
        <v>242219.62837799999</v>
      </c>
      <c r="U2827" s="5">
        <v>334493.77252200001</v>
      </c>
      <c r="V2827" s="5">
        <v>22528.127999999997</v>
      </c>
      <c r="W2827" s="2">
        <v>97121.600099999996</v>
      </c>
      <c r="X2827" s="3">
        <v>2</v>
      </c>
      <c r="Y2827" s="3">
        <v>2</v>
      </c>
    </row>
    <row r="2828" spans="1:25" x14ac:dyDescent="0.2">
      <c r="A2828" s="1" t="s">
        <v>5984</v>
      </c>
      <c r="B2828" s="1" t="s">
        <v>3020</v>
      </c>
      <c r="C2828" s="3">
        <v>59</v>
      </c>
      <c r="D2828" s="1" t="s">
        <v>38</v>
      </c>
      <c r="E2828" s="6">
        <v>4193</v>
      </c>
      <c r="F2828" s="4">
        <v>35703</v>
      </c>
      <c r="G2828" s="1" t="s">
        <v>130</v>
      </c>
      <c r="H2828" s="1" t="s">
        <v>3184</v>
      </c>
      <c r="I2828" s="1" t="s">
        <v>169</v>
      </c>
      <c r="J2828" s="1" t="s">
        <v>239</v>
      </c>
      <c r="K2828" s="1" t="s">
        <v>3181</v>
      </c>
      <c r="L2828" s="1" t="s">
        <v>31</v>
      </c>
      <c r="M2828" s="1" t="s">
        <v>32</v>
      </c>
      <c r="N2828" s="5">
        <v>112823.2</v>
      </c>
      <c r="O2828" s="5">
        <v>8768</v>
      </c>
      <c r="P2828" s="3">
        <v>2</v>
      </c>
      <c r="Q2828" s="5">
        <v>665.6</v>
      </c>
      <c r="R2828" s="5">
        <v>274672.40000000002</v>
      </c>
      <c r="S2828" s="5">
        <v>407859.60000000003</v>
      </c>
      <c r="T2828" s="5">
        <v>130515.072</v>
      </c>
      <c r="U2828" s="5">
        <v>199688.06016000002</v>
      </c>
      <c r="V2828" s="5">
        <v>36479.599999999999</v>
      </c>
      <c r="W2828" s="2">
        <v>876854</v>
      </c>
      <c r="X2828" s="3">
        <v>2</v>
      </c>
      <c r="Y2828" s="3">
        <v>1</v>
      </c>
    </row>
    <row r="2829" spans="1:25" x14ac:dyDescent="0.2">
      <c r="A2829" s="1" t="s">
        <v>5985</v>
      </c>
      <c r="B2829" s="1" t="s">
        <v>3021</v>
      </c>
      <c r="C2829" s="3">
        <v>59</v>
      </c>
      <c r="D2829" s="1" t="s">
        <v>38</v>
      </c>
      <c r="E2829" s="6">
        <v>25258</v>
      </c>
      <c r="F2829" s="4">
        <v>37167</v>
      </c>
      <c r="G2829" s="1" t="s">
        <v>140</v>
      </c>
      <c r="H2829" s="1" t="s">
        <v>40</v>
      </c>
      <c r="I2829" s="1" t="s">
        <v>41</v>
      </c>
      <c r="J2829" s="1" t="s">
        <v>102</v>
      </c>
      <c r="K2829" s="1" t="s">
        <v>30</v>
      </c>
      <c r="L2829" s="1" t="s">
        <v>31</v>
      </c>
      <c r="M2829" s="1" t="s">
        <v>32</v>
      </c>
      <c r="N2829" s="5">
        <v>77915.622400000007</v>
      </c>
      <c r="O2829" s="5">
        <v>67612.160000000003</v>
      </c>
      <c r="P2829" s="3">
        <v>1</v>
      </c>
      <c r="Q2829" s="5">
        <v>6047.4304000000002</v>
      </c>
      <c r="R2829" s="5">
        <v>515246.08960000006</v>
      </c>
      <c r="S2829" s="5">
        <v>871132.93836799997</v>
      </c>
      <c r="T2829" s="5">
        <v>189682.17206400001</v>
      </c>
      <c r="U2829" s="5">
        <v>364119.51770656003</v>
      </c>
      <c r="V2829" s="5">
        <v>56082.224000000002</v>
      </c>
      <c r="W2829" s="2">
        <v>275673.12959999999</v>
      </c>
      <c r="X2829" s="3">
        <v>3</v>
      </c>
      <c r="Y2829" s="3">
        <v>4</v>
      </c>
    </row>
    <row r="2830" spans="1:25" x14ac:dyDescent="0.2">
      <c r="A2830" s="1" t="s">
        <v>5986</v>
      </c>
      <c r="B2830" s="1" t="s">
        <v>3022</v>
      </c>
      <c r="C2830" s="3">
        <v>20</v>
      </c>
      <c r="D2830" s="1" t="s">
        <v>38</v>
      </c>
      <c r="E2830" s="6">
        <v>16950</v>
      </c>
      <c r="F2830" s="4">
        <v>37981</v>
      </c>
      <c r="G2830" s="1" t="s">
        <v>72</v>
      </c>
      <c r="H2830" s="1" t="s">
        <v>40</v>
      </c>
      <c r="I2830" s="1" t="s">
        <v>305</v>
      </c>
      <c r="J2830" s="1" t="s">
        <v>53</v>
      </c>
      <c r="K2830" s="1" t="s">
        <v>30</v>
      </c>
      <c r="L2830" s="1" t="s">
        <v>54</v>
      </c>
      <c r="M2830" s="1" t="s">
        <v>77</v>
      </c>
      <c r="N2830" s="5">
        <v>116590.79249999998</v>
      </c>
      <c r="O2830" s="5">
        <v>38810.35</v>
      </c>
      <c r="P2830" s="3">
        <v>2</v>
      </c>
      <c r="Q2830" s="5">
        <v>4881.4989999999998</v>
      </c>
      <c r="R2830" s="5">
        <v>398191.49299999996</v>
      </c>
      <c r="S2830" s="5">
        <v>1393024.7213049999</v>
      </c>
      <c r="T2830" s="5">
        <v>737483.67598499998</v>
      </c>
      <c r="U2830" s="5">
        <v>342169.01347685</v>
      </c>
      <c r="V2830" s="5">
        <v>66497.140499999994</v>
      </c>
      <c r="W2830" s="2">
        <v>951852.73749999993</v>
      </c>
      <c r="X2830" s="3">
        <v>2</v>
      </c>
      <c r="Y2830" s="3">
        <v>5</v>
      </c>
    </row>
    <row r="2831" spans="1:25" x14ac:dyDescent="0.2">
      <c r="A2831" s="1" t="s">
        <v>5987</v>
      </c>
      <c r="B2831" s="1" t="s">
        <v>3023</v>
      </c>
      <c r="C2831" s="3">
        <v>40</v>
      </c>
      <c r="D2831" s="1" t="s">
        <v>26</v>
      </c>
      <c r="E2831" s="6">
        <v>4610</v>
      </c>
      <c r="F2831" s="4">
        <v>39265</v>
      </c>
      <c r="G2831" s="1" t="s">
        <v>241</v>
      </c>
      <c r="H2831" s="1" t="s">
        <v>3182</v>
      </c>
      <c r="I2831" s="1" t="s">
        <v>612</v>
      </c>
      <c r="J2831" s="1" t="s">
        <v>120</v>
      </c>
      <c r="K2831" s="1" t="s">
        <v>30</v>
      </c>
      <c r="L2831" s="1" t="s">
        <v>49</v>
      </c>
      <c r="M2831" s="1" t="s">
        <v>32</v>
      </c>
      <c r="N2831" s="5">
        <v>54649.324799999988</v>
      </c>
      <c r="O2831" s="5">
        <v>24291.119999999999</v>
      </c>
      <c r="P2831" s="3">
        <v>2</v>
      </c>
      <c r="Q2831" s="5">
        <v>3712.2623999999996</v>
      </c>
      <c r="R2831" s="5">
        <v>697889.00159999996</v>
      </c>
      <c r="S2831" s="5">
        <v>1542257.9988479998</v>
      </c>
      <c r="T2831" s="5">
        <v>749708.74943999981</v>
      </c>
      <c r="U2831" s="5">
        <v>359860.19973120012</v>
      </c>
      <c r="V2831" s="5">
        <v>49325.673600000002</v>
      </c>
      <c r="W2831" s="2">
        <v>951282.05759999983</v>
      </c>
      <c r="X2831" s="3">
        <v>3</v>
      </c>
      <c r="Y2831" s="3">
        <v>1</v>
      </c>
    </row>
    <row r="2832" spans="1:25" x14ac:dyDescent="0.2">
      <c r="A2832" s="1" t="s">
        <v>5988</v>
      </c>
      <c r="B2832" s="1" t="s">
        <v>3024</v>
      </c>
      <c r="C2832" s="3">
        <v>78</v>
      </c>
      <c r="D2832" s="1" t="s">
        <v>26</v>
      </c>
      <c r="E2832" s="6">
        <v>31441</v>
      </c>
      <c r="F2832" s="4">
        <v>36089</v>
      </c>
      <c r="G2832" s="1" t="s">
        <v>196</v>
      </c>
      <c r="H2832" s="1" t="s">
        <v>61</v>
      </c>
      <c r="I2832" s="1" t="s">
        <v>209</v>
      </c>
      <c r="J2832" s="1" t="s">
        <v>53</v>
      </c>
      <c r="K2832" s="1" t="s">
        <v>84</v>
      </c>
      <c r="L2832" s="1" t="s">
        <v>49</v>
      </c>
      <c r="M2832" s="1" t="s">
        <v>44</v>
      </c>
      <c r="N2832" s="5">
        <v>130303.79519999999</v>
      </c>
      <c r="O2832" s="5">
        <v>63305.200000000004</v>
      </c>
      <c r="P2832" s="3">
        <v>3</v>
      </c>
      <c r="Q2832" s="5">
        <v>4553.5767999999998</v>
      </c>
      <c r="R2832" s="5">
        <v>327538.76799999998</v>
      </c>
      <c r="S2832" s="5">
        <v>154279.10477199999</v>
      </c>
      <c r="T2832" s="5">
        <v>199804.08650800001</v>
      </c>
      <c r="U2832" s="5">
        <v>45145.606888199989</v>
      </c>
      <c r="V2832" s="5">
        <v>48332.227599999998</v>
      </c>
      <c r="W2832" s="2">
        <v>161678.35279999999</v>
      </c>
      <c r="X2832" s="3">
        <v>1</v>
      </c>
      <c r="Y2832" s="3">
        <v>5</v>
      </c>
    </row>
    <row r="2833" spans="1:25" x14ac:dyDescent="0.2">
      <c r="A2833" s="1" t="s">
        <v>5989</v>
      </c>
      <c r="B2833" s="1" t="s">
        <v>3025</v>
      </c>
      <c r="C2833" s="3">
        <v>48</v>
      </c>
      <c r="D2833" s="1" t="s">
        <v>26</v>
      </c>
      <c r="E2833" s="6">
        <v>491</v>
      </c>
      <c r="F2833" s="4">
        <v>37971</v>
      </c>
      <c r="G2833" s="1" t="s">
        <v>140</v>
      </c>
      <c r="H2833" s="1" t="s">
        <v>3182</v>
      </c>
      <c r="I2833" s="1" t="s">
        <v>226</v>
      </c>
      <c r="J2833" s="1" t="s">
        <v>53</v>
      </c>
      <c r="K2833" s="1" t="s">
        <v>84</v>
      </c>
      <c r="L2833" s="1" t="s">
        <v>31</v>
      </c>
      <c r="M2833" s="1" t="s">
        <v>55</v>
      </c>
      <c r="N2833" s="5">
        <v>435965.84639999998</v>
      </c>
      <c r="O2833" s="5">
        <v>27665.399999999998</v>
      </c>
      <c r="P2833" s="3">
        <v>1</v>
      </c>
      <c r="Q2833" s="5">
        <v>1785.84</v>
      </c>
      <c r="R2833" s="5">
        <v>588309.12</v>
      </c>
      <c r="S2833" s="5">
        <v>298830.63</v>
      </c>
      <c r="T2833" s="5">
        <v>292854.01739999995</v>
      </c>
      <c r="U2833" s="5">
        <v>167643.98343000002</v>
      </c>
      <c r="V2833" s="5">
        <v>35978.879999999997</v>
      </c>
      <c r="W2833" s="2">
        <v>408969.95999999996</v>
      </c>
      <c r="X2833" s="3">
        <v>2</v>
      </c>
      <c r="Y2833" s="3">
        <v>4</v>
      </c>
    </row>
    <row r="2834" spans="1:25" x14ac:dyDescent="0.2">
      <c r="A2834" s="1" t="s">
        <v>5990</v>
      </c>
      <c r="B2834" s="1" t="s">
        <v>3026</v>
      </c>
      <c r="C2834" s="3">
        <v>67</v>
      </c>
      <c r="D2834" s="1" t="s">
        <v>26</v>
      </c>
      <c r="E2834" s="6">
        <v>17906</v>
      </c>
      <c r="F2834" s="4">
        <v>42162</v>
      </c>
      <c r="G2834" s="1" t="s">
        <v>150</v>
      </c>
      <c r="H2834" s="1" t="s">
        <v>61</v>
      </c>
      <c r="I2834" s="1" t="s">
        <v>960</v>
      </c>
      <c r="J2834" s="1" t="s">
        <v>123</v>
      </c>
      <c r="K2834" s="1" t="s">
        <v>84</v>
      </c>
      <c r="L2834" s="1" t="s">
        <v>54</v>
      </c>
      <c r="M2834" s="1" t="s">
        <v>32</v>
      </c>
      <c r="N2834" s="5">
        <v>186960.09420000002</v>
      </c>
      <c r="O2834" s="5">
        <v>44350.86</v>
      </c>
      <c r="P2834" s="3">
        <v>1</v>
      </c>
      <c r="Q2834" s="5">
        <v>3059.3375999999998</v>
      </c>
      <c r="R2834" s="5">
        <v>546974.98560000001</v>
      </c>
      <c r="S2834" s="5">
        <v>339973.41027600004</v>
      </c>
      <c r="T2834" s="5">
        <v>428114.66479200003</v>
      </c>
      <c r="U2834" s="5">
        <v>161172.57968640001</v>
      </c>
      <c r="V2834" s="5">
        <v>8286.8022000000019</v>
      </c>
      <c r="W2834" s="2">
        <v>369822.80160000006</v>
      </c>
      <c r="X2834" s="3">
        <v>1</v>
      </c>
      <c r="Y2834" s="3">
        <v>4</v>
      </c>
    </row>
    <row r="2835" spans="1:25" x14ac:dyDescent="0.2">
      <c r="A2835" s="1" t="s">
        <v>5991</v>
      </c>
      <c r="B2835" s="1" t="s">
        <v>3027</v>
      </c>
      <c r="C2835" s="3">
        <v>80</v>
      </c>
      <c r="D2835" s="1" t="s">
        <v>38</v>
      </c>
      <c r="E2835" s="6">
        <v>15772</v>
      </c>
      <c r="F2835" s="4">
        <v>39388</v>
      </c>
      <c r="G2835" s="1" t="s">
        <v>57</v>
      </c>
      <c r="H2835" s="1" t="s">
        <v>3182</v>
      </c>
      <c r="I2835" s="1" t="s">
        <v>672</v>
      </c>
      <c r="J2835" s="1" t="s">
        <v>123</v>
      </c>
      <c r="K2835" s="1" t="s">
        <v>30</v>
      </c>
      <c r="L2835" s="1" t="s">
        <v>31</v>
      </c>
      <c r="M2835" s="1" t="s">
        <v>55</v>
      </c>
      <c r="N2835" s="5">
        <v>249247.90440000003</v>
      </c>
      <c r="O2835" s="5">
        <v>23695.98</v>
      </c>
      <c r="P2835" s="3">
        <v>1</v>
      </c>
      <c r="Q2835" s="5">
        <v>5708.0628000000006</v>
      </c>
      <c r="R2835" s="5">
        <v>384541.77959999995</v>
      </c>
      <c r="S2835" s="5">
        <v>711965.602128</v>
      </c>
      <c r="T2835" s="5">
        <v>221759.77771200001</v>
      </c>
      <c r="U2835" s="5">
        <v>445036.85916623997</v>
      </c>
      <c r="V2835" s="5">
        <v>35409.475200000001</v>
      </c>
      <c r="W2835" s="2">
        <v>577821.18240000005</v>
      </c>
      <c r="X2835" s="3">
        <v>1</v>
      </c>
      <c r="Y2835" s="3">
        <v>2</v>
      </c>
    </row>
    <row r="2836" spans="1:25" x14ac:dyDescent="0.2">
      <c r="A2836" s="1" t="s">
        <v>5992</v>
      </c>
      <c r="B2836" s="1" t="s">
        <v>3028</v>
      </c>
      <c r="C2836" s="3">
        <v>51</v>
      </c>
      <c r="D2836" s="1" t="s">
        <v>26</v>
      </c>
      <c r="E2836" s="6">
        <v>10078</v>
      </c>
      <c r="F2836" s="4">
        <v>40150</v>
      </c>
      <c r="G2836" s="1" t="s">
        <v>128</v>
      </c>
      <c r="H2836" s="1" t="s">
        <v>3182</v>
      </c>
      <c r="I2836" s="1" t="s">
        <v>329</v>
      </c>
      <c r="J2836" s="1" t="s">
        <v>204</v>
      </c>
      <c r="K2836" s="1" t="s">
        <v>30</v>
      </c>
      <c r="L2836" s="1" t="s">
        <v>31</v>
      </c>
      <c r="M2836" s="1" t="s">
        <v>32</v>
      </c>
      <c r="N2836" s="5">
        <v>61572.932399999998</v>
      </c>
      <c r="O2836" s="5">
        <v>22273.86</v>
      </c>
      <c r="P2836" s="3">
        <v>3</v>
      </c>
      <c r="Q2836" s="5">
        <v>3102.6995999999999</v>
      </c>
      <c r="R2836" s="5">
        <v>1093201.3091999998</v>
      </c>
      <c r="S2836" s="5">
        <v>176252.26218599998</v>
      </c>
      <c r="T2836" s="5">
        <v>69021.86491199999</v>
      </c>
      <c r="U2836" s="5">
        <v>57485.353205279993</v>
      </c>
      <c r="V2836" s="5">
        <v>24617.993399999999</v>
      </c>
      <c r="W2836" s="2">
        <v>746369.82420000003</v>
      </c>
      <c r="X2836" s="3">
        <v>3</v>
      </c>
      <c r="Y2836" s="3">
        <v>1</v>
      </c>
    </row>
    <row r="2837" spans="1:25" x14ac:dyDescent="0.2">
      <c r="A2837" s="1" t="s">
        <v>5993</v>
      </c>
      <c r="B2837" s="1" t="s">
        <v>3029</v>
      </c>
      <c r="C2837" s="3">
        <v>70</v>
      </c>
      <c r="D2837" s="1" t="s">
        <v>26</v>
      </c>
      <c r="E2837" s="6">
        <v>39048</v>
      </c>
      <c r="F2837" s="4">
        <v>34965</v>
      </c>
      <c r="G2837" s="1" t="s">
        <v>150</v>
      </c>
      <c r="H2837" s="1" t="s">
        <v>3182</v>
      </c>
      <c r="I2837" s="1" t="s">
        <v>287</v>
      </c>
      <c r="J2837" s="1" t="s">
        <v>138</v>
      </c>
      <c r="K2837" s="1" t="s">
        <v>3181</v>
      </c>
      <c r="L2837" s="1" t="s">
        <v>31</v>
      </c>
      <c r="M2837" s="1" t="s">
        <v>32</v>
      </c>
      <c r="N2837" s="5">
        <v>142319.85319999998</v>
      </c>
      <c r="O2837" s="5">
        <v>21429.66</v>
      </c>
      <c r="P2837" s="3">
        <v>1</v>
      </c>
      <c r="Q2837" s="5">
        <v>3573.9032000000002</v>
      </c>
      <c r="R2837" s="5">
        <v>730441.53</v>
      </c>
      <c r="S2837" s="5">
        <v>459302.33888000005</v>
      </c>
      <c r="T2837" s="5">
        <v>240763.32279999999</v>
      </c>
      <c r="U2837" s="5">
        <v>102417.013468</v>
      </c>
      <c r="V2837" s="5">
        <v>32473.182000000001</v>
      </c>
      <c r="W2837" s="2">
        <v>1526808.2675999999</v>
      </c>
      <c r="X2837" s="3">
        <v>1</v>
      </c>
      <c r="Y2837" s="3">
        <v>2</v>
      </c>
    </row>
    <row r="2838" spans="1:25" x14ac:dyDescent="0.2">
      <c r="A2838" s="1" t="s">
        <v>5994</v>
      </c>
      <c r="B2838" s="1" t="s">
        <v>3030</v>
      </c>
      <c r="C2838" s="3">
        <v>56</v>
      </c>
      <c r="D2838" s="1" t="s">
        <v>38</v>
      </c>
      <c r="E2838" s="6">
        <v>33032</v>
      </c>
      <c r="F2838" s="4">
        <v>36128</v>
      </c>
      <c r="G2838" s="1" t="s">
        <v>86</v>
      </c>
      <c r="H2838" s="1" t="s">
        <v>40</v>
      </c>
      <c r="I2838" s="1" t="s">
        <v>80</v>
      </c>
      <c r="J2838" s="1" t="s">
        <v>36</v>
      </c>
      <c r="K2838" s="1" t="s">
        <v>30</v>
      </c>
      <c r="L2838" s="1" t="s">
        <v>31</v>
      </c>
      <c r="M2838" s="1" t="s">
        <v>55</v>
      </c>
      <c r="N2838" s="5">
        <v>169516.58840000001</v>
      </c>
      <c r="O2838" s="5">
        <v>41713.599999999999</v>
      </c>
      <c r="P2838" s="3">
        <v>1</v>
      </c>
      <c r="Q2838" s="5">
        <v>4112.7509999999993</v>
      </c>
      <c r="R2838" s="5">
        <v>0</v>
      </c>
      <c r="S2838" s="5">
        <v>1517817.4696440001</v>
      </c>
      <c r="T2838" s="5">
        <v>962518.39538399992</v>
      </c>
      <c r="U2838" s="5">
        <v>181891.29676872</v>
      </c>
      <c r="V2838" s="5">
        <v>50582.200199999999</v>
      </c>
      <c r="W2838" s="2">
        <v>570214.91279999993</v>
      </c>
      <c r="X2838" s="3">
        <v>3</v>
      </c>
      <c r="Y2838" s="3">
        <v>2</v>
      </c>
    </row>
    <row r="2839" spans="1:25" x14ac:dyDescent="0.2">
      <c r="A2839" s="1" t="s">
        <v>5995</v>
      </c>
      <c r="B2839" s="1" t="s">
        <v>3031</v>
      </c>
      <c r="C2839" s="3">
        <v>38</v>
      </c>
      <c r="D2839" s="1" t="s">
        <v>26</v>
      </c>
      <c r="E2839" s="6">
        <v>22542</v>
      </c>
      <c r="F2839" s="4">
        <v>35254</v>
      </c>
      <c r="G2839" s="1" t="s">
        <v>193</v>
      </c>
      <c r="H2839" s="1" t="s">
        <v>40</v>
      </c>
      <c r="I2839" s="1" t="s">
        <v>113</v>
      </c>
      <c r="J2839" s="1" t="s">
        <v>29</v>
      </c>
      <c r="K2839" s="1" t="s">
        <v>30</v>
      </c>
      <c r="L2839" s="1" t="s">
        <v>43</v>
      </c>
      <c r="M2839" s="1" t="s">
        <v>55</v>
      </c>
      <c r="N2839" s="5">
        <v>221535.36000000002</v>
      </c>
      <c r="O2839" s="5">
        <v>45449.600000000006</v>
      </c>
      <c r="P2839" s="3">
        <v>1</v>
      </c>
      <c r="Q2839" s="5">
        <v>5489.0159999999996</v>
      </c>
      <c r="R2839" s="5">
        <v>744578.39199999999</v>
      </c>
      <c r="S2839" s="5">
        <v>259142.87519999998</v>
      </c>
      <c r="T2839" s="5">
        <v>124246.58400000002</v>
      </c>
      <c r="U2839" s="5">
        <v>163827.99575999999</v>
      </c>
      <c r="V2839" s="5">
        <v>22263.248</v>
      </c>
      <c r="W2839" s="2">
        <v>126688.872</v>
      </c>
      <c r="X2839" s="3">
        <v>3</v>
      </c>
      <c r="Y2839" s="3">
        <v>3</v>
      </c>
    </row>
    <row r="2840" spans="1:25" x14ac:dyDescent="0.2">
      <c r="A2840" s="1" t="s">
        <v>5996</v>
      </c>
      <c r="B2840" s="1" t="s">
        <v>3032</v>
      </c>
      <c r="C2840" s="3">
        <v>81</v>
      </c>
      <c r="D2840" s="1" t="s">
        <v>38</v>
      </c>
      <c r="E2840" s="6">
        <v>17648</v>
      </c>
      <c r="F2840" s="4">
        <v>41887</v>
      </c>
      <c r="G2840" s="1" t="s">
        <v>72</v>
      </c>
      <c r="H2840" s="1" t="s">
        <v>3183</v>
      </c>
      <c r="I2840" s="1" t="s">
        <v>167</v>
      </c>
      <c r="J2840" s="1" t="s">
        <v>53</v>
      </c>
      <c r="K2840" s="1" t="s">
        <v>30</v>
      </c>
      <c r="L2840" s="1" t="s">
        <v>49</v>
      </c>
      <c r="M2840" s="1" t="s">
        <v>44</v>
      </c>
      <c r="N2840" s="5">
        <v>394720.77190000005</v>
      </c>
      <c r="O2840" s="5">
        <v>52648.05</v>
      </c>
      <c r="P2840" s="3">
        <v>1</v>
      </c>
      <c r="Q2840" s="5">
        <v>309.35449999999997</v>
      </c>
      <c r="R2840" s="5">
        <v>439377.43850000005</v>
      </c>
      <c r="S2840" s="5">
        <v>342667.57297500002</v>
      </c>
      <c r="T2840" s="5">
        <v>342667.57297500002</v>
      </c>
      <c r="U2840" s="5">
        <v>177132.77618399999</v>
      </c>
      <c r="V2840" s="5">
        <v>294.56700000000001</v>
      </c>
      <c r="W2840" s="2">
        <v>990902.09400000016</v>
      </c>
      <c r="X2840" s="3">
        <v>2</v>
      </c>
      <c r="Y2840" s="3">
        <v>4</v>
      </c>
    </row>
    <row r="2841" spans="1:25" x14ac:dyDescent="0.2">
      <c r="A2841" s="1" t="s">
        <v>5997</v>
      </c>
      <c r="B2841" s="1" t="s">
        <v>3033</v>
      </c>
      <c r="C2841" s="3">
        <v>80</v>
      </c>
      <c r="D2841" s="1" t="s">
        <v>26</v>
      </c>
      <c r="E2841" s="6">
        <v>30284</v>
      </c>
      <c r="F2841" s="4">
        <v>34288</v>
      </c>
      <c r="G2841" s="1" t="s">
        <v>218</v>
      </c>
      <c r="H2841" s="1" t="s">
        <v>61</v>
      </c>
      <c r="I2841" s="1" t="s">
        <v>453</v>
      </c>
      <c r="J2841" s="1" t="s">
        <v>53</v>
      </c>
      <c r="K2841" s="1" t="s">
        <v>30</v>
      </c>
      <c r="L2841" s="1" t="s">
        <v>49</v>
      </c>
      <c r="M2841" s="1" t="s">
        <v>32</v>
      </c>
      <c r="N2841" s="5">
        <v>228140.83080000003</v>
      </c>
      <c r="O2841" s="5">
        <v>52079.72</v>
      </c>
      <c r="P2841" s="3">
        <v>2</v>
      </c>
      <c r="Q2841" s="5">
        <v>2337.8523999999998</v>
      </c>
      <c r="R2841" s="5">
        <v>217282.07079999999</v>
      </c>
      <c r="S2841" s="5">
        <v>103753.78650399999</v>
      </c>
      <c r="T2841" s="5">
        <v>101964.928116</v>
      </c>
      <c r="U2841" s="5">
        <v>71536.446936120003</v>
      </c>
      <c r="V2841" s="5">
        <v>37695.348399999995</v>
      </c>
      <c r="W2841" s="2">
        <v>81631.26479999999</v>
      </c>
      <c r="X2841" s="3">
        <v>1</v>
      </c>
      <c r="Y2841" s="3">
        <v>3</v>
      </c>
    </row>
    <row r="2842" spans="1:25" x14ac:dyDescent="0.2">
      <c r="A2842" s="1" t="s">
        <v>5998</v>
      </c>
      <c r="B2842" s="1" t="s">
        <v>3034</v>
      </c>
      <c r="C2842" s="3">
        <v>21</v>
      </c>
      <c r="D2842" s="1" t="s">
        <v>38</v>
      </c>
      <c r="E2842" s="6">
        <v>28331</v>
      </c>
      <c r="F2842" s="4">
        <v>37031</v>
      </c>
      <c r="G2842" s="1" t="s">
        <v>140</v>
      </c>
      <c r="H2842" s="1" t="s">
        <v>3182</v>
      </c>
      <c r="I2842" s="1" t="s">
        <v>359</v>
      </c>
      <c r="J2842" s="1" t="s">
        <v>42</v>
      </c>
      <c r="K2842" s="1" t="s">
        <v>3181</v>
      </c>
      <c r="L2842" s="1" t="s">
        <v>49</v>
      </c>
      <c r="M2842" s="1" t="s">
        <v>32</v>
      </c>
      <c r="N2842" s="5">
        <v>184260.2868</v>
      </c>
      <c r="O2842" s="5">
        <v>19082.670000000002</v>
      </c>
      <c r="P2842" s="3">
        <v>3</v>
      </c>
      <c r="Q2842" s="5">
        <v>1897.098</v>
      </c>
      <c r="R2842" s="5">
        <v>336147.63</v>
      </c>
      <c r="S2842" s="5">
        <v>0</v>
      </c>
      <c r="T2842" s="5">
        <v>0</v>
      </c>
      <c r="U2842" s="5">
        <v>0</v>
      </c>
      <c r="V2842" s="5">
        <v>44824.205999999998</v>
      </c>
      <c r="W2842" s="2">
        <v>1552857.18</v>
      </c>
      <c r="X2842" s="3">
        <v>3</v>
      </c>
      <c r="Y2842" s="3">
        <v>2</v>
      </c>
    </row>
    <row r="2843" spans="1:25" x14ac:dyDescent="0.2">
      <c r="A2843" s="1" t="s">
        <v>5999</v>
      </c>
      <c r="B2843" s="1" t="s">
        <v>2011</v>
      </c>
      <c r="C2843" s="3">
        <v>33</v>
      </c>
      <c r="D2843" s="1" t="s">
        <v>26</v>
      </c>
      <c r="E2843" s="6">
        <v>10353</v>
      </c>
      <c r="F2843" s="4">
        <v>38427</v>
      </c>
      <c r="G2843" s="1" t="s">
        <v>140</v>
      </c>
      <c r="H2843" s="1" t="s">
        <v>3184</v>
      </c>
      <c r="I2843" s="1" t="s">
        <v>340</v>
      </c>
      <c r="J2843" s="1" t="s">
        <v>204</v>
      </c>
      <c r="K2843" s="1" t="s">
        <v>30</v>
      </c>
      <c r="L2843" s="1" t="s">
        <v>54</v>
      </c>
      <c r="M2843" s="1" t="s">
        <v>32</v>
      </c>
      <c r="N2843" s="5">
        <v>40845.8439</v>
      </c>
      <c r="O2843" s="5">
        <v>22674.99</v>
      </c>
      <c r="P2843" s="3">
        <v>1</v>
      </c>
      <c r="Q2843" s="5">
        <v>3423.6675</v>
      </c>
      <c r="R2843" s="5">
        <v>687135.83100000001</v>
      </c>
      <c r="S2843" s="5">
        <v>914994.54400000011</v>
      </c>
      <c r="T2843" s="5">
        <v>359687.51039999997</v>
      </c>
      <c r="U2843" s="5">
        <v>160092.49366399998</v>
      </c>
      <c r="V2843" s="5">
        <v>66224.719000000012</v>
      </c>
      <c r="W2843" s="2">
        <v>1168043.9184999999</v>
      </c>
      <c r="X2843" s="3">
        <v>3</v>
      </c>
      <c r="Y2843" s="3">
        <v>2</v>
      </c>
    </row>
    <row r="2844" spans="1:25" x14ac:dyDescent="0.2">
      <c r="A2844" s="1" t="s">
        <v>6000</v>
      </c>
      <c r="B2844" s="1" t="s">
        <v>6001</v>
      </c>
      <c r="C2844" s="3">
        <v>20</v>
      </c>
      <c r="D2844" s="1" t="s">
        <v>38</v>
      </c>
      <c r="E2844" s="6">
        <v>13821</v>
      </c>
      <c r="F2844" s="4">
        <v>37186</v>
      </c>
      <c r="G2844" s="1" t="s">
        <v>118</v>
      </c>
      <c r="H2844" s="1" t="s">
        <v>40</v>
      </c>
      <c r="I2844" s="1" t="s">
        <v>557</v>
      </c>
      <c r="J2844" s="1" t="s">
        <v>120</v>
      </c>
      <c r="K2844" s="1" t="s">
        <v>30</v>
      </c>
      <c r="L2844" s="1" t="s">
        <v>49</v>
      </c>
      <c r="M2844" s="1" t="s">
        <v>55</v>
      </c>
      <c r="N2844" s="5">
        <v>139358.03040000002</v>
      </c>
      <c r="O2844" s="5">
        <v>11286.880000000001</v>
      </c>
      <c r="P2844" s="3">
        <v>1</v>
      </c>
      <c r="Q2844" s="5">
        <v>213.26140000000001</v>
      </c>
      <c r="R2844" s="5">
        <v>231925.55140000003</v>
      </c>
      <c r="S2844" s="5">
        <v>286708.17269199999</v>
      </c>
      <c r="T2844" s="5">
        <v>268210.87122800003</v>
      </c>
      <c r="U2844" s="5">
        <v>106821.91595460002</v>
      </c>
      <c r="V2844" s="5">
        <v>30905.158600000002</v>
      </c>
      <c r="W2844" s="2">
        <v>836814.73160000006</v>
      </c>
      <c r="X2844" s="3">
        <v>0</v>
      </c>
      <c r="Y2844" s="3">
        <v>2</v>
      </c>
    </row>
    <row r="2845" spans="1:25" x14ac:dyDescent="0.2">
      <c r="A2845" s="1" t="s">
        <v>6002</v>
      </c>
      <c r="B2845" s="1" t="s">
        <v>3035</v>
      </c>
      <c r="C2845" s="3">
        <v>24</v>
      </c>
      <c r="D2845" s="1" t="s">
        <v>26</v>
      </c>
      <c r="E2845" s="6">
        <v>313</v>
      </c>
      <c r="F2845" s="4">
        <v>36433</v>
      </c>
      <c r="G2845" s="1" t="s">
        <v>51</v>
      </c>
      <c r="H2845" s="1" t="s">
        <v>40</v>
      </c>
      <c r="I2845" s="1" t="s">
        <v>827</v>
      </c>
      <c r="J2845" s="1" t="s">
        <v>111</v>
      </c>
      <c r="K2845" s="1" t="s">
        <v>30</v>
      </c>
      <c r="L2845" s="1" t="s">
        <v>31</v>
      </c>
      <c r="M2845" s="1" t="s">
        <v>32</v>
      </c>
      <c r="N2845" s="5">
        <v>270692.565</v>
      </c>
      <c r="O2845" s="5">
        <v>38827.1</v>
      </c>
      <c r="P2845" s="3">
        <v>1</v>
      </c>
      <c r="Q2845" s="5">
        <v>1345.5585000000001</v>
      </c>
      <c r="R2845" s="5">
        <v>835384.75800000003</v>
      </c>
      <c r="S2845" s="5">
        <v>1263252.4374600002</v>
      </c>
      <c r="T2845" s="5">
        <v>400543.45578000002</v>
      </c>
      <c r="U2845" s="5">
        <v>545047.21021140006</v>
      </c>
      <c r="V2845" s="5">
        <v>54201.303</v>
      </c>
      <c r="W2845" s="2">
        <v>770874.70200000005</v>
      </c>
      <c r="X2845" s="3">
        <v>3</v>
      </c>
      <c r="Y2845" s="3">
        <v>2</v>
      </c>
    </row>
    <row r="2846" spans="1:25" x14ac:dyDescent="0.2">
      <c r="A2846" s="1" t="s">
        <v>6003</v>
      </c>
      <c r="B2846" s="1" t="s">
        <v>3036</v>
      </c>
      <c r="C2846" s="3">
        <v>28</v>
      </c>
      <c r="D2846" s="1" t="s">
        <v>26</v>
      </c>
      <c r="E2846" s="6">
        <v>36599</v>
      </c>
      <c r="F2846" s="4">
        <v>39024</v>
      </c>
      <c r="G2846" s="1" t="s">
        <v>153</v>
      </c>
      <c r="H2846" s="1" t="s">
        <v>3182</v>
      </c>
      <c r="I2846" s="1" t="s">
        <v>269</v>
      </c>
      <c r="J2846" s="1" t="s">
        <v>106</v>
      </c>
      <c r="K2846" s="1" t="s">
        <v>30</v>
      </c>
      <c r="L2846" s="1" t="s">
        <v>43</v>
      </c>
      <c r="M2846" s="1" t="s">
        <v>32</v>
      </c>
      <c r="N2846" s="5">
        <v>54700.24</v>
      </c>
      <c r="O2846" s="5">
        <v>29622.400000000001</v>
      </c>
      <c r="P2846" s="3">
        <v>1</v>
      </c>
      <c r="Q2846" s="5">
        <v>3541.3520000000008</v>
      </c>
      <c r="R2846" s="5">
        <v>265582.10399999999</v>
      </c>
      <c r="S2846" s="5">
        <v>435820.84960000013</v>
      </c>
      <c r="T2846" s="5">
        <v>201648.45280000003</v>
      </c>
      <c r="U2846" s="5">
        <v>77862.321936000022</v>
      </c>
      <c r="V2846" s="5">
        <v>15949.752000000002</v>
      </c>
      <c r="W2846" s="2">
        <v>893129.83200000005</v>
      </c>
      <c r="X2846" s="3">
        <v>2</v>
      </c>
      <c r="Y2846" s="3">
        <v>1</v>
      </c>
    </row>
    <row r="2847" spans="1:25" x14ac:dyDescent="0.2">
      <c r="A2847" s="1" t="s">
        <v>6004</v>
      </c>
      <c r="B2847" s="1" t="s">
        <v>867</v>
      </c>
      <c r="C2847" s="3">
        <v>36</v>
      </c>
      <c r="D2847" s="1" t="s">
        <v>26</v>
      </c>
      <c r="E2847" s="6">
        <v>24484</v>
      </c>
      <c r="F2847" s="4">
        <v>39617</v>
      </c>
      <c r="G2847" s="1" t="s">
        <v>79</v>
      </c>
      <c r="H2847" s="1" t="s">
        <v>61</v>
      </c>
      <c r="I2847" s="1" t="s">
        <v>368</v>
      </c>
      <c r="J2847" s="1" t="s">
        <v>126</v>
      </c>
      <c r="K2847" s="1" t="s">
        <v>84</v>
      </c>
      <c r="L2847" s="1" t="s">
        <v>49</v>
      </c>
      <c r="M2847" s="1" t="s">
        <v>32</v>
      </c>
      <c r="N2847" s="5">
        <v>411125.76000000001</v>
      </c>
      <c r="O2847" s="5">
        <v>9998.4000000000015</v>
      </c>
      <c r="P2847" s="3">
        <v>3</v>
      </c>
      <c r="Q2847" s="5">
        <v>3822.7520000000004</v>
      </c>
      <c r="R2847" s="5">
        <v>653284.304</v>
      </c>
      <c r="S2847" s="5">
        <v>280994.88048000005</v>
      </c>
      <c r="T2847" s="5">
        <v>142594.41696000003</v>
      </c>
      <c r="U2847" s="5">
        <v>177152.59330559999</v>
      </c>
      <c r="V2847" s="5">
        <v>7156.6720000000005</v>
      </c>
      <c r="W2847" s="2">
        <v>1239015.9920000001</v>
      </c>
      <c r="X2847" s="3">
        <v>3</v>
      </c>
      <c r="Y2847" s="3">
        <v>3</v>
      </c>
    </row>
    <row r="2848" spans="1:25" x14ac:dyDescent="0.2">
      <c r="A2848" s="1" t="s">
        <v>6005</v>
      </c>
      <c r="B2848" s="1" t="s">
        <v>3037</v>
      </c>
      <c r="C2848" s="3">
        <v>29</v>
      </c>
      <c r="D2848" s="1" t="s">
        <v>26</v>
      </c>
      <c r="E2848" s="6">
        <v>38952</v>
      </c>
      <c r="F2848" s="4">
        <v>34574</v>
      </c>
      <c r="G2848" s="1" t="s">
        <v>27</v>
      </c>
      <c r="H2848" s="1" t="s">
        <v>40</v>
      </c>
      <c r="I2848" s="1" t="s">
        <v>448</v>
      </c>
      <c r="J2848" s="1" t="s">
        <v>63</v>
      </c>
      <c r="K2848" s="1" t="s">
        <v>30</v>
      </c>
      <c r="L2848" s="1" t="s">
        <v>43</v>
      </c>
      <c r="M2848" s="1" t="s">
        <v>77</v>
      </c>
      <c r="N2848" s="5">
        <v>126016.1244</v>
      </c>
      <c r="O2848" s="5">
        <v>31082.22</v>
      </c>
      <c r="P2848" s="3">
        <v>2</v>
      </c>
      <c r="Q2848" s="5">
        <v>732.65920000000006</v>
      </c>
      <c r="R2848" s="5">
        <v>203806.65600000002</v>
      </c>
      <c r="S2848" s="5">
        <v>33299.914752000004</v>
      </c>
      <c r="T2848" s="5">
        <v>33820.225920000004</v>
      </c>
      <c r="U2848" s="5">
        <v>10562.3167104</v>
      </c>
      <c r="V2848" s="5">
        <v>43534.2592</v>
      </c>
      <c r="W2848" s="2">
        <v>905489.57440000004</v>
      </c>
      <c r="X2848" s="3">
        <v>2</v>
      </c>
      <c r="Y2848" s="3">
        <v>3</v>
      </c>
    </row>
    <row r="2849" spans="1:25" x14ac:dyDescent="0.2">
      <c r="A2849" s="1" t="s">
        <v>6006</v>
      </c>
      <c r="B2849" s="1" t="s">
        <v>3038</v>
      </c>
      <c r="C2849" s="3">
        <v>29</v>
      </c>
      <c r="D2849" s="1" t="s">
        <v>26</v>
      </c>
      <c r="E2849" s="6">
        <v>36787</v>
      </c>
      <c r="F2849" s="4">
        <v>33907</v>
      </c>
      <c r="G2849" s="1" t="s">
        <v>39</v>
      </c>
      <c r="H2849" s="1" t="s">
        <v>61</v>
      </c>
      <c r="I2849" s="1" t="s">
        <v>186</v>
      </c>
      <c r="J2849" s="1" t="s">
        <v>114</v>
      </c>
      <c r="K2849" s="1" t="s">
        <v>3181</v>
      </c>
      <c r="L2849" s="1" t="s">
        <v>49</v>
      </c>
      <c r="M2849" s="1" t="s">
        <v>32</v>
      </c>
      <c r="N2849" s="5">
        <v>169727.31999999998</v>
      </c>
      <c r="O2849" s="5">
        <v>53766.299999999996</v>
      </c>
      <c r="P2849" s="3">
        <v>2</v>
      </c>
      <c r="Q2849" s="5">
        <v>2239.1039999999998</v>
      </c>
      <c r="R2849" s="5">
        <v>398582.88399999996</v>
      </c>
      <c r="S2849" s="5">
        <v>267088.43616000004</v>
      </c>
      <c r="T2849" s="5">
        <v>121760.90471999999</v>
      </c>
      <c r="U2849" s="5">
        <v>322509.28666320001</v>
      </c>
      <c r="V2849" s="5">
        <v>45080.055999999997</v>
      </c>
      <c r="W2849" s="2">
        <v>1048504.716</v>
      </c>
      <c r="X2849" s="3">
        <v>2</v>
      </c>
      <c r="Y2849" s="3">
        <v>2</v>
      </c>
    </row>
    <row r="2850" spans="1:25" x14ac:dyDescent="0.2">
      <c r="A2850" s="1" t="s">
        <v>6007</v>
      </c>
      <c r="B2850" s="1" t="s">
        <v>3039</v>
      </c>
      <c r="C2850" s="3">
        <v>75</v>
      </c>
      <c r="D2850" s="1" t="s">
        <v>38</v>
      </c>
      <c r="E2850" s="6">
        <v>36121</v>
      </c>
      <c r="F2850" s="4">
        <v>40247</v>
      </c>
      <c r="G2850" s="1" t="s">
        <v>309</v>
      </c>
      <c r="H2850" s="1" t="s">
        <v>3184</v>
      </c>
      <c r="I2850" s="1" t="s">
        <v>571</v>
      </c>
      <c r="J2850" s="1" t="s">
        <v>88</v>
      </c>
      <c r="K2850" s="1" t="s">
        <v>30</v>
      </c>
      <c r="L2850" s="1" t="s">
        <v>31</v>
      </c>
      <c r="M2850" s="1" t="s">
        <v>44</v>
      </c>
      <c r="N2850" s="5">
        <v>209992.75949999996</v>
      </c>
      <c r="O2850" s="5">
        <v>16531.71</v>
      </c>
      <c r="P2850" s="3">
        <v>2</v>
      </c>
      <c r="Q2850" s="5">
        <v>2378.6783999999998</v>
      </c>
      <c r="R2850" s="5">
        <v>546984.40319999994</v>
      </c>
      <c r="S2850" s="5">
        <v>1146228.6827519999</v>
      </c>
      <c r="T2850" s="5">
        <v>501475.04870399996</v>
      </c>
      <c r="U2850" s="5">
        <v>253284.69920255998</v>
      </c>
      <c r="V2850" s="5">
        <v>5082.3935999999994</v>
      </c>
      <c r="W2850" s="2">
        <v>1261583.5536</v>
      </c>
      <c r="X2850" s="3">
        <v>1</v>
      </c>
      <c r="Y2850" s="3">
        <v>2</v>
      </c>
    </row>
    <row r="2851" spans="1:25" x14ac:dyDescent="0.2">
      <c r="A2851" s="1" t="s">
        <v>6008</v>
      </c>
      <c r="B2851" s="1" t="s">
        <v>3040</v>
      </c>
      <c r="C2851" s="3">
        <v>70</v>
      </c>
      <c r="D2851" s="1" t="s">
        <v>26</v>
      </c>
      <c r="E2851" s="6">
        <v>13519</v>
      </c>
      <c r="F2851" s="4">
        <v>37537</v>
      </c>
      <c r="G2851" s="1" t="s">
        <v>86</v>
      </c>
      <c r="H2851" s="1" t="s">
        <v>40</v>
      </c>
      <c r="I2851" s="1" t="s">
        <v>438</v>
      </c>
      <c r="J2851" s="1" t="s">
        <v>106</v>
      </c>
      <c r="K2851" s="1" t="s">
        <v>3181</v>
      </c>
      <c r="L2851" s="1" t="s">
        <v>49</v>
      </c>
      <c r="M2851" s="1" t="s">
        <v>44</v>
      </c>
      <c r="N2851" s="5">
        <v>466402.02239999996</v>
      </c>
      <c r="O2851" s="5">
        <v>67065.240000000005</v>
      </c>
      <c r="P2851" s="3">
        <v>2</v>
      </c>
      <c r="Q2851" s="5">
        <v>3628.2959999999998</v>
      </c>
      <c r="R2851" s="5">
        <v>104756.90399999999</v>
      </c>
      <c r="S2851" s="5">
        <v>237131.97984000001</v>
      </c>
      <c r="T2851" s="5">
        <v>146795.98752</v>
      </c>
      <c r="U2851" s="5">
        <v>154474.5468672</v>
      </c>
      <c r="V2851" s="5">
        <v>24173.184000000001</v>
      </c>
      <c r="W2851" s="2">
        <v>136213.728</v>
      </c>
      <c r="X2851" s="3">
        <v>3</v>
      </c>
      <c r="Y2851" s="3">
        <v>5</v>
      </c>
    </row>
    <row r="2852" spans="1:25" x14ac:dyDescent="0.2">
      <c r="A2852" s="1" t="s">
        <v>6009</v>
      </c>
      <c r="B2852" s="1" t="s">
        <v>3041</v>
      </c>
      <c r="C2852" s="3">
        <v>44</v>
      </c>
      <c r="D2852" s="1" t="s">
        <v>26</v>
      </c>
      <c r="E2852" s="6">
        <v>33144</v>
      </c>
      <c r="F2852" s="4">
        <v>38535</v>
      </c>
      <c r="G2852" s="1" t="s">
        <v>90</v>
      </c>
      <c r="H2852" s="1" t="s">
        <v>3183</v>
      </c>
      <c r="I2852" s="1" t="s">
        <v>383</v>
      </c>
      <c r="J2852" s="1" t="s">
        <v>183</v>
      </c>
      <c r="K2852" s="1" t="s">
        <v>84</v>
      </c>
      <c r="L2852" s="1" t="s">
        <v>49</v>
      </c>
      <c r="M2852" s="1" t="s">
        <v>32</v>
      </c>
      <c r="N2852" s="5">
        <v>82630.862100000013</v>
      </c>
      <c r="O2852" s="5">
        <v>23365.260000000002</v>
      </c>
      <c r="P2852" s="3">
        <v>1</v>
      </c>
      <c r="Q2852" s="5">
        <v>1937.0988000000002</v>
      </c>
      <c r="R2852" s="5">
        <v>806062.44420000003</v>
      </c>
      <c r="S2852" s="5">
        <v>890641.95877799997</v>
      </c>
      <c r="T2852" s="5">
        <v>608985.95472000015</v>
      </c>
      <c r="U2852" s="5">
        <v>152246.48867999992</v>
      </c>
      <c r="V2852" s="5">
        <v>28605.376800000002</v>
      </c>
      <c r="W2852" s="2">
        <v>1704234.6945</v>
      </c>
      <c r="X2852" s="3">
        <v>0</v>
      </c>
      <c r="Y2852" s="3">
        <v>3</v>
      </c>
    </row>
    <row r="2853" spans="1:25" x14ac:dyDescent="0.2">
      <c r="A2853" s="1" t="s">
        <v>6010</v>
      </c>
      <c r="B2853" s="1" t="s">
        <v>3042</v>
      </c>
      <c r="C2853" s="3">
        <v>62</v>
      </c>
      <c r="D2853" s="1" t="s">
        <v>38</v>
      </c>
      <c r="E2853" s="6">
        <v>7672</v>
      </c>
      <c r="F2853" s="4">
        <v>41340</v>
      </c>
      <c r="G2853" s="1" t="s">
        <v>136</v>
      </c>
      <c r="H2853" s="1" t="s">
        <v>40</v>
      </c>
      <c r="I2853" s="1" t="s">
        <v>563</v>
      </c>
      <c r="J2853" s="1" t="s">
        <v>120</v>
      </c>
      <c r="K2853" s="1" t="s">
        <v>3181</v>
      </c>
      <c r="L2853" s="1" t="s">
        <v>31</v>
      </c>
      <c r="M2853" s="1" t="s">
        <v>32</v>
      </c>
      <c r="N2853" s="5">
        <v>197079.3088</v>
      </c>
      <c r="O2853" s="5">
        <v>4499.2</v>
      </c>
      <c r="P2853" s="3">
        <v>1</v>
      </c>
      <c r="Q2853" s="5">
        <v>2994.2784000000001</v>
      </c>
      <c r="R2853" s="5">
        <v>174709.52960000001</v>
      </c>
      <c r="S2853" s="5">
        <v>333012.00896000001</v>
      </c>
      <c r="T2853" s="5">
        <v>208132.5056</v>
      </c>
      <c r="U2853" s="5">
        <v>380882.48524800007</v>
      </c>
      <c r="V2853" s="5">
        <v>20689.510399999999</v>
      </c>
      <c r="W2853" s="2">
        <v>425680.25599999999</v>
      </c>
      <c r="X2853" s="3">
        <v>1</v>
      </c>
      <c r="Y2853" s="3">
        <v>3</v>
      </c>
    </row>
    <row r="2854" spans="1:25" x14ac:dyDescent="0.2">
      <c r="A2854" s="1" t="s">
        <v>6011</v>
      </c>
      <c r="B2854" s="1" t="s">
        <v>3043</v>
      </c>
      <c r="C2854" s="3">
        <v>26</v>
      </c>
      <c r="D2854" s="1" t="s">
        <v>26</v>
      </c>
      <c r="E2854" s="6">
        <v>13696</v>
      </c>
      <c r="F2854" s="4">
        <v>42363</v>
      </c>
      <c r="G2854" s="1" t="s">
        <v>181</v>
      </c>
      <c r="H2854" s="1" t="s">
        <v>40</v>
      </c>
      <c r="I2854" s="1" t="s">
        <v>432</v>
      </c>
      <c r="J2854" s="1" t="s">
        <v>183</v>
      </c>
      <c r="K2854" s="1" t="s">
        <v>3181</v>
      </c>
      <c r="L2854" s="1" t="s">
        <v>31</v>
      </c>
      <c r="M2854" s="1" t="s">
        <v>77</v>
      </c>
      <c r="N2854" s="5">
        <v>82356.125999999989</v>
      </c>
      <c r="O2854" s="5">
        <v>27260.899999999998</v>
      </c>
      <c r="P2854" s="3">
        <v>1</v>
      </c>
      <c r="Q2854" s="5">
        <v>482.18870000000004</v>
      </c>
      <c r="R2854" s="5">
        <v>332169.77789999999</v>
      </c>
      <c r="S2854" s="5">
        <v>115980.826281</v>
      </c>
      <c r="T2854" s="5">
        <v>161935.49329799999</v>
      </c>
      <c r="U2854" s="5">
        <v>55758.329313959992</v>
      </c>
      <c r="V2854" s="5">
        <v>9475.1491999999998</v>
      </c>
      <c r="W2854" s="2">
        <v>298593.23379999999</v>
      </c>
      <c r="X2854" s="3">
        <v>2</v>
      </c>
      <c r="Y2854" s="3">
        <v>1</v>
      </c>
    </row>
    <row r="2855" spans="1:25" x14ac:dyDescent="0.2">
      <c r="A2855" s="1" t="s">
        <v>6012</v>
      </c>
      <c r="B2855" s="1" t="s">
        <v>3044</v>
      </c>
      <c r="C2855" s="3">
        <v>79</v>
      </c>
      <c r="D2855" s="1" t="s">
        <v>38</v>
      </c>
      <c r="E2855" s="6">
        <v>30616</v>
      </c>
      <c r="F2855" s="4">
        <v>40309</v>
      </c>
      <c r="G2855" s="1" t="s">
        <v>75</v>
      </c>
      <c r="H2855" s="1" t="s">
        <v>61</v>
      </c>
      <c r="I2855" s="1" t="s">
        <v>460</v>
      </c>
      <c r="J2855" s="1" t="s">
        <v>53</v>
      </c>
      <c r="K2855" s="1" t="s">
        <v>30</v>
      </c>
      <c r="L2855" s="1" t="s">
        <v>43</v>
      </c>
      <c r="M2855" s="1" t="s">
        <v>77</v>
      </c>
      <c r="N2855" s="5">
        <v>119002.97640000001</v>
      </c>
      <c r="O2855" s="5">
        <v>42132.86</v>
      </c>
      <c r="P2855" s="3">
        <v>1</v>
      </c>
      <c r="Q2855" s="5">
        <v>8976.8139999999985</v>
      </c>
      <c r="R2855" s="5">
        <v>449082.34139999998</v>
      </c>
      <c r="S2855" s="5">
        <v>532750.14038399991</v>
      </c>
      <c r="T2855" s="5">
        <v>146318.70052800002</v>
      </c>
      <c r="U2855" s="5">
        <v>260897.49832607998</v>
      </c>
      <c r="V2855" s="5">
        <v>16498.312599999997</v>
      </c>
      <c r="W2855" s="2">
        <v>1261270.7953999999</v>
      </c>
      <c r="X2855" s="3">
        <v>2</v>
      </c>
      <c r="Y2855" s="3">
        <v>3</v>
      </c>
    </row>
    <row r="2856" spans="1:25" x14ac:dyDescent="0.2">
      <c r="A2856" s="1" t="s">
        <v>6013</v>
      </c>
      <c r="B2856" s="1" t="s">
        <v>3045</v>
      </c>
      <c r="C2856" s="3">
        <v>30</v>
      </c>
      <c r="D2856" s="1" t="s">
        <v>26</v>
      </c>
      <c r="E2856" s="6">
        <v>13121</v>
      </c>
      <c r="F2856" s="4">
        <v>35311</v>
      </c>
      <c r="G2856" s="1" t="s">
        <v>339</v>
      </c>
      <c r="H2856" s="1" t="s">
        <v>3184</v>
      </c>
      <c r="I2856" s="1" t="s">
        <v>359</v>
      </c>
      <c r="J2856" s="1" t="s">
        <v>36</v>
      </c>
      <c r="K2856" s="1" t="s">
        <v>30</v>
      </c>
      <c r="L2856" s="1" t="s">
        <v>49</v>
      </c>
      <c r="M2856" s="1" t="s">
        <v>32</v>
      </c>
      <c r="N2856" s="5">
        <v>164075.78880000001</v>
      </c>
      <c r="O2856" s="5">
        <v>19486.72</v>
      </c>
      <c r="P2856" s="3">
        <v>2</v>
      </c>
      <c r="Q2856" s="5">
        <v>2610.6959999999999</v>
      </c>
      <c r="R2856" s="5">
        <v>408043.60079999996</v>
      </c>
      <c r="S2856" s="5">
        <v>304826.37081599998</v>
      </c>
      <c r="T2856" s="5">
        <v>383491.240704</v>
      </c>
      <c r="U2856" s="5">
        <v>98429.418447360018</v>
      </c>
      <c r="V2856" s="5">
        <v>1193.5</v>
      </c>
      <c r="W2856" s="2">
        <v>663236.27039999992</v>
      </c>
      <c r="X2856" s="3">
        <v>1</v>
      </c>
      <c r="Y2856" s="3">
        <v>2</v>
      </c>
    </row>
    <row r="2857" spans="1:25" x14ac:dyDescent="0.2">
      <c r="A2857" s="1" t="s">
        <v>6014</v>
      </c>
      <c r="B2857" s="1" t="s">
        <v>3046</v>
      </c>
      <c r="C2857" s="3">
        <v>84</v>
      </c>
      <c r="D2857" s="1" t="s">
        <v>26</v>
      </c>
      <c r="E2857" s="6">
        <v>28151</v>
      </c>
      <c r="F2857" s="4">
        <v>38235</v>
      </c>
      <c r="G2857" s="1" t="s">
        <v>34</v>
      </c>
      <c r="H2857" s="1" t="s">
        <v>3182</v>
      </c>
      <c r="I2857" s="1" t="s">
        <v>236</v>
      </c>
      <c r="J2857" s="1" t="s">
        <v>204</v>
      </c>
      <c r="K2857" s="1" t="s">
        <v>30</v>
      </c>
      <c r="L2857" s="1" t="s">
        <v>31</v>
      </c>
      <c r="M2857" s="1" t="s">
        <v>77</v>
      </c>
      <c r="N2857" s="5">
        <v>154599.33719999998</v>
      </c>
      <c r="O2857" s="5">
        <v>19384.68</v>
      </c>
      <c r="P2857" s="3">
        <v>1</v>
      </c>
      <c r="Q2857" s="5">
        <v>2164.4063999999998</v>
      </c>
      <c r="R2857" s="5">
        <v>858079.61099999992</v>
      </c>
      <c r="S2857" s="5">
        <v>2264886.4003559994</v>
      </c>
      <c r="T2857" s="5">
        <v>1215304.8977519998</v>
      </c>
      <c r="U2857" s="5">
        <v>719976.08336519997</v>
      </c>
      <c r="V2857" s="5">
        <v>94639.594799999992</v>
      </c>
      <c r="W2857" s="2">
        <v>1048858.392</v>
      </c>
      <c r="X2857" s="3">
        <v>2</v>
      </c>
      <c r="Y2857" s="3">
        <v>5</v>
      </c>
    </row>
    <row r="2858" spans="1:25" x14ac:dyDescent="0.2">
      <c r="A2858" s="1" t="s">
        <v>6015</v>
      </c>
      <c r="B2858" s="1" t="s">
        <v>3047</v>
      </c>
      <c r="C2858" s="3">
        <v>40</v>
      </c>
      <c r="D2858" s="1" t="s">
        <v>26</v>
      </c>
      <c r="E2858" s="6">
        <v>38500</v>
      </c>
      <c r="F2858" s="4">
        <v>42594</v>
      </c>
      <c r="G2858" s="1" t="s">
        <v>79</v>
      </c>
      <c r="H2858" s="1" t="s">
        <v>40</v>
      </c>
      <c r="I2858" s="1" t="s">
        <v>307</v>
      </c>
      <c r="J2858" s="1" t="s">
        <v>126</v>
      </c>
      <c r="K2858" s="1" t="s">
        <v>30</v>
      </c>
      <c r="L2858" s="1" t="s">
        <v>31</v>
      </c>
      <c r="M2858" s="1" t="s">
        <v>55</v>
      </c>
      <c r="N2858" s="5">
        <v>311977.56419999996</v>
      </c>
      <c r="O2858" s="5">
        <v>5713.37</v>
      </c>
      <c r="P2858" s="3">
        <v>1</v>
      </c>
      <c r="Q2858" s="5">
        <v>2022.2362000000001</v>
      </c>
      <c r="R2858" s="5">
        <v>451985.21899999998</v>
      </c>
      <c r="S2858" s="5">
        <v>1397639.792784</v>
      </c>
      <c r="T2858" s="5">
        <v>962525.5176720001</v>
      </c>
      <c r="U2858" s="5">
        <v>288362.09686968004</v>
      </c>
      <c r="V2858" s="5">
        <v>47955.671999999999</v>
      </c>
      <c r="W2858" s="2">
        <v>1789597.7561999999</v>
      </c>
      <c r="X2858" s="3">
        <v>0</v>
      </c>
      <c r="Y2858" s="3">
        <v>2</v>
      </c>
    </row>
    <row r="2859" spans="1:25" x14ac:dyDescent="0.2">
      <c r="A2859" s="1" t="s">
        <v>6016</v>
      </c>
      <c r="B2859" s="1" t="s">
        <v>3048</v>
      </c>
      <c r="C2859" s="3">
        <v>26</v>
      </c>
      <c r="D2859" s="1" t="s">
        <v>38</v>
      </c>
      <c r="E2859" s="6">
        <v>11908</v>
      </c>
      <c r="F2859" s="4">
        <v>39413</v>
      </c>
      <c r="G2859" s="1" t="s">
        <v>232</v>
      </c>
      <c r="H2859" s="1" t="s">
        <v>40</v>
      </c>
      <c r="I2859" s="1" t="s">
        <v>52</v>
      </c>
      <c r="J2859" s="1" t="s">
        <v>88</v>
      </c>
      <c r="K2859" s="1" t="s">
        <v>3181</v>
      </c>
      <c r="L2859" s="1" t="s">
        <v>49</v>
      </c>
      <c r="M2859" s="1" t="s">
        <v>77</v>
      </c>
      <c r="N2859" s="5">
        <v>149540.99550000002</v>
      </c>
      <c r="O2859" s="5">
        <v>26054.34</v>
      </c>
      <c r="P2859" s="3">
        <v>2</v>
      </c>
      <c r="Q2859" s="5">
        <v>2337.9642000000003</v>
      </c>
      <c r="R2859" s="5">
        <v>247974.36300000004</v>
      </c>
      <c r="S2859" s="5">
        <v>430087.04130600003</v>
      </c>
      <c r="T2859" s="5">
        <v>360718.16367600003</v>
      </c>
      <c r="U2859" s="5">
        <v>64096.842930120001</v>
      </c>
      <c r="V2859" s="5">
        <v>14247.944100000001</v>
      </c>
      <c r="W2859" s="2">
        <v>477028.11780000001</v>
      </c>
      <c r="X2859" s="3">
        <v>1</v>
      </c>
      <c r="Y2859" s="3">
        <v>1</v>
      </c>
    </row>
    <row r="2860" spans="1:25" x14ac:dyDescent="0.2">
      <c r="A2860" s="1" t="s">
        <v>6017</v>
      </c>
      <c r="B2860" s="1" t="s">
        <v>3049</v>
      </c>
      <c r="C2860" s="3">
        <v>32</v>
      </c>
      <c r="D2860" s="1" t="s">
        <v>38</v>
      </c>
      <c r="E2860" s="6">
        <v>43082</v>
      </c>
      <c r="F2860" s="4">
        <v>41102</v>
      </c>
      <c r="G2860" s="1" t="s">
        <v>252</v>
      </c>
      <c r="H2860" s="1" t="s">
        <v>40</v>
      </c>
      <c r="I2860" s="1" t="s">
        <v>203</v>
      </c>
      <c r="J2860" s="1" t="s">
        <v>53</v>
      </c>
      <c r="K2860" s="1" t="s">
        <v>30</v>
      </c>
      <c r="L2860" s="1" t="s">
        <v>43</v>
      </c>
      <c r="M2860" s="1" t="s">
        <v>32</v>
      </c>
      <c r="N2860" s="5">
        <v>57241.139200000012</v>
      </c>
      <c r="O2860" s="5">
        <v>18617.2</v>
      </c>
      <c r="P2860" s="3">
        <v>1</v>
      </c>
      <c r="Q2860" s="5">
        <v>2953.65</v>
      </c>
      <c r="R2860" s="5">
        <v>196928.90000000002</v>
      </c>
      <c r="S2860" s="5">
        <v>383668.25000000006</v>
      </c>
      <c r="T2860" s="5">
        <v>168814.03000000003</v>
      </c>
      <c r="U2860" s="5">
        <v>162982.2726</v>
      </c>
      <c r="V2860" s="5">
        <v>28674.100000000002</v>
      </c>
      <c r="W2860" s="2">
        <v>171255.00000000003</v>
      </c>
      <c r="X2860" s="3">
        <v>0</v>
      </c>
      <c r="Y2860" s="3">
        <v>1</v>
      </c>
    </row>
    <row r="2861" spans="1:25" x14ac:dyDescent="0.2">
      <c r="A2861" s="1" t="s">
        <v>6018</v>
      </c>
      <c r="B2861" s="1" t="s">
        <v>3050</v>
      </c>
      <c r="C2861" s="3">
        <v>84</v>
      </c>
      <c r="D2861" s="1" t="s">
        <v>38</v>
      </c>
      <c r="E2861" s="6">
        <v>27603</v>
      </c>
      <c r="F2861" s="4">
        <v>34015</v>
      </c>
      <c r="G2861" s="1" t="s">
        <v>97</v>
      </c>
      <c r="H2861" s="1" t="s">
        <v>61</v>
      </c>
      <c r="I2861" s="1" t="s">
        <v>94</v>
      </c>
      <c r="J2861" s="1" t="s">
        <v>70</v>
      </c>
      <c r="K2861" s="1" t="s">
        <v>3181</v>
      </c>
      <c r="L2861" s="1" t="s">
        <v>31</v>
      </c>
      <c r="M2861" s="1" t="s">
        <v>55</v>
      </c>
      <c r="N2861" s="5">
        <v>40099.987200000003</v>
      </c>
      <c r="O2861" s="5">
        <v>12527.2</v>
      </c>
      <c r="P2861" s="3">
        <v>1</v>
      </c>
      <c r="Q2861" s="5">
        <v>4019.5344000000005</v>
      </c>
      <c r="R2861" s="5">
        <v>206729.84640000001</v>
      </c>
      <c r="S2861" s="5">
        <v>303177.13776000007</v>
      </c>
      <c r="T2861" s="5">
        <v>151588.56888000004</v>
      </c>
      <c r="U2861" s="5">
        <v>81560.594707200013</v>
      </c>
      <c r="V2861" s="5">
        <v>50014.843200000003</v>
      </c>
      <c r="W2861" s="2">
        <v>711181.69920000015</v>
      </c>
      <c r="X2861" s="3">
        <v>2</v>
      </c>
      <c r="Y2861" s="3">
        <v>2</v>
      </c>
    </row>
    <row r="2862" spans="1:25" x14ac:dyDescent="0.2">
      <c r="A2862" s="1" t="s">
        <v>6019</v>
      </c>
      <c r="B2862" s="1" t="s">
        <v>3051</v>
      </c>
      <c r="C2862" s="3">
        <v>45</v>
      </c>
      <c r="D2862" s="1" t="s">
        <v>38</v>
      </c>
      <c r="E2862" s="6">
        <v>43206</v>
      </c>
      <c r="F2862" s="4">
        <v>38254</v>
      </c>
      <c r="G2862" s="1" t="s">
        <v>181</v>
      </c>
      <c r="H2862" s="1" t="s">
        <v>40</v>
      </c>
      <c r="I2862" s="1" t="s">
        <v>472</v>
      </c>
      <c r="J2862" s="1" t="s">
        <v>29</v>
      </c>
      <c r="K2862" s="1" t="s">
        <v>3181</v>
      </c>
      <c r="L2862" s="1" t="s">
        <v>31</v>
      </c>
      <c r="M2862" s="1" t="s">
        <v>77</v>
      </c>
      <c r="N2862" s="5">
        <v>99307.79280000001</v>
      </c>
      <c r="O2862" s="5">
        <v>15352.039999999999</v>
      </c>
      <c r="P2862" s="3">
        <v>2</v>
      </c>
      <c r="Q2862" s="5">
        <v>2125.4095000000002</v>
      </c>
      <c r="R2862" s="5">
        <v>334195.31830000004</v>
      </c>
      <c r="S2862" s="5">
        <v>260018.70124200001</v>
      </c>
      <c r="T2862" s="5">
        <v>156805.17097799998</v>
      </c>
      <c r="U2862" s="5">
        <v>24592.608460980002</v>
      </c>
      <c r="V2862" s="5">
        <v>9826.8078000000005</v>
      </c>
      <c r="W2862" s="2">
        <v>79778.227100000004</v>
      </c>
      <c r="X2862" s="3">
        <v>2</v>
      </c>
      <c r="Y2862" s="3">
        <v>1</v>
      </c>
    </row>
    <row r="2863" spans="1:25" x14ac:dyDescent="0.2">
      <c r="A2863" s="1" t="s">
        <v>6020</v>
      </c>
      <c r="B2863" s="1" t="s">
        <v>3052</v>
      </c>
      <c r="C2863" s="3">
        <v>77</v>
      </c>
      <c r="D2863" s="1" t="s">
        <v>38</v>
      </c>
      <c r="E2863" s="6">
        <v>42824</v>
      </c>
      <c r="F2863" s="4">
        <v>36049</v>
      </c>
      <c r="G2863" s="1" t="s">
        <v>46</v>
      </c>
      <c r="H2863" s="1" t="s">
        <v>61</v>
      </c>
      <c r="I2863" s="1" t="s">
        <v>395</v>
      </c>
      <c r="J2863" s="1" t="s">
        <v>126</v>
      </c>
      <c r="K2863" s="1" t="s">
        <v>30</v>
      </c>
      <c r="L2863" s="1" t="s">
        <v>31</v>
      </c>
      <c r="M2863" s="1" t="s">
        <v>44</v>
      </c>
      <c r="N2863" s="5">
        <v>30532.879999999997</v>
      </c>
      <c r="O2863" s="5">
        <v>7660</v>
      </c>
      <c r="P2863" s="3">
        <v>1</v>
      </c>
      <c r="Q2863" s="5">
        <v>1443.4880000000003</v>
      </c>
      <c r="R2863" s="5">
        <v>929386.96799999999</v>
      </c>
      <c r="S2863" s="5">
        <v>1646094.2060800001</v>
      </c>
      <c r="T2863" s="5">
        <v>708445.60768000002</v>
      </c>
      <c r="U2863" s="5">
        <v>206699.42435840002</v>
      </c>
      <c r="V2863" s="5">
        <v>52040.776000000005</v>
      </c>
      <c r="W2863" s="2">
        <v>1296770.4640000002</v>
      </c>
      <c r="X2863" s="3">
        <v>3</v>
      </c>
      <c r="Y2863" s="3">
        <v>1</v>
      </c>
    </row>
    <row r="2864" spans="1:25" x14ac:dyDescent="0.2">
      <c r="A2864" s="1" t="s">
        <v>6021</v>
      </c>
      <c r="B2864" s="1" t="s">
        <v>3053</v>
      </c>
      <c r="C2864" s="3">
        <v>42</v>
      </c>
      <c r="D2864" s="1" t="s">
        <v>38</v>
      </c>
      <c r="E2864" s="6">
        <v>42929</v>
      </c>
      <c r="F2864" s="4">
        <v>42951</v>
      </c>
      <c r="G2864" s="1" t="s">
        <v>27</v>
      </c>
      <c r="H2864" s="1" t="s">
        <v>3184</v>
      </c>
      <c r="I2864" s="1" t="s">
        <v>226</v>
      </c>
      <c r="J2864" s="1" t="s">
        <v>95</v>
      </c>
      <c r="K2864" s="1" t="s">
        <v>3181</v>
      </c>
      <c r="L2864" s="1" t="s">
        <v>43</v>
      </c>
      <c r="M2864" s="1" t="s">
        <v>55</v>
      </c>
      <c r="N2864" s="5">
        <v>97862.336599999995</v>
      </c>
      <c r="O2864" s="5">
        <v>42803.09</v>
      </c>
      <c r="P2864" s="3">
        <v>1</v>
      </c>
      <c r="Q2864" s="5">
        <v>361.24199999999996</v>
      </c>
      <c r="R2864" s="5">
        <v>841109.56539999996</v>
      </c>
      <c r="S2864" s="5">
        <v>403053.66285599995</v>
      </c>
      <c r="T2864" s="5">
        <v>317297.56437599997</v>
      </c>
      <c r="U2864" s="5">
        <v>117057.07442519999</v>
      </c>
      <c r="V2864" s="5">
        <v>27709.555</v>
      </c>
      <c r="W2864" s="2">
        <v>401526.7904</v>
      </c>
      <c r="X2864" s="3">
        <v>3</v>
      </c>
      <c r="Y2864" s="3">
        <v>2</v>
      </c>
    </row>
    <row r="2865" spans="1:25" x14ac:dyDescent="0.2">
      <c r="A2865" s="1" t="s">
        <v>6022</v>
      </c>
      <c r="B2865" s="1" t="s">
        <v>3054</v>
      </c>
      <c r="C2865" s="3">
        <v>67</v>
      </c>
      <c r="D2865" s="1" t="s">
        <v>38</v>
      </c>
      <c r="E2865" s="6">
        <v>21340</v>
      </c>
      <c r="F2865" s="4">
        <v>35734</v>
      </c>
      <c r="G2865" s="1" t="s">
        <v>373</v>
      </c>
      <c r="H2865" s="1" t="s">
        <v>40</v>
      </c>
      <c r="I2865" s="1" t="s">
        <v>453</v>
      </c>
      <c r="J2865" s="1" t="s">
        <v>123</v>
      </c>
      <c r="K2865" s="1" t="s">
        <v>30</v>
      </c>
      <c r="L2865" s="1" t="s">
        <v>31</v>
      </c>
      <c r="M2865" s="1" t="s">
        <v>32</v>
      </c>
      <c r="N2865" s="5">
        <v>298069.65440000006</v>
      </c>
      <c r="O2865" s="5">
        <v>57630.5</v>
      </c>
      <c r="P2865" s="3">
        <v>1</v>
      </c>
      <c r="Q2865" s="5">
        <v>1967.7320000000002</v>
      </c>
      <c r="R2865" s="5">
        <v>238783.14850000004</v>
      </c>
      <c r="S2865" s="5">
        <v>563604.78817500011</v>
      </c>
      <c r="T2865" s="5">
        <v>338162.87290500005</v>
      </c>
      <c r="U2865" s="5">
        <v>433715.56160790002</v>
      </c>
      <c r="V2865" s="5">
        <v>10461.535500000002</v>
      </c>
      <c r="W2865" s="2">
        <v>670696.72800000012</v>
      </c>
      <c r="X2865" s="3">
        <v>2</v>
      </c>
      <c r="Y2865" s="3">
        <v>3</v>
      </c>
    </row>
    <row r="2866" spans="1:25" x14ac:dyDescent="0.2">
      <c r="A2866" s="1" t="s">
        <v>6023</v>
      </c>
      <c r="B2866" s="1" t="s">
        <v>3055</v>
      </c>
      <c r="C2866" s="3">
        <v>68</v>
      </c>
      <c r="D2866" s="1" t="s">
        <v>38</v>
      </c>
      <c r="E2866" s="6">
        <v>6267</v>
      </c>
      <c r="F2866" s="4">
        <v>33761</v>
      </c>
      <c r="G2866" s="1" t="s">
        <v>221</v>
      </c>
      <c r="H2866" s="1" t="s">
        <v>3183</v>
      </c>
      <c r="I2866" s="1" t="s">
        <v>307</v>
      </c>
      <c r="J2866" s="1" t="s">
        <v>120</v>
      </c>
      <c r="K2866" s="1" t="s">
        <v>30</v>
      </c>
      <c r="L2866" s="1" t="s">
        <v>49</v>
      </c>
      <c r="M2866" s="1" t="s">
        <v>55</v>
      </c>
      <c r="N2866" s="5">
        <v>44796.75</v>
      </c>
      <c r="O2866" s="5">
        <v>11829.5</v>
      </c>
      <c r="P2866" s="3">
        <v>1</v>
      </c>
      <c r="Q2866" s="5">
        <v>3608.0899999999997</v>
      </c>
      <c r="R2866" s="5">
        <v>306349.21499999997</v>
      </c>
      <c r="S2866" s="5">
        <v>359209.2081499999</v>
      </c>
      <c r="T2866" s="5">
        <v>187551.71044999998</v>
      </c>
      <c r="U2866" s="5">
        <v>148579.10078699997</v>
      </c>
      <c r="V2866" s="5">
        <v>47774.704999999994</v>
      </c>
      <c r="W2866" s="2">
        <v>998172.50499999989</v>
      </c>
      <c r="X2866" s="3">
        <v>1</v>
      </c>
      <c r="Y2866" s="3">
        <v>2</v>
      </c>
    </row>
    <row r="2867" spans="1:25" x14ac:dyDescent="0.2">
      <c r="A2867" s="1" t="s">
        <v>6024</v>
      </c>
      <c r="B2867" s="1" t="s">
        <v>3056</v>
      </c>
      <c r="C2867" s="3">
        <v>36</v>
      </c>
      <c r="D2867" s="1" t="s">
        <v>26</v>
      </c>
      <c r="E2867" s="6">
        <v>28072</v>
      </c>
      <c r="F2867" s="4">
        <v>40043</v>
      </c>
      <c r="G2867" s="1" t="s">
        <v>46</v>
      </c>
      <c r="H2867" s="1" t="s">
        <v>61</v>
      </c>
      <c r="I2867" s="1" t="s">
        <v>419</v>
      </c>
      <c r="J2867" s="1" t="s">
        <v>53</v>
      </c>
      <c r="K2867" s="1" t="s">
        <v>84</v>
      </c>
      <c r="L2867" s="1" t="s">
        <v>31</v>
      </c>
      <c r="M2867" s="1" t="s">
        <v>55</v>
      </c>
      <c r="N2867" s="5">
        <v>174889.47840000002</v>
      </c>
      <c r="O2867" s="5">
        <v>36223.600000000006</v>
      </c>
      <c r="P2867" s="3">
        <v>1</v>
      </c>
      <c r="Q2867" s="5">
        <v>746.2</v>
      </c>
      <c r="R2867" s="5">
        <v>497514.27040000004</v>
      </c>
      <c r="S2867" s="5">
        <v>554546.13894400001</v>
      </c>
      <c r="T2867" s="5">
        <v>459867.52985600004</v>
      </c>
      <c r="U2867" s="5">
        <v>266182.14669311995</v>
      </c>
      <c r="V2867" s="5">
        <v>18409.787199999999</v>
      </c>
      <c r="W2867" s="2">
        <v>226629.43520000001</v>
      </c>
      <c r="X2867" s="3">
        <v>3</v>
      </c>
      <c r="Y2867" s="3">
        <v>2</v>
      </c>
    </row>
    <row r="2868" spans="1:25" x14ac:dyDescent="0.2">
      <c r="A2868" s="1" t="s">
        <v>6025</v>
      </c>
      <c r="B2868" s="1" t="s">
        <v>3057</v>
      </c>
      <c r="C2868" s="3">
        <v>28</v>
      </c>
      <c r="D2868" s="1" t="s">
        <v>38</v>
      </c>
      <c r="E2868" s="6">
        <v>41029</v>
      </c>
      <c r="F2868" s="4">
        <v>41947</v>
      </c>
      <c r="G2868" s="1" t="s">
        <v>90</v>
      </c>
      <c r="H2868" s="1" t="s">
        <v>61</v>
      </c>
      <c r="I2868" s="1" t="s">
        <v>383</v>
      </c>
      <c r="J2868" s="1" t="s">
        <v>111</v>
      </c>
      <c r="K2868" s="1" t="s">
        <v>3181</v>
      </c>
      <c r="L2868" s="1" t="s">
        <v>49</v>
      </c>
      <c r="M2868" s="1" t="s">
        <v>77</v>
      </c>
      <c r="N2868" s="5">
        <v>393650.34799999994</v>
      </c>
      <c r="O2868" s="5">
        <v>41991.38</v>
      </c>
      <c r="P2868" s="3">
        <v>1</v>
      </c>
      <c r="Q2868" s="5">
        <v>5581.125</v>
      </c>
      <c r="R2868" s="5">
        <v>166158.24</v>
      </c>
      <c r="S2868" s="5">
        <v>630755.22375</v>
      </c>
      <c r="T2868" s="5">
        <v>227071.88054999997</v>
      </c>
      <c r="U2868" s="5">
        <v>632353.13698349998</v>
      </c>
      <c r="V2868" s="5">
        <v>19709.52</v>
      </c>
      <c r="W2868" s="2">
        <v>1197555.0599999998</v>
      </c>
      <c r="X2868" s="3">
        <v>1</v>
      </c>
      <c r="Y2868" s="3">
        <v>3</v>
      </c>
    </row>
    <row r="2869" spans="1:25" x14ac:dyDescent="0.2">
      <c r="A2869" s="1" t="s">
        <v>6026</v>
      </c>
      <c r="B2869" s="1" t="s">
        <v>3058</v>
      </c>
      <c r="C2869" s="3">
        <v>53</v>
      </c>
      <c r="D2869" s="1" t="s">
        <v>26</v>
      </c>
      <c r="E2869" s="6">
        <v>2864</v>
      </c>
      <c r="F2869" s="4">
        <v>38251</v>
      </c>
      <c r="G2869" s="1" t="s">
        <v>268</v>
      </c>
      <c r="H2869" s="1" t="s">
        <v>40</v>
      </c>
      <c r="I2869" s="1" t="s">
        <v>905</v>
      </c>
      <c r="J2869" s="1" t="s">
        <v>111</v>
      </c>
      <c r="K2869" s="1" t="s">
        <v>30</v>
      </c>
      <c r="L2869" s="1" t="s">
        <v>31</v>
      </c>
      <c r="M2869" s="1" t="s">
        <v>55</v>
      </c>
      <c r="N2869" s="5">
        <v>144148.43520000001</v>
      </c>
      <c r="O2869" s="5">
        <v>9082.92</v>
      </c>
      <c r="P2869" s="3">
        <v>1</v>
      </c>
      <c r="Q2869" s="5">
        <v>794.52559999999994</v>
      </c>
      <c r="R2869" s="5">
        <v>552717.35199999996</v>
      </c>
      <c r="S2869" s="5">
        <v>651520.19517199986</v>
      </c>
      <c r="T2869" s="5">
        <v>201798.29053999996</v>
      </c>
      <c r="U2869" s="5">
        <v>378515.9363986</v>
      </c>
      <c r="V2869" s="5">
        <v>23396.243199999997</v>
      </c>
      <c r="W2869" s="2">
        <v>590584.60120000003</v>
      </c>
      <c r="X2869" s="3">
        <v>2</v>
      </c>
      <c r="Y2869" s="3">
        <v>2</v>
      </c>
    </row>
    <row r="2870" spans="1:25" x14ac:dyDescent="0.2">
      <c r="A2870" s="1" t="s">
        <v>6027</v>
      </c>
      <c r="B2870" s="1" t="s">
        <v>3059</v>
      </c>
      <c r="C2870" s="3">
        <v>21</v>
      </c>
      <c r="D2870" s="1" t="s">
        <v>38</v>
      </c>
      <c r="E2870" s="6">
        <v>14946</v>
      </c>
      <c r="F2870" s="4">
        <v>40174</v>
      </c>
      <c r="G2870" s="1" t="s">
        <v>336</v>
      </c>
      <c r="H2870" s="1" t="s">
        <v>40</v>
      </c>
      <c r="I2870" s="1" t="s">
        <v>672</v>
      </c>
      <c r="J2870" s="1" t="s">
        <v>120</v>
      </c>
      <c r="K2870" s="1" t="s">
        <v>30</v>
      </c>
      <c r="L2870" s="1" t="s">
        <v>31</v>
      </c>
      <c r="M2870" s="1" t="s">
        <v>44</v>
      </c>
      <c r="N2870" s="5">
        <v>439928.17959999997</v>
      </c>
      <c r="O2870" s="5">
        <v>63045.7</v>
      </c>
      <c r="P2870" s="3">
        <v>1</v>
      </c>
      <c r="Q2870" s="5">
        <v>6965.2440000000006</v>
      </c>
      <c r="R2870" s="5">
        <v>1589129.496</v>
      </c>
      <c r="S2870" s="5">
        <v>953947.78515000013</v>
      </c>
      <c r="T2870" s="5">
        <v>219054.67658999999</v>
      </c>
      <c r="U2870" s="5">
        <v>550957.84302329994</v>
      </c>
      <c r="V2870" s="5">
        <v>104839.542</v>
      </c>
      <c r="W2870" s="2">
        <v>2311407.1439999999</v>
      </c>
      <c r="X2870" s="3">
        <v>3</v>
      </c>
      <c r="Y2870" s="3">
        <v>3</v>
      </c>
    </row>
    <row r="2871" spans="1:25" x14ac:dyDescent="0.2">
      <c r="A2871" s="1" t="s">
        <v>6028</v>
      </c>
      <c r="B2871" s="1" t="s">
        <v>3060</v>
      </c>
      <c r="C2871" s="3">
        <v>50</v>
      </c>
      <c r="D2871" s="1" t="s">
        <v>38</v>
      </c>
      <c r="E2871" s="6">
        <v>23011</v>
      </c>
      <c r="F2871" s="4">
        <v>41307</v>
      </c>
      <c r="G2871" s="1" t="s">
        <v>27</v>
      </c>
      <c r="H2871" s="1" t="s">
        <v>40</v>
      </c>
      <c r="I2871" s="1" t="s">
        <v>219</v>
      </c>
      <c r="J2871" s="1" t="s">
        <v>29</v>
      </c>
      <c r="K2871" s="1" t="s">
        <v>30</v>
      </c>
      <c r="L2871" s="1" t="s">
        <v>31</v>
      </c>
      <c r="M2871" s="1" t="s">
        <v>32</v>
      </c>
      <c r="N2871" s="5">
        <v>151421.25</v>
      </c>
      <c r="O2871" s="5">
        <v>4918</v>
      </c>
      <c r="P2871" s="3">
        <v>3</v>
      </c>
      <c r="Q2871" s="5">
        <v>2228.2800000000002</v>
      </c>
      <c r="R2871" s="5">
        <v>192468.15000000002</v>
      </c>
      <c r="S2871" s="5">
        <v>594917.14049999998</v>
      </c>
      <c r="T2871" s="5">
        <v>262275.29850000003</v>
      </c>
      <c r="U2871" s="5">
        <v>215129.71435499997</v>
      </c>
      <c r="V2871" s="5">
        <v>22225.14</v>
      </c>
      <c r="W2871" s="2">
        <v>361838.82</v>
      </c>
      <c r="X2871" s="3">
        <v>2</v>
      </c>
      <c r="Y2871" s="3">
        <v>2</v>
      </c>
    </row>
    <row r="2872" spans="1:25" x14ac:dyDescent="0.2">
      <c r="A2872" s="1" t="s">
        <v>4661</v>
      </c>
      <c r="B2872" s="1" t="s">
        <v>3061</v>
      </c>
      <c r="C2872" s="3">
        <v>37</v>
      </c>
      <c r="D2872" s="1" t="s">
        <v>38</v>
      </c>
      <c r="E2872" s="6">
        <v>4129</v>
      </c>
      <c r="F2872" s="4">
        <v>39034</v>
      </c>
      <c r="G2872" s="1" t="s">
        <v>309</v>
      </c>
      <c r="H2872" s="1" t="s">
        <v>61</v>
      </c>
      <c r="I2872" s="1" t="s">
        <v>110</v>
      </c>
      <c r="J2872" s="1" t="s">
        <v>95</v>
      </c>
      <c r="K2872" s="1" t="s">
        <v>30</v>
      </c>
      <c r="L2872" s="1" t="s">
        <v>31</v>
      </c>
      <c r="M2872" s="1" t="s">
        <v>44</v>
      </c>
      <c r="N2872" s="5">
        <v>188204.43629999997</v>
      </c>
      <c r="O2872" s="5">
        <v>41312.979999999996</v>
      </c>
      <c r="P2872" s="3">
        <v>1</v>
      </c>
      <c r="Q2872" s="5">
        <v>1152.1637999999998</v>
      </c>
      <c r="R2872" s="5">
        <v>459810.5468999999</v>
      </c>
      <c r="S2872" s="5">
        <v>183174.36056099995</v>
      </c>
      <c r="T2872" s="5">
        <v>269941.16293199995</v>
      </c>
      <c r="U2872" s="5">
        <v>36506.328701279985</v>
      </c>
      <c r="V2872" s="5">
        <v>4446.5585999999994</v>
      </c>
      <c r="W2872" s="2">
        <v>227628.01799999995</v>
      </c>
      <c r="X2872" s="3">
        <v>0</v>
      </c>
      <c r="Y2872" s="3">
        <v>2</v>
      </c>
    </row>
    <row r="2873" spans="1:25" x14ac:dyDescent="0.2">
      <c r="A2873" s="1" t="s">
        <v>6029</v>
      </c>
      <c r="B2873" s="1" t="s">
        <v>3062</v>
      </c>
      <c r="C2873" s="3">
        <v>24</v>
      </c>
      <c r="D2873" s="1" t="s">
        <v>26</v>
      </c>
      <c r="E2873" s="6">
        <v>20440</v>
      </c>
      <c r="F2873" s="4">
        <v>36861</v>
      </c>
      <c r="G2873" s="1" t="s">
        <v>185</v>
      </c>
      <c r="H2873" s="1" t="s">
        <v>3184</v>
      </c>
      <c r="I2873" s="1" t="s">
        <v>871</v>
      </c>
      <c r="J2873" s="1" t="s">
        <v>66</v>
      </c>
      <c r="K2873" s="1" t="s">
        <v>3181</v>
      </c>
      <c r="L2873" s="1" t="s">
        <v>43</v>
      </c>
      <c r="M2873" s="1" t="s">
        <v>32</v>
      </c>
      <c r="N2873" s="5">
        <v>86005.36</v>
      </c>
      <c r="O2873" s="5">
        <v>18062.400000000001</v>
      </c>
      <c r="P2873" s="3">
        <v>1</v>
      </c>
      <c r="Q2873" s="5">
        <v>5543.9120000000003</v>
      </c>
      <c r="R2873" s="5">
        <v>818029.82400000002</v>
      </c>
      <c r="S2873" s="5">
        <v>220878.09727999999</v>
      </c>
      <c r="T2873" s="5">
        <v>104387.59391999998</v>
      </c>
      <c r="U2873" s="5">
        <v>33298.129596800012</v>
      </c>
      <c r="V2873" s="5">
        <v>11336.023999999999</v>
      </c>
      <c r="W2873" s="2">
        <v>1086248.76</v>
      </c>
      <c r="X2873" s="3">
        <v>3</v>
      </c>
      <c r="Y2873" s="3">
        <v>1</v>
      </c>
    </row>
    <row r="2874" spans="1:25" x14ac:dyDescent="0.2">
      <c r="A2874" s="1" t="s">
        <v>6030</v>
      </c>
      <c r="B2874" s="1" t="s">
        <v>3063</v>
      </c>
      <c r="C2874" s="3">
        <v>62</v>
      </c>
      <c r="D2874" s="1" t="s">
        <v>38</v>
      </c>
      <c r="E2874" s="6">
        <v>35585</v>
      </c>
      <c r="F2874" s="4">
        <v>37287</v>
      </c>
      <c r="G2874" s="1" t="s">
        <v>336</v>
      </c>
      <c r="H2874" s="1" t="s">
        <v>3182</v>
      </c>
      <c r="I2874" s="1" t="s">
        <v>334</v>
      </c>
      <c r="J2874" s="1" t="s">
        <v>29</v>
      </c>
      <c r="K2874" s="1" t="s">
        <v>3181</v>
      </c>
      <c r="L2874" s="1" t="s">
        <v>54</v>
      </c>
      <c r="M2874" s="1" t="s">
        <v>44</v>
      </c>
      <c r="N2874" s="5">
        <v>89364.75</v>
      </c>
      <c r="O2874" s="5">
        <v>39622</v>
      </c>
      <c r="P2874" s="3">
        <v>1</v>
      </c>
      <c r="Q2874" s="5">
        <v>1411.875</v>
      </c>
      <c r="R2874" s="5">
        <v>294246.875</v>
      </c>
      <c r="S2874" s="5">
        <v>1238231.25</v>
      </c>
      <c r="T2874" s="5">
        <v>614162.69999999995</v>
      </c>
      <c r="U2874" s="5">
        <v>255967.16400000005</v>
      </c>
      <c r="V2874" s="5">
        <v>46099.375</v>
      </c>
      <c r="W2874" s="2">
        <v>504091.875</v>
      </c>
      <c r="X2874" s="3">
        <v>0</v>
      </c>
      <c r="Y2874" s="3">
        <v>2</v>
      </c>
    </row>
    <row r="2875" spans="1:25" x14ac:dyDescent="0.2">
      <c r="A2875" s="1" t="s">
        <v>6031</v>
      </c>
      <c r="B2875" s="1" t="s">
        <v>3064</v>
      </c>
      <c r="C2875" s="3">
        <v>83</v>
      </c>
      <c r="D2875" s="1" t="s">
        <v>26</v>
      </c>
      <c r="E2875" s="6">
        <v>12057</v>
      </c>
      <c r="F2875" s="4">
        <v>43682</v>
      </c>
      <c r="G2875" s="1" t="s">
        <v>46</v>
      </c>
      <c r="H2875" s="1" t="s">
        <v>40</v>
      </c>
      <c r="I2875" s="1" t="s">
        <v>69</v>
      </c>
      <c r="J2875" s="1" t="s">
        <v>29</v>
      </c>
      <c r="K2875" s="1" t="s">
        <v>30</v>
      </c>
      <c r="L2875" s="1" t="s">
        <v>43</v>
      </c>
      <c r="M2875" s="1" t="s">
        <v>32</v>
      </c>
      <c r="N2875" s="5">
        <v>330149.92700000003</v>
      </c>
      <c r="O2875" s="5">
        <v>14865.43</v>
      </c>
      <c r="P2875" s="3">
        <v>1</v>
      </c>
      <c r="Q2875" s="5">
        <v>384.88800000000003</v>
      </c>
      <c r="R2875" s="5">
        <v>390786.07680000004</v>
      </c>
      <c r="S2875" s="5">
        <v>501416.01843200019</v>
      </c>
      <c r="T2875" s="5">
        <v>241754.15174400009</v>
      </c>
      <c r="U2875" s="5">
        <v>164750.97748480004</v>
      </c>
      <c r="V2875" s="5">
        <v>58429.537600000003</v>
      </c>
      <c r="W2875" s="2">
        <v>274437.53120000003</v>
      </c>
      <c r="X2875" s="3">
        <v>0</v>
      </c>
      <c r="Y2875" s="3">
        <v>3</v>
      </c>
    </row>
    <row r="2876" spans="1:25" x14ac:dyDescent="0.2">
      <c r="A2876" s="1" t="s">
        <v>6032</v>
      </c>
      <c r="B2876" s="1" t="s">
        <v>3065</v>
      </c>
      <c r="C2876" s="3">
        <v>47</v>
      </c>
      <c r="D2876" s="1" t="s">
        <v>38</v>
      </c>
      <c r="E2876" s="6">
        <v>25059</v>
      </c>
      <c r="F2876" s="4">
        <v>43278</v>
      </c>
      <c r="G2876" s="1" t="s">
        <v>118</v>
      </c>
      <c r="H2876" s="1" t="s">
        <v>40</v>
      </c>
      <c r="I2876" s="1" t="s">
        <v>773</v>
      </c>
      <c r="J2876" s="1" t="s">
        <v>29</v>
      </c>
      <c r="K2876" s="1" t="s">
        <v>3181</v>
      </c>
      <c r="L2876" s="1" t="s">
        <v>54</v>
      </c>
      <c r="M2876" s="1" t="s">
        <v>77</v>
      </c>
      <c r="N2876" s="5">
        <v>89200.251899999988</v>
      </c>
      <c r="O2876" s="5">
        <v>5597.73</v>
      </c>
      <c r="P2876" s="3">
        <v>1</v>
      </c>
      <c r="Q2876" s="5">
        <v>2191.5647999999997</v>
      </c>
      <c r="R2876" s="5">
        <v>105791.0208</v>
      </c>
      <c r="S2876" s="5">
        <v>309048.59033600002</v>
      </c>
      <c r="T2876" s="5">
        <v>260759.748096</v>
      </c>
      <c r="U2876" s="5">
        <v>277660.84288000001</v>
      </c>
      <c r="V2876" s="5">
        <v>5524.5695999999998</v>
      </c>
      <c r="W2876" s="2">
        <v>96138.111999999994</v>
      </c>
      <c r="X2876" s="3">
        <v>0</v>
      </c>
      <c r="Y2876" s="3">
        <v>1</v>
      </c>
    </row>
    <row r="2877" spans="1:25" x14ac:dyDescent="0.2">
      <c r="A2877" s="1" t="s">
        <v>6033</v>
      </c>
      <c r="B2877" s="1" t="s">
        <v>3066</v>
      </c>
      <c r="C2877" s="3">
        <v>34</v>
      </c>
      <c r="D2877" s="1" t="s">
        <v>38</v>
      </c>
      <c r="E2877" s="6">
        <v>4293</v>
      </c>
      <c r="F2877" s="4">
        <v>42431</v>
      </c>
      <c r="G2877" s="1" t="s">
        <v>336</v>
      </c>
      <c r="H2877" s="1" t="s">
        <v>3182</v>
      </c>
      <c r="I2877" s="1" t="s">
        <v>536</v>
      </c>
      <c r="J2877" s="1" t="s">
        <v>53</v>
      </c>
      <c r="K2877" s="1" t="s">
        <v>30</v>
      </c>
      <c r="L2877" s="1" t="s">
        <v>43</v>
      </c>
      <c r="M2877" s="1" t="s">
        <v>44</v>
      </c>
      <c r="N2877" s="5">
        <v>129036.15009999998</v>
      </c>
      <c r="O2877" s="5">
        <v>9152.5499999999993</v>
      </c>
      <c r="P2877" s="3">
        <v>2</v>
      </c>
      <c r="Q2877" s="5">
        <v>536.27880000000005</v>
      </c>
      <c r="R2877" s="5">
        <v>395870.81400000001</v>
      </c>
      <c r="S2877" s="5">
        <v>117544.12988800001</v>
      </c>
      <c r="T2877" s="5">
        <v>44852.365351999993</v>
      </c>
      <c r="U2877" s="5">
        <v>91143.099661839995</v>
      </c>
      <c r="V2877" s="5">
        <v>7191.5608000000002</v>
      </c>
      <c r="W2877" s="2">
        <v>303880.86240000004</v>
      </c>
      <c r="X2877" s="3">
        <v>1</v>
      </c>
      <c r="Y2877" s="3">
        <v>2</v>
      </c>
    </row>
    <row r="2878" spans="1:25" x14ac:dyDescent="0.2">
      <c r="A2878" s="1" t="s">
        <v>6034</v>
      </c>
      <c r="B2878" s="1" t="s">
        <v>3067</v>
      </c>
      <c r="C2878" s="3">
        <v>72</v>
      </c>
      <c r="D2878" s="1" t="s">
        <v>26</v>
      </c>
      <c r="E2878" s="6">
        <v>41683</v>
      </c>
      <c r="F2878" s="4">
        <v>38050</v>
      </c>
      <c r="G2878" s="1" t="s">
        <v>309</v>
      </c>
      <c r="H2878" s="1" t="s">
        <v>61</v>
      </c>
      <c r="I2878" s="1" t="s">
        <v>165</v>
      </c>
      <c r="J2878" s="1" t="s">
        <v>111</v>
      </c>
      <c r="K2878" s="1" t="s">
        <v>3181</v>
      </c>
      <c r="L2878" s="1" t="s">
        <v>49</v>
      </c>
      <c r="M2878" s="1" t="s">
        <v>55</v>
      </c>
      <c r="N2878" s="5">
        <v>279877.45500000002</v>
      </c>
      <c r="O2878" s="5">
        <v>47796.450000000004</v>
      </c>
      <c r="P2878" s="3">
        <v>1</v>
      </c>
      <c r="Q2878" s="5">
        <v>3379.4474999999998</v>
      </c>
      <c r="R2878" s="5">
        <v>288749.23349999997</v>
      </c>
      <c r="S2878" s="5">
        <v>26183.524184999998</v>
      </c>
      <c r="T2878" s="5">
        <v>12902.026409999999</v>
      </c>
      <c r="U2878" s="5">
        <v>14025.261650400002</v>
      </c>
      <c r="V2878" s="5">
        <v>5133.5309999999999</v>
      </c>
      <c r="W2878" s="2">
        <v>645523.35899999994</v>
      </c>
      <c r="X2878" s="3">
        <v>1</v>
      </c>
      <c r="Y2878" s="3">
        <v>2</v>
      </c>
    </row>
    <row r="2879" spans="1:25" x14ac:dyDescent="0.2">
      <c r="A2879" s="1" t="s">
        <v>6035</v>
      </c>
      <c r="B2879" s="1" t="s">
        <v>3068</v>
      </c>
      <c r="C2879" s="3">
        <v>26</v>
      </c>
      <c r="D2879" s="1" t="s">
        <v>26</v>
      </c>
      <c r="E2879" s="6">
        <v>1523</v>
      </c>
      <c r="F2879" s="4">
        <v>41389</v>
      </c>
      <c r="G2879" s="1" t="s">
        <v>130</v>
      </c>
      <c r="H2879" s="1" t="s">
        <v>40</v>
      </c>
      <c r="I2879" s="1" t="s">
        <v>244</v>
      </c>
      <c r="J2879" s="1" t="s">
        <v>123</v>
      </c>
      <c r="K2879" s="1" t="s">
        <v>30</v>
      </c>
      <c r="L2879" s="1" t="s">
        <v>49</v>
      </c>
      <c r="M2879" s="1" t="s">
        <v>44</v>
      </c>
      <c r="N2879" s="5">
        <v>141549</v>
      </c>
      <c r="O2879" s="5">
        <v>30838.5</v>
      </c>
      <c r="P2879" s="3">
        <v>2</v>
      </c>
      <c r="Q2879" s="5">
        <v>992.97</v>
      </c>
      <c r="R2879" s="5">
        <v>900799.23</v>
      </c>
      <c r="S2879" s="5">
        <v>183434.48460000003</v>
      </c>
      <c r="T2879" s="5">
        <v>88120.487699999998</v>
      </c>
      <c r="U2879" s="5">
        <v>57781.86264900001</v>
      </c>
      <c r="V2879" s="5">
        <v>30755.55</v>
      </c>
      <c r="W2879" s="2">
        <v>146344.5</v>
      </c>
      <c r="X2879" s="3">
        <v>2</v>
      </c>
      <c r="Y2879" s="3">
        <v>2</v>
      </c>
    </row>
    <row r="2880" spans="1:25" x14ac:dyDescent="0.2">
      <c r="A2880" s="1" t="s">
        <v>6036</v>
      </c>
      <c r="B2880" s="1" t="s">
        <v>3069</v>
      </c>
      <c r="C2880" s="3">
        <v>42</v>
      </c>
      <c r="D2880" s="1" t="s">
        <v>26</v>
      </c>
      <c r="E2880" s="6">
        <v>849</v>
      </c>
      <c r="F2880" s="4">
        <v>42695</v>
      </c>
      <c r="G2880" s="1" t="s">
        <v>133</v>
      </c>
      <c r="H2880" s="1" t="s">
        <v>61</v>
      </c>
      <c r="I2880" s="1" t="s">
        <v>277</v>
      </c>
      <c r="J2880" s="1" t="s">
        <v>36</v>
      </c>
      <c r="K2880" s="1" t="s">
        <v>30</v>
      </c>
      <c r="L2880" s="1" t="s">
        <v>31</v>
      </c>
      <c r="M2880" s="1" t="s">
        <v>44</v>
      </c>
      <c r="N2880" s="5">
        <v>74899.507200000007</v>
      </c>
      <c r="O2880" s="5">
        <v>14461.160000000002</v>
      </c>
      <c r="P2880" s="3">
        <v>1</v>
      </c>
      <c r="Q2880" s="5">
        <v>1206.5200000000002</v>
      </c>
      <c r="R2880" s="5">
        <v>108088.12000000001</v>
      </c>
      <c r="S2880" s="5">
        <v>310841.16000000003</v>
      </c>
      <c r="T2880" s="5">
        <v>155420.58000000002</v>
      </c>
      <c r="U2880" s="5">
        <v>85481.319000000018</v>
      </c>
      <c r="V2880" s="5">
        <v>19600.280000000002</v>
      </c>
      <c r="W2880" s="2">
        <v>308273.84000000003</v>
      </c>
      <c r="X2880" s="3">
        <v>2</v>
      </c>
      <c r="Y2880" s="3">
        <v>1</v>
      </c>
    </row>
    <row r="2881" spans="1:25" x14ac:dyDescent="0.2">
      <c r="A2881" s="1" t="s">
        <v>6037</v>
      </c>
      <c r="B2881" s="1" t="s">
        <v>3070</v>
      </c>
      <c r="C2881" s="3">
        <v>48</v>
      </c>
      <c r="D2881" s="1" t="s">
        <v>38</v>
      </c>
      <c r="E2881" s="6">
        <v>38349</v>
      </c>
      <c r="F2881" s="4">
        <v>39124</v>
      </c>
      <c r="G2881" s="1" t="s">
        <v>147</v>
      </c>
      <c r="H2881" s="1" t="s">
        <v>40</v>
      </c>
      <c r="I2881" s="1" t="s">
        <v>315</v>
      </c>
      <c r="J2881" s="1" t="s">
        <v>42</v>
      </c>
      <c r="K2881" s="1" t="s">
        <v>30</v>
      </c>
      <c r="L2881" s="1" t="s">
        <v>49</v>
      </c>
      <c r="M2881" s="1" t="s">
        <v>32</v>
      </c>
      <c r="N2881" s="5">
        <v>63218.115000000005</v>
      </c>
      <c r="O2881" s="5">
        <v>11853.45</v>
      </c>
      <c r="P2881" s="3">
        <v>3</v>
      </c>
      <c r="Q2881" s="5">
        <v>1878.4170000000001</v>
      </c>
      <c r="R2881" s="5">
        <v>309301.0515</v>
      </c>
      <c r="S2881" s="5">
        <v>0</v>
      </c>
      <c r="T2881" s="5">
        <v>0</v>
      </c>
      <c r="U2881" s="5">
        <v>0</v>
      </c>
      <c r="V2881" s="5">
        <v>34711.5645</v>
      </c>
      <c r="W2881" s="2">
        <v>264123.12600000005</v>
      </c>
      <c r="X2881" s="3">
        <v>3</v>
      </c>
      <c r="Y2881" s="3">
        <v>2</v>
      </c>
    </row>
    <row r="2882" spans="1:25" x14ac:dyDescent="0.2">
      <c r="A2882" s="1" t="s">
        <v>6038</v>
      </c>
      <c r="B2882" s="1" t="s">
        <v>3071</v>
      </c>
      <c r="C2882" s="3">
        <v>52</v>
      </c>
      <c r="D2882" s="1" t="s">
        <v>26</v>
      </c>
      <c r="E2882" s="6">
        <v>22708</v>
      </c>
      <c r="F2882" s="4">
        <v>35689</v>
      </c>
      <c r="G2882" s="1" t="s">
        <v>309</v>
      </c>
      <c r="H2882" s="1" t="s">
        <v>61</v>
      </c>
      <c r="I2882" s="1" t="s">
        <v>110</v>
      </c>
      <c r="J2882" s="1" t="s">
        <v>42</v>
      </c>
      <c r="K2882" s="1" t="s">
        <v>3181</v>
      </c>
      <c r="L2882" s="1" t="s">
        <v>31</v>
      </c>
      <c r="M2882" s="1" t="s">
        <v>77</v>
      </c>
      <c r="N2882" s="5">
        <v>199522.89869999999</v>
      </c>
      <c r="O2882" s="5">
        <v>10202.040000000001</v>
      </c>
      <c r="P2882" s="3">
        <v>1</v>
      </c>
      <c r="Q2882" s="5">
        <v>5646.6587999999992</v>
      </c>
      <c r="R2882" s="5">
        <v>768462.6348</v>
      </c>
      <c r="S2882" s="5">
        <v>914288.18328000011</v>
      </c>
      <c r="T2882" s="5">
        <v>240927.29153999998</v>
      </c>
      <c r="U2882" s="5">
        <v>309004.6954572</v>
      </c>
      <c r="V2882" s="5">
        <v>37545.261600000005</v>
      </c>
      <c r="W2882" s="2">
        <v>851385.71759999997</v>
      </c>
      <c r="X2882" s="3">
        <v>2</v>
      </c>
      <c r="Y2882" s="3">
        <v>2</v>
      </c>
    </row>
    <row r="2883" spans="1:25" x14ac:dyDescent="0.2">
      <c r="A2883" s="1" t="s">
        <v>6039</v>
      </c>
      <c r="B2883" s="1" t="s">
        <v>3072</v>
      </c>
      <c r="C2883" s="3">
        <v>36</v>
      </c>
      <c r="D2883" s="1" t="s">
        <v>38</v>
      </c>
      <c r="E2883" s="6">
        <v>36561</v>
      </c>
      <c r="F2883" s="4">
        <v>37897</v>
      </c>
      <c r="G2883" s="1" t="s">
        <v>118</v>
      </c>
      <c r="H2883" s="1" t="s">
        <v>3183</v>
      </c>
      <c r="I2883" s="1" t="s">
        <v>630</v>
      </c>
      <c r="J2883" s="1" t="s">
        <v>70</v>
      </c>
      <c r="K2883" s="1" t="s">
        <v>3181</v>
      </c>
      <c r="L2883" s="1" t="s">
        <v>49</v>
      </c>
      <c r="M2883" s="1" t="s">
        <v>55</v>
      </c>
      <c r="N2883" s="5">
        <v>332158.75</v>
      </c>
      <c r="O2883" s="5">
        <v>39265.799999999996</v>
      </c>
      <c r="P2883" s="3">
        <v>2</v>
      </c>
      <c r="Q2883" s="5">
        <v>4983.8880000000008</v>
      </c>
      <c r="R2883" s="5">
        <v>717717.50400000007</v>
      </c>
      <c r="S2883" s="5">
        <v>302394.06848000007</v>
      </c>
      <c r="T2883" s="5">
        <v>191696.23983999999</v>
      </c>
      <c r="U2883" s="5">
        <v>69685.63310240001</v>
      </c>
      <c r="V2883" s="5">
        <v>11267.648000000001</v>
      </c>
      <c r="W2883" s="2">
        <v>417029.98400000005</v>
      </c>
      <c r="X2883" s="3">
        <v>0</v>
      </c>
      <c r="Y2883" s="3">
        <v>2</v>
      </c>
    </row>
    <row r="2884" spans="1:25" x14ac:dyDescent="0.2">
      <c r="A2884" s="1" t="s">
        <v>6040</v>
      </c>
      <c r="B2884" s="1" t="s">
        <v>3073</v>
      </c>
      <c r="C2884" s="3">
        <v>33</v>
      </c>
      <c r="D2884" s="1" t="s">
        <v>26</v>
      </c>
      <c r="E2884" s="6">
        <v>15606</v>
      </c>
      <c r="F2884" s="4">
        <v>37477</v>
      </c>
      <c r="G2884" s="1" t="s">
        <v>46</v>
      </c>
      <c r="H2884" s="1" t="s">
        <v>61</v>
      </c>
      <c r="I2884" s="1" t="s">
        <v>175</v>
      </c>
      <c r="J2884" s="1" t="s">
        <v>102</v>
      </c>
      <c r="K2884" s="1" t="s">
        <v>3181</v>
      </c>
      <c r="L2884" s="1" t="s">
        <v>43</v>
      </c>
      <c r="M2884" s="1" t="s">
        <v>77</v>
      </c>
      <c r="N2884" s="5">
        <v>236135.04000000001</v>
      </c>
      <c r="O2884" s="5">
        <v>36389.4</v>
      </c>
      <c r="P2884" s="3">
        <v>3</v>
      </c>
      <c r="Q2884" s="5">
        <v>678.97200000000009</v>
      </c>
      <c r="R2884" s="5">
        <v>660778.674</v>
      </c>
      <c r="S2884" s="5">
        <v>1667020.5374400003</v>
      </c>
      <c r="T2884" s="5">
        <v>730081.98720000009</v>
      </c>
      <c r="U2884" s="5">
        <v>321236.07436800003</v>
      </c>
      <c r="V2884" s="5">
        <v>20291.892</v>
      </c>
      <c r="W2884" s="2">
        <v>1944674.4479999999</v>
      </c>
      <c r="X2884" s="3">
        <v>0</v>
      </c>
      <c r="Y2884" s="3">
        <v>2</v>
      </c>
    </row>
    <row r="2885" spans="1:25" x14ac:dyDescent="0.2">
      <c r="A2885" s="1" t="s">
        <v>6041</v>
      </c>
      <c r="B2885" s="1" t="s">
        <v>3074</v>
      </c>
      <c r="C2885" s="3">
        <v>18</v>
      </c>
      <c r="D2885" s="1" t="s">
        <v>38</v>
      </c>
      <c r="E2885" s="6">
        <v>35638</v>
      </c>
      <c r="F2885" s="4">
        <v>34472</v>
      </c>
      <c r="G2885" s="1" t="s">
        <v>349</v>
      </c>
      <c r="H2885" s="1" t="s">
        <v>40</v>
      </c>
      <c r="I2885" s="1" t="s">
        <v>563</v>
      </c>
      <c r="J2885" s="1" t="s">
        <v>29</v>
      </c>
      <c r="K2885" s="1" t="s">
        <v>30</v>
      </c>
      <c r="L2885" s="1" t="s">
        <v>31</v>
      </c>
      <c r="M2885" s="1" t="s">
        <v>44</v>
      </c>
      <c r="N2885" s="5">
        <v>95425.401300000012</v>
      </c>
      <c r="O2885" s="5">
        <v>21074.73</v>
      </c>
      <c r="P2885" s="3">
        <v>1</v>
      </c>
      <c r="Q2885" s="5">
        <v>5764.8716999999997</v>
      </c>
      <c r="R2885" s="5">
        <v>781565.07030000002</v>
      </c>
      <c r="S2885" s="5">
        <v>1651345.5924420003</v>
      </c>
      <c r="T2885" s="5">
        <v>658055.01052200014</v>
      </c>
      <c r="U2885" s="5">
        <v>542709.14169654006</v>
      </c>
      <c r="V2885" s="5">
        <v>25565.127000000004</v>
      </c>
      <c r="W2885" s="2">
        <v>1380915.0201000001</v>
      </c>
      <c r="X2885" s="3">
        <v>1</v>
      </c>
      <c r="Y2885" s="3">
        <v>2</v>
      </c>
    </row>
    <row r="2886" spans="1:25" x14ac:dyDescent="0.2">
      <c r="A2886" s="1" t="s">
        <v>6042</v>
      </c>
      <c r="B2886" s="1" t="s">
        <v>3075</v>
      </c>
      <c r="C2886" s="3">
        <v>49</v>
      </c>
      <c r="D2886" s="1" t="s">
        <v>26</v>
      </c>
      <c r="E2886" s="6">
        <v>3747</v>
      </c>
      <c r="F2886" s="4">
        <v>43173</v>
      </c>
      <c r="G2886" s="1" t="s">
        <v>97</v>
      </c>
      <c r="H2886" s="1" t="s">
        <v>40</v>
      </c>
      <c r="I2886" s="1" t="s">
        <v>630</v>
      </c>
      <c r="J2886" s="1" t="s">
        <v>53</v>
      </c>
      <c r="K2886" s="1" t="s">
        <v>3181</v>
      </c>
      <c r="L2886" s="1" t="s">
        <v>49</v>
      </c>
      <c r="M2886" s="1" t="s">
        <v>32</v>
      </c>
      <c r="N2886" s="5">
        <v>26233.907400000004</v>
      </c>
      <c r="O2886" s="5">
        <v>4819.5</v>
      </c>
      <c r="P2886" s="3">
        <v>1</v>
      </c>
      <c r="Q2886" s="5">
        <v>2928.6495000000004</v>
      </c>
      <c r="R2886" s="5">
        <v>293246.33310000005</v>
      </c>
      <c r="S2886" s="5">
        <v>589372.98896700004</v>
      </c>
      <c r="T2886" s="5">
        <v>292210.13738700002</v>
      </c>
      <c r="U2886" s="5">
        <v>227428.63574256003</v>
      </c>
      <c r="V2886" s="5">
        <v>8724.9014999999999</v>
      </c>
      <c r="W2886" s="2">
        <v>202155.53400000001</v>
      </c>
      <c r="X2886" s="3">
        <v>0</v>
      </c>
      <c r="Y2886" s="3">
        <v>1</v>
      </c>
    </row>
    <row r="2887" spans="1:25" x14ac:dyDescent="0.2">
      <c r="A2887" s="1" t="s">
        <v>6043</v>
      </c>
      <c r="B2887" s="1" t="s">
        <v>3076</v>
      </c>
      <c r="C2887" s="3">
        <v>67</v>
      </c>
      <c r="D2887" s="1" t="s">
        <v>26</v>
      </c>
      <c r="E2887" s="6">
        <v>12094</v>
      </c>
      <c r="F2887" s="4">
        <v>37351</v>
      </c>
      <c r="G2887" s="1" t="s">
        <v>27</v>
      </c>
      <c r="H2887" s="1" t="s">
        <v>40</v>
      </c>
      <c r="I2887" s="1" t="s">
        <v>215</v>
      </c>
      <c r="J2887" s="1" t="s">
        <v>114</v>
      </c>
      <c r="K2887" s="1" t="s">
        <v>30</v>
      </c>
      <c r="L2887" s="1" t="s">
        <v>31</v>
      </c>
      <c r="M2887" s="1" t="s">
        <v>32</v>
      </c>
      <c r="N2887" s="5">
        <v>66477.680100000012</v>
      </c>
      <c r="O2887" s="5">
        <v>7540.8300000000008</v>
      </c>
      <c r="P2887" s="3">
        <v>2</v>
      </c>
      <c r="Q2887" s="5">
        <v>1939.6125000000002</v>
      </c>
      <c r="R2887" s="5">
        <v>232533.11250000002</v>
      </c>
      <c r="S2887" s="5">
        <v>569217.375</v>
      </c>
      <c r="T2887" s="5">
        <v>359745.38100000005</v>
      </c>
      <c r="U2887" s="5">
        <v>49726.829880000012</v>
      </c>
      <c r="V2887" s="5">
        <v>21058.3125</v>
      </c>
      <c r="W2887" s="2">
        <v>226707.86250000002</v>
      </c>
      <c r="X2887" s="3">
        <v>3</v>
      </c>
      <c r="Y2887" s="3">
        <v>1</v>
      </c>
    </row>
    <row r="2888" spans="1:25" x14ac:dyDescent="0.2">
      <c r="A2888" s="1" t="s">
        <v>6044</v>
      </c>
      <c r="B2888" s="1" t="s">
        <v>3077</v>
      </c>
      <c r="C2888" s="3">
        <v>32</v>
      </c>
      <c r="D2888" s="1" t="s">
        <v>38</v>
      </c>
      <c r="E2888" s="6">
        <v>40309</v>
      </c>
      <c r="F2888" s="4">
        <v>35783</v>
      </c>
      <c r="G2888" s="1" t="s">
        <v>185</v>
      </c>
      <c r="H2888" s="1" t="s">
        <v>3182</v>
      </c>
      <c r="I2888" s="1" t="s">
        <v>544</v>
      </c>
      <c r="J2888" s="1" t="s">
        <v>138</v>
      </c>
      <c r="K2888" s="1" t="s">
        <v>30</v>
      </c>
      <c r="L2888" s="1" t="s">
        <v>31</v>
      </c>
      <c r="M2888" s="1" t="s">
        <v>77</v>
      </c>
      <c r="N2888" s="5">
        <v>147317.84340000001</v>
      </c>
      <c r="O2888" s="5">
        <v>20100.96</v>
      </c>
      <c r="P2888" s="3">
        <v>1</v>
      </c>
      <c r="Q2888" s="5">
        <v>1311.9392</v>
      </c>
      <c r="R2888" s="5">
        <v>204350.0122</v>
      </c>
      <c r="S2888" s="5">
        <v>323213.56153599999</v>
      </c>
      <c r="T2888" s="5">
        <v>92725.202079999974</v>
      </c>
      <c r="U2888" s="5">
        <v>180814.14405600002</v>
      </c>
      <c r="V2888" s="5">
        <v>33590.345399999991</v>
      </c>
      <c r="W2888" s="2">
        <v>784757.53359999985</v>
      </c>
      <c r="X2888" s="3">
        <v>2</v>
      </c>
      <c r="Y2888" s="3">
        <v>2</v>
      </c>
    </row>
    <row r="2889" spans="1:25" x14ac:dyDescent="0.2">
      <c r="A2889" s="1" t="s">
        <v>6045</v>
      </c>
      <c r="B2889" s="1" t="s">
        <v>3078</v>
      </c>
      <c r="C2889" s="3">
        <v>36</v>
      </c>
      <c r="D2889" s="1" t="s">
        <v>26</v>
      </c>
      <c r="E2889" s="6">
        <v>31717</v>
      </c>
      <c r="F2889" s="4">
        <v>42061</v>
      </c>
      <c r="G2889" s="1" t="s">
        <v>241</v>
      </c>
      <c r="H2889" s="1" t="s">
        <v>40</v>
      </c>
      <c r="I2889" s="1" t="s">
        <v>80</v>
      </c>
      <c r="J2889" s="1" t="s">
        <v>88</v>
      </c>
      <c r="K2889" s="1" t="s">
        <v>84</v>
      </c>
      <c r="L2889" s="1" t="s">
        <v>49</v>
      </c>
      <c r="M2889" s="1" t="s">
        <v>32</v>
      </c>
      <c r="N2889" s="5">
        <v>63442.790400000005</v>
      </c>
      <c r="O2889" s="5">
        <v>14667.84</v>
      </c>
      <c r="P2889" s="3">
        <v>1</v>
      </c>
      <c r="Q2889" s="5">
        <v>3286.0576000000001</v>
      </c>
      <c r="R2889" s="5">
        <v>331693.91360000003</v>
      </c>
      <c r="S2889" s="5">
        <v>521012.0890240001</v>
      </c>
      <c r="T2889" s="5">
        <v>109686.75558400001</v>
      </c>
      <c r="U2889" s="5">
        <v>169230.99432960001</v>
      </c>
      <c r="V2889" s="5">
        <v>38674.272000000004</v>
      </c>
      <c r="W2889" s="2">
        <v>238850.97600000002</v>
      </c>
      <c r="X2889" s="3">
        <v>2</v>
      </c>
      <c r="Y2889" s="3">
        <v>1</v>
      </c>
    </row>
    <row r="2890" spans="1:25" x14ac:dyDescent="0.2">
      <c r="A2890" s="1" t="s">
        <v>6046</v>
      </c>
      <c r="B2890" s="1" t="s">
        <v>3079</v>
      </c>
      <c r="C2890" s="3">
        <v>30</v>
      </c>
      <c r="D2890" s="1" t="s">
        <v>26</v>
      </c>
      <c r="E2890" s="6">
        <v>32629</v>
      </c>
      <c r="F2890" s="4">
        <v>35345</v>
      </c>
      <c r="G2890" s="1" t="s">
        <v>150</v>
      </c>
      <c r="H2890" s="1" t="s">
        <v>3182</v>
      </c>
      <c r="I2890" s="1" t="s">
        <v>544</v>
      </c>
      <c r="J2890" s="1" t="s">
        <v>126</v>
      </c>
      <c r="K2890" s="1" t="s">
        <v>30</v>
      </c>
      <c r="L2890" s="1" t="s">
        <v>49</v>
      </c>
      <c r="M2890" s="1" t="s">
        <v>77</v>
      </c>
      <c r="N2890" s="5">
        <v>241146.79680000004</v>
      </c>
      <c r="O2890" s="5">
        <v>11445.840000000002</v>
      </c>
      <c r="P2890" s="3">
        <v>1</v>
      </c>
      <c r="Q2890" s="5">
        <v>1104.2640000000001</v>
      </c>
      <c r="R2890" s="5">
        <v>95355.842400000009</v>
      </c>
      <c r="S2890" s="5">
        <v>19577.679912000003</v>
      </c>
      <c r="T2890" s="5">
        <v>24549.789096000004</v>
      </c>
      <c r="U2890" s="5">
        <v>3719.7591832799985</v>
      </c>
      <c r="V2890" s="5">
        <v>32380.689600000005</v>
      </c>
      <c r="W2890" s="2">
        <v>476097.95520000008</v>
      </c>
      <c r="X2890" s="3">
        <v>2</v>
      </c>
      <c r="Y2890" s="3">
        <v>2</v>
      </c>
    </row>
    <row r="2891" spans="1:25" x14ac:dyDescent="0.2">
      <c r="A2891" s="1" t="s">
        <v>6047</v>
      </c>
      <c r="B2891" s="1" t="s">
        <v>3080</v>
      </c>
      <c r="C2891" s="3">
        <v>29</v>
      </c>
      <c r="D2891" s="1" t="s">
        <v>38</v>
      </c>
      <c r="E2891" s="6">
        <v>15035</v>
      </c>
      <c r="F2891" s="4">
        <v>38484</v>
      </c>
      <c r="G2891" s="1" t="s">
        <v>349</v>
      </c>
      <c r="H2891" s="1" t="s">
        <v>61</v>
      </c>
      <c r="I2891" s="1" t="s">
        <v>169</v>
      </c>
      <c r="J2891" s="1" t="s">
        <v>88</v>
      </c>
      <c r="K2891" s="1" t="s">
        <v>3181</v>
      </c>
      <c r="L2891" s="1" t="s">
        <v>31</v>
      </c>
      <c r="M2891" s="1" t="s">
        <v>77</v>
      </c>
      <c r="N2891" s="5">
        <v>50180.066999999995</v>
      </c>
      <c r="O2891" s="5">
        <v>30793.46</v>
      </c>
      <c r="P2891" s="3">
        <v>1</v>
      </c>
      <c r="Q2891" s="5">
        <v>860.88959999999997</v>
      </c>
      <c r="R2891" s="5">
        <v>332227.16100000002</v>
      </c>
      <c r="S2891" s="5">
        <v>1003245.945552</v>
      </c>
      <c r="T2891" s="5">
        <v>441680.60495999997</v>
      </c>
      <c r="U2891" s="5">
        <v>189291.68784000006</v>
      </c>
      <c r="V2891" s="5">
        <v>55879.357499999998</v>
      </c>
      <c r="W2891" s="2">
        <v>1193842.3892999999</v>
      </c>
      <c r="X2891" s="3">
        <v>0</v>
      </c>
      <c r="Y2891" s="3">
        <v>2</v>
      </c>
    </row>
    <row r="2892" spans="1:25" x14ac:dyDescent="0.2">
      <c r="A2892" s="1" t="s">
        <v>6048</v>
      </c>
      <c r="B2892" s="1" t="s">
        <v>3081</v>
      </c>
      <c r="C2892" s="3">
        <v>37</v>
      </c>
      <c r="D2892" s="1" t="s">
        <v>38</v>
      </c>
      <c r="E2892" s="6">
        <v>33784</v>
      </c>
      <c r="F2892" s="4">
        <v>42038</v>
      </c>
      <c r="G2892" s="1" t="s">
        <v>193</v>
      </c>
      <c r="H2892" s="1" t="s">
        <v>40</v>
      </c>
      <c r="I2892" s="1" t="s">
        <v>315</v>
      </c>
      <c r="J2892" s="1" t="s">
        <v>48</v>
      </c>
      <c r="K2892" s="1" t="s">
        <v>3181</v>
      </c>
      <c r="L2892" s="1" t="s">
        <v>54</v>
      </c>
      <c r="M2892" s="1" t="s">
        <v>55</v>
      </c>
      <c r="N2892" s="5">
        <v>135310.88250000001</v>
      </c>
      <c r="O2892" s="5">
        <v>16960.05</v>
      </c>
      <c r="P2892" s="3">
        <v>2</v>
      </c>
      <c r="Q2892" s="5">
        <v>3381.8894999999998</v>
      </c>
      <c r="R2892" s="5">
        <v>444838.53149999998</v>
      </c>
      <c r="S2892" s="5">
        <v>399816.79402499995</v>
      </c>
      <c r="T2892" s="5">
        <v>138779.38304999997</v>
      </c>
      <c r="U2892" s="5">
        <v>214645.44578399998</v>
      </c>
      <c r="V2892" s="5">
        <v>49777.101000000002</v>
      </c>
      <c r="W2892" s="2">
        <v>1393780.0634999999</v>
      </c>
      <c r="X2892" s="3">
        <v>1</v>
      </c>
      <c r="Y2892" s="3">
        <v>2</v>
      </c>
    </row>
    <row r="2893" spans="1:25" x14ac:dyDescent="0.2">
      <c r="A2893" s="1" t="s">
        <v>6049</v>
      </c>
      <c r="B2893" s="1" t="s">
        <v>3082</v>
      </c>
      <c r="C2893" s="3">
        <v>28</v>
      </c>
      <c r="D2893" s="1" t="s">
        <v>26</v>
      </c>
      <c r="E2893" s="6">
        <v>11873</v>
      </c>
      <c r="F2893" s="4">
        <v>36763</v>
      </c>
      <c r="G2893" s="1" t="s">
        <v>193</v>
      </c>
      <c r="H2893" s="1" t="s">
        <v>40</v>
      </c>
      <c r="I2893" s="1" t="s">
        <v>440</v>
      </c>
      <c r="J2893" s="1" t="s">
        <v>36</v>
      </c>
      <c r="K2893" s="1" t="s">
        <v>30</v>
      </c>
      <c r="L2893" s="1" t="s">
        <v>31</v>
      </c>
      <c r="M2893" s="1" t="s">
        <v>32</v>
      </c>
      <c r="N2893" s="5">
        <v>31882.905600000006</v>
      </c>
      <c r="O2893" s="5">
        <v>15895.600000000002</v>
      </c>
      <c r="P2893" s="3">
        <v>1</v>
      </c>
      <c r="Q2893" s="5">
        <v>1935.0688000000002</v>
      </c>
      <c r="R2893" s="5">
        <v>60573.721600000004</v>
      </c>
      <c r="S2893" s="5">
        <v>108607.09451200001</v>
      </c>
      <c r="T2893" s="5">
        <v>95978.362592000005</v>
      </c>
      <c r="U2893" s="5">
        <v>19700.821795200005</v>
      </c>
      <c r="V2893" s="5">
        <v>21957.829600000001</v>
      </c>
      <c r="W2893" s="2">
        <v>84417.256000000008</v>
      </c>
      <c r="X2893" s="3">
        <v>0</v>
      </c>
      <c r="Y2893" s="3">
        <v>1</v>
      </c>
    </row>
    <row r="2894" spans="1:25" x14ac:dyDescent="0.2">
      <c r="A2894" s="1" t="s">
        <v>6050</v>
      </c>
      <c r="B2894" s="1" t="s">
        <v>3083</v>
      </c>
      <c r="C2894" s="3">
        <v>55</v>
      </c>
      <c r="D2894" s="1" t="s">
        <v>38</v>
      </c>
      <c r="E2894" s="6">
        <v>4417</v>
      </c>
      <c r="F2894" s="4">
        <v>43286</v>
      </c>
      <c r="G2894" s="1" t="s">
        <v>86</v>
      </c>
      <c r="H2894" s="1" t="s">
        <v>40</v>
      </c>
      <c r="I2894" s="1" t="s">
        <v>346</v>
      </c>
      <c r="J2894" s="1" t="s">
        <v>114</v>
      </c>
      <c r="K2894" s="1" t="s">
        <v>30</v>
      </c>
      <c r="L2894" s="1" t="s">
        <v>43</v>
      </c>
      <c r="M2894" s="1" t="s">
        <v>77</v>
      </c>
      <c r="N2894" s="5">
        <v>215081.69760000001</v>
      </c>
      <c r="O2894" s="5">
        <v>10420.92</v>
      </c>
      <c r="P2894" s="3">
        <v>2</v>
      </c>
      <c r="Q2894" s="5">
        <v>7017.8724000000002</v>
      </c>
      <c r="R2894" s="5">
        <v>1476984.8016000001</v>
      </c>
      <c r="S2894" s="5">
        <v>144968.60347200002</v>
      </c>
      <c r="T2894" s="5">
        <v>41419.600992000007</v>
      </c>
      <c r="U2894" s="5">
        <v>32683.830600959998</v>
      </c>
      <c r="V2894" s="5">
        <v>6734.2968000000001</v>
      </c>
      <c r="W2894" s="2">
        <v>2088728.0568000001</v>
      </c>
      <c r="X2894" s="3">
        <v>3</v>
      </c>
      <c r="Y2894" s="3">
        <v>2</v>
      </c>
    </row>
    <row r="2895" spans="1:25" x14ac:dyDescent="0.2">
      <c r="A2895" s="1" t="s">
        <v>6051</v>
      </c>
      <c r="B2895" s="1" t="s">
        <v>3084</v>
      </c>
      <c r="C2895" s="3">
        <v>40</v>
      </c>
      <c r="D2895" s="1" t="s">
        <v>26</v>
      </c>
      <c r="E2895" s="6">
        <v>26793</v>
      </c>
      <c r="F2895" s="4">
        <v>41014</v>
      </c>
      <c r="G2895" s="1" t="s">
        <v>349</v>
      </c>
      <c r="H2895" s="1" t="s">
        <v>40</v>
      </c>
      <c r="I2895" s="1" t="s">
        <v>470</v>
      </c>
      <c r="J2895" s="1" t="s">
        <v>63</v>
      </c>
      <c r="K2895" s="1" t="s">
        <v>3181</v>
      </c>
      <c r="L2895" s="1" t="s">
        <v>54</v>
      </c>
      <c r="M2895" s="1" t="s">
        <v>55</v>
      </c>
      <c r="N2895" s="5">
        <v>168035.74889999998</v>
      </c>
      <c r="O2895" s="5">
        <v>27763.149999999998</v>
      </c>
      <c r="P2895" s="3">
        <v>1</v>
      </c>
      <c r="Q2895" s="5">
        <v>2059.7415999999998</v>
      </c>
      <c r="R2895" s="5">
        <v>254923.04319999999</v>
      </c>
      <c r="S2895" s="5">
        <v>135917.43244800001</v>
      </c>
      <c r="T2895" s="5">
        <v>118927.75339200001</v>
      </c>
      <c r="U2895" s="5">
        <v>142349.23951919997</v>
      </c>
      <c r="V2895" s="5">
        <v>6375.0735999999997</v>
      </c>
      <c r="W2895" s="2">
        <v>226957.99280000001</v>
      </c>
      <c r="X2895" s="3">
        <v>3</v>
      </c>
      <c r="Y2895" s="3">
        <v>1</v>
      </c>
    </row>
    <row r="2896" spans="1:25" x14ac:dyDescent="0.2">
      <c r="A2896" s="1" t="s">
        <v>6052</v>
      </c>
      <c r="B2896" s="1" t="s">
        <v>3085</v>
      </c>
      <c r="C2896" s="3">
        <v>38</v>
      </c>
      <c r="D2896" s="1" t="s">
        <v>38</v>
      </c>
      <c r="E2896" s="6">
        <v>11142</v>
      </c>
      <c r="F2896" s="4">
        <v>37745</v>
      </c>
      <c r="G2896" s="1" t="s">
        <v>147</v>
      </c>
      <c r="H2896" s="1" t="s">
        <v>3184</v>
      </c>
      <c r="I2896" s="1" t="s">
        <v>715</v>
      </c>
      <c r="J2896" s="1" t="s">
        <v>95</v>
      </c>
      <c r="K2896" s="1" t="s">
        <v>30</v>
      </c>
      <c r="L2896" s="1" t="s">
        <v>49</v>
      </c>
      <c r="M2896" s="1" t="s">
        <v>55</v>
      </c>
      <c r="N2896" s="5">
        <v>64108.746000000006</v>
      </c>
      <c r="O2896" s="5">
        <v>20876.310000000001</v>
      </c>
      <c r="P2896" s="3">
        <v>1</v>
      </c>
      <c r="Q2896" s="5">
        <v>864.00600000000009</v>
      </c>
      <c r="R2896" s="5">
        <v>226693.68150000004</v>
      </c>
      <c r="S2896" s="5">
        <v>32563.931400000009</v>
      </c>
      <c r="T2896" s="5">
        <v>43813.289520000006</v>
      </c>
      <c r="U2896" s="5">
        <v>9544.1922575999997</v>
      </c>
      <c r="V2896" s="5">
        <v>2223.5070000000001</v>
      </c>
      <c r="W2896" s="2">
        <v>374480.10600000003</v>
      </c>
      <c r="X2896" s="3">
        <v>1</v>
      </c>
      <c r="Y2896" s="3">
        <v>1</v>
      </c>
    </row>
    <row r="2897" spans="1:25" x14ac:dyDescent="0.2">
      <c r="A2897" s="1" t="s">
        <v>6053</v>
      </c>
      <c r="B2897" s="1" t="s">
        <v>3086</v>
      </c>
      <c r="C2897" s="3">
        <v>77</v>
      </c>
      <c r="D2897" s="1" t="s">
        <v>26</v>
      </c>
      <c r="E2897" s="6">
        <v>9376</v>
      </c>
      <c r="F2897" s="4">
        <v>42245</v>
      </c>
      <c r="G2897" s="1" t="s">
        <v>93</v>
      </c>
      <c r="H2897" s="1" t="s">
        <v>3182</v>
      </c>
      <c r="I2897" s="1" t="s">
        <v>392</v>
      </c>
      <c r="J2897" s="1" t="s">
        <v>204</v>
      </c>
      <c r="K2897" s="1" t="s">
        <v>30</v>
      </c>
      <c r="L2897" s="1" t="s">
        <v>31</v>
      </c>
      <c r="M2897" s="1" t="s">
        <v>32</v>
      </c>
      <c r="N2897" s="5">
        <v>224773.6716</v>
      </c>
      <c r="O2897" s="5">
        <v>22141.439999999999</v>
      </c>
      <c r="P2897" s="3">
        <v>1</v>
      </c>
      <c r="Q2897" s="5">
        <v>2086.3062</v>
      </c>
      <c r="R2897" s="5">
        <v>650006.67319999996</v>
      </c>
      <c r="S2897" s="5">
        <v>935505.52411200001</v>
      </c>
      <c r="T2897" s="5">
        <v>254312.18131200003</v>
      </c>
      <c r="U2897" s="5">
        <v>582011.59208832006</v>
      </c>
      <c r="V2897" s="5">
        <v>47460.752</v>
      </c>
      <c r="W2897" s="2">
        <v>680615.40980000002</v>
      </c>
      <c r="X2897" s="3">
        <v>3</v>
      </c>
      <c r="Y2897" s="3">
        <v>2</v>
      </c>
    </row>
    <row r="2898" spans="1:25" x14ac:dyDescent="0.2">
      <c r="A2898" s="1" t="s">
        <v>6054</v>
      </c>
      <c r="B2898" s="1" t="s">
        <v>3087</v>
      </c>
      <c r="C2898" s="3">
        <v>47</v>
      </c>
      <c r="D2898" s="1" t="s">
        <v>38</v>
      </c>
      <c r="E2898" s="6">
        <v>17171</v>
      </c>
      <c r="F2898" s="4">
        <v>41546</v>
      </c>
      <c r="G2898" s="1" t="s">
        <v>128</v>
      </c>
      <c r="H2898" s="1" t="s">
        <v>3182</v>
      </c>
      <c r="I2898" s="1" t="s">
        <v>495</v>
      </c>
      <c r="J2898" s="1" t="s">
        <v>88</v>
      </c>
      <c r="K2898" s="1" t="s">
        <v>30</v>
      </c>
      <c r="L2898" s="1" t="s">
        <v>54</v>
      </c>
      <c r="M2898" s="1" t="s">
        <v>32</v>
      </c>
      <c r="N2898" s="5">
        <v>65898.226799999989</v>
      </c>
      <c r="O2898" s="5">
        <v>13763.61</v>
      </c>
      <c r="P2898" s="3">
        <v>1</v>
      </c>
      <c r="Q2898" s="5">
        <v>7471.151100000001</v>
      </c>
      <c r="R2898" s="5">
        <v>1279521.3816</v>
      </c>
      <c r="S2898" s="5">
        <v>227354.43414599999</v>
      </c>
      <c r="T2898" s="5">
        <v>114558.43581000002</v>
      </c>
      <c r="U2898" s="5">
        <v>48114.543040199991</v>
      </c>
      <c r="V2898" s="5">
        <v>6104.1897000000008</v>
      </c>
      <c r="W2898" s="2">
        <v>1630255.8825000001</v>
      </c>
      <c r="X2898" s="3">
        <v>3</v>
      </c>
      <c r="Y2898" s="3">
        <v>2</v>
      </c>
    </row>
    <row r="2899" spans="1:25" x14ac:dyDescent="0.2">
      <c r="A2899" s="1" t="s">
        <v>6055</v>
      </c>
      <c r="B2899" s="1" t="s">
        <v>3088</v>
      </c>
      <c r="C2899" s="3">
        <v>78</v>
      </c>
      <c r="D2899" s="1" t="s">
        <v>26</v>
      </c>
      <c r="E2899" s="6">
        <v>26956</v>
      </c>
      <c r="F2899" s="4">
        <v>34569</v>
      </c>
      <c r="G2899" s="1" t="s">
        <v>51</v>
      </c>
      <c r="H2899" s="1" t="s">
        <v>40</v>
      </c>
      <c r="I2899" s="1" t="s">
        <v>62</v>
      </c>
      <c r="J2899" s="1" t="s">
        <v>36</v>
      </c>
      <c r="K2899" s="1" t="s">
        <v>3181</v>
      </c>
      <c r="L2899" s="1" t="s">
        <v>54</v>
      </c>
      <c r="M2899" s="1" t="s">
        <v>77</v>
      </c>
      <c r="N2899" s="5">
        <v>45810.984600000003</v>
      </c>
      <c r="O2899" s="5">
        <v>18919.41</v>
      </c>
      <c r="P2899" s="3">
        <v>1</v>
      </c>
      <c r="Q2899" s="5">
        <v>4601.9688000000006</v>
      </c>
      <c r="R2899" s="5">
        <v>582740.21520000009</v>
      </c>
      <c r="S2899" s="5">
        <v>319216.36102400004</v>
      </c>
      <c r="T2899" s="5">
        <v>235784.81212000002</v>
      </c>
      <c r="U2899" s="5">
        <v>63480.526340000011</v>
      </c>
      <c r="V2899" s="5">
        <v>7853.7096000000001</v>
      </c>
      <c r="W2899" s="2">
        <v>865551.18319999997</v>
      </c>
      <c r="X2899" s="3">
        <v>3</v>
      </c>
      <c r="Y2899" s="3">
        <v>2</v>
      </c>
    </row>
    <row r="2900" spans="1:25" x14ac:dyDescent="0.2">
      <c r="A2900" s="1" t="s">
        <v>6056</v>
      </c>
      <c r="B2900" s="1" t="s">
        <v>3089</v>
      </c>
      <c r="C2900" s="3">
        <v>40</v>
      </c>
      <c r="D2900" s="1" t="s">
        <v>26</v>
      </c>
      <c r="E2900" s="6">
        <v>36329</v>
      </c>
      <c r="F2900" s="4">
        <v>34680</v>
      </c>
      <c r="G2900" s="1" t="s">
        <v>283</v>
      </c>
      <c r="H2900" s="1" t="s">
        <v>61</v>
      </c>
      <c r="I2900" s="1" t="s">
        <v>265</v>
      </c>
      <c r="J2900" s="1" t="s">
        <v>102</v>
      </c>
      <c r="K2900" s="1" t="s">
        <v>3181</v>
      </c>
      <c r="L2900" s="1" t="s">
        <v>31</v>
      </c>
      <c r="M2900" s="1" t="s">
        <v>32</v>
      </c>
      <c r="N2900" s="5">
        <v>57744.839599999999</v>
      </c>
      <c r="O2900" s="5">
        <v>7563.7800000000007</v>
      </c>
      <c r="P2900" s="3">
        <v>2</v>
      </c>
      <c r="Q2900" s="5">
        <v>2413.3440000000001</v>
      </c>
      <c r="R2900" s="5">
        <v>648104.304</v>
      </c>
      <c r="S2900" s="5">
        <v>609698.13119999995</v>
      </c>
      <c r="T2900" s="5">
        <v>248960.07024</v>
      </c>
      <c r="U2900" s="5">
        <v>279851.44222080003</v>
      </c>
      <c r="V2900" s="5">
        <v>5495.16</v>
      </c>
      <c r="W2900" s="2">
        <v>1394768.76</v>
      </c>
      <c r="X2900" s="3">
        <v>0</v>
      </c>
      <c r="Y2900" s="3">
        <v>2</v>
      </c>
    </row>
    <row r="2901" spans="1:25" x14ac:dyDescent="0.2">
      <c r="A2901" s="1" t="s">
        <v>6057</v>
      </c>
      <c r="B2901" s="1" t="s">
        <v>2674</v>
      </c>
      <c r="C2901" s="3">
        <v>85</v>
      </c>
      <c r="D2901" s="1" t="s">
        <v>38</v>
      </c>
      <c r="E2901" s="6">
        <v>41106</v>
      </c>
      <c r="F2901" s="4">
        <v>41275</v>
      </c>
      <c r="G2901" s="1" t="s">
        <v>130</v>
      </c>
      <c r="H2901" s="1" t="s">
        <v>3184</v>
      </c>
      <c r="I2901" s="1" t="s">
        <v>477</v>
      </c>
      <c r="J2901" s="1" t="s">
        <v>120</v>
      </c>
      <c r="K2901" s="1" t="s">
        <v>3181</v>
      </c>
      <c r="L2901" s="1" t="s">
        <v>49</v>
      </c>
      <c r="M2901" s="1" t="s">
        <v>44</v>
      </c>
      <c r="N2901" s="5">
        <v>106275.0294</v>
      </c>
      <c r="O2901" s="5">
        <v>28488.75</v>
      </c>
      <c r="P2901" s="3">
        <v>2</v>
      </c>
      <c r="Q2901" s="5">
        <v>4931.5250999999998</v>
      </c>
      <c r="R2901" s="5">
        <v>1322087.9967</v>
      </c>
      <c r="S2901" s="5">
        <v>1012792.29633</v>
      </c>
      <c r="T2901" s="5">
        <v>428172.35291999998</v>
      </c>
      <c r="U2901" s="5">
        <v>466378.50133439992</v>
      </c>
      <c r="V2901" s="5">
        <v>7746.1710000000003</v>
      </c>
      <c r="W2901" s="2">
        <v>1059456.9945</v>
      </c>
      <c r="X2901" s="3">
        <v>3</v>
      </c>
      <c r="Y2901" s="3">
        <v>2</v>
      </c>
    </row>
    <row r="2902" spans="1:25" x14ac:dyDescent="0.2">
      <c r="A2902" s="1" t="s">
        <v>6058</v>
      </c>
      <c r="B2902" s="1" t="s">
        <v>3090</v>
      </c>
      <c r="C2902" s="3">
        <v>65</v>
      </c>
      <c r="D2902" s="1" t="s">
        <v>38</v>
      </c>
      <c r="E2902" s="6">
        <v>1276</v>
      </c>
      <c r="F2902" s="4">
        <v>37516</v>
      </c>
      <c r="G2902" s="1" t="s">
        <v>309</v>
      </c>
      <c r="H2902" s="1" t="s">
        <v>61</v>
      </c>
      <c r="I2902" s="1" t="s">
        <v>830</v>
      </c>
      <c r="J2902" s="1" t="s">
        <v>42</v>
      </c>
      <c r="K2902" s="1" t="s">
        <v>3181</v>
      </c>
      <c r="L2902" s="1" t="s">
        <v>54</v>
      </c>
      <c r="M2902" s="1" t="s">
        <v>55</v>
      </c>
      <c r="N2902" s="5">
        <v>87806.881499999989</v>
      </c>
      <c r="O2902" s="5">
        <v>13886.359999999999</v>
      </c>
      <c r="P2902" s="3">
        <v>2</v>
      </c>
      <c r="Q2902" s="5">
        <v>1428.1919999999998</v>
      </c>
      <c r="R2902" s="5">
        <v>204238.39859999999</v>
      </c>
      <c r="S2902" s="5">
        <v>605981.98461599986</v>
      </c>
      <c r="T2902" s="5">
        <v>207309.62631599998</v>
      </c>
      <c r="U2902" s="5">
        <v>369649.01061575988</v>
      </c>
      <c r="V2902" s="5">
        <v>15754.081799999998</v>
      </c>
      <c r="W2902" s="2">
        <v>737892.58799999987</v>
      </c>
      <c r="X2902" s="3">
        <v>3</v>
      </c>
      <c r="Y2902" s="3">
        <v>1</v>
      </c>
    </row>
    <row r="2903" spans="1:25" x14ac:dyDescent="0.2">
      <c r="A2903" s="1" t="s">
        <v>5185</v>
      </c>
      <c r="B2903" s="1" t="s">
        <v>3091</v>
      </c>
      <c r="C2903" s="3">
        <v>54</v>
      </c>
      <c r="D2903" s="1" t="s">
        <v>26</v>
      </c>
      <c r="E2903" s="6">
        <v>21076</v>
      </c>
      <c r="F2903" s="4">
        <v>40022</v>
      </c>
      <c r="G2903" s="1" t="s">
        <v>206</v>
      </c>
      <c r="H2903" s="1" t="s">
        <v>40</v>
      </c>
      <c r="I2903" s="1" t="s">
        <v>696</v>
      </c>
      <c r="J2903" s="1" t="s">
        <v>114</v>
      </c>
      <c r="K2903" s="1" t="s">
        <v>3181</v>
      </c>
      <c r="L2903" s="1" t="s">
        <v>49</v>
      </c>
      <c r="M2903" s="1" t="s">
        <v>44</v>
      </c>
      <c r="N2903" s="5">
        <v>59897.653200000001</v>
      </c>
      <c r="O2903" s="5">
        <v>4594.8600000000006</v>
      </c>
      <c r="P2903" s="3">
        <v>1</v>
      </c>
      <c r="Q2903" s="5">
        <v>125.20980000000002</v>
      </c>
      <c r="R2903" s="5">
        <v>756748.22400000005</v>
      </c>
      <c r="S2903" s="5">
        <v>1498393.7692560002</v>
      </c>
      <c r="T2903" s="5">
        <v>926487.75045600021</v>
      </c>
      <c r="U2903" s="5">
        <v>265135.63031567988</v>
      </c>
      <c r="V2903" s="5">
        <v>6216.6312000000007</v>
      </c>
      <c r="W2903" s="2">
        <v>1601429.8050000002</v>
      </c>
      <c r="X2903" s="3">
        <v>0</v>
      </c>
      <c r="Y2903" s="3">
        <v>2</v>
      </c>
    </row>
    <row r="2904" spans="1:25" x14ac:dyDescent="0.2">
      <c r="A2904" s="1" t="s">
        <v>6059</v>
      </c>
      <c r="B2904" s="1" t="s">
        <v>3092</v>
      </c>
      <c r="C2904" s="3">
        <v>36</v>
      </c>
      <c r="D2904" s="1" t="s">
        <v>38</v>
      </c>
      <c r="E2904" s="6">
        <v>8663</v>
      </c>
      <c r="F2904" s="4">
        <v>40727</v>
      </c>
      <c r="G2904" s="1" t="s">
        <v>86</v>
      </c>
      <c r="H2904" s="1" t="s">
        <v>40</v>
      </c>
      <c r="I2904" s="1" t="s">
        <v>346</v>
      </c>
      <c r="J2904" s="1" t="s">
        <v>42</v>
      </c>
      <c r="K2904" s="1" t="s">
        <v>3181</v>
      </c>
      <c r="L2904" s="1" t="s">
        <v>31</v>
      </c>
      <c r="M2904" s="1" t="s">
        <v>55</v>
      </c>
      <c r="N2904" s="5">
        <v>410710.56</v>
      </c>
      <c r="O2904" s="5">
        <v>32365.019999999997</v>
      </c>
      <c r="P2904" s="3">
        <v>1</v>
      </c>
      <c r="Q2904" s="5">
        <v>9844.0821999999989</v>
      </c>
      <c r="R2904" s="5">
        <v>0</v>
      </c>
      <c r="S2904" s="5">
        <v>1699245.6081160002</v>
      </c>
      <c r="T2904" s="5">
        <v>1014474.9899200001</v>
      </c>
      <c r="U2904" s="5">
        <v>131881.74868959995</v>
      </c>
      <c r="V2904" s="5">
        <v>6388.4767999999995</v>
      </c>
      <c r="W2904" s="2">
        <v>490663.71300000005</v>
      </c>
      <c r="X2904" s="3">
        <v>2</v>
      </c>
      <c r="Y2904" s="3">
        <v>3</v>
      </c>
    </row>
    <row r="2905" spans="1:25" x14ac:dyDescent="0.2">
      <c r="A2905" s="1" t="s">
        <v>6060</v>
      </c>
      <c r="B2905" s="1" t="s">
        <v>3093</v>
      </c>
      <c r="C2905" s="3">
        <v>63</v>
      </c>
      <c r="D2905" s="1" t="s">
        <v>38</v>
      </c>
      <c r="E2905" s="6">
        <v>10650</v>
      </c>
      <c r="F2905" s="4">
        <v>38276</v>
      </c>
      <c r="G2905" s="1" t="s">
        <v>72</v>
      </c>
      <c r="H2905" s="1" t="s">
        <v>40</v>
      </c>
      <c r="I2905" s="1" t="s">
        <v>41</v>
      </c>
      <c r="J2905" s="1" t="s">
        <v>29</v>
      </c>
      <c r="K2905" s="1" t="s">
        <v>84</v>
      </c>
      <c r="L2905" s="1" t="s">
        <v>31</v>
      </c>
      <c r="M2905" s="1" t="s">
        <v>32</v>
      </c>
      <c r="N2905" s="5">
        <v>168418.91880000001</v>
      </c>
      <c r="O2905" s="5">
        <v>12056.880000000001</v>
      </c>
      <c r="P2905" s="3">
        <v>1</v>
      </c>
      <c r="Q2905" s="5">
        <v>6654.6941999999999</v>
      </c>
      <c r="R2905" s="5">
        <v>817681.51079999993</v>
      </c>
      <c r="S2905" s="5">
        <v>787307.44600200001</v>
      </c>
      <c r="T2905" s="5">
        <v>284489.24519400002</v>
      </c>
      <c r="U2905" s="5">
        <v>467620.92675143998</v>
      </c>
      <c r="V2905" s="5">
        <v>27763.104599999999</v>
      </c>
      <c r="W2905" s="2">
        <v>369280.94279999996</v>
      </c>
      <c r="X2905" s="3">
        <v>1</v>
      </c>
      <c r="Y2905" s="3">
        <v>2</v>
      </c>
    </row>
    <row r="2906" spans="1:25" x14ac:dyDescent="0.2">
      <c r="A2906" s="1" t="s">
        <v>6061</v>
      </c>
      <c r="B2906" s="1" t="s">
        <v>3094</v>
      </c>
      <c r="C2906" s="3">
        <v>43</v>
      </c>
      <c r="D2906" s="1" t="s">
        <v>26</v>
      </c>
      <c r="E2906" s="6">
        <v>10152</v>
      </c>
      <c r="F2906" s="4">
        <v>43513</v>
      </c>
      <c r="G2906" s="1" t="s">
        <v>93</v>
      </c>
      <c r="H2906" s="1" t="s">
        <v>3182</v>
      </c>
      <c r="I2906" s="1" t="s">
        <v>65</v>
      </c>
      <c r="J2906" s="1" t="s">
        <v>239</v>
      </c>
      <c r="K2906" s="1" t="s">
        <v>3181</v>
      </c>
      <c r="L2906" s="1" t="s">
        <v>49</v>
      </c>
      <c r="M2906" s="1" t="s">
        <v>32</v>
      </c>
      <c r="N2906" s="5">
        <v>86127.462400000004</v>
      </c>
      <c r="O2906" s="5">
        <v>19549.320000000003</v>
      </c>
      <c r="P2906" s="3">
        <v>1</v>
      </c>
      <c r="Q2906" s="5">
        <v>3961.2496000000001</v>
      </c>
      <c r="R2906" s="5">
        <v>594368.11840000004</v>
      </c>
      <c r="S2906" s="5">
        <v>557125.87436800008</v>
      </c>
      <c r="T2906" s="5">
        <v>267269.84513599996</v>
      </c>
      <c r="U2906" s="5">
        <v>75324.923960160013</v>
      </c>
      <c r="V2906" s="5">
        <v>18824.5344</v>
      </c>
      <c r="W2906" s="2">
        <v>842638.88800000015</v>
      </c>
      <c r="X2906" s="3">
        <v>3</v>
      </c>
      <c r="Y2906" s="3">
        <v>1</v>
      </c>
    </row>
    <row r="2907" spans="1:25" x14ac:dyDescent="0.2">
      <c r="A2907" s="1" t="s">
        <v>6062</v>
      </c>
      <c r="B2907" s="1" t="s">
        <v>3095</v>
      </c>
      <c r="C2907" s="3">
        <v>51</v>
      </c>
      <c r="D2907" s="1" t="s">
        <v>26</v>
      </c>
      <c r="E2907" s="6">
        <v>35922</v>
      </c>
      <c r="F2907" s="4">
        <v>43510</v>
      </c>
      <c r="G2907" s="1" t="s">
        <v>232</v>
      </c>
      <c r="H2907" s="1" t="s">
        <v>3183</v>
      </c>
      <c r="I2907" s="1" t="s">
        <v>58</v>
      </c>
      <c r="J2907" s="1" t="s">
        <v>53</v>
      </c>
      <c r="K2907" s="1" t="s">
        <v>3181</v>
      </c>
      <c r="L2907" s="1" t="s">
        <v>31</v>
      </c>
      <c r="M2907" s="1" t="s">
        <v>55</v>
      </c>
      <c r="N2907" s="5">
        <v>176353.60679999998</v>
      </c>
      <c r="O2907" s="5">
        <v>8156.8499999999995</v>
      </c>
      <c r="P2907" s="3">
        <v>2</v>
      </c>
      <c r="Q2907" s="5">
        <v>2873.6505000000002</v>
      </c>
      <c r="R2907" s="5">
        <v>876493.50599999994</v>
      </c>
      <c r="S2907" s="5">
        <v>888786.19620000001</v>
      </c>
      <c r="T2907" s="5">
        <v>389373.00024000002</v>
      </c>
      <c r="U2907" s="5">
        <v>242257.72319280001</v>
      </c>
      <c r="V2907" s="5">
        <v>45692.178</v>
      </c>
      <c r="W2907" s="2">
        <v>240577.302</v>
      </c>
      <c r="X2907" s="3">
        <v>1</v>
      </c>
      <c r="Y2907" s="3">
        <v>2</v>
      </c>
    </row>
    <row r="2908" spans="1:25" x14ac:dyDescent="0.2">
      <c r="A2908" s="1" t="s">
        <v>6063</v>
      </c>
      <c r="B2908" s="1" t="s">
        <v>3096</v>
      </c>
      <c r="C2908" s="3">
        <v>60</v>
      </c>
      <c r="D2908" s="1" t="s">
        <v>38</v>
      </c>
      <c r="E2908" s="6">
        <v>24025</v>
      </c>
      <c r="F2908" s="4">
        <v>38200</v>
      </c>
      <c r="G2908" s="1" t="s">
        <v>140</v>
      </c>
      <c r="H2908" s="1" t="s">
        <v>40</v>
      </c>
      <c r="I2908" s="1" t="s">
        <v>438</v>
      </c>
      <c r="J2908" s="1" t="s">
        <v>66</v>
      </c>
      <c r="K2908" s="1" t="s">
        <v>3181</v>
      </c>
      <c r="L2908" s="1" t="s">
        <v>31</v>
      </c>
      <c r="M2908" s="1" t="s">
        <v>32</v>
      </c>
      <c r="N2908" s="5">
        <v>263795.04000000004</v>
      </c>
      <c r="O2908" s="5">
        <v>25800</v>
      </c>
      <c r="P2908" s="3">
        <v>1</v>
      </c>
      <c r="Q2908" s="5">
        <v>339.34400000000005</v>
      </c>
      <c r="R2908" s="5">
        <v>76861.416000000012</v>
      </c>
      <c r="S2908" s="5">
        <v>314269.04888000002</v>
      </c>
      <c r="T2908" s="5">
        <v>197964.75520000001</v>
      </c>
      <c r="U2908" s="5">
        <v>27220.153839999995</v>
      </c>
      <c r="V2908" s="5">
        <v>22091.904000000002</v>
      </c>
      <c r="W2908" s="2">
        <v>1956634.1359999999</v>
      </c>
      <c r="X2908" s="3">
        <v>3</v>
      </c>
      <c r="Y2908" s="3">
        <v>3</v>
      </c>
    </row>
    <row r="2909" spans="1:25" x14ac:dyDescent="0.2">
      <c r="A2909" s="1" t="s">
        <v>6064</v>
      </c>
      <c r="B2909" s="1" t="s">
        <v>3097</v>
      </c>
      <c r="C2909" s="3">
        <v>33</v>
      </c>
      <c r="D2909" s="1" t="s">
        <v>38</v>
      </c>
      <c r="E2909" s="6">
        <v>12562</v>
      </c>
      <c r="F2909" s="4">
        <v>34520</v>
      </c>
      <c r="G2909" s="1" t="s">
        <v>206</v>
      </c>
      <c r="H2909" s="1" t="s">
        <v>40</v>
      </c>
      <c r="I2909" s="1" t="s">
        <v>298</v>
      </c>
      <c r="J2909" s="1" t="s">
        <v>48</v>
      </c>
      <c r="K2909" s="1" t="s">
        <v>30</v>
      </c>
      <c r="L2909" s="1" t="s">
        <v>43</v>
      </c>
      <c r="M2909" s="1" t="s">
        <v>44</v>
      </c>
      <c r="N2909" s="5">
        <v>31019.076900000004</v>
      </c>
      <c r="O2909" s="5">
        <v>19674.900000000001</v>
      </c>
      <c r="P2909" s="3">
        <v>1</v>
      </c>
      <c r="Q2909" s="5">
        <v>312.73560000000003</v>
      </c>
      <c r="R2909" s="5">
        <v>237786.11640000003</v>
      </c>
      <c r="S2909" s="5">
        <v>39702.855024000004</v>
      </c>
      <c r="T2909" s="5">
        <v>28914.035724000001</v>
      </c>
      <c r="U2909" s="5">
        <v>9541.6317889200018</v>
      </c>
      <c r="V2909" s="5">
        <v>15875.740800000001</v>
      </c>
      <c r="W2909" s="2">
        <v>219435.81480000002</v>
      </c>
      <c r="X2909" s="3">
        <v>2</v>
      </c>
      <c r="Y2909" s="3">
        <v>1</v>
      </c>
    </row>
    <row r="2910" spans="1:25" x14ac:dyDescent="0.2">
      <c r="A2910" s="1" t="s">
        <v>6065</v>
      </c>
      <c r="B2910" s="1" t="s">
        <v>3098</v>
      </c>
      <c r="C2910" s="3">
        <v>28</v>
      </c>
      <c r="D2910" s="1" t="s">
        <v>38</v>
      </c>
      <c r="E2910" s="6">
        <v>1375</v>
      </c>
      <c r="F2910" s="4">
        <v>41368</v>
      </c>
      <c r="G2910" s="1" t="s">
        <v>39</v>
      </c>
      <c r="H2910" s="1" t="s">
        <v>61</v>
      </c>
      <c r="I2910" s="1" t="s">
        <v>313</v>
      </c>
      <c r="J2910" s="1" t="s">
        <v>183</v>
      </c>
      <c r="K2910" s="1" t="s">
        <v>84</v>
      </c>
      <c r="L2910" s="1" t="s">
        <v>49</v>
      </c>
      <c r="M2910" s="1" t="s">
        <v>44</v>
      </c>
      <c r="N2910" s="5">
        <v>383780.42879999999</v>
      </c>
      <c r="O2910" s="5">
        <v>42927.200000000004</v>
      </c>
      <c r="P2910" s="3">
        <v>2</v>
      </c>
      <c r="Q2910" s="5">
        <v>1184.04</v>
      </c>
      <c r="R2910" s="5">
        <v>703401.6860000001</v>
      </c>
      <c r="S2910" s="5">
        <v>94039.357100000008</v>
      </c>
      <c r="T2910" s="5">
        <v>85358.801060000013</v>
      </c>
      <c r="U2910" s="5">
        <v>62876.160916400004</v>
      </c>
      <c r="V2910" s="5">
        <v>23204.792000000001</v>
      </c>
      <c r="W2910" s="2">
        <v>457061.56599999999</v>
      </c>
      <c r="X2910" s="3">
        <v>3</v>
      </c>
      <c r="Y2910" s="3">
        <v>5</v>
      </c>
    </row>
    <row r="2911" spans="1:25" x14ac:dyDescent="0.2">
      <c r="A2911" s="1" t="s">
        <v>6066</v>
      </c>
      <c r="B2911" s="1" t="s">
        <v>3099</v>
      </c>
      <c r="C2911" s="3">
        <v>20</v>
      </c>
      <c r="D2911" s="1" t="s">
        <v>38</v>
      </c>
      <c r="E2911" s="6">
        <v>38842</v>
      </c>
      <c r="F2911" s="4">
        <v>42763</v>
      </c>
      <c r="G2911" s="1" t="s">
        <v>79</v>
      </c>
      <c r="H2911" s="1" t="s">
        <v>61</v>
      </c>
      <c r="I2911" s="1" t="s">
        <v>361</v>
      </c>
      <c r="J2911" s="1" t="s">
        <v>29</v>
      </c>
      <c r="K2911" s="1" t="s">
        <v>30</v>
      </c>
      <c r="L2911" s="1" t="s">
        <v>31</v>
      </c>
      <c r="M2911" s="1" t="s">
        <v>77</v>
      </c>
      <c r="N2911" s="5">
        <v>120861.20970000002</v>
      </c>
      <c r="O2911" s="5">
        <v>19354.830000000002</v>
      </c>
      <c r="P2911" s="3">
        <v>2</v>
      </c>
      <c r="Q2911" s="5">
        <v>2701.2215999999999</v>
      </c>
      <c r="R2911" s="5">
        <v>419898.81780000002</v>
      </c>
      <c r="S2911" s="5">
        <v>523836.09247199999</v>
      </c>
      <c r="T2911" s="5">
        <v>217336.251132</v>
      </c>
      <c r="U2911" s="5">
        <v>207361.07447747997</v>
      </c>
      <c r="V2911" s="5">
        <v>27609.040799999999</v>
      </c>
      <c r="W2911" s="2">
        <v>715354.70160000003</v>
      </c>
      <c r="X2911" s="3">
        <v>1</v>
      </c>
      <c r="Y2911" s="3">
        <v>1</v>
      </c>
    </row>
    <row r="2912" spans="1:25" x14ac:dyDescent="0.2">
      <c r="A2912" s="1" t="s">
        <v>6067</v>
      </c>
      <c r="B2912" s="1" t="s">
        <v>3100</v>
      </c>
      <c r="C2912" s="3">
        <v>58</v>
      </c>
      <c r="D2912" s="1" t="s">
        <v>26</v>
      </c>
      <c r="E2912" s="6">
        <v>9600</v>
      </c>
      <c r="F2912" s="4">
        <v>34536</v>
      </c>
      <c r="G2912" s="1" t="s">
        <v>373</v>
      </c>
      <c r="H2912" s="1" t="s">
        <v>40</v>
      </c>
      <c r="I2912" s="1" t="s">
        <v>236</v>
      </c>
      <c r="J2912" s="1" t="s">
        <v>106</v>
      </c>
      <c r="K2912" s="1" t="s">
        <v>3181</v>
      </c>
      <c r="L2912" s="1" t="s">
        <v>43</v>
      </c>
      <c r="M2912" s="1" t="s">
        <v>32</v>
      </c>
      <c r="N2912" s="5">
        <v>34790.131200000003</v>
      </c>
      <c r="O2912" s="5">
        <v>3728.64</v>
      </c>
      <c r="P2912" s="3">
        <v>1</v>
      </c>
      <c r="Q2912" s="5">
        <v>860.08319999999992</v>
      </c>
      <c r="R2912" s="5">
        <v>313934.97599999997</v>
      </c>
      <c r="S2912" s="5">
        <v>193911.29395200001</v>
      </c>
      <c r="T2912" s="5">
        <v>158899.53254400002</v>
      </c>
      <c r="U2912" s="5">
        <v>78399.413429759996</v>
      </c>
      <c r="V2912" s="5">
        <v>7278.1055999999999</v>
      </c>
      <c r="W2912" s="2">
        <v>98574.796799999996</v>
      </c>
      <c r="X2912" s="3">
        <v>2</v>
      </c>
      <c r="Y2912" s="3">
        <v>1</v>
      </c>
    </row>
    <row r="2913" spans="1:25" x14ac:dyDescent="0.2">
      <c r="A2913" s="1" t="s">
        <v>6068</v>
      </c>
      <c r="B2913" s="1" t="s">
        <v>3049</v>
      </c>
      <c r="C2913" s="3">
        <v>75</v>
      </c>
      <c r="D2913" s="1" t="s">
        <v>26</v>
      </c>
      <c r="E2913" s="6">
        <v>40304</v>
      </c>
      <c r="F2913" s="4">
        <v>35775</v>
      </c>
      <c r="G2913" s="1" t="s">
        <v>252</v>
      </c>
      <c r="H2913" s="1" t="s">
        <v>61</v>
      </c>
      <c r="I2913" s="1" t="s">
        <v>377</v>
      </c>
      <c r="J2913" s="1" t="s">
        <v>59</v>
      </c>
      <c r="K2913" s="1" t="s">
        <v>30</v>
      </c>
      <c r="L2913" s="1" t="s">
        <v>49</v>
      </c>
      <c r="M2913" s="1" t="s">
        <v>32</v>
      </c>
      <c r="N2913" s="5">
        <v>27539.456000000002</v>
      </c>
      <c r="O2913" s="5">
        <v>19192.320000000003</v>
      </c>
      <c r="P2913" s="3">
        <v>2</v>
      </c>
      <c r="Q2913" s="5">
        <v>2156.0448000000001</v>
      </c>
      <c r="R2913" s="5">
        <v>481823.30560000008</v>
      </c>
      <c r="S2913" s="5">
        <v>200763.08761600006</v>
      </c>
      <c r="T2913" s="5">
        <v>48260.35760000001</v>
      </c>
      <c r="U2913" s="5">
        <v>97003.318776000015</v>
      </c>
      <c r="V2913" s="5">
        <v>17716.8992</v>
      </c>
      <c r="W2913" s="2">
        <v>130619.50720000001</v>
      </c>
      <c r="X2913" s="3">
        <v>2</v>
      </c>
      <c r="Y2913" s="3">
        <v>1</v>
      </c>
    </row>
    <row r="2914" spans="1:25" x14ac:dyDescent="0.2">
      <c r="A2914" s="1" t="s">
        <v>6069</v>
      </c>
      <c r="B2914" s="1" t="s">
        <v>2474</v>
      </c>
      <c r="C2914" s="3">
        <v>21</v>
      </c>
      <c r="D2914" s="1" t="s">
        <v>38</v>
      </c>
      <c r="E2914" s="6">
        <v>18963</v>
      </c>
      <c r="F2914" s="4">
        <v>39360</v>
      </c>
      <c r="G2914" s="1" t="s">
        <v>104</v>
      </c>
      <c r="H2914" s="1" t="s">
        <v>61</v>
      </c>
      <c r="I2914" s="1" t="s">
        <v>65</v>
      </c>
      <c r="J2914" s="1" t="s">
        <v>138</v>
      </c>
      <c r="K2914" s="1" t="s">
        <v>30</v>
      </c>
      <c r="L2914" s="1" t="s">
        <v>43</v>
      </c>
      <c r="M2914" s="1" t="s">
        <v>32</v>
      </c>
      <c r="N2914" s="5">
        <v>141027.41639999999</v>
      </c>
      <c r="O2914" s="5">
        <v>19663.48</v>
      </c>
      <c r="P2914" s="3">
        <v>2</v>
      </c>
      <c r="Q2914" s="5">
        <v>2029.3976000000002</v>
      </c>
      <c r="R2914" s="5">
        <v>264240.73680000001</v>
      </c>
      <c r="S2914" s="5">
        <v>207162.43187200002</v>
      </c>
      <c r="T2914" s="5">
        <v>76323.001216000004</v>
      </c>
      <c r="U2914" s="5">
        <v>115792.89613056</v>
      </c>
      <c r="V2914" s="5">
        <v>25234.477600000002</v>
      </c>
      <c r="W2914" s="2">
        <v>457641.72160000005</v>
      </c>
      <c r="X2914" s="3">
        <v>2</v>
      </c>
      <c r="Y2914" s="3">
        <v>1</v>
      </c>
    </row>
    <row r="2915" spans="1:25" x14ac:dyDescent="0.2">
      <c r="A2915" s="1" t="s">
        <v>6070</v>
      </c>
      <c r="B2915" s="1" t="s">
        <v>1467</v>
      </c>
      <c r="C2915" s="3">
        <v>47</v>
      </c>
      <c r="D2915" s="1" t="s">
        <v>26</v>
      </c>
      <c r="E2915" s="6">
        <v>41443</v>
      </c>
      <c r="F2915" s="4">
        <v>36026</v>
      </c>
      <c r="G2915" s="1" t="s">
        <v>156</v>
      </c>
      <c r="H2915" s="1" t="s">
        <v>61</v>
      </c>
      <c r="I2915" s="1" t="s">
        <v>368</v>
      </c>
      <c r="J2915" s="1" t="s">
        <v>111</v>
      </c>
      <c r="K2915" s="1" t="s">
        <v>3181</v>
      </c>
      <c r="L2915" s="1" t="s">
        <v>31</v>
      </c>
      <c r="M2915" s="1" t="s">
        <v>77</v>
      </c>
      <c r="N2915" s="5">
        <v>228548.883</v>
      </c>
      <c r="O2915" s="5">
        <v>8979.77</v>
      </c>
      <c r="P2915" s="3">
        <v>3</v>
      </c>
      <c r="Q2915" s="5">
        <v>2896.6833999999999</v>
      </c>
      <c r="R2915" s="5">
        <v>860931.46059999987</v>
      </c>
      <c r="S2915" s="5">
        <v>525947.01233599999</v>
      </c>
      <c r="T2915" s="5">
        <v>568362.09397600009</v>
      </c>
      <c r="U2915" s="5">
        <v>165164.32790615995</v>
      </c>
      <c r="V2915" s="5">
        <v>20047.786799999998</v>
      </c>
      <c r="W2915" s="2">
        <v>1133260.3535999998</v>
      </c>
      <c r="X2915" s="3">
        <v>3</v>
      </c>
      <c r="Y2915" s="3">
        <v>3</v>
      </c>
    </row>
    <row r="2916" spans="1:25" x14ac:dyDescent="0.2">
      <c r="A2916" s="1" t="s">
        <v>6071</v>
      </c>
      <c r="B2916" s="1" t="s">
        <v>1986</v>
      </c>
      <c r="C2916" s="3">
        <v>46</v>
      </c>
      <c r="D2916" s="1" t="s">
        <v>38</v>
      </c>
      <c r="E2916" s="6">
        <v>20017</v>
      </c>
      <c r="F2916" s="4">
        <v>35622</v>
      </c>
      <c r="G2916" s="1" t="s">
        <v>142</v>
      </c>
      <c r="H2916" s="1" t="s">
        <v>3184</v>
      </c>
      <c r="I2916" s="1" t="s">
        <v>634</v>
      </c>
      <c r="J2916" s="1" t="s">
        <v>239</v>
      </c>
      <c r="K2916" s="1" t="s">
        <v>3181</v>
      </c>
      <c r="L2916" s="1" t="s">
        <v>31</v>
      </c>
      <c r="M2916" s="1" t="s">
        <v>44</v>
      </c>
      <c r="N2916" s="5">
        <v>316713.7536</v>
      </c>
      <c r="O2916" s="5">
        <v>42890.400000000001</v>
      </c>
      <c r="P2916" s="3">
        <v>1</v>
      </c>
      <c r="Q2916" s="5">
        <v>7342.3360000000002</v>
      </c>
      <c r="R2916" s="5">
        <v>894287.82160000002</v>
      </c>
      <c r="S2916" s="5">
        <v>744622.59401600005</v>
      </c>
      <c r="T2916" s="5">
        <v>554137.74438400008</v>
      </c>
      <c r="U2916" s="5">
        <v>202606.61279039996</v>
      </c>
      <c r="V2916" s="5">
        <v>10649.552000000001</v>
      </c>
      <c r="W2916" s="2">
        <v>1838172.8064000001</v>
      </c>
      <c r="X2916" s="3">
        <v>3</v>
      </c>
      <c r="Y2916" s="3">
        <v>5</v>
      </c>
    </row>
    <row r="2917" spans="1:25" x14ac:dyDescent="0.2">
      <c r="A2917" s="1" t="s">
        <v>6072</v>
      </c>
      <c r="B2917" s="1" t="s">
        <v>1828</v>
      </c>
      <c r="C2917" s="3">
        <v>57</v>
      </c>
      <c r="D2917" s="1" t="s">
        <v>26</v>
      </c>
      <c r="E2917" s="6">
        <v>8597</v>
      </c>
      <c r="F2917" s="4">
        <v>42475</v>
      </c>
      <c r="G2917" s="1" t="s">
        <v>39</v>
      </c>
      <c r="H2917" s="1" t="s">
        <v>40</v>
      </c>
      <c r="I2917" s="1" t="s">
        <v>340</v>
      </c>
      <c r="J2917" s="1" t="s">
        <v>102</v>
      </c>
      <c r="K2917" s="1" t="s">
        <v>30</v>
      </c>
      <c r="L2917" s="1" t="s">
        <v>31</v>
      </c>
      <c r="M2917" s="1" t="s">
        <v>32</v>
      </c>
      <c r="N2917" s="5">
        <v>336871.5675</v>
      </c>
      <c r="O2917" s="5">
        <v>7570.5499999999993</v>
      </c>
      <c r="P2917" s="3">
        <v>1</v>
      </c>
      <c r="Q2917" s="5">
        <v>4649.3284999999996</v>
      </c>
      <c r="R2917" s="5">
        <v>215789.60249999998</v>
      </c>
      <c r="S2917" s="5">
        <v>379581.89226999989</v>
      </c>
      <c r="T2917" s="5">
        <v>228420.96171999999</v>
      </c>
      <c r="U2917" s="5">
        <v>67720.096886399973</v>
      </c>
      <c r="V2917" s="5">
        <v>79203.9035</v>
      </c>
      <c r="W2917" s="2">
        <v>693683.89149999991</v>
      </c>
      <c r="X2917" s="3">
        <v>1</v>
      </c>
      <c r="Y2917" s="3">
        <v>5</v>
      </c>
    </row>
    <row r="2918" spans="1:25" x14ac:dyDescent="0.2">
      <c r="A2918" s="1" t="s">
        <v>6073</v>
      </c>
      <c r="B2918" s="1" t="s">
        <v>3101</v>
      </c>
      <c r="C2918" s="3">
        <v>42</v>
      </c>
      <c r="D2918" s="1" t="s">
        <v>38</v>
      </c>
      <c r="E2918" s="6">
        <v>39551</v>
      </c>
      <c r="F2918" s="4">
        <v>41803</v>
      </c>
      <c r="G2918" s="1" t="s">
        <v>147</v>
      </c>
      <c r="H2918" s="1" t="s">
        <v>61</v>
      </c>
      <c r="I2918" s="1" t="s">
        <v>35</v>
      </c>
      <c r="J2918" s="1" t="s">
        <v>29</v>
      </c>
      <c r="K2918" s="1" t="s">
        <v>30</v>
      </c>
      <c r="L2918" s="1" t="s">
        <v>49</v>
      </c>
      <c r="M2918" s="1" t="s">
        <v>44</v>
      </c>
      <c r="N2918" s="5">
        <v>44224.88</v>
      </c>
      <c r="O2918" s="5">
        <v>17692</v>
      </c>
      <c r="P2918" s="3">
        <v>1</v>
      </c>
      <c r="Q2918" s="5">
        <v>4697.1120000000001</v>
      </c>
      <c r="R2918" s="5">
        <v>762270.08799999999</v>
      </c>
      <c r="S2918" s="5">
        <v>729015.72639999993</v>
      </c>
      <c r="T2918" s="5">
        <v>254656.1784</v>
      </c>
      <c r="U2918" s="5">
        <v>190842.336048</v>
      </c>
      <c r="V2918" s="5">
        <v>3881.848</v>
      </c>
      <c r="W2918" s="2">
        <v>785649.94400000002</v>
      </c>
      <c r="X2918" s="3">
        <v>2</v>
      </c>
      <c r="Y2918" s="3">
        <v>1</v>
      </c>
    </row>
    <row r="2919" spans="1:25" x14ac:dyDescent="0.2">
      <c r="A2919" s="1" t="s">
        <v>6074</v>
      </c>
      <c r="B2919" s="1" t="s">
        <v>3102</v>
      </c>
      <c r="C2919" s="3">
        <v>23</v>
      </c>
      <c r="D2919" s="1" t="s">
        <v>26</v>
      </c>
      <c r="E2919" s="6">
        <v>40638</v>
      </c>
      <c r="F2919" s="4">
        <v>43432</v>
      </c>
      <c r="G2919" s="1" t="s">
        <v>211</v>
      </c>
      <c r="H2919" s="1" t="s">
        <v>61</v>
      </c>
      <c r="I2919" s="1" t="s">
        <v>238</v>
      </c>
      <c r="J2919" s="1" t="s">
        <v>123</v>
      </c>
      <c r="K2919" s="1" t="s">
        <v>30</v>
      </c>
      <c r="L2919" s="1" t="s">
        <v>31</v>
      </c>
      <c r="M2919" s="1" t="s">
        <v>32</v>
      </c>
      <c r="N2919" s="5">
        <v>137731.77600000001</v>
      </c>
      <c r="O2919" s="5">
        <v>11108.160000000002</v>
      </c>
      <c r="P2919" s="3">
        <v>1</v>
      </c>
      <c r="Q2919" s="5">
        <v>7701.5119999999997</v>
      </c>
      <c r="R2919" s="5">
        <v>1449640.8528</v>
      </c>
      <c r="S2919" s="5">
        <v>2077864.5500479999</v>
      </c>
      <c r="T2919" s="5">
        <v>790173.84297600016</v>
      </c>
      <c r="U2919" s="5">
        <v>538488.84113920003</v>
      </c>
      <c r="V2919" s="5">
        <v>40259.385600000001</v>
      </c>
      <c r="W2919" s="2">
        <v>1262692.5136000002</v>
      </c>
      <c r="X2919" s="3">
        <v>2</v>
      </c>
      <c r="Y2919" s="3">
        <v>2</v>
      </c>
    </row>
    <row r="2920" spans="1:25" x14ac:dyDescent="0.2">
      <c r="A2920" s="1" t="s">
        <v>6075</v>
      </c>
      <c r="B2920" s="1" t="s">
        <v>3103</v>
      </c>
      <c r="C2920" s="3">
        <v>83</v>
      </c>
      <c r="D2920" s="1" t="s">
        <v>26</v>
      </c>
      <c r="E2920" s="6">
        <v>23884</v>
      </c>
      <c r="F2920" s="4">
        <v>41582</v>
      </c>
      <c r="G2920" s="1" t="s">
        <v>190</v>
      </c>
      <c r="H2920" s="1" t="s">
        <v>40</v>
      </c>
      <c r="I2920" s="1" t="s">
        <v>423</v>
      </c>
      <c r="J2920" s="1" t="s">
        <v>239</v>
      </c>
      <c r="K2920" s="1" t="s">
        <v>30</v>
      </c>
      <c r="L2920" s="1" t="s">
        <v>49</v>
      </c>
      <c r="M2920" s="1" t="s">
        <v>55</v>
      </c>
      <c r="N2920" s="5">
        <v>94396.999199999991</v>
      </c>
      <c r="O2920" s="5">
        <v>33143.46</v>
      </c>
      <c r="P2920" s="3">
        <v>1</v>
      </c>
      <c r="Q2920" s="5">
        <v>3804.3180000000007</v>
      </c>
      <c r="R2920" s="5">
        <v>474383.34720000002</v>
      </c>
      <c r="S2920" s="5">
        <v>868683.63968400005</v>
      </c>
      <c r="T2920" s="5">
        <v>637565.97408000007</v>
      </c>
      <c r="U2920" s="5">
        <v>149828.00390879996</v>
      </c>
      <c r="V2920" s="5">
        <v>13164.496799999999</v>
      </c>
      <c r="W2920" s="2">
        <v>487920.03540000005</v>
      </c>
      <c r="X2920" s="3">
        <v>1</v>
      </c>
      <c r="Y2920" s="3">
        <v>1</v>
      </c>
    </row>
    <row r="2921" spans="1:25" x14ac:dyDescent="0.2">
      <c r="A2921" s="1" t="s">
        <v>6076</v>
      </c>
      <c r="B2921" s="1" t="s">
        <v>3104</v>
      </c>
      <c r="C2921" s="3">
        <v>67</v>
      </c>
      <c r="D2921" s="1" t="s">
        <v>26</v>
      </c>
      <c r="E2921" s="6">
        <v>3487</v>
      </c>
      <c r="F2921" s="4">
        <v>42390</v>
      </c>
      <c r="G2921" s="1" t="s">
        <v>241</v>
      </c>
      <c r="H2921" s="1" t="s">
        <v>40</v>
      </c>
      <c r="I2921" s="1" t="s">
        <v>1121</v>
      </c>
      <c r="J2921" s="1" t="s">
        <v>53</v>
      </c>
      <c r="K2921" s="1" t="s">
        <v>30</v>
      </c>
      <c r="L2921" s="1" t="s">
        <v>54</v>
      </c>
      <c r="M2921" s="1" t="s">
        <v>44</v>
      </c>
      <c r="N2921" s="5">
        <v>87687.31749999999</v>
      </c>
      <c r="O2921" s="5">
        <v>44036.799999999996</v>
      </c>
      <c r="P2921" s="3">
        <v>3</v>
      </c>
      <c r="Q2921" s="5">
        <v>2984.52</v>
      </c>
      <c r="R2921" s="5">
        <v>859192.43549999991</v>
      </c>
      <c r="S2921" s="5">
        <v>207515.07580499994</v>
      </c>
      <c r="T2921" s="5">
        <v>163827.691425</v>
      </c>
      <c r="U2921" s="5">
        <v>198231.50662424995</v>
      </c>
      <c r="V2921" s="5">
        <v>43955.293499999992</v>
      </c>
      <c r="W2921" s="2">
        <v>243249.03899999996</v>
      </c>
      <c r="X2921" s="3">
        <v>0</v>
      </c>
      <c r="Y2921" s="3">
        <v>4</v>
      </c>
    </row>
    <row r="2922" spans="1:25" x14ac:dyDescent="0.2">
      <c r="A2922" s="1" t="s">
        <v>6077</v>
      </c>
      <c r="B2922" s="1" t="s">
        <v>3105</v>
      </c>
      <c r="C2922" s="3">
        <v>79</v>
      </c>
      <c r="D2922" s="1" t="s">
        <v>38</v>
      </c>
      <c r="E2922" s="6">
        <v>2882</v>
      </c>
      <c r="F2922" s="4">
        <v>41084</v>
      </c>
      <c r="G2922" s="1" t="s">
        <v>51</v>
      </c>
      <c r="H2922" s="1" t="s">
        <v>3182</v>
      </c>
      <c r="I2922" s="1" t="s">
        <v>80</v>
      </c>
      <c r="J2922" s="1" t="s">
        <v>63</v>
      </c>
      <c r="K2922" s="1" t="s">
        <v>30</v>
      </c>
      <c r="L2922" s="1" t="s">
        <v>31</v>
      </c>
      <c r="M2922" s="1" t="s">
        <v>32</v>
      </c>
      <c r="N2922" s="5">
        <v>101645.43869999998</v>
      </c>
      <c r="O2922" s="5">
        <v>23677.35</v>
      </c>
      <c r="P2922" s="3">
        <v>2</v>
      </c>
      <c r="Q2922" s="5">
        <v>4525.4201999999996</v>
      </c>
      <c r="R2922" s="5">
        <v>53021.331900000005</v>
      </c>
      <c r="S2922" s="5">
        <v>770258.34097799996</v>
      </c>
      <c r="T2922" s="5">
        <v>575256.22933799995</v>
      </c>
      <c r="U2922" s="5">
        <v>279828.03020340001</v>
      </c>
      <c r="V2922" s="5">
        <v>41470.1178</v>
      </c>
      <c r="W2922" s="2">
        <v>614036.61659999995</v>
      </c>
      <c r="X2922" s="3">
        <v>0</v>
      </c>
      <c r="Y2922" s="3">
        <v>2</v>
      </c>
    </row>
    <row r="2923" spans="1:25" x14ac:dyDescent="0.2">
      <c r="A2923" s="1" t="s">
        <v>6078</v>
      </c>
      <c r="B2923" s="1" t="s">
        <v>3106</v>
      </c>
      <c r="C2923" s="3">
        <v>80</v>
      </c>
      <c r="D2923" s="1" t="s">
        <v>38</v>
      </c>
      <c r="E2923" s="6">
        <v>13896</v>
      </c>
      <c r="F2923" s="4">
        <v>41018</v>
      </c>
      <c r="G2923" s="1" t="s">
        <v>196</v>
      </c>
      <c r="H2923" s="1" t="s">
        <v>40</v>
      </c>
      <c r="I2923" s="1" t="s">
        <v>188</v>
      </c>
      <c r="J2923" s="1" t="s">
        <v>70</v>
      </c>
      <c r="K2923" s="1" t="s">
        <v>30</v>
      </c>
      <c r="L2923" s="1" t="s">
        <v>31</v>
      </c>
      <c r="M2923" s="1" t="s">
        <v>32</v>
      </c>
      <c r="N2923" s="5">
        <v>52296.260699999992</v>
      </c>
      <c r="O2923" s="5">
        <v>46332.7</v>
      </c>
      <c r="P2923" s="3">
        <v>2</v>
      </c>
      <c r="Q2923" s="5">
        <v>1772.6904</v>
      </c>
      <c r="R2923" s="5">
        <v>631680.99839999992</v>
      </c>
      <c r="S2923" s="5">
        <v>172082.843712</v>
      </c>
      <c r="T2923" s="5">
        <v>86041.421855999986</v>
      </c>
      <c r="U2923" s="5">
        <v>182025.40801535998</v>
      </c>
      <c r="V2923" s="5">
        <v>31993.387199999994</v>
      </c>
      <c r="W2923" s="2">
        <v>92358.316799999986</v>
      </c>
      <c r="X2923" s="3">
        <v>0</v>
      </c>
      <c r="Y2923" s="3">
        <v>2</v>
      </c>
    </row>
    <row r="2924" spans="1:25" x14ac:dyDescent="0.2">
      <c r="A2924" s="1" t="s">
        <v>6079</v>
      </c>
      <c r="B2924" s="1" t="s">
        <v>1401</v>
      </c>
      <c r="C2924" s="3">
        <v>52</v>
      </c>
      <c r="D2924" s="1" t="s">
        <v>38</v>
      </c>
      <c r="E2924" s="6">
        <v>4760</v>
      </c>
      <c r="F2924" s="4">
        <v>35080</v>
      </c>
      <c r="G2924" s="1" t="s">
        <v>181</v>
      </c>
      <c r="H2924" s="1" t="s">
        <v>40</v>
      </c>
      <c r="I2924" s="1" t="s">
        <v>448</v>
      </c>
      <c r="J2924" s="1" t="s">
        <v>204</v>
      </c>
      <c r="K2924" s="1" t="s">
        <v>84</v>
      </c>
      <c r="L2924" s="1" t="s">
        <v>31</v>
      </c>
      <c r="M2924" s="1" t="s">
        <v>32</v>
      </c>
      <c r="N2924" s="5">
        <v>277253.04749999999</v>
      </c>
      <c r="O2924" s="5">
        <v>38829.050000000003</v>
      </c>
      <c r="P2924" s="3">
        <v>2</v>
      </c>
      <c r="Q2924" s="5">
        <v>1605.7600000000002</v>
      </c>
      <c r="R2924" s="5">
        <v>100554.48000000001</v>
      </c>
      <c r="S2924" s="5">
        <v>976917.76</v>
      </c>
      <c r="T2924" s="5">
        <v>390767.10400000005</v>
      </c>
      <c r="U2924" s="5">
        <v>226400.69087999998</v>
      </c>
      <c r="V2924" s="5">
        <v>41096.640000000007</v>
      </c>
      <c r="W2924" s="2">
        <v>214084</v>
      </c>
      <c r="X2924" s="3">
        <v>0</v>
      </c>
      <c r="Y2924" s="3">
        <v>2</v>
      </c>
    </row>
    <row r="2925" spans="1:25" x14ac:dyDescent="0.2">
      <c r="A2925" s="1" t="s">
        <v>6080</v>
      </c>
      <c r="B2925" s="1" t="s">
        <v>3107</v>
      </c>
      <c r="C2925" s="3">
        <v>31</v>
      </c>
      <c r="D2925" s="1" t="s">
        <v>26</v>
      </c>
      <c r="E2925" s="6">
        <v>22794</v>
      </c>
      <c r="F2925" s="4">
        <v>35741</v>
      </c>
      <c r="G2925" s="1" t="s">
        <v>142</v>
      </c>
      <c r="H2925" s="1" t="s">
        <v>61</v>
      </c>
      <c r="I2925" s="1" t="s">
        <v>594</v>
      </c>
      <c r="J2925" s="1" t="s">
        <v>63</v>
      </c>
      <c r="K2925" s="1" t="s">
        <v>3181</v>
      </c>
      <c r="L2925" s="1" t="s">
        <v>49</v>
      </c>
      <c r="M2925" s="1" t="s">
        <v>55</v>
      </c>
      <c r="N2925" s="5">
        <v>255576.67199999999</v>
      </c>
      <c r="O2925" s="5">
        <v>25252.5</v>
      </c>
      <c r="P2925" s="3">
        <v>3</v>
      </c>
      <c r="Q2925" s="5">
        <v>5523.6480000000001</v>
      </c>
      <c r="R2925" s="5">
        <v>174909.07200000001</v>
      </c>
      <c r="S2925" s="5">
        <v>456995.63520000014</v>
      </c>
      <c r="T2925" s="5">
        <v>422720.96255999996</v>
      </c>
      <c r="U2925" s="5">
        <v>148523.58144000004</v>
      </c>
      <c r="V2925" s="5">
        <v>11069.76</v>
      </c>
      <c r="W2925" s="2">
        <v>169578.24000000002</v>
      </c>
      <c r="X2925" s="3">
        <v>1</v>
      </c>
      <c r="Y2925" s="3">
        <v>3</v>
      </c>
    </row>
    <row r="2926" spans="1:25" x14ac:dyDescent="0.2">
      <c r="A2926" s="1" t="s">
        <v>6081</v>
      </c>
      <c r="B2926" s="1" t="s">
        <v>3108</v>
      </c>
      <c r="C2926" s="3">
        <v>42</v>
      </c>
      <c r="D2926" s="1" t="s">
        <v>26</v>
      </c>
      <c r="E2926" s="6">
        <v>26628</v>
      </c>
      <c r="F2926" s="4">
        <v>42160</v>
      </c>
      <c r="G2926" s="1" t="s">
        <v>153</v>
      </c>
      <c r="H2926" s="1" t="s">
        <v>3182</v>
      </c>
      <c r="I2926" s="1" t="s">
        <v>35</v>
      </c>
      <c r="J2926" s="1" t="s">
        <v>106</v>
      </c>
      <c r="K2926" s="1" t="s">
        <v>3181</v>
      </c>
      <c r="L2926" s="1" t="s">
        <v>43</v>
      </c>
      <c r="M2926" s="1" t="s">
        <v>55</v>
      </c>
      <c r="N2926" s="5">
        <v>270928.49</v>
      </c>
      <c r="O2926" s="5">
        <v>29567.999999999996</v>
      </c>
      <c r="P2926" s="3">
        <v>1</v>
      </c>
      <c r="Q2926" s="5">
        <v>2521.61</v>
      </c>
      <c r="R2926" s="5">
        <v>485193.8</v>
      </c>
      <c r="S2926" s="5">
        <v>264557.54324999999</v>
      </c>
      <c r="T2926" s="5">
        <v>183155.22224999999</v>
      </c>
      <c r="U2926" s="5">
        <v>181323.67002749999</v>
      </c>
      <c r="V2926" s="5">
        <v>27704.04</v>
      </c>
      <c r="W2926" s="2">
        <v>240601.72499999998</v>
      </c>
      <c r="X2926" s="3">
        <v>1</v>
      </c>
      <c r="Y2926" s="3">
        <v>2</v>
      </c>
    </row>
    <row r="2927" spans="1:25" x14ac:dyDescent="0.2">
      <c r="A2927" s="1" t="s">
        <v>6082</v>
      </c>
      <c r="B2927" s="1" t="s">
        <v>3109</v>
      </c>
      <c r="C2927" s="3">
        <v>18</v>
      </c>
      <c r="D2927" s="1" t="s">
        <v>38</v>
      </c>
      <c r="E2927" s="6">
        <v>12086</v>
      </c>
      <c r="F2927" s="4">
        <v>37003</v>
      </c>
      <c r="G2927" s="1" t="s">
        <v>181</v>
      </c>
      <c r="H2927" s="1" t="s">
        <v>40</v>
      </c>
      <c r="I2927" s="1" t="s">
        <v>435</v>
      </c>
      <c r="J2927" s="1" t="s">
        <v>123</v>
      </c>
      <c r="K2927" s="1" t="s">
        <v>30</v>
      </c>
      <c r="L2927" s="1" t="s">
        <v>54</v>
      </c>
      <c r="M2927" s="1" t="s">
        <v>77</v>
      </c>
      <c r="N2927" s="5">
        <v>126351.8976</v>
      </c>
      <c r="O2927" s="5">
        <v>47758.720000000001</v>
      </c>
      <c r="P2927" s="3">
        <v>1</v>
      </c>
      <c r="Q2927" s="5">
        <v>5420.4160000000002</v>
      </c>
      <c r="R2927" s="5">
        <v>815068.73599999992</v>
      </c>
      <c r="S2927" s="5">
        <v>1020976.755712</v>
      </c>
      <c r="T2927" s="5">
        <v>662548.74572800007</v>
      </c>
      <c r="U2927" s="5">
        <v>275337.8803968</v>
      </c>
      <c r="V2927" s="5">
        <v>52366.873599999992</v>
      </c>
      <c r="W2927" s="2">
        <v>699367.21920000005</v>
      </c>
      <c r="X2927" s="3">
        <v>1</v>
      </c>
      <c r="Y2927" s="3">
        <v>2</v>
      </c>
    </row>
    <row r="2928" spans="1:25" x14ac:dyDescent="0.2">
      <c r="A2928" s="1" t="s">
        <v>4240</v>
      </c>
      <c r="B2928" s="1" t="s">
        <v>3110</v>
      </c>
      <c r="C2928" s="3">
        <v>76</v>
      </c>
      <c r="D2928" s="1" t="s">
        <v>26</v>
      </c>
      <c r="E2928" s="6">
        <v>29597</v>
      </c>
      <c r="F2928" s="4">
        <v>41999</v>
      </c>
      <c r="G2928" s="1" t="s">
        <v>232</v>
      </c>
      <c r="H2928" s="1" t="s">
        <v>3182</v>
      </c>
      <c r="I2928" s="1" t="s">
        <v>319</v>
      </c>
      <c r="J2928" s="1" t="s">
        <v>123</v>
      </c>
      <c r="K2928" s="1" t="s">
        <v>30</v>
      </c>
      <c r="L2928" s="1" t="s">
        <v>31</v>
      </c>
      <c r="M2928" s="1" t="s">
        <v>32</v>
      </c>
      <c r="N2928" s="5">
        <v>85500.850600000005</v>
      </c>
      <c r="O2928" s="5">
        <v>11324.96</v>
      </c>
      <c r="P2928" s="3">
        <v>1</v>
      </c>
      <c r="Q2928" s="5">
        <v>2592.8489999999997</v>
      </c>
      <c r="R2928" s="5">
        <v>196662.47399999999</v>
      </c>
      <c r="S2928" s="5">
        <v>336743.01427599997</v>
      </c>
      <c r="T2928" s="5">
        <v>270342.98329199996</v>
      </c>
      <c r="U2928" s="5">
        <v>244731.54276959997</v>
      </c>
      <c r="V2928" s="5">
        <v>9086.2675999999992</v>
      </c>
      <c r="W2928" s="2">
        <v>587666.46750000003</v>
      </c>
      <c r="X2928" s="3">
        <v>2</v>
      </c>
      <c r="Y2928" s="3">
        <v>1</v>
      </c>
    </row>
    <row r="2929" spans="1:25" x14ac:dyDescent="0.2">
      <c r="A2929" s="1" t="s">
        <v>6083</v>
      </c>
      <c r="B2929" s="1" t="s">
        <v>3111</v>
      </c>
      <c r="C2929" s="3">
        <v>45</v>
      </c>
      <c r="D2929" s="1" t="s">
        <v>26</v>
      </c>
      <c r="E2929" s="6">
        <v>31009</v>
      </c>
      <c r="F2929" s="4">
        <v>42840</v>
      </c>
      <c r="G2929" s="1" t="s">
        <v>373</v>
      </c>
      <c r="H2929" s="1" t="s">
        <v>40</v>
      </c>
      <c r="I2929" s="1" t="s">
        <v>634</v>
      </c>
      <c r="J2929" s="1" t="s">
        <v>126</v>
      </c>
      <c r="K2929" s="1" t="s">
        <v>30</v>
      </c>
      <c r="L2929" s="1" t="s">
        <v>54</v>
      </c>
      <c r="M2929" s="1" t="s">
        <v>32</v>
      </c>
      <c r="N2929" s="5">
        <v>252503.568</v>
      </c>
      <c r="O2929" s="5">
        <v>25967.52</v>
      </c>
      <c r="P2929" s="3">
        <v>1</v>
      </c>
      <c r="Q2929" s="5">
        <v>6347.9808000000003</v>
      </c>
      <c r="R2929" s="5">
        <v>1156608.2304</v>
      </c>
      <c r="S2929" s="5">
        <v>689154.21388800011</v>
      </c>
      <c r="T2929" s="5">
        <v>492253.0099200001</v>
      </c>
      <c r="U2929" s="5">
        <v>142753.37287679996</v>
      </c>
      <c r="V2929" s="5">
        <v>48764.620799999997</v>
      </c>
      <c r="W2929" s="2">
        <v>1019597.6448</v>
      </c>
      <c r="X2929" s="3">
        <v>3</v>
      </c>
      <c r="Y2929" s="3">
        <v>2</v>
      </c>
    </row>
    <row r="2930" spans="1:25" x14ac:dyDescent="0.2">
      <c r="A2930" s="1" t="s">
        <v>6084</v>
      </c>
      <c r="B2930" s="1" t="s">
        <v>3112</v>
      </c>
      <c r="C2930" s="3">
        <v>30</v>
      </c>
      <c r="D2930" s="1" t="s">
        <v>26</v>
      </c>
      <c r="E2930" s="6">
        <v>24866</v>
      </c>
      <c r="F2930" s="4">
        <v>39623</v>
      </c>
      <c r="G2930" s="1" t="s">
        <v>46</v>
      </c>
      <c r="H2930" s="1" t="s">
        <v>40</v>
      </c>
      <c r="I2930" s="1" t="s">
        <v>900</v>
      </c>
      <c r="J2930" s="1" t="s">
        <v>114</v>
      </c>
      <c r="K2930" s="1" t="s">
        <v>3181</v>
      </c>
      <c r="L2930" s="1" t="s">
        <v>54</v>
      </c>
      <c r="M2930" s="1" t="s">
        <v>44</v>
      </c>
      <c r="N2930" s="5">
        <v>367602.47639999999</v>
      </c>
      <c r="O2930" s="5">
        <v>65369.46</v>
      </c>
      <c r="P2930" s="3">
        <v>2</v>
      </c>
      <c r="Q2930" s="5">
        <v>11370.2148</v>
      </c>
      <c r="R2930" s="5">
        <v>1433459.9453999999</v>
      </c>
      <c r="S2930" s="5">
        <v>473855.63601599995</v>
      </c>
      <c r="T2930" s="5">
        <v>261104.12596800001</v>
      </c>
      <c r="U2930" s="5">
        <v>47159.91806063999</v>
      </c>
      <c r="V2930" s="5">
        <v>79138.92</v>
      </c>
      <c r="W2930" s="2">
        <v>1423811.5709999998</v>
      </c>
      <c r="X2930" s="3">
        <v>3</v>
      </c>
      <c r="Y2930" s="3">
        <v>4</v>
      </c>
    </row>
    <row r="2931" spans="1:25" x14ac:dyDescent="0.2">
      <c r="A2931" s="1" t="s">
        <v>6085</v>
      </c>
      <c r="B2931" s="1" t="s">
        <v>3113</v>
      </c>
      <c r="C2931" s="3">
        <v>53</v>
      </c>
      <c r="D2931" s="1" t="s">
        <v>38</v>
      </c>
      <c r="E2931" s="6">
        <v>2938</v>
      </c>
      <c r="F2931" s="4">
        <v>40747</v>
      </c>
      <c r="G2931" s="1" t="s">
        <v>147</v>
      </c>
      <c r="H2931" s="1" t="s">
        <v>61</v>
      </c>
      <c r="I2931" s="1" t="s">
        <v>319</v>
      </c>
      <c r="J2931" s="1" t="s">
        <v>126</v>
      </c>
      <c r="K2931" s="1" t="s">
        <v>3181</v>
      </c>
      <c r="L2931" s="1" t="s">
        <v>31</v>
      </c>
      <c r="M2931" s="1" t="s">
        <v>77</v>
      </c>
      <c r="N2931" s="5">
        <v>144158.22959999999</v>
      </c>
      <c r="O2931" s="5">
        <v>3163.8599999999997</v>
      </c>
      <c r="P2931" s="3">
        <v>1</v>
      </c>
      <c r="Q2931" s="5">
        <v>4648.3919999999989</v>
      </c>
      <c r="R2931" s="5">
        <v>687574.1669999999</v>
      </c>
      <c r="S2931" s="5">
        <v>628718.29859999998</v>
      </c>
      <c r="T2931" s="5">
        <v>262421.55071999994</v>
      </c>
      <c r="U2931" s="5">
        <v>329776.41540479992</v>
      </c>
      <c r="V2931" s="5">
        <v>454.02</v>
      </c>
      <c r="W2931" s="2">
        <v>755723.05199999991</v>
      </c>
      <c r="X2931" s="3">
        <v>1</v>
      </c>
      <c r="Y2931" s="3">
        <v>1</v>
      </c>
    </row>
    <row r="2932" spans="1:25" x14ac:dyDescent="0.2">
      <c r="A2932" s="1" t="s">
        <v>6086</v>
      </c>
      <c r="B2932" s="1" t="s">
        <v>3114</v>
      </c>
      <c r="C2932" s="3">
        <v>64</v>
      </c>
      <c r="D2932" s="1" t="s">
        <v>38</v>
      </c>
      <c r="E2932" s="6">
        <v>24440</v>
      </c>
      <c r="F2932" s="4">
        <v>34883</v>
      </c>
      <c r="G2932" s="1" t="s">
        <v>57</v>
      </c>
      <c r="H2932" s="1" t="s">
        <v>61</v>
      </c>
      <c r="I2932" s="1" t="s">
        <v>527</v>
      </c>
      <c r="J2932" s="1" t="s">
        <v>66</v>
      </c>
      <c r="K2932" s="1" t="s">
        <v>3181</v>
      </c>
      <c r="L2932" s="1" t="s">
        <v>31</v>
      </c>
      <c r="M2932" s="1" t="s">
        <v>32</v>
      </c>
      <c r="N2932" s="5">
        <v>184903.80480000001</v>
      </c>
      <c r="O2932" s="5">
        <v>37937.120000000003</v>
      </c>
      <c r="P2932" s="3">
        <v>1</v>
      </c>
      <c r="Q2932" s="5">
        <v>5112.1668</v>
      </c>
      <c r="R2932" s="5">
        <v>237716.76240000001</v>
      </c>
      <c r="S2932" s="5">
        <v>1553374.7798400004</v>
      </c>
      <c r="T2932" s="5">
        <v>830874.88223999995</v>
      </c>
      <c r="U2932" s="5">
        <v>354627.03307200014</v>
      </c>
      <c r="V2932" s="5">
        <v>56720.835599999999</v>
      </c>
      <c r="W2932" s="2">
        <v>1240572.8244</v>
      </c>
      <c r="X2932" s="3">
        <v>2</v>
      </c>
      <c r="Y2932" s="3">
        <v>2</v>
      </c>
    </row>
    <row r="2933" spans="1:25" x14ac:dyDescent="0.2">
      <c r="A2933" s="1" t="s">
        <v>6087</v>
      </c>
      <c r="B2933" s="1" t="s">
        <v>3115</v>
      </c>
      <c r="C2933" s="3">
        <v>30</v>
      </c>
      <c r="D2933" s="1" t="s">
        <v>26</v>
      </c>
      <c r="E2933" s="6">
        <v>25019</v>
      </c>
      <c r="F2933" s="4">
        <v>34368</v>
      </c>
      <c r="G2933" s="1" t="s">
        <v>190</v>
      </c>
      <c r="H2933" s="1" t="s">
        <v>3184</v>
      </c>
      <c r="I2933" s="1" t="s">
        <v>157</v>
      </c>
      <c r="J2933" s="1" t="s">
        <v>239</v>
      </c>
      <c r="K2933" s="1" t="s">
        <v>84</v>
      </c>
      <c r="L2933" s="1" t="s">
        <v>43</v>
      </c>
      <c r="M2933" s="1" t="s">
        <v>55</v>
      </c>
      <c r="N2933" s="5">
        <v>277766.36089999997</v>
      </c>
      <c r="O2933" s="5">
        <v>18008.419999999998</v>
      </c>
      <c r="P2933" s="3">
        <v>1</v>
      </c>
      <c r="Q2933" s="5">
        <v>7988.1757000000007</v>
      </c>
      <c r="R2933" s="5">
        <v>851536.08189999999</v>
      </c>
      <c r="S2933" s="5">
        <v>2632942.215845</v>
      </c>
      <c r="T2933" s="5">
        <v>469569.31238000002</v>
      </c>
      <c r="U2933" s="5">
        <v>712403.72821079998</v>
      </c>
      <c r="V2933" s="5">
        <v>80786.783500000005</v>
      </c>
      <c r="W2933" s="2">
        <v>426974.26410000003</v>
      </c>
      <c r="X2933" s="3">
        <v>1</v>
      </c>
      <c r="Y2933" s="3">
        <v>2</v>
      </c>
    </row>
    <row r="2934" spans="1:25" x14ac:dyDescent="0.2">
      <c r="A2934" s="1" t="s">
        <v>6088</v>
      </c>
      <c r="B2934" s="1" t="s">
        <v>3116</v>
      </c>
      <c r="C2934" s="3">
        <v>41</v>
      </c>
      <c r="D2934" s="1" t="s">
        <v>26</v>
      </c>
      <c r="E2934" s="6">
        <v>31324</v>
      </c>
      <c r="F2934" s="4">
        <v>37199</v>
      </c>
      <c r="G2934" s="1" t="s">
        <v>193</v>
      </c>
      <c r="H2934" s="1" t="s">
        <v>61</v>
      </c>
      <c r="I2934" s="1" t="s">
        <v>134</v>
      </c>
      <c r="J2934" s="1" t="s">
        <v>138</v>
      </c>
      <c r="K2934" s="1" t="s">
        <v>30</v>
      </c>
      <c r="L2934" s="1" t="s">
        <v>31</v>
      </c>
      <c r="M2934" s="1" t="s">
        <v>32</v>
      </c>
      <c r="N2934" s="5">
        <v>105404.42680000002</v>
      </c>
      <c r="O2934" s="5">
        <v>17980.900000000001</v>
      </c>
      <c r="P2934" s="3">
        <v>1</v>
      </c>
      <c r="Q2934" s="5">
        <v>4819.4490000000005</v>
      </c>
      <c r="R2934" s="5">
        <v>380188.8432</v>
      </c>
      <c r="S2934" s="5">
        <v>1356428.6447940003</v>
      </c>
      <c r="T2934" s="5">
        <v>563045.852556</v>
      </c>
      <c r="U2934" s="5">
        <v>176932.89366684001</v>
      </c>
      <c r="V2934" s="5">
        <v>34240.522799999999</v>
      </c>
      <c r="W2934" s="2">
        <v>189334.33800000005</v>
      </c>
      <c r="X2934" s="3">
        <v>3</v>
      </c>
      <c r="Y2934" s="3">
        <v>1</v>
      </c>
    </row>
    <row r="2935" spans="1:25" x14ac:dyDescent="0.2">
      <c r="A2935" s="1" t="s">
        <v>6089</v>
      </c>
      <c r="B2935" s="1" t="s">
        <v>3117</v>
      </c>
      <c r="C2935" s="3">
        <v>69</v>
      </c>
      <c r="D2935" s="1" t="s">
        <v>26</v>
      </c>
      <c r="E2935" s="6">
        <v>28935</v>
      </c>
      <c r="F2935" s="4">
        <v>34205</v>
      </c>
      <c r="G2935" s="1" t="s">
        <v>93</v>
      </c>
      <c r="H2935" s="1" t="s">
        <v>3183</v>
      </c>
      <c r="I2935" s="1" t="s">
        <v>401</v>
      </c>
      <c r="J2935" s="1" t="s">
        <v>239</v>
      </c>
      <c r="K2935" s="1" t="s">
        <v>30</v>
      </c>
      <c r="L2935" s="1" t="s">
        <v>31</v>
      </c>
      <c r="M2935" s="1" t="s">
        <v>32</v>
      </c>
      <c r="N2935" s="5">
        <v>50428.601999999999</v>
      </c>
      <c r="O2935" s="5">
        <v>31048.079999999998</v>
      </c>
      <c r="P2935" s="3">
        <v>1</v>
      </c>
      <c r="Q2935" s="5">
        <v>3796.1784000000002</v>
      </c>
      <c r="R2935" s="5">
        <v>833551.23600000003</v>
      </c>
      <c r="S2935" s="5">
        <v>363898.11427200004</v>
      </c>
      <c r="T2935" s="5">
        <v>266184.73173600005</v>
      </c>
      <c r="U2935" s="5">
        <v>43162.359665039992</v>
      </c>
      <c r="V2935" s="5">
        <v>40967.337600000006</v>
      </c>
      <c r="W2935" s="2">
        <v>392059.18080000003</v>
      </c>
      <c r="X2935" s="3">
        <v>1</v>
      </c>
      <c r="Y2935" s="3">
        <v>1</v>
      </c>
    </row>
    <row r="2936" spans="1:25" x14ac:dyDescent="0.2">
      <c r="A2936" s="1" t="s">
        <v>6090</v>
      </c>
      <c r="B2936" s="1" t="s">
        <v>3118</v>
      </c>
      <c r="C2936" s="3">
        <v>20</v>
      </c>
      <c r="D2936" s="1" t="s">
        <v>26</v>
      </c>
      <c r="E2936" s="6">
        <v>38027</v>
      </c>
      <c r="F2936" s="4">
        <v>38542</v>
      </c>
      <c r="G2936" s="1" t="s">
        <v>268</v>
      </c>
      <c r="H2936" s="1" t="s">
        <v>40</v>
      </c>
      <c r="I2936" s="1" t="s">
        <v>413</v>
      </c>
      <c r="J2936" s="1" t="s">
        <v>106</v>
      </c>
      <c r="K2936" s="1" t="s">
        <v>3181</v>
      </c>
      <c r="L2936" s="1" t="s">
        <v>49</v>
      </c>
      <c r="M2936" s="1" t="s">
        <v>44</v>
      </c>
      <c r="N2936" s="5">
        <v>98968.438800000004</v>
      </c>
      <c r="O2936" s="5">
        <v>16991.7</v>
      </c>
      <c r="P2936" s="3">
        <v>1</v>
      </c>
      <c r="Q2936" s="5">
        <v>2510.5080000000003</v>
      </c>
      <c r="R2936" s="5">
        <v>314046.53280000004</v>
      </c>
      <c r="S2936" s="5">
        <v>54931.972094999997</v>
      </c>
      <c r="T2936" s="5">
        <v>19316.737440000004</v>
      </c>
      <c r="U2936" s="5">
        <v>21344.994871200004</v>
      </c>
      <c r="V2936" s="5">
        <v>12134.822700000001</v>
      </c>
      <c r="W2936" s="2">
        <v>738231.09360000002</v>
      </c>
      <c r="X2936" s="3">
        <v>1</v>
      </c>
      <c r="Y2936" s="3">
        <v>1</v>
      </c>
    </row>
    <row r="2937" spans="1:25" x14ac:dyDescent="0.2">
      <c r="A2937" s="1" t="s">
        <v>6091</v>
      </c>
      <c r="B2937" s="1" t="s">
        <v>3119</v>
      </c>
      <c r="C2937" s="3">
        <v>27</v>
      </c>
      <c r="D2937" s="1" t="s">
        <v>38</v>
      </c>
      <c r="E2937" s="6">
        <v>23952</v>
      </c>
      <c r="F2937" s="4">
        <v>33854</v>
      </c>
      <c r="G2937" s="1" t="s">
        <v>128</v>
      </c>
      <c r="H2937" s="1" t="s">
        <v>40</v>
      </c>
      <c r="I2937" s="1" t="s">
        <v>209</v>
      </c>
      <c r="J2937" s="1" t="s">
        <v>48</v>
      </c>
      <c r="K2937" s="1" t="s">
        <v>3181</v>
      </c>
      <c r="L2937" s="1" t="s">
        <v>43</v>
      </c>
      <c r="M2937" s="1" t="s">
        <v>77</v>
      </c>
      <c r="N2937" s="5">
        <v>44111.911899999999</v>
      </c>
      <c r="O2937" s="5">
        <v>14483.42</v>
      </c>
      <c r="P2937" s="3">
        <v>1</v>
      </c>
      <c r="Q2937" s="5">
        <v>5583.3148000000001</v>
      </c>
      <c r="R2937" s="5">
        <v>155020.9276</v>
      </c>
      <c r="S2937" s="5">
        <v>1616824.9006559998</v>
      </c>
      <c r="T2937" s="5">
        <v>469753.18059599999</v>
      </c>
      <c r="U2937" s="5">
        <v>404752.44979260006</v>
      </c>
      <c r="V2937" s="5">
        <v>31626.697199999999</v>
      </c>
      <c r="W2937" s="2">
        <v>1067838.1447999999</v>
      </c>
      <c r="X2937" s="3">
        <v>2</v>
      </c>
      <c r="Y2937" s="3">
        <v>2</v>
      </c>
    </row>
    <row r="2938" spans="1:25" x14ac:dyDescent="0.2">
      <c r="A2938" s="1" t="s">
        <v>6092</v>
      </c>
      <c r="B2938" s="1" t="s">
        <v>3120</v>
      </c>
      <c r="C2938" s="3">
        <v>62</v>
      </c>
      <c r="D2938" s="1" t="s">
        <v>26</v>
      </c>
      <c r="E2938" s="6">
        <v>13022</v>
      </c>
      <c r="F2938" s="4">
        <v>39797</v>
      </c>
      <c r="G2938" s="1" t="s">
        <v>97</v>
      </c>
      <c r="H2938" s="1" t="s">
        <v>40</v>
      </c>
      <c r="I2938" s="1" t="s">
        <v>588</v>
      </c>
      <c r="J2938" s="1" t="s">
        <v>29</v>
      </c>
      <c r="K2938" s="1" t="s">
        <v>30</v>
      </c>
      <c r="L2938" s="1" t="s">
        <v>31</v>
      </c>
      <c r="M2938" s="1" t="s">
        <v>44</v>
      </c>
      <c r="N2938" s="5">
        <v>315769.17119999998</v>
      </c>
      <c r="O2938" s="5">
        <v>33274.080000000002</v>
      </c>
      <c r="P2938" s="3">
        <v>2</v>
      </c>
      <c r="Q2938" s="5">
        <v>10279.5504</v>
      </c>
      <c r="R2938" s="5">
        <v>923741.29680000001</v>
      </c>
      <c r="S2938" s="5">
        <v>1485080.7777119998</v>
      </c>
      <c r="T2938" s="5">
        <v>847123.54221600003</v>
      </c>
      <c r="U2938" s="5">
        <v>242423.74948847984</v>
      </c>
      <c r="V2938" s="5">
        <v>76188.907200000001</v>
      </c>
      <c r="W2938" s="2">
        <v>1716789.8831999998</v>
      </c>
      <c r="X2938" s="3">
        <v>0</v>
      </c>
      <c r="Y2938" s="3">
        <v>3</v>
      </c>
    </row>
    <row r="2939" spans="1:25" x14ac:dyDescent="0.2">
      <c r="A2939" s="1" t="s">
        <v>6093</v>
      </c>
      <c r="B2939" s="1" t="s">
        <v>3121</v>
      </c>
      <c r="C2939" s="3">
        <v>61</v>
      </c>
      <c r="D2939" s="1" t="s">
        <v>38</v>
      </c>
      <c r="E2939" s="6">
        <v>29091</v>
      </c>
      <c r="F2939" s="4">
        <v>35725</v>
      </c>
      <c r="G2939" s="1" t="s">
        <v>309</v>
      </c>
      <c r="H2939" s="1" t="s">
        <v>61</v>
      </c>
      <c r="I2939" s="1" t="s">
        <v>871</v>
      </c>
      <c r="J2939" s="1" t="s">
        <v>123</v>
      </c>
      <c r="K2939" s="1" t="s">
        <v>30</v>
      </c>
      <c r="L2939" s="1" t="s">
        <v>31</v>
      </c>
      <c r="M2939" s="1" t="s">
        <v>32</v>
      </c>
      <c r="N2939" s="5">
        <v>91082.664399999994</v>
      </c>
      <c r="O2939" s="5">
        <v>18031.8</v>
      </c>
      <c r="P2939" s="3">
        <v>1</v>
      </c>
      <c r="Q2939" s="5">
        <v>6843.4740000000002</v>
      </c>
      <c r="R2939" s="5">
        <v>1480193.0946</v>
      </c>
      <c r="S2939" s="5">
        <v>1139558.3888040001</v>
      </c>
      <c r="T2939" s="5">
        <v>575534.53980000003</v>
      </c>
      <c r="U2939" s="5">
        <v>656109.37537199992</v>
      </c>
      <c r="V2939" s="5">
        <v>2065.2192</v>
      </c>
      <c r="W2939" s="2">
        <v>655237.06379999989</v>
      </c>
      <c r="X2939" s="3">
        <v>1</v>
      </c>
      <c r="Y2939" s="3">
        <v>3</v>
      </c>
    </row>
    <row r="2940" spans="1:25" x14ac:dyDescent="0.2">
      <c r="A2940" s="1" t="s">
        <v>6094</v>
      </c>
      <c r="B2940" s="1" t="s">
        <v>3122</v>
      </c>
      <c r="C2940" s="3">
        <v>36</v>
      </c>
      <c r="D2940" s="1" t="s">
        <v>26</v>
      </c>
      <c r="E2940" s="6">
        <v>39181</v>
      </c>
      <c r="F2940" s="4">
        <v>38487</v>
      </c>
      <c r="G2940" s="1" t="s">
        <v>144</v>
      </c>
      <c r="H2940" s="1" t="s">
        <v>3182</v>
      </c>
      <c r="I2940" s="1" t="s">
        <v>715</v>
      </c>
      <c r="J2940" s="1" t="s">
        <v>204</v>
      </c>
      <c r="K2940" s="1" t="s">
        <v>30</v>
      </c>
      <c r="L2940" s="1" t="s">
        <v>31</v>
      </c>
      <c r="M2940" s="1" t="s">
        <v>55</v>
      </c>
      <c r="N2940" s="5">
        <v>226527</v>
      </c>
      <c r="O2940" s="5">
        <v>38478</v>
      </c>
      <c r="P2940" s="3">
        <v>2</v>
      </c>
      <c r="Q2940" s="5">
        <v>2464.02</v>
      </c>
      <c r="R2940" s="5">
        <v>156791.70000000001</v>
      </c>
      <c r="S2940" s="5">
        <v>289123.0368</v>
      </c>
      <c r="T2940" s="5">
        <v>236302.48199999996</v>
      </c>
      <c r="U2940" s="5">
        <v>50040.525600000037</v>
      </c>
      <c r="V2940" s="5">
        <v>12450.36</v>
      </c>
      <c r="W2940" s="2">
        <v>1649984.7000000002</v>
      </c>
      <c r="X2940" s="3">
        <v>0</v>
      </c>
      <c r="Y2940" s="3">
        <v>3</v>
      </c>
    </row>
    <row r="2941" spans="1:25" x14ac:dyDescent="0.2">
      <c r="A2941" s="1" t="s">
        <v>6095</v>
      </c>
      <c r="B2941" s="1" t="s">
        <v>3123</v>
      </c>
      <c r="C2941" s="3">
        <v>23</v>
      </c>
      <c r="D2941" s="1" t="s">
        <v>26</v>
      </c>
      <c r="E2941" s="6">
        <v>26475</v>
      </c>
      <c r="F2941" s="4">
        <v>42961</v>
      </c>
      <c r="G2941" s="1" t="s">
        <v>291</v>
      </c>
      <c r="H2941" s="1" t="s">
        <v>3183</v>
      </c>
      <c r="I2941" s="1" t="s">
        <v>255</v>
      </c>
      <c r="J2941" s="1" t="s">
        <v>120</v>
      </c>
      <c r="K2941" s="1" t="s">
        <v>84</v>
      </c>
      <c r="L2941" s="1" t="s">
        <v>43</v>
      </c>
      <c r="M2941" s="1" t="s">
        <v>32</v>
      </c>
      <c r="N2941" s="5">
        <v>259991.82</v>
      </c>
      <c r="O2941" s="5">
        <v>60147.9</v>
      </c>
      <c r="P2941" s="3">
        <v>1</v>
      </c>
      <c r="Q2941" s="5">
        <v>482.517</v>
      </c>
      <c r="R2941" s="5">
        <v>297362.58299999998</v>
      </c>
      <c r="S2941" s="5">
        <v>511215.37614000001</v>
      </c>
      <c r="T2941" s="5">
        <v>519329.90592000005</v>
      </c>
      <c r="U2941" s="5">
        <v>341783.99433359999</v>
      </c>
      <c r="V2941" s="5">
        <v>30607.226999999999</v>
      </c>
      <c r="W2941" s="2">
        <v>561820.45499999996</v>
      </c>
      <c r="X2941" s="3">
        <v>1</v>
      </c>
      <c r="Y2941" s="3">
        <v>4</v>
      </c>
    </row>
    <row r="2942" spans="1:25" x14ac:dyDescent="0.2">
      <c r="A2942" s="1" t="s">
        <v>6096</v>
      </c>
      <c r="B2942" s="1" t="s">
        <v>3124</v>
      </c>
      <c r="C2942" s="3">
        <v>28</v>
      </c>
      <c r="D2942" s="1" t="s">
        <v>38</v>
      </c>
      <c r="E2942" s="6">
        <v>41718</v>
      </c>
      <c r="F2942" s="4">
        <v>38059</v>
      </c>
      <c r="G2942" s="1" t="s">
        <v>133</v>
      </c>
      <c r="H2942" s="1" t="s">
        <v>3183</v>
      </c>
      <c r="I2942" s="1" t="s">
        <v>563</v>
      </c>
      <c r="J2942" s="1" t="s">
        <v>239</v>
      </c>
      <c r="K2942" s="1" t="s">
        <v>3181</v>
      </c>
      <c r="L2942" s="1" t="s">
        <v>54</v>
      </c>
      <c r="M2942" s="1" t="s">
        <v>32</v>
      </c>
      <c r="N2942" s="5">
        <v>118779.00320000001</v>
      </c>
      <c r="O2942" s="5">
        <v>26405.439999999999</v>
      </c>
      <c r="P2942" s="3">
        <v>1</v>
      </c>
      <c r="Q2942" s="5">
        <v>4337.2896000000001</v>
      </c>
      <c r="R2942" s="5">
        <v>864529.79200000002</v>
      </c>
      <c r="S2942" s="5">
        <v>357572.12646400003</v>
      </c>
      <c r="T2942" s="5">
        <v>130896.93915199999</v>
      </c>
      <c r="U2942" s="5">
        <v>99832.860665440036</v>
      </c>
      <c r="V2942" s="5">
        <v>26691.716800000002</v>
      </c>
      <c r="W2942" s="2">
        <v>1227305.5872000002</v>
      </c>
      <c r="X2942" s="3">
        <v>2</v>
      </c>
      <c r="Y2942" s="3">
        <v>1</v>
      </c>
    </row>
    <row r="2943" spans="1:25" x14ac:dyDescent="0.2">
      <c r="A2943" s="1" t="s">
        <v>6097</v>
      </c>
      <c r="B2943" s="1" t="s">
        <v>3029</v>
      </c>
      <c r="C2943" s="3">
        <v>38</v>
      </c>
      <c r="D2943" s="1" t="s">
        <v>38</v>
      </c>
      <c r="E2943" s="6">
        <v>18528</v>
      </c>
      <c r="F2943" s="4">
        <v>36564</v>
      </c>
      <c r="G2943" s="1" t="s">
        <v>130</v>
      </c>
      <c r="H2943" s="1" t="s">
        <v>3183</v>
      </c>
      <c r="I2943" s="1" t="s">
        <v>430</v>
      </c>
      <c r="J2943" s="1" t="s">
        <v>120</v>
      </c>
      <c r="K2943" s="1" t="s">
        <v>30</v>
      </c>
      <c r="L2943" s="1" t="s">
        <v>43</v>
      </c>
      <c r="M2943" s="1" t="s">
        <v>32</v>
      </c>
      <c r="N2943" s="5">
        <v>84498.123500000002</v>
      </c>
      <c r="O2943" s="5">
        <v>12012.35</v>
      </c>
      <c r="P2943" s="3">
        <v>1</v>
      </c>
      <c r="Q2943" s="5">
        <v>82.310199999999995</v>
      </c>
      <c r="R2943" s="5">
        <v>83669.95</v>
      </c>
      <c r="S2943" s="5">
        <v>369716.663176</v>
      </c>
      <c r="T2943" s="5">
        <v>269793.24069600005</v>
      </c>
      <c r="U2943" s="5">
        <v>188455.57479727996</v>
      </c>
      <c r="V2943" s="5">
        <v>28525.379399999998</v>
      </c>
      <c r="W2943" s="2">
        <v>337037.78779999999</v>
      </c>
      <c r="X2943" s="3">
        <v>2</v>
      </c>
      <c r="Y2943" s="3">
        <v>2</v>
      </c>
    </row>
    <row r="2944" spans="1:25" x14ac:dyDescent="0.2">
      <c r="A2944" s="1" t="s">
        <v>6098</v>
      </c>
      <c r="B2944" s="1" t="s">
        <v>3125</v>
      </c>
      <c r="C2944" s="3">
        <v>18</v>
      </c>
      <c r="D2944" s="1" t="s">
        <v>38</v>
      </c>
      <c r="E2944" s="6">
        <v>28611</v>
      </c>
      <c r="F2944" s="4">
        <v>41609</v>
      </c>
      <c r="G2944" s="1" t="s">
        <v>190</v>
      </c>
      <c r="H2944" s="1" t="s">
        <v>3183</v>
      </c>
      <c r="I2944" s="1" t="s">
        <v>307</v>
      </c>
      <c r="J2944" s="1" t="s">
        <v>204</v>
      </c>
      <c r="K2944" s="1" t="s">
        <v>3181</v>
      </c>
      <c r="L2944" s="1" t="s">
        <v>49</v>
      </c>
      <c r="M2944" s="1" t="s">
        <v>77</v>
      </c>
      <c r="N2944" s="5">
        <v>92136.038400000019</v>
      </c>
      <c r="O2944" s="5">
        <v>2445.8000000000002</v>
      </c>
      <c r="P2944" s="3">
        <v>2</v>
      </c>
      <c r="Q2944" s="5">
        <v>422.09160000000003</v>
      </c>
      <c r="R2944" s="5">
        <v>55529.614000000009</v>
      </c>
      <c r="S2944" s="5">
        <v>379297.07555600005</v>
      </c>
      <c r="T2944" s="5">
        <v>254024.64693200006</v>
      </c>
      <c r="U2944" s="5">
        <v>109926.55611756</v>
      </c>
      <c r="V2944" s="5">
        <v>11912.261200000001</v>
      </c>
      <c r="W2944" s="2">
        <v>0</v>
      </c>
      <c r="X2944" s="3">
        <v>2</v>
      </c>
      <c r="Y2944" s="3">
        <v>1</v>
      </c>
    </row>
    <row r="2945" spans="1:25" x14ac:dyDescent="0.2">
      <c r="A2945" s="1" t="s">
        <v>6099</v>
      </c>
      <c r="B2945" s="1" t="s">
        <v>3126</v>
      </c>
      <c r="C2945" s="3">
        <v>79</v>
      </c>
      <c r="D2945" s="1" t="s">
        <v>26</v>
      </c>
      <c r="E2945" s="6">
        <v>22320</v>
      </c>
      <c r="F2945" s="4">
        <v>39145</v>
      </c>
      <c r="G2945" s="1" t="s">
        <v>241</v>
      </c>
      <c r="H2945" s="1" t="s">
        <v>61</v>
      </c>
      <c r="I2945" s="1" t="s">
        <v>892</v>
      </c>
      <c r="J2945" s="1" t="s">
        <v>204</v>
      </c>
      <c r="K2945" s="1" t="s">
        <v>30</v>
      </c>
      <c r="L2945" s="1" t="s">
        <v>31</v>
      </c>
      <c r="M2945" s="1" t="s">
        <v>44</v>
      </c>
      <c r="N2945" s="5">
        <v>192675.54959999997</v>
      </c>
      <c r="O2945" s="5">
        <v>10407.629999999999</v>
      </c>
      <c r="P2945" s="3">
        <v>1</v>
      </c>
      <c r="Q2945" s="5">
        <v>2947.1507999999999</v>
      </c>
      <c r="R2945" s="5">
        <v>28459.906200000001</v>
      </c>
      <c r="S2945" s="5">
        <v>340772.82465600001</v>
      </c>
      <c r="T2945" s="5">
        <v>289140.57849600003</v>
      </c>
      <c r="U2945" s="5">
        <v>138580.94869343998</v>
      </c>
      <c r="V2945" s="5">
        <v>5345.4258</v>
      </c>
      <c r="W2945" s="2">
        <v>255465.38159999999</v>
      </c>
      <c r="X2945" s="3">
        <v>0</v>
      </c>
      <c r="Y2945" s="3">
        <v>2</v>
      </c>
    </row>
    <row r="2946" spans="1:25" x14ac:dyDescent="0.2">
      <c r="A2946" s="1" t="s">
        <v>6100</v>
      </c>
      <c r="B2946" s="1" t="s">
        <v>3127</v>
      </c>
      <c r="C2946" s="3">
        <v>78</v>
      </c>
      <c r="D2946" s="1" t="s">
        <v>38</v>
      </c>
      <c r="E2946" s="6">
        <v>42504</v>
      </c>
      <c r="F2946" s="4">
        <v>35352</v>
      </c>
      <c r="G2946" s="1" t="s">
        <v>39</v>
      </c>
      <c r="H2946" s="1" t="s">
        <v>3184</v>
      </c>
      <c r="I2946" s="1" t="s">
        <v>242</v>
      </c>
      <c r="J2946" s="1" t="s">
        <v>70</v>
      </c>
      <c r="K2946" s="1" t="s">
        <v>30</v>
      </c>
      <c r="L2946" s="1" t="s">
        <v>49</v>
      </c>
      <c r="M2946" s="1" t="s">
        <v>77</v>
      </c>
      <c r="N2946" s="5">
        <v>84509.074999999997</v>
      </c>
      <c r="O2946" s="5">
        <v>39052.019999999997</v>
      </c>
      <c r="P2946" s="3">
        <v>2</v>
      </c>
      <c r="Q2946" s="5">
        <v>2304.5483999999997</v>
      </c>
      <c r="R2946" s="5">
        <v>123482.46959999998</v>
      </c>
      <c r="S2946" s="5">
        <v>227737.07812799996</v>
      </c>
      <c r="T2946" s="5">
        <v>67778.892299999992</v>
      </c>
      <c r="U2946" s="5">
        <v>101668.33845</v>
      </c>
      <c r="V2946" s="5">
        <v>6252.6155999999992</v>
      </c>
      <c r="W2946" s="2">
        <v>745954.20479999995</v>
      </c>
      <c r="X2946" s="3">
        <v>0</v>
      </c>
      <c r="Y2946" s="3">
        <v>2</v>
      </c>
    </row>
    <row r="2947" spans="1:25" x14ac:dyDescent="0.2">
      <c r="A2947" s="1" t="s">
        <v>6101</v>
      </c>
      <c r="B2947" s="1" t="s">
        <v>3128</v>
      </c>
      <c r="C2947" s="3">
        <v>17</v>
      </c>
      <c r="D2947" s="1" t="s">
        <v>38</v>
      </c>
      <c r="E2947" s="6">
        <v>18680</v>
      </c>
      <c r="F2947" s="4">
        <v>39724</v>
      </c>
      <c r="G2947" s="1" t="s">
        <v>291</v>
      </c>
      <c r="H2947" s="1" t="s">
        <v>61</v>
      </c>
      <c r="I2947" s="1" t="s">
        <v>296</v>
      </c>
      <c r="J2947" s="1" t="s">
        <v>29</v>
      </c>
      <c r="K2947" s="1" t="s">
        <v>30</v>
      </c>
      <c r="L2947" s="1" t="s">
        <v>49</v>
      </c>
      <c r="M2947" s="1" t="s">
        <v>44</v>
      </c>
      <c r="N2947" s="5">
        <v>46499.903999999995</v>
      </c>
      <c r="O2947" s="5">
        <v>31092.6</v>
      </c>
      <c r="P2947" s="3">
        <v>2</v>
      </c>
      <c r="Q2947" s="5">
        <v>187.5984</v>
      </c>
      <c r="R2947" s="5">
        <v>1057156.4784000001</v>
      </c>
      <c r="S2947" s="5">
        <v>970917.69139200007</v>
      </c>
      <c r="T2947" s="5">
        <v>411904.47513600008</v>
      </c>
      <c r="U2947" s="5">
        <v>271856.95358976</v>
      </c>
      <c r="V2947" s="5">
        <v>21346.7232</v>
      </c>
      <c r="W2947" s="2">
        <v>711112.93440000003</v>
      </c>
      <c r="X2947" s="3">
        <v>1</v>
      </c>
      <c r="Y2947" s="3">
        <v>2</v>
      </c>
    </row>
    <row r="2948" spans="1:25" x14ac:dyDescent="0.2">
      <c r="A2948" s="1" t="s">
        <v>6102</v>
      </c>
      <c r="B2948" s="1" t="s">
        <v>3129</v>
      </c>
      <c r="C2948" s="3">
        <v>58</v>
      </c>
      <c r="D2948" s="1" t="s">
        <v>26</v>
      </c>
      <c r="E2948" s="6">
        <v>31469</v>
      </c>
      <c r="F2948" s="4">
        <v>39521</v>
      </c>
      <c r="G2948" s="1" t="s">
        <v>142</v>
      </c>
      <c r="H2948" s="1" t="s">
        <v>61</v>
      </c>
      <c r="I2948" s="1" t="s">
        <v>445</v>
      </c>
      <c r="J2948" s="1" t="s">
        <v>63</v>
      </c>
      <c r="K2948" s="1" t="s">
        <v>84</v>
      </c>
      <c r="L2948" s="1" t="s">
        <v>54</v>
      </c>
      <c r="M2948" s="1" t="s">
        <v>55</v>
      </c>
      <c r="N2948" s="5">
        <v>417931.78559999994</v>
      </c>
      <c r="O2948" s="5">
        <v>30222.36</v>
      </c>
      <c r="P2948" s="3">
        <v>2</v>
      </c>
      <c r="Q2948" s="5">
        <v>4863.9023999999999</v>
      </c>
      <c r="R2948" s="5">
        <v>1890417.1103999999</v>
      </c>
      <c r="S2948" s="5">
        <v>1586142.6591359999</v>
      </c>
      <c r="T2948" s="5">
        <v>445423.623456</v>
      </c>
      <c r="U2948" s="5">
        <v>455092.57528223994</v>
      </c>
      <c r="V2948" s="5">
        <v>13918.4136</v>
      </c>
      <c r="W2948" s="2">
        <v>699281.01599999995</v>
      </c>
      <c r="X2948" s="3">
        <v>0</v>
      </c>
      <c r="Y2948" s="3">
        <v>3</v>
      </c>
    </row>
    <row r="2949" spans="1:25" x14ac:dyDescent="0.2">
      <c r="A2949" s="1" t="s">
        <v>6103</v>
      </c>
      <c r="B2949" s="1" t="s">
        <v>3130</v>
      </c>
      <c r="C2949" s="3">
        <v>46</v>
      </c>
      <c r="D2949" s="1" t="s">
        <v>38</v>
      </c>
      <c r="E2949" s="6">
        <v>14645</v>
      </c>
      <c r="F2949" s="4">
        <v>35710</v>
      </c>
      <c r="G2949" s="1" t="s">
        <v>283</v>
      </c>
      <c r="H2949" s="1" t="s">
        <v>40</v>
      </c>
      <c r="I2949" s="1" t="s">
        <v>134</v>
      </c>
      <c r="J2949" s="1" t="s">
        <v>123</v>
      </c>
      <c r="K2949" s="1" t="s">
        <v>84</v>
      </c>
      <c r="L2949" s="1" t="s">
        <v>31</v>
      </c>
      <c r="M2949" s="1" t="s">
        <v>32</v>
      </c>
      <c r="N2949" s="5">
        <v>88340.511700000003</v>
      </c>
      <c r="O2949" s="5">
        <v>38996.01</v>
      </c>
      <c r="P2949" s="3">
        <v>1</v>
      </c>
      <c r="Q2949" s="5">
        <v>3161.2945</v>
      </c>
      <c r="R2949" s="5">
        <v>1289173.5052</v>
      </c>
      <c r="S2949" s="5">
        <v>1084092.565283</v>
      </c>
      <c r="T2949" s="5">
        <v>519271.22874899994</v>
      </c>
      <c r="U2949" s="5">
        <v>423069.40110708011</v>
      </c>
      <c r="V2949" s="5">
        <v>8990.3547999999992</v>
      </c>
      <c r="W2949" s="2">
        <v>1844060.8186000001</v>
      </c>
      <c r="X2949" s="3">
        <v>0</v>
      </c>
      <c r="Y2949" s="3">
        <v>2</v>
      </c>
    </row>
    <row r="2950" spans="1:25" x14ac:dyDescent="0.2">
      <c r="A2950" s="1" t="s">
        <v>3525</v>
      </c>
      <c r="B2950" s="1" t="s">
        <v>3131</v>
      </c>
      <c r="C2950" s="3">
        <v>70</v>
      </c>
      <c r="D2950" s="1" t="s">
        <v>38</v>
      </c>
      <c r="E2950" s="6">
        <v>30301</v>
      </c>
      <c r="F2950" s="4">
        <v>37315</v>
      </c>
      <c r="G2950" s="1" t="s">
        <v>140</v>
      </c>
      <c r="H2950" s="1" t="s">
        <v>40</v>
      </c>
      <c r="I2950" s="1" t="s">
        <v>630</v>
      </c>
      <c r="J2950" s="1" t="s">
        <v>123</v>
      </c>
      <c r="K2950" s="1" t="s">
        <v>3181</v>
      </c>
      <c r="L2950" s="1" t="s">
        <v>31</v>
      </c>
      <c r="M2950" s="1" t="s">
        <v>32</v>
      </c>
      <c r="N2950" s="5">
        <v>159658.3438</v>
      </c>
      <c r="O2950" s="5">
        <v>46425.08</v>
      </c>
      <c r="P2950" s="3">
        <v>1</v>
      </c>
      <c r="Q2950" s="5">
        <v>7303.1535999999996</v>
      </c>
      <c r="R2950" s="5">
        <v>505419.32519999996</v>
      </c>
      <c r="S2950" s="5">
        <v>672708.90270400001</v>
      </c>
      <c r="T2950" s="5">
        <v>396030.24110799993</v>
      </c>
      <c r="U2950" s="5">
        <v>92280.471249960014</v>
      </c>
      <c r="V2950" s="5">
        <v>18714.104799999997</v>
      </c>
      <c r="W2950" s="2">
        <v>587672.13359999994</v>
      </c>
      <c r="X2950" s="3">
        <v>2</v>
      </c>
      <c r="Y2950" s="3">
        <v>2</v>
      </c>
    </row>
    <row r="2951" spans="1:25" x14ac:dyDescent="0.2">
      <c r="A2951" s="1" t="s">
        <v>6104</v>
      </c>
      <c r="B2951" s="1" t="s">
        <v>3132</v>
      </c>
      <c r="C2951" s="3">
        <v>33</v>
      </c>
      <c r="D2951" s="1" t="s">
        <v>26</v>
      </c>
      <c r="E2951" s="6">
        <v>41705</v>
      </c>
      <c r="F2951" s="4">
        <v>41394</v>
      </c>
      <c r="G2951" s="1" t="s">
        <v>93</v>
      </c>
      <c r="H2951" s="1" t="s">
        <v>40</v>
      </c>
      <c r="I2951" s="1" t="s">
        <v>260</v>
      </c>
      <c r="J2951" s="1" t="s">
        <v>123</v>
      </c>
      <c r="K2951" s="1" t="s">
        <v>84</v>
      </c>
      <c r="L2951" s="1" t="s">
        <v>49</v>
      </c>
      <c r="M2951" s="1" t="s">
        <v>55</v>
      </c>
      <c r="N2951" s="5">
        <v>30131.9447</v>
      </c>
      <c r="O2951" s="5">
        <v>22158.76</v>
      </c>
      <c r="P2951" s="3">
        <v>2</v>
      </c>
      <c r="Q2951" s="5">
        <v>1388.2463999999998</v>
      </c>
      <c r="R2951" s="5">
        <v>898475.81519999995</v>
      </c>
      <c r="S2951" s="5">
        <v>243778.09726799998</v>
      </c>
      <c r="T2951" s="5">
        <v>153965.11406399999</v>
      </c>
      <c r="U2951" s="5">
        <v>41313.972273839987</v>
      </c>
      <c r="V2951" s="5">
        <v>26473.741199999997</v>
      </c>
      <c r="W2951" s="2">
        <v>592878.7625999999</v>
      </c>
      <c r="X2951" s="3">
        <v>1</v>
      </c>
      <c r="Y2951" s="3">
        <v>1</v>
      </c>
    </row>
    <row r="2952" spans="1:25" x14ac:dyDescent="0.2">
      <c r="A2952" s="1" t="s">
        <v>6105</v>
      </c>
      <c r="B2952" s="1" t="s">
        <v>3133</v>
      </c>
      <c r="C2952" s="3">
        <v>55</v>
      </c>
      <c r="D2952" s="1" t="s">
        <v>26</v>
      </c>
      <c r="E2952" s="6">
        <v>13992</v>
      </c>
      <c r="F2952" s="4">
        <v>34299</v>
      </c>
      <c r="G2952" s="1" t="s">
        <v>39</v>
      </c>
      <c r="H2952" s="1" t="s">
        <v>61</v>
      </c>
      <c r="I2952" s="1" t="s">
        <v>255</v>
      </c>
      <c r="J2952" s="1" t="s">
        <v>29</v>
      </c>
      <c r="K2952" s="1" t="s">
        <v>3181</v>
      </c>
      <c r="L2952" s="1" t="s">
        <v>43</v>
      </c>
      <c r="M2952" s="1" t="s">
        <v>32</v>
      </c>
      <c r="N2952" s="5">
        <v>72194.16750000001</v>
      </c>
      <c r="O2952" s="5">
        <v>5631.99</v>
      </c>
      <c r="P2952" s="3">
        <v>1</v>
      </c>
      <c r="Q2952" s="5">
        <v>5416.7021999999997</v>
      </c>
      <c r="R2952" s="5">
        <v>1010095.4136000001</v>
      </c>
      <c r="S2952" s="5">
        <v>688654.24800900009</v>
      </c>
      <c r="T2952" s="5">
        <v>319243.69112999999</v>
      </c>
      <c r="U2952" s="5">
        <v>95773.107339000009</v>
      </c>
      <c r="V2952" s="5">
        <v>42546.258300000001</v>
      </c>
      <c r="W2952" s="2">
        <v>1258668.3369</v>
      </c>
      <c r="X2952" s="3">
        <v>1</v>
      </c>
      <c r="Y2952" s="3">
        <v>1</v>
      </c>
    </row>
    <row r="2953" spans="1:25" x14ac:dyDescent="0.2">
      <c r="A2953" s="1" t="s">
        <v>6106</v>
      </c>
      <c r="B2953" s="1" t="s">
        <v>3134</v>
      </c>
      <c r="C2953" s="3">
        <v>75</v>
      </c>
      <c r="D2953" s="1" t="s">
        <v>38</v>
      </c>
      <c r="E2953" s="6">
        <v>9870</v>
      </c>
      <c r="F2953" s="4">
        <v>34543</v>
      </c>
      <c r="G2953" s="1" t="s">
        <v>196</v>
      </c>
      <c r="H2953" s="1" t="s">
        <v>3183</v>
      </c>
      <c r="I2953" s="1" t="s">
        <v>209</v>
      </c>
      <c r="J2953" s="1" t="s">
        <v>95</v>
      </c>
      <c r="K2953" s="1" t="s">
        <v>30</v>
      </c>
      <c r="L2953" s="1" t="s">
        <v>31</v>
      </c>
      <c r="M2953" s="1" t="s">
        <v>32</v>
      </c>
      <c r="N2953" s="5">
        <v>255872.40120000002</v>
      </c>
      <c r="O2953" s="5">
        <v>61134.840000000004</v>
      </c>
      <c r="P2953" s="3">
        <v>2</v>
      </c>
      <c r="Q2953" s="5">
        <v>1307.5452000000002</v>
      </c>
      <c r="R2953" s="5">
        <v>474724.09140000003</v>
      </c>
      <c r="S2953" s="5">
        <v>247129.87345800005</v>
      </c>
      <c r="T2953" s="5">
        <v>213933.32329200002</v>
      </c>
      <c r="U2953" s="5">
        <v>188999.02561176004</v>
      </c>
      <c r="V2953" s="5">
        <v>44099.078400000006</v>
      </c>
      <c r="W2953" s="2">
        <v>574296.11460000009</v>
      </c>
      <c r="X2953" s="3">
        <v>3</v>
      </c>
      <c r="Y2953" s="3">
        <v>3</v>
      </c>
    </row>
    <row r="2954" spans="1:25" x14ac:dyDescent="0.2">
      <c r="A2954" s="1" t="s">
        <v>6107</v>
      </c>
      <c r="B2954" s="1" t="s">
        <v>3135</v>
      </c>
      <c r="C2954" s="3">
        <v>76</v>
      </c>
      <c r="D2954" s="1" t="s">
        <v>26</v>
      </c>
      <c r="E2954" s="6">
        <v>10246</v>
      </c>
      <c r="F2954" s="4">
        <v>33918</v>
      </c>
      <c r="G2954" s="1" t="s">
        <v>93</v>
      </c>
      <c r="H2954" s="1" t="s">
        <v>40</v>
      </c>
      <c r="I2954" s="1" t="s">
        <v>244</v>
      </c>
      <c r="J2954" s="1" t="s">
        <v>183</v>
      </c>
      <c r="K2954" s="1" t="s">
        <v>84</v>
      </c>
      <c r="L2954" s="1" t="s">
        <v>31</v>
      </c>
      <c r="M2954" s="1" t="s">
        <v>32</v>
      </c>
      <c r="N2954" s="5">
        <v>333480.26880000002</v>
      </c>
      <c r="O2954" s="5">
        <v>3496.5600000000004</v>
      </c>
      <c r="P2954" s="3">
        <v>1</v>
      </c>
      <c r="Q2954" s="5">
        <v>1386.18</v>
      </c>
      <c r="R2954" s="5">
        <v>900474.15600000008</v>
      </c>
      <c r="S2954" s="5">
        <v>336146.63040000008</v>
      </c>
      <c r="T2954" s="5">
        <v>253977.45408000005</v>
      </c>
      <c r="U2954" s="5">
        <v>92029.477478400004</v>
      </c>
      <c r="V2954" s="5">
        <v>4713.0120000000006</v>
      </c>
      <c r="W2954" s="2">
        <v>610168.2840000001</v>
      </c>
      <c r="X2954" s="3">
        <v>2</v>
      </c>
      <c r="Y2954" s="3">
        <v>2</v>
      </c>
    </row>
    <row r="2955" spans="1:25" x14ac:dyDescent="0.2">
      <c r="A2955" s="1" t="s">
        <v>6108</v>
      </c>
      <c r="B2955" s="1" t="s">
        <v>3136</v>
      </c>
      <c r="C2955" s="3">
        <v>27</v>
      </c>
      <c r="D2955" s="1" t="s">
        <v>38</v>
      </c>
      <c r="E2955" s="6">
        <v>42372</v>
      </c>
      <c r="F2955" s="4">
        <v>34848</v>
      </c>
      <c r="G2955" s="1" t="s">
        <v>118</v>
      </c>
      <c r="H2955" s="1" t="s">
        <v>61</v>
      </c>
      <c r="I2955" s="1" t="s">
        <v>363</v>
      </c>
      <c r="J2955" s="1" t="s">
        <v>123</v>
      </c>
      <c r="K2955" s="1" t="s">
        <v>30</v>
      </c>
      <c r="L2955" s="1" t="s">
        <v>49</v>
      </c>
      <c r="M2955" s="1" t="s">
        <v>44</v>
      </c>
      <c r="N2955" s="5">
        <v>167464.74569999997</v>
      </c>
      <c r="O2955" s="5">
        <v>8805.35</v>
      </c>
      <c r="P2955" s="3">
        <v>1</v>
      </c>
      <c r="Q2955" s="5">
        <v>2834.4259999999995</v>
      </c>
      <c r="R2955" s="5">
        <v>741852.72</v>
      </c>
      <c r="S2955" s="5">
        <v>439503.75559999992</v>
      </c>
      <c r="T2955" s="5">
        <v>166383.56461999999</v>
      </c>
      <c r="U2955" s="5">
        <v>151974.1200614</v>
      </c>
      <c r="V2955" s="5">
        <v>57747.479999999996</v>
      </c>
      <c r="W2955" s="2">
        <v>1970082.3519999997</v>
      </c>
      <c r="X2955" s="3">
        <v>3</v>
      </c>
      <c r="Y2955" s="3">
        <v>2</v>
      </c>
    </row>
    <row r="2956" spans="1:25" x14ac:dyDescent="0.2">
      <c r="A2956" s="1" t="s">
        <v>6109</v>
      </c>
      <c r="B2956" s="1" t="s">
        <v>3137</v>
      </c>
      <c r="C2956" s="3">
        <v>52</v>
      </c>
      <c r="D2956" s="1" t="s">
        <v>38</v>
      </c>
      <c r="E2956" s="6">
        <v>27841</v>
      </c>
      <c r="F2956" s="4">
        <v>36762</v>
      </c>
      <c r="G2956" s="1" t="s">
        <v>181</v>
      </c>
      <c r="H2956" s="1" t="s">
        <v>61</v>
      </c>
      <c r="I2956" s="1" t="s">
        <v>448</v>
      </c>
      <c r="J2956" s="1" t="s">
        <v>123</v>
      </c>
      <c r="K2956" s="1" t="s">
        <v>30</v>
      </c>
      <c r="L2956" s="1" t="s">
        <v>49</v>
      </c>
      <c r="M2956" s="1" t="s">
        <v>32</v>
      </c>
      <c r="N2956" s="5">
        <v>238459.67360000001</v>
      </c>
      <c r="O2956" s="5">
        <v>20385.28</v>
      </c>
      <c r="P2956" s="3">
        <v>1</v>
      </c>
      <c r="Q2956" s="5">
        <v>595.79520000000002</v>
      </c>
      <c r="R2956" s="5">
        <v>463876.85760000005</v>
      </c>
      <c r="S2956" s="5">
        <v>104868.50227200001</v>
      </c>
      <c r="T2956" s="5">
        <v>76678.044672000018</v>
      </c>
      <c r="U2956" s="5">
        <v>23815.298580479997</v>
      </c>
      <c r="V2956" s="5">
        <v>21465.888000000003</v>
      </c>
      <c r="W2956" s="2">
        <v>953332.43520000018</v>
      </c>
      <c r="X2956" s="3">
        <v>0</v>
      </c>
      <c r="Y2956" s="3">
        <v>2</v>
      </c>
    </row>
    <row r="2957" spans="1:25" x14ac:dyDescent="0.2">
      <c r="A2957" s="1" t="s">
        <v>6110</v>
      </c>
      <c r="B2957" s="1" t="s">
        <v>3138</v>
      </c>
      <c r="C2957" s="3">
        <v>27</v>
      </c>
      <c r="D2957" s="1" t="s">
        <v>38</v>
      </c>
      <c r="E2957" s="6">
        <v>18352</v>
      </c>
      <c r="F2957" s="4">
        <v>41244</v>
      </c>
      <c r="G2957" s="1" t="s">
        <v>221</v>
      </c>
      <c r="H2957" s="1" t="s">
        <v>40</v>
      </c>
      <c r="I2957" s="1" t="s">
        <v>83</v>
      </c>
      <c r="J2957" s="1" t="s">
        <v>59</v>
      </c>
      <c r="K2957" s="1" t="s">
        <v>30</v>
      </c>
      <c r="L2957" s="1" t="s">
        <v>49</v>
      </c>
      <c r="M2957" s="1" t="s">
        <v>32</v>
      </c>
      <c r="N2957" s="5">
        <v>95532.9375</v>
      </c>
      <c r="O2957" s="5">
        <v>17243.2</v>
      </c>
      <c r="P2957" s="3">
        <v>1</v>
      </c>
      <c r="Q2957" s="5">
        <v>5413.3949999999995</v>
      </c>
      <c r="R2957" s="5">
        <v>890014.5149999999</v>
      </c>
      <c r="S2957" s="5">
        <v>866277.31937499996</v>
      </c>
      <c r="T2957" s="5">
        <v>794936.83424999996</v>
      </c>
      <c r="U2957" s="5">
        <v>199549.52839250001</v>
      </c>
      <c r="V2957" s="5">
        <v>7012.33</v>
      </c>
      <c r="W2957" s="2">
        <v>1310695.75</v>
      </c>
      <c r="X2957" s="3">
        <v>2</v>
      </c>
      <c r="Y2957" s="3">
        <v>2</v>
      </c>
    </row>
    <row r="2958" spans="1:25" x14ac:dyDescent="0.2">
      <c r="A2958" s="1" t="s">
        <v>6111</v>
      </c>
      <c r="B2958" s="1" t="s">
        <v>3139</v>
      </c>
      <c r="C2958" s="3">
        <v>70</v>
      </c>
      <c r="D2958" s="1" t="s">
        <v>38</v>
      </c>
      <c r="E2958" s="6">
        <v>19032</v>
      </c>
      <c r="F2958" s="4">
        <v>33939</v>
      </c>
      <c r="G2958" s="1" t="s">
        <v>142</v>
      </c>
      <c r="H2958" s="1" t="s">
        <v>40</v>
      </c>
      <c r="I2958" s="1" t="s">
        <v>411</v>
      </c>
      <c r="J2958" s="1" t="s">
        <v>95</v>
      </c>
      <c r="K2958" s="1" t="s">
        <v>30</v>
      </c>
      <c r="L2958" s="1" t="s">
        <v>43</v>
      </c>
      <c r="M2958" s="1" t="s">
        <v>32</v>
      </c>
      <c r="N2958" s="5">
        <v>110486.09520000001</v>
      </c>
      <c r="O2958" s="5">
        <v>22062.3</v>
      </c>
      <c r="P2958" s="3">
        <v>2</v>
      </c>
      <c r="Q2958" s="5">
        <v>2893.5504000000005</v>
      </c>
      <c r="R2958" s="5">
        <v>476369.89920000004</v>
      </c>
      <c r="S2958" s="5">
        <v>316284.63703200006</v>
      </c>
      <c r="T2958" s="5">
        <v>182471.90598000001</v>
      </c>
      <c r="U2958" s="5">
        <v>240862.91589360003</v>
      </c>
      <c r="V2958" s="5">
        <v>16569.774000000001</v>
      </c>
      <c r="W2958" s="2">
        <v>651320.79480000003</v>
      </c>
      <c r="X2958" s="3">
        <v>3</v>
      </c>
      <c r="Y2958" s="3">
        <v>3</v>
      </c>
    </row>
    <row r="2959" spans="1:25" x14ac:dyDescent="0.2">
      <c r="A2959" s="1" t="s">
        <v>6112</v>
      </c>
      <c r="B2959" s="1" t="s">
        <v>3140</v>
      </c>
      <c r="C2959" s="3">
        <v>30</v>
      </c>
      <c r="D2959" s="1" t="s">
        <v>38</v>
      </c>
      <c r="E2959" s="6">
        <v>10900</v>
      </c>
      <c r="F2959" s="4">
        <v>36806</v>
      </c>
      <c r="G2959" s="1" t="s">
        <v>128</v>
      </c>
      <c r="H2959" s="1" t="s">
        <v>3182</v>
      </c>
      <c r="I2959" s="1" t="s">
        <v>76</v>
      </c>
      <c r="J2959" s="1" t="s">
        <v>59</v>
      </c>
      <c r="K2959" s="1" t="s">
        <v>30</v>
      </c>
      <c r="L2959" s="1" t="s">
        <v>49</v>
      </c>
      <c r="M2959" s="1" t="s">
        <v>44</v>
      </c>
      <c r="N2959" s="5">
        <v>106918.07129999998</v>
      </c>
      <c r="O2959" s="5">
        <v>35970.53</v>
      </c>
      <c r="P2959" s="3">
        <v>1</v>
      </c>
      <c r="Q2959" s="5">
        <v>2429.3132000000001</v>
      </c>
      <c r="R2959" s="5">
        <v>446184.01310000004</v>
      </c>
      <c r="S2959" s="5">
        <v>631578.06605600007</v>
      </c>
      <c r="T2959" s="5">
        <v>231845.11285599999</v>
      </c>
      <c r="U2959" s="5">
        <v>482477.6745124</v>
      </c>
      <c r="V2959" s="5">
        <v>23025.34</v>
      </c>
      <c r="W2959" s="2">
        <v>996484.51199999999</v>
      </c>
      <c r="X2959" s="3">
        <v>2</v>
      </c>
      <c r="Y2959" s="3">
        <v>2</v>
      </c>
    </row>
    <row r="2960" spans="1:25" x14ac:dyDescent="0.2">
      <c r="A2960" s="1" t="s">
        <v>6113</v>
      </c>
      <c r="B2960" s="1" t="s">
        <v>3141</v>
      </c>
      <c r="C2960" s="3">
        <v>31</v>
      </c>
      <c r="D2960" s="1" t="s">
        <v>38</v>
      </c>
      <c r="E2960" s="6">
        <v>18331</v>
      </c>
      <c r="F2960" s="4">
        <v>37305</v>
      </c>
      <c r="G2960" s="1" t="s">
        <v>142</v>
      </c>
      <c r="H2960" s="1" t="s">
        <v>61</v>
      </c>
      <c r="I2960" s="1" t="s">
        <v>392</v>
      </c>
      <c r="J2960" s="1" t="s">
        <v>63</v>
      </c>
      <c r="K2960" s="1" t="s">
        <v>30</v>
      </c>
      <c r="L2960" s="1" t="s">
        <v>49</v>
      </c>
      <c r="M2960" s="1" t="s">
        <v>55</v>
      </c>
      <c r="N2960" s="5">
        <v>331238.88</v>
      </c>
      <c r="O2960" s="5">
        <v>8925</v>
      </c>
      <c r="P2960" s="3">
        <v>2</v>
      </c>
      <c r="Q2960" s="5">
        <v>10573.184000000001</v>
      </c>
      <c r="R2960" s="5">
        <v>573374.91200000001</v>
      </c>
      <c r="S2960" s="5">
        <v>563684.96640000015</v>
      </c>
      <c r="T2960" s="5">
        <v>228997.01760000005</v>
      </c>
      <c r="U2960" s="5">
        <v>78915.895296000002</v>
      </c>
      <c r="V2960" s="5">
        <v>96109.568000000014</v>
      </c>
      <c r="W2960" s="2">
        <v>1239125.3760000002</v>
      </c>
      <c r="X2960" s="3">
        <v>2</v>
      </c>
      <c r="Y2960" s="3">
        <v>2</v>
      </c>
    </row>
    <row r="2961" spans="1:25" x14ac:dyDescent="0.2">
      <c r="A2961" s="1" t="s">
        <v>6114</v>
      </c>
      <c r="B2961" s="1" t="s">
        <v>3142</v>
      </c>
      <c r="C2961" s="3">
        <v>77</v>
      </c>
      <c r="D2961" s="1" t="s">
        <v>26</v>
      </c>
      <c r="E2961" s="6">
        <v>22539</v>
      </c>
      <c r="F2961" s="4">
        <v>42824</v>
      </c>
      <c r="G2961" s="1" t="s">
        <v>291</v>
      </c>
      <c r="H2961" s="1" t="s">
        <v>40</v>
      </c>
      <c r="I2961" s="1" t="s">
        <v>154</v>
      </c>
      <c r="J2961" s="1" t="s">
        <v>88</v>
      </c>
      <c r="K2961" s="1" t="s">
        <v>3181</v>
      </c>
      <c r="L2961" s="1" t="s">
        <v>31</v>
      </c>
      <c r="M2961" s="1" t="s">
        <v>32</v>
      </c>
      <c r="N2961" s="5">
        <v>372641.0625</v>
      </c>
      <c r="O2961" s="5">
        <v>29141.25</v>
      </c>
      <c r="P2961" s="3">
        <v>1</v>
      </c>
      <c r="Q2961" s="5">
        <v>3392.01</v>
      </c>
      <c r="R2961" s="5">
        <v>2021102.0775000001</v>
      </c>
      <c r="S2961" s="5">
        <v>518507.00910000008</v>
      </c>
      <c r="T2961" s="5">
        <v>254170.10250000004</v>
      </c>
      <c r="U2961" s="5">
        <v>43208.917425000007</v>
      </c>
      <c r="V2961" s="5">
        <v>88126.852500000008</v>
      </c>
      <c r="W2961" s="2">
        <v>1361037.1274999999</v>
      </c>
      <c r="X2961" s="3">
        <v>2</v>
      </c>
      <c r="Y2961" s="3">
        <v>3</v>
      </c>
    </row>
    <row r="2962" spans="1:25" x14ac:dyDescent="0.2">
      <c r="A2962" s="1" t="s">
        <v>6115</v>
      </c>
      <c r="B2962" s="1" t="s">
        <v>3143</v>
      </c>
      <c r="C2962" s="3">
        <v>47</v>
      </c>
      <c r="D2962" s="1" t="s">
        <v>38</v>
      </c>
      <c r="E2962" s="6">
        <v>3603</v>
      </c>
      <c r="F2962" s="4">
        <v>42031</v>
      </c>
      <c r="G2962" s="1" t="s">
        <v>252</v>
      </c>
      <c r="H2962" s="1" t="s">
        <v>40</v>
      </c>
      <c r="I2962" s="1" t="s">
        <v>648</v>
      </c>
      <c r="J2962" s="1" t="s">
        <v>66</v>
      </c>
      <c r="K2962" s="1" t="s">
        <v>30</v>
      </c>
      <c r="L2962" s="1" t="s">
        <v>43</v>
      </c>
      <c r="M2962" s="1" t="s">
        <v>55</v>
      </c>
      <c r="N2962" s="5">
        <v>207638.8125</v>
      </c>
      <c r="O2962" s="5">
        <v>49963.5</v>
      </c>
      <c r="P2962" s="3">
        <v>1</v>
      </c>
      <c r="Q2962" s="5">
        <v>7462.89</v>
      </c>
      <c r="R2962" s="5">
        <v>1057710.1274999999</v>
      </c>
      <c r="S2962" s="5">
        <v>308029.90604999999</v>
      </c>
      <c r="T2962" s="5">
        <v>125041.84305</v>
      </c>
      <c r="U2962" s="5">
        <v>122358.01812600002</v>
      </c>
      <c r="V2962" s="5">
        <v>38567.354999999996</v>
      </c>
      <c r="W2962" s="2">
        <v>608444.45250000001</v>
      </c>
      <c r="X2962" s="3">
        <v>2</v>
      </c>
      <c r="Y2962" s="3">
        <v>3</v>
      </c>
    </row>
    <row r="2963" spans="1:25" x14ac:dyDescent="0.2">
      <c r="A2963" s="1" t="s">
        <v>6116</v>
      </c>
      <c r="B2963" s="1" t="s">
        <v>3144</v>
      </c>
      <c r="C2963" s="3">
        <v>83</v>
      </c>
      <c r="D2963" s="1" t="s">
        <v>38</v>
      </c>
      <c r="E2963" s="6">
        <v>33270</v>
      </c>
      <c r="F2963" s="4">
        <v>36428</v>
      </c>
      <c r="G2963" s="1" t="s">
        <v>150</v>
      </c>
      <c r="H2963" s="1" t="s">
        <v>61</v>
      </c>
      <c r="I2963" s="1" t="s">
        <v>488</v>
      </c>
      <c r="J2963" s="1" t="s">
        <v>126</v>
      </c>
      <c r="K2963" s="1" t="s">
        <v>30</v>
      </c>
      <c r="L2963" s="1" t="s">
        <v>31</v>
      </c>
      <c r="M2963" s="1" t="s">
        <v>32</v>
      </c>
      <c r="N2963" s="5">
        <v>279296.09760000004</v>
      </c>
      <c r="O2963" s="5">
        <v>30254.639999999999</v>
      </c>
      <c r="P2963" s="3">
        <v>3</v>
      </c>
      <c r="Q2963" s="5">
        <v>9442.2977999999985</v>
      </c>
      <c r="R2963" s="5">
        <v>1786786.5365999998</v>
      </c>
      <c r="S2963" s="5">
        <v>568965.61948199989</v>
      </c>
      <c r="T2963" s="5">
        <v>135078.16865400001</v>
      </c>
      <c r="U2963" s="5">
        <v>211172.20366242001</v>
      </c>
      <c r="V2963" s="5">
        <v>20722.314600000002</v>
      </c>
      <c r="W2963" s="2">
        <v>2354992.9884000001</v>
      </c>
      <c r="X2963" s="3">
        <v>1</v>
      </c>
      <c r="Y2963" s="3">
        <v>3</v>
      </c>
    </row>
    <row r="2964" spans="1:25" x14ac:dyDescent="0.2">
      <c r="A2964" s="1" t="s">
        <v>5242</v>
      </c>
      <c r="B2964" s="1" t="s">
        <v>3145</v>
      </c>
      <c r="C2964" s="3">
        <v>76</v>
      </c>
      <c r="D2964" s="1" t="s">
        <v>38</v>
      </c>
      <c r="E2964" s="6">
        <v>33822</v>
      </c>
      <c r="F2964" s="4">
        <v>39125</v>
      </c>
      <c r="G2964" s="1" t="s">
        <v>193</v>
      </c>
      <c r="H2964" s="1" t="s">
        <v>40</v>
      </c>
      <c r="I2964" s="1" t="s">
        <v>110</v>
      </c>
      <c r="J2964" s="1" t="s">
        <v>48</v>
      </c>
      <c r="K2964" s="1" t="s">
        <v>30</v>
      </c>
      <c r="L2964" s="1" t="s">
        <v>54</v>
      </c>
      <c r="M2964" s="1" t="s">
        <v>77</v>
      </c>
      <c r="N2964" s="5">
        <v>162784.58240000001</v>
      </c>
      <c r="O2964" s="5">
        <v>34174.160000000003</v>
      </c>
      <c r="P2964" s="3">
        <v>1</v>
      </c>
      <c r="Q2964" s="5">
        <v>2618.7776000000003</v>
      </c>
      <c r="R2964" s="5">
        <v>442697.44640000002</v>
      </c>
      <c r="S2964" s="5">
        <v>58207.682560000001</v>
      </c>
      <c r="T2964" s="5">
        <v>32741.82144</v>
      </c>
      <c r="U2964" s="5">
        <v>65774.6812928</v>
      </c>
      <c r="V2964" s="5">
        <v>39250.048000000003</v>
      </c>
      <c r="W2964" s="2">
        <v>557886.69440000004</v>
      </c>
      <c r="X2964" s="3">
        <v>3</v>
      </c>
      <c r="Y2964" s="3">
        <v>3</v>
      </c>
    </row>
    <row r="2965" spans="1:25" x14ac:dyDescent="0.2">
      <c r="A2965" s="1" t="s">
        <v>4973</v>
      </c>
      <c r="B2965" s="1" t="s">
        <v>3146</v>
      </c>
      <c r="C2965" s="3">
        <v>28</v>
      </c>
      <c r="D2965" s="1" t="s">
        <v>26</v>
      </c>
      <c r="E2965" s="6">
        <v>42699</v>
      </c>
      <c r="F2965" s="4">
        <v>37807</v>
      </c>
      <c r="G2965" s="1" t="s">
        <v>142</v>
      </c>
      <c r="H2965" s="1" t="s">
        <v>40</v>
      </c>
      <c r="I2965" s="1" t="s">
        <v>125</v>
      </c>
      <c r="J2965" s="1" t="s">
        <v>239</v>
      </c>
      <c r="K2965" s="1" t="s">
        <v>3181</v>
      </c>
      <c r="L2965" s="1" t="s">
        <v>31</v>
      </c>
      <c r="M2965" s="1" t="s">
        <v>77</v>
      </c>
      <c r="N2965" s="5">
        <v>113891.51999999999</v>
      </c>
      <c r="O2965" s="5">
        <v>56913.94</v>
      </c>
      <c r="P2965" s="3">
        <v>1</v>
      </c>
      <c r="Q2965" s="5">
        <v>9281.4984000000004</v>
      </c>
      <c r="R2965" s="5">
        <v>1248671.2896</v>
      </c>
      <c r="S2965" s="5">
        <v>745329.34339200007</v>
      </c>
      <c r="T2965" s="5">
        <v>379565.86932000006</v>
      </c>
      <c r="U2965" s="5">
        <v>236020.95874080001</v>
      </c>
      <c r="V2965" s="5">
        <v>36202.7664</v>
      </c>
      <c r="W2965" s="2">
        <v>1881374.4936000002</v>
      </c>
      <c r="X2965" s="3">
        <v>2</v>
      </c>
      <c r="Y2965" s="3">
        <v>4</v>
      </c>
    </row>
    <row r="2966" spans="1:25" x14ac:dyDescent="0.2">
      <c r="A2966" s="1" t="s">
        <v>6117</v>
      </c>
      <c r="B2966" s="1" t="s">
        <v>3147</v>
      </c>
      <c r="C2966" s="3">
        <v>83</v>
      </c>
      <c r="D2966" s="1" t="s">
        <v>38</v>
      </c>
      <c r="E2966" s="6">
        <v>14287</v>
      </c>
      <c r="F2966" s="4">
        <v>38289</v>
      </c>
      <c r="G2966" s="1" t="s">
        <v>153</v>
      </c>
      <c r="H2966" s="1" t="s">
        <v>3182</v>
      </c>
      <c r="I2966" s="1" t="s">
        <v>188</v>
      </c>
      <c r="J2966" s="1" t="s">
        <v>120</v>
      </c>
      <c r="K2966" s="1" t="s">
        <v>3181</v>
      </c>
      <c r="L2966" s="1" t="s">
        <v>49</v>
      </c>
      <c r="M2966" s="1" t="s">
        <v>32</v>
      </c>
      <c r="N2966" s="5">
        <v>461480.83199999999</v>
      </c>
      <c r="O2966" s="5">
        <v>9069.36</v>
      </c>
      <c r="P2966" s="3">
        <v>1</v>
      </c>
      <c r="Q2966" s="5">
        <v>12607.68</v>
      </c>
      <c r="R2966" s="5">
        <v>2015852.9400000002</v>
      </c>
      <c r="S2966" s="5">
        <v>2769328.8000000003</v>
      </c>
      <c r="T2966" s="5">
        <v>1384664.4000000001</v>
      </c>
      <c r="U2966" s="5">
        <v>466170.34800000006</v>
      </c>
      <c r="V2966" s="5">
        <v>117791.28</v>
      </c>
      <c r="W2966" s="2">
        <v>1768358.22</v>
      </c>
      <c r="X2966" s="3">
        <v>2</v>
      </c>
      <c r="Y2966" s="3">
        <v>5</v>
      </c>
    </row>
    <row r="2967" spans="1:25" x14ac:dyDescent="0.2">
      <c r="A2967" s="1" t="s">
        <v>6118</v>
      </c>
      <c r="B2967" s="1" t="s">
        <v>3148</v>
      </c>
      <c r="C2967" s="3">
        <v>45</v>
      </c>
      <c r="D2967" s="1" t="s">
        <v>26</v>
      </c>
      <c r="E2967" s="6">
        <v>15417</v>
      </c>
      <c r="F2967" s="4">
        <v>36648</v>
      </c>
      <c r="G2967" s="1" t="s">
        <v>349</v>
      </c>
      <c r="H2967" s="1" t="s">
        <v>40</v>
      </c>
      <c r="I2967" s="1" t="s">
        <v>522</v>
      </c>
      <c r="J2967" s="1" t="s">
        <v>95</v>
      </c>
      <c r="K2967" s="1" t="s">
        <v>30</v>
      </c>
      <c r="L2967" s="1" t="s">
        <v>43</v>
      </c>
      <c r="M2967" s="1" t="s">
        <v>32</v>
      </c>
      <c r="N2967" s="5">
        <v>26242.269900000003</v>
      </c>
      <c r="O2967" s="5">
        <v>25467.420000000002</v>
      </c>
      <c r="P2967" s="3">
        <v>1</v>
      </c>
      <c r="Q2967" s="5">
        <v>387.94140000000004</v>
      </c>
      <c r="R2967" s="5">
        <v>175431.66300000003</v>
      </c>
      <c r="S2967" s="5">
        <v>88257.434760000018</v>
      </c>
      <c r="T2967" s="5">
        <v>137289.34296000001</v>
      </c>
      <c r="U2967" s="5">
        <v>32164.931779200018</v>
      </c>
      <c r="V2967" s="5">
        <v>14540.941800000002</v>
      </c>
      <c r="W2967" s="2">
        <v>215948.28419999999</v>
      </c>
      <c r="X2967" s="3">
        <v>3</v>
      </c>
      <c r="Y2967" s="3">
        <v>1</v>
      </c>
    </row>
    <row r="2968" spans="1:25" x14ac:dyDescent="0.2">
      <c r="A2968" s="1" t="s">
        <v>6119</v>
      </c>
      <c r="B2968" s="1" t="s">
        <v>3149</v>
      </c>
      <c r="C2968" s="3">
        <v>69</v>
      </c>
      <c r="D2968" s="1" t="s">
        <v>26</v>
      </c>
      <c r="E2968" s="6">
        <v>12258</v>
      </c>
      <c r="F2968" s="4">
        <v>34039</v>
      </c>
      <c r="G2968" s="1" t="s">
        <v>34</v>
      </c>
      <c r="H2968" s="1" t="s">
        <v>61</v>
      </c>
      <c r="I2968" s="1" t="s">
        <v>173</v>
      </c>
      <c r="J2968" s="1" t="s">
        <v>53</v>
      </c>
      <c r="K2968" s="1" t="s">
        <v>30</v>
      </c>
      <c r="L2968" s="1" t="s">
        <v>43</v>
      </c>
      <c r="M2968" s="1" t="s">
        <v>32</v>
      </c>
      <c r="N2968" s="5">
        <v>105422.82840000001</v>
      </c>
      <c r="O2968" s="5">
        <v>27422.6</v>
      </c>
      <c r="P2968" s="3">
        <v>1</v>
      </c>
      <c r="Q2968" s="5">
        <v>1198.9560000000001</v>
      </c>
      <c r="R2968" s="5">
        <v>144323.81700000001</v>
      </c>
      <c r="S2968" s="5">
        <v>191149.27205000006</v>
      </c>
      <c r="T2968" s="5">
        <v>139017.65240000002</v>
      </c>
      <c r="U2968" s="5">
        <v>173076.97723799999</v>
      </c>
      <c r="V2968" s="5">
        <v>28835.301000000003</v>
      </c>
      <c r="W2968" s="2">
        <v>392190.57900000003</v>
      </c>
      <c r="X2968" s="3">
        <v>1</v>
      </c>
      <c r="Y2968" s="3">
        <v>2</v>
      </c>
    </row>
    <row r="2969" spans="1:25" x14ac:dyDescent="0.2">
      <c r="A2969" s="1" t="s">
        <v>6120</v>
      </c>
      <c r="B2969" s="1" t="s">
        <v>3150</v>
      </c>
      <c r="C2969" s="3">
        <v>19</v>
      </c>
      <c r="D2969" s="1" t="s">
        <v>38</v>
      </c>
      <c r="E2969" s="6">
        <v>40018</v>
      </c>
      <c r="F2969" s="4">
        <v>38881</v>
      </c>
      <c r="G2969" s="1" t="s">
        <v>128</v>
      </c>
      <c r="H2969" s="1" t="s">
        <v>40</v>
      </c>
      <c r="I2969" s="1" t="s">
        <v>415</v>
      </c>
      <c r="J2969" s="1" t="s">
        <v>88</v>
      </c>
      <c r="K2969" s="1" t="s">
        <v>30</v>
      </c>
      <c r="L2969" s="1" t="s">
        <v>54</v>
      </c>
      <c r="M2969" s="1" t="s">
        <v>55</v>
      </c>
      <c r="N2969" s="5">
        <v>84024.486000000004</v>
      </c>
      <c r="O2969" s="5">
        <v>11405.94</v>
      </c>
      <c r="P2969" s="3">
        <v>1</v>
      </c>
      <c r="Q2969" s="5">
        <v>452.08800000000002</v>
      </c>
      <c r="R2969" s="5">
        <v>57322.355999999992</v>
      </c>
      <c r="S2969" s="5">
        <v>31912.553399999993</v>
      </c>
      <c r="T2969" s="5">
        <v>31456.659779999994</v>
      </c>
      <c r="U2969" s="5">
        <v>12012.796887000004</v>
      </c>
      <c r="V2969" s="5">
        <v>8583.848</v>
      </c>
      <c r="W2969" s="2">
        <v>126598.836</v>
      </c>
      <c r="X2969" s="3">
        <v>0</v>
      </c>
      <c r="Y2969" s="3">
        <v>1</v>
      </c>
    </row>
    <row r="2970" spans="1:25" x14ac:dyDescent="0.2">
      <c r="A2970" s="1" t="s">
        <v>4482</v>
      </c>
      <c r="B2970" s="1" t="s">
        <v>3151</v>
      </c>
      <c r="C2970" s="3">
        <v>79</v>
      </c>
      <c r="D2970" s="1" t="s">
        <v>26</v>
      </c>
      <c r="E2970" s="6">
        <v>18443</v>
      </c>
      <c r="F2970" s="4">
        <v>40178</v>
      </c>
      <c r="G2970" s="1" t="s">
        <v>283</v>
      </c>
      <c r="H2970" s="1" t="s">
        <v>3184</v>
      </c>
      <c r="I2970" s="1" t="s">
        <v>368</v>
      </c>
      <c r="J2970" s="1" t="s">
        <v>114</v>
      </c>
      <c r="K2970" s="1" t="s">
        <v>30</v>
      </c>
      <c r="L2970" s="1" t="s">
        <v>54</v>
      </c>
      <c r="M2970" s="1" t="s">
        <v>32</v>
      </c>
      <c r="N2970" s="5">
        <v>49460.079900000004</v>
      </c>
      <c r="O2970" s="5">
        <v>6300.0300000000007</v>
      </c>
      <c r="P2970" s="3">
        <v>2</v>
      </c>
      <c r="Q2970" s="5">
        <v>1767.15</v>
      </c>
      <c r="R2970" s="5">
        <v>266081.79509999999</v>
      </c>
      <c r="S2970" s="5">
        <v>1062716.3979300002</v>
      </c>
      <c r="T2970" s="5">
        <v>180592.32906000005</v>
      </c>
      <c r="U2970" s="5">
        <v>555113.03609519999</v>
      </c>
      <c r="V2970" s="5">
        <v>12721.965300000002</v>
      </c>
      <c r="W2970" s="2">
        <v>996771.05550000013</v>
      </c>
      <c r="X2970" s="3">
        <v>3</v>
      </c>
      <c r="Y2970" s="3">
        <v>1</v>
      </c>
    </row>
    <row r="2971" spans="1:25" x14ac:dyDescent="0.2">
      <c r="A2971" s="1" t="s">
        <v>6121</v>
      </c>
      <c r="B2971" s="1" t="s">
        <v>3152</v>
      </c>
      <c r="C2971" s="3">
        <v>28</v>
      </c>
      <c r="D2971" s="1" t="s">
        <v>38</v>
      </c>
      <c r="E2971" s="6">
        <v>25447</v>
      </c>
      <c r="F2971" s="4">
        <v>38112</v>
      </c>
      <c r="G2971" s="1" t="s">
        <v>57</v>
      </c>
      <c r="H2971" s="1" t="s">
        <v>40</v>
      </c>
      <c r="I2971" s="1" t="s">
        <v>430</v>
      </c>
      <c r="J2971" s="1" t="s">
        <v>239</v>
      </c>
      <c r="K2971" s="1" t="s">
        <v>84</v>
      </c>
      <c r="L2971" s="1" t="s">
        <v>54</v>
      </c>
      <c r="M2971" s="1" t="s">
        <v>32</v>
      </c>
      <c r="N2971" s="5">
        <v>34449.049600000006</v>
      </c>
      <c r="O2971" s="5">
        <v>4568.4800000000005</v>
      </c>
      <c r="P2971" s="3">
        <v>1</v>
      </c>
      <c r="Q2971" s="5">
        <v>1172.3376000000001</v>
      </c>
      <c r="R2971" s="5">
        <v>191498.29440000001</v>
      </c>
      <c r="S2971" s="5">
        <v>60424.783776000004</v>
      </c>
      <c r="T2971" s="5">
        <v>73560.606335999997</v>
      </c>
      <c r="U2971" s="5">
        <v>13030.735979520006</v>
      </c>
      <c r="V2971" s="5">
        <v>2439.7296000000001</v>
      </c>
      <c r="W2971" s="2">
        <v>207921.84000000003</v>
      </c>
      <c r="X2971" s="3">
        <v>3</v>
      </c>
      <c r="Y2971" s="3">
        <v>1</v>
      </c>
    </row>
    <row r="2972" spans="1:25" x14ac:dyDescent="0.2">
      <c r="A2972" s="1" t="s">
        <v>6122</v>
      </c>
      <c r="B2972" s="1" t="s">
        <v>3153</v>
      </c>
      <c r="C2972" s="3">
        <v>19</v>
      </c>
      <c r="D2972" s="1" t="s">
        <v>26</v>
      </c>
      <c r="E2972" s="6">
        <v>12247</v>
      </c>
      <c r="F2972" s="4">
        <v>40706</v>
      </c>
      <c r="G2972" s="1" t="s">
        <v>79</v>
      </c>
      <c r="H2972" s="1" t="s">
        <v>61</v>
      </c>
      <c r="I2972" s="1" t="s">
        <v>773</v>
      </c>
      <c r="J2972" s="1" t="s">
        <v>138</v>
      </c>
      <c r="K2972" s="1" t="s">
        <v>3181</v>
      </c>
      <c r="L2972" s="1" t="s">
        <v>43</v>
      </c>
      <c r="M2972" s="1" t="s">
        <v>55</v>
      </c>
      <c r="N2972" s="5">
        <v>361904.20139999996</v>
      </c>
      <c r="O2972" s="5">
        <v>32874.82</v>
      </c>
      <c r="P2972" s="3">
        <v>1</v>
      </c>
      <c r="Q2972" s="5">
        <v>1657.5599</v>
      </c>
      <c r="R2972" s="5">
        <v>137593.12290000002</v>
      </c>
      <c r="S2972" s="5">
        <v>133990.38784500002</v>
      </c>
      <c r="T2972" s="5">
        <v>151989.09665999998</v>
      </c>
      <c r="U2972" s="5">
        <v>32637.65865120001</v>
      </c>
      <c r="V2972" s="5">
        <v>9074.7613999999994</v>
      </c>
      <c r="W2972" s="2">
        <v>1217782.7004000002</v>
      </c>
      <c r="X2972" s="3">
        <v>3</v>
      </c>
      <c r="Y2972" s="3">
        <v>3</v>
      </c>
    </row>
    <row r="2973" spans="1:25" x14ac:dyDescent="0.2">
      <c r="A2973" s="1" t="s">
        <v>6123</v>
      </c>
      <c r="B2973" s="1" t="s">
        <v>3154</v>
      </c>
      <c r="C2973" s="3">
        <v>76</v>
      </c>
      <c r="D2973" s="1" t="s">
        <v>26</v>
      </c>
      <c r="E2973" s="6">
        <v>4016</v>
      </c>
      <c r="F2973" s="4">
        <v>38116</v>
      </c>
      <c r="G2973" s="1" t="s">
        <v>349</v>
      </c>
      <c r="H2973" s="1" t="s">
        <v>61</v>
      </c>
      <c r="I2973" s="1" t="s">
        <v>87</v>
      </c>
      <c r="J2973" s="1" t="s">
        <v>183</v>
      </c>
      <c r="K2973" s="1" t="s">
        <v>84</v>
      </c>
      <c r="L2973" s="1" t="s">
        <v>31</v>
      </c>
      <c r="M2973" s="1" t="s">
        <v>32</v>
      </c>
      <c r="N2973" s="5">
        <v>269208.19199999998</v>
      </c>
      <c r="O2973" s="5">
        <v>5071.04</v>
      </c>
      <c r="P2973" s="3">
        <v>1</v>
      </c>
      <c r="Q2973" s="5">
        <v>703.24800000000005</v>
      </c>
      <c r="R2973" s="5">
        <v>302274.924</v>
      </c>
      <c r="S2973" s="5">
        <v>268682.99850000005</v>
      </c>
      <c r="T2973" s="5">
        <v>133062.05640000003</v>
      </c>
      <c r="U2973" s="5">
        <v>100717.74115200002</v>
      </c>
      <c r="V2973" s="5">
        <v>41230.811999999998</v>
      </c>
      <c r="W2973" s="2">
        <v>1011803.856</v>
      </c>
      <c r="X2973" s="3">
        <v>3</v>
      </c>
      <c r="Y2973" s="3">
        <v>4</v>
      </c>
    </row>
    <row r="2974" spans="1:25" x14ac:dyDescent="0.2">
      <c r="A2974" s="1" t="s">
        <v>6124</v>
      </c>
      <c r="B2974" s="1" t="s">
        <v>3155</v>
      </c>
      <c r="C2974" s="3">
        <v>65</v>
      </c>
      <c r="D2974" s="1" t="s">
        <v>26</v>
      </c>
      <c r="E2974" s="6">
        <v>28538</v>
      </c>
      <c r="F2974" s="4">
        <v>37170</v>
      </c>
      <c r="G2974" s="1" t="s">
        <v>153</v>
      </c>
      <c r="H2974" s="1" t="s">
        <v>61</v>
      </c>
      <c r="I2974" s="1" t="s">
        <v>265</v>
      </c>
      <c r="J2974" s="1" t="s">
        <v>102</v>
      </c>
      <c r="K2974" s="1" t="s">
        <v>30</v>
      </c>
      <c r="L2974" s="1" t="s">
        <v>43</v>
      </c>
      <c r="M2974" s="1" t="s">
        <v>44</v>
      </c>
      <c r="N2974" s="5">
        <v>133980.1416</v>
      </c>
      <c r="O2974" s="5">
        <v>18944.32</v>
      </c>
      <c r="P2974" s="3">
        <v>1</v>
      </c>
      <c r="Q2974" s="5">
        <v>3539.4036000000001</v>
      </c>
      <c r="R2974" s="5">
        <v>71586.236099999995</v>
      </c>
      <c r="S2974" s="5">
        <v>166042.89387</v>
      </c>
      <c r="T2974" s="5">
        <v>125963.57466000003</v>
      </c>
      <c r="U2974" s="5">
        <v>77868.391607999976</v>
      </c>
      <c r="V2974" s="5">
        <v>2258.0067000000004</v>
      </c>
      <c r="W2974" s="2">
        <v>540310.06350000005</v>
      </c>
      <c r="X2974" s="3">
        <v>3</v>
      </c>
      <c r="Y2974" s="3">
        <v>2</v>
      </c>
    </row>
    <row r="2975" spans="1:25" x14ac:dyDescent="0.2">
      <c r="A2975" s="1" t="s">
        <v>6125</v>
      </c>
      <c r="B2975" s="1" t="s">
        <v>3156</v>
      </c>
      <c r="C2975" s="3">
        <v>31</v>
      </c>
      <c r="D2975" s="1" t="s">
        <v>38</v>
      </c>
      <c r="E2975" s="6">
        <v>39519</v>
      </c>
      <c r="F2975" s="4">
        <v>35584</v>
      </c>
      <c r="G2975" s="1" t="s">
        <v>100</v>
      </c>
      <c r="H2975" s="1" t="s">
        <v>40</v>
      </c>
      <c r="I2975" s="1" t="s">
        <v>182</v>
      </c>
      <c r="J2975" s="1" t="s">
        <v>59</v>
      </c>
      <c r="K2975" s="1" t="s">
        <v>84</v>
      </c>
      <c r="L2975" s="1" t="s">
        <v>49</v>
      </c>
      <c r="M2975" s="1" t="s">
        <v>77</v>
      </c>
      <c r="N2975" s="5">
        <v>188137.9944</v>
      </c>
      <c r="O2975" s="5">
        <v>25467.440000000002</v>
      </c>
      <c r="P2975" s="3">
        <v>1</v>
      </c>
      <c r="Q2975" s="5">
        <v>3128.6486</v>
      </c>
      <c r="R2975" s="5">
        <v>34893.649599999997</v>
      </c>
      <c r="S2975" s="5">
        <v>354346.83508200001</v>
      </c>
      <c r="T2975" s="5">
        <v>383471.23248600005</v>
      </c>
      <c r="U2975" s="5">
        <v>69316.065821519966</v>
      </c>
      <c r="V2975" s="5">
        <v>2860.0086000000001</v>
      </c>
      <c r="W2975" s="2">
        <v>122603.26639999999</v>
      </c>
      <c r="X2975" s="3">
        <v>2</v>
      </c>
      <c r="Y2975" s="3">
        <v>2</v>
      </c>
    </row>
    <row r="2976" spans="1:25" x14ac:dyDescent="0.2">
      <c r="A2976" s="1" t="s">
        <v>6126</v>
      </c>
      <c r="B2976" s="1" t="s">
        <v>3157</v>
      </c>
      <c r="C2976" s="3">
        <v>72</v>
      </c>
      <c r="D2976" s="1" t="s">
        <v>38</v>
      </c>
      <c r="E2976" s="6">
        <v>21289</v>
      </c>
      <c r="F2976" s="4">
        <v>35522</v>
      </c>
      <c r="G2976" s="1" t="s">
        <v>181</v>
      </c>
      <c r="H2976" s="1" t="s">
        <v>3182</v>
      </c>
      <c r="I2976" s="1" t="s">
        <v>419</v>
      </c>
      <c r="J2976" s="1" t="s">
        <v>204</v>
      </c>
      <c r="K2976" s="1" t="s">
        <v>84</v>
      </c>
      <c r="L2976" s="1" t="s">
        <v>31</v>
      </c>
      <c r="M2976" s="1" t="s">
        <v>32</v>
      </c>
      <c r="N2976" s="5">
        <v>85056.25</v>
      </c>
      <c r="O2976" s="5">
        <v>13654.25</v>
      </c>
      <c r="P2976" s="3">
        <v>1</v>
      </c>
      <c r="Q2976" s="5">
        <v>2557.7999999999997</v>
      </c>
      <c r="R2976" s="5">
        <v>184405.19999999998</v>
      </c>
      <c r="S2976" s="5">
        <v>116331.15679999998</v>
      </c>
      <c r="T2976" s="5">
        <v>70199.835999999996</v>
      </c>
      <c r="U2976" s="5">
        <v>16547.104200000002</v>
      </c>
      <c r="V2976" s="5">
        <v>17304.3</v>
      </c>
      <c r="W2976" s="2">
        <v>356630.11</v>
      </c>
      <c r="X2976" s="3">
        <v>1</v>
      </c>
      <c r="Y2976" s="3">
        <v>1</v>
      </c>
    </row>
    <row r="2977" spans="1:25" x14ac:dyDescent="0.2">
      <c r="A2977" s="1" t="s">
        <v>6127</v>
      </c>
      <c r="B2977" s="1" t="s">
        <v>3158</v>
      </c>
      <c r="C2977" s="3">
        <v>26</v>
      </c>
      <c r="D2977" s="1" t="s">
        <v>38</v>
      </c>
      <c r="E2977" s="6">
        <v>7439</v>
      </c>
      <c r="F2977" s="4">
        <v>34573</v>
      </c>
      <c r="G2977" s="1" t="s">
        <v>75</v>
      </c>
      <c r="H2977" s="1" t="s">
        <v>61</v>
      </c>
      <c r="I2977" s="1" t="s">
        <v>298</v>
      </c>
      <c r="J2977" s="1" t="s">
        <v>95</v>
      </c>
      <c r="K2977" s="1" t="s">
        <v>30</v>
      </c>
      <c r="L2977" s="1" t="s">
        <v>31</v>
      </c>
      <c r="M2977" s="1" t="s">
        <v>44</v>
      </c>
      <c r="N2977" s="5">
        <v>47530.501200000006</v>
      </c>
      <c r="O2977" s="5">
        <v>16986.580000000002</v>
      </c>
      <c r="P2977" s="3">
        <v>1</v>
      </c>
      <c r="Q2977" s="5">
        <v>524.53440000000001</v>
      </c>
      <c r="R2977" s="5">
        <v>294164.58240000001</v>
      </c>
      <c r="S2977" s="5">
        <v>806418.60249599989</v>
      </c>
      <c r="T2977" s="5">
        <v>173604.00470399999</v>
      </c>
      <c r="U2977" s="5">
        <v>378680.73542208003</v>
      </c>
      <c r="V2977" s="5">
        <v>17498.3328</v>
      </c>
      <c r="W2977" s="2">
        <v>751371.37919999997</v>
      </c>
      <c r="X2977" s="3">
        <v>0</v>
      </c>
      <c r="Y2977" s="3">
        <v>1</v>
      </c>
    </row>
    <row r="2978" spans="1:25" x14ac:dyDescent="0.2">
      <c r="A2978" s="1" t="s">
        <v>4554</v>
      </c>
      <c r="B2978" s="1" t="s">
        <v>3159</v>
      </c>
      <c r="C2978" s="3">
        <v>44</v>
      </c>
      <c r="D2978" s="1" t="s">
        <v>38</v>
      </c>
      <c r="E2978" s="6">
        <v>24211</v>
      </c>
      <c r="F2978" s="4">
        <v>37703</v>
      </c>
      <c r="G2978" s="1" t="s">
        <v>283</v>
      </c>
      <c r="H2978" s="1" t="s">
        <v>40</v>
      </c>
      <c r="I2978" s="1" t="s">
        <v>411</v>
      </c>
      <c r="J2978" s="1" t="s">
        <v>66</v>
      </c>
      <c r="K2978" s="1" t="s">
        <v>84</v>
      </c>
      <c r="L2978" s="1" t="s">
        <v>54</v>
      </c>
      <c r="M2978" s="1" t="s">
        <v>55</v>
      </c>
      <c r="N2978" s="5">
        <v>87354.956699999995</v>
      </c>
      <c r="O2978" s="5">
        <v>24324.48</v>
      </c>
      <c r="P2978" s="3">
        <v>1</v>
      </c>
      <c r="Q2978" s="5">
        <v>3154.7613999999999</v>
      </c>
      <c r="R2978" s="5">
        <v>633456.8798</v>
      </c>
      <c r="S2978" s="5">
        <v>440233.96317599999</v>
      </c>
      <c r="T2978" s="5">
        <v>344711.49946799997</v>
      </c>
      <c r="U2978" s="5">
        <v>60719.061713520023</v>
      </c>
      <c r="V2978" s="5">
        <v>6205.6534000000001</v>
      </c>
      <c r="W2978" s="2">
        <v>148044.75159999999</v>
      </c>
      <c r="X2978" s="3">
        <v>3</v>
      </c>
      <c r="Y2978" s="3">
        <v>1</v>
      </c>
    </row>
    <row r="2979" spans="1:25" x14ac:dyDescent="0.2">
      <c r="A2979" s="1" t="s">
        <v>6128</v>
      </c>
      <c r="B2979" s="1" t="s">
        <v>642</v>
      </c>
      <c r="C2979" s="3">
        <v>69</v>
      </c>
      <c r="D2979" s="1" t="s">
        <v>38</v>
      </c>
      <c r="E2979" s="6">
        <v>2153</v>
      </c>
      <c r="F2979" s="4">
        <v>36825</v>
      </c>
      <c r="G2979" s="1" t="s">
        <v>150</v>
      </c>
      <c r="H2979" s="1" t="s">
        <v>40</v>
      </c>
      <c r="I2979" s="1" t="s">
        <v>470</v>
      </c>
      <c r="J2979" s="1" t="s">
        <v>59</v>
      </c>
      <c r="K2979" s="1" t="s">
        <v>3181</v>
      </c>
      <c r="L2979" s="1" t="s">
        <v>31</v>
      </c>
      <c r="M2979" s="1" t="s">
        <v>32</v>
      </c>
      <c r="N2979" s="5">
        <v>356554.0539</v>
      </c>
      <c r="O2979" s="5">
        <v>56073.060000000005</v>
      </c>
      <c r="P2979" s="3">
        <v>1</v>
      </c>
      <c r="Q2979" s="5">
        <v>5081.1624000000002</v>
      </c>
      <c r="R2979" s="5">
        <v>366610.73040000006</v>
      </c>
      <c r="S2979" s="5">
        <v>467088.24830400007</v>
      </c>
      <c r="T2979" s="5">
        <v>344170.28822400008</v>
      </c>
      <c r="U2979" s="5">
        <v>194702.04876671999</v>
      </c>
      <c r="V2979" s="5">
        <v>21227.119200000001</v>
      </c>
      <c r="W2979" s="2">
        <v>1526518.7100000002</v>
      </c>
      <c r="X2979" s="3">
        <v>2</v>
      </c>
      <c r="Y2979" s="3">
        <v>3</v>
      </c>
    </row>
    <row r="2980" spans="1:25" x14ac:dyDescent="0.2">
      <c r="A2980" s="1" t="s">
        <v>6129</v>
      </c>
      <c r="B2980" s="1" t="s">
        <v>3160</v>
      </c>
      <c r="C2980" s="3">
        <v>47</v>
      </c>
      <c r="D2980" s="1" t="s">
        <v>38</v>
      </c>
      <c r="E2980" s="6">
        <v>35055</v>
      </c>
      <c r="F2980" s="4">
        <v>35760</v>
      </c>
      <c r="G2980" s="1" t="s">
        <v>218</v>
      </c>
      <c r="H2980" s="1" t="s">
        <v>40</v>
      </c>
      <c r="I2980" s="1" t="s">
        <v>76</v>
      </c>
      <c r="J2980" s="1" t="s">
        <v>36</v>
      </c>
      <c r="K2980" s="1" t="s">
        <v>84</v>
      </c>
      <c r="L2980" s="1" t="s">
        <v>49</v>
      </c>
      <c r="M2980" s="1" t="s">
        <v>32</v>
      </c>
      <c r="N2980" s="5">
        <v>268794.77400000003</v>
      </c>
      <c r="O2980" s="5">
        <v>63134.640000000007</v>
      </c>
      <c r="P2980" s="3">
        <v>1</v>
      </c>
      <c r="Q2980" s="5">
        <v>679.80060000000003</v>
      </c>
      <c r="R2980" s="5">
        <v>826351.89119999995</v>
      </c>
      <c r="S2980" s="5">
        <v>194305.07059199997</v>
      </c>
      <c r="T2980" s="5">
        <v>207705.42028799999</v>
      </c>
      <c r="U2980" s="5">
        <v>71289.860382719999</v>
      </c>
      <c r="V2980" s="5">
        <v>15595.9506</v>
      </c>
      <c r="W2980" s="2">
        <v>994980.49380000005</v>
      </c>
      <c r="X2980" s="3">
        <v>1</v>
      </c>
      <c r="Y2980" s="3">
        <v>3</v>
      </c>
    </row>
    <row r="2981" spans="1:25" x14ac:dyDescent="0.2">
      <c r="A2981" s="1" t="s">
        <v>6130</v>
      </c>
      <c r="B2981" s="1" t="s">
        <v>3161</v>
      </c>
      <c r="C2981" s="3">
        <v>54</v>
      </c>
      <c r="D2981" s="1" t="s">
        <v>38</v>
      </c>
      <c r="E2981" s="6">
        <v>11767</v>
      </c>
      <c r="F2981" s="4">
        <v>34456</v>
      </c>
      <c r="G2981" s="1" t="s">
        <v>339</v>
      </c>
      <c r="H2981" s="1" t="s">
        <v>3184</v>
      </c>
      <c r="I2981" s="1" t="s">
        <v>359</v>
      </c>
      <c r="J2981" s="1" t="s">
        <v>138</v>
      </c>
      <c r="K2981" s="1" t="s">
        <v>84</v>
      </c>
      <c r="L2981" s="1" t="s">
        <v>49</v>
      </c>
      <c r="M2981" s="1" t="s">
        <v>32</v>
      </c>
      <c r="N2981" s="5">
        <v>40905.199999999997</v>
      </c>
      <c r="O2981" s="5">
        <v>17747.2</v>
      </c>
      <c r="P2981" s="3">
        <v>3</v>
      </c>
      <c r="Q2981" s="5">
        <v>4751.2080000000005</v>
      </c>
      <c r="R2981" s="5">
        <v>295892.52</v>
      </c>
      <c r="S2981" s="5">
        <v>459765.96512000007</v>
      </c>
      <c r="T2981" s="5">
        <v>161216.63712000003</v>
      </c>
      <c r="U2981" s="5">
        <v>108492.82579520001</v>
      </c>
      <c r="V2981" s="5">
        <v>55837.936000000002</v>
      </c>
      <c r="W2981" s="2">
        <v>271131.16800000001</v>
      </c>
      <c r="X2981" s="3">
        <v>3</v>
      </c>
      <c r="Y2981" s="3">
        <v>1</v>
      </c>
    </row>
    <row r="2982" spans="1:25" x14ac:dyDescent="0.2">
      <c r="A2982" s="1" t="s">
        <v>6131</v>
      </c>
      <c r="B2982" s="1" t="s">
        <v>3162</v>
      </c>
      <c r="C2982" s="3">
        <v>55</v>
      </c>
      <c r="D2982" s="1" t="s">
        <v>26</v>
      </c>
      <c r="E2982" s="6">
        <v>15302</v>
      </c>
      <c r="F2982" s="4">
        <v>38757</v>
      </c>
      <c r="G2982" s="1" t="s">
        <v>153</v>
      </c>
      <c r="H2982" s="1" t="s">
        <v>40</v>
      </c>
      <c r="I2982" s="1" t="s">
        <v>536</v>
      </c>
      <c r="J2982" s="1" t="s">
        <v>70</v>
      </c>
      <c r="K2982" s="1" t="s">
        <v>30</v>
      </c>
      <c r="L2982" s="1" t="s">
        <v>43</v>
      </c>
      <c r="M2982" s="1" t="s">
        <v>32</v>
      </c>
      <c r="N2982" s="5">
        <v>138824.9472</v>
      </c>
      <c r="O2982" s="5">
        <v>33081.119999999995</v>
      </c>
      <c r="P2982" s="3">
        <v>1</v>
      </c>
      <c r="Q2982" s="5">
        <v>6020.6592000000001</v>
      </c>
      <c r="R2982" s="5">
        <v>230104.89600000001</v>
      </c>
      <c r="S2982" s="5">
        <v>832390.5423359999</v>
      </c>
      <c r="T2982" s="5">
        <v>164287.60704</v>
      </c>
      <c r="U2982" s="5">
        <v>233836.02735359996</v>
      </c>
      <c r="V2982" s="5">
        <v>9360.7679999999982</v>
      </c>
      <c r="W2982" s="2">
        <v>1184698.9439999999</v>
      </c>
      <c r="X2982" s="3">
        <v>2</v>
      </c>
      <c r="Y2982" s="3">
        <v>2</v>
      </c>
    </row>
    <row r="2983" spans="1:25" x14ac:dyDescent="0.2">
      <c r="A2983" s="1" t="s">
        <v>6132</v>
      </c>
      <c r="B2983" s="1" t="s">
        <v>3163</v>
      </c>
      <c r="C2983" s="3">
        <v>48</v>
      </c>
      <c r="D2983" s="1" t="s">
        <v>26</v>
      </c>
      <c r="E2983" s="6">
        <v>27493</v>
      </c>
      <c r="F2983" s="4">
        <v>34046</v>
      </c>
      <c r="G2983" s="1" t="s">
        <v>336</v>
      </c>
      <c r="H2983" s="1" t="s">
        <v>40</v>
      </c>
      <c r="I2983" s="1" t="s">
        <v>739</v>
      </c>
      <c r="J2983" s="1" t="s">
        <v>42</v>
      </c>
      <c r="K2983" s="1" t="s">
        <v>30</v>
      </c>
      <c r="L2983" s="1" t="s">
        <v>31</v>
      </c>
      <c r="M2983" s="1" t="s">
        <v>32</v>
      </c>
      <c r="N2983" s="5">
        <v>261310.76400000002</v>
      </c>
      <c r="O2983" s="5">
        <v>53906.58</v>
      </c>
      <c r="P2983" s="3">
        <v>2</v>
      </c>
      <c r="Q2983" s="5">
        <v>4370.7300000000005</v>
      </c>
      <c r="R2983" s="5">
        <v>239312.89199999999</v>
      </c>
      <c r="S2983" s="5">
        <v>56422.657200000001</v>
      </c>
      <c r="T2983" s="5">
        <v>48362.277599999994</v>
      </c>
      <c r="U2983" s="5">
        <v>36755.330976000005</v>
      </c>
      <c r="V2983" s="5">
        <v>28253.861999999997</v>
      </c>
      <c r="W2983" s="2">
        <v>963979.38</v>
      </c>
      <c r="X2983" s="3">
        <v>2</v>
      </c>
      <c r="Y2983" s="3">
        <v>3</v>
      </c>
    </row>
    <row r="2984" spans="1:25" x14ac:dyDescent="0.2">
      <c r="A2984" s="1" t="s">
        <v>6133</v>
      </c>
      <c r="B2984" s="1" t="s">
        <v>3164</v>
      </c>
      <c r="C2984" s="3">
        <v>29</v>
      </c>
      <c r="D2984" s="1" t="s">
        <v>26</v>
      </c>
      <c r="E2984" s="6">
        <v>17409</v>
      </c>
      <c r="F2984" s="4">
        <v>35461</v>
      </c>
      <c r="G2984" s="1" t="s">
        <v>57</v>
      </c>
      <c r="H2984" s="1" t="s">
        <v>3184</v>
      </c>
      <c r="I2984" s="1" t="s">
        <v>80</v>
      </c>
      <c r="J2984" s="1" t="s">
        <v>183</v>
      </c>
      <c r="K2984" s="1" t="s">
        <v>30</v>
      </c>
      <c r="L2984" s="1" t="s">
        <v>31</v>
      </c>
      <c r="M2984" s="1" t="s">
        <v>32</v>
      </c>
      <c r="N2984" s="5">
        <v>132736.5</v>
      </c>
      <c r="O2984" s="5">
        <v>5535.5</v>
      </c>
      <c r="P2984" s="3">
        <v>1</v>
      </c>
      <c r="Q2984" s="5">
        <v>4982.4449999999997</v>
      </c>
      <c r="R2984" s="5">
        <v>735646.95000000007</v>
      </c>
      <c r="S2984" s="5">
        <v>594521.88435000007</v>
      </c>
      <c r="T2984" s="5">
        <v>178745.14170000001</v>
      </c>
      <c r="U2984" s="5">
        <v>251797.50395999997</v>
      </c>
      <c r="V2984" s="5">
        <v>46966.41</v>
      </c>
      <c r="W2984" s="2">
        <v>1909515.7350000001</v>
      </c>
      <c r="X2984" s="3">
        <v>1</v>
      </c>
      <c r="Y2984" s="3">
        <v>2</v>
      </c>
    </row>
    <row r="2985" spans="1:25" x14ac:dyDescent="0.2">
      <c r="A2985" s="1" t="s">
        <v>6134</v>
      </c>
      <c r="B2985" s="1" t="s">
        <v>3165</v>
      </c>
      <c r="C2985" s="3">
        <v>28</v>
      </c>
      <c r="D2985" s="1" t="s">
        <v>38</v>
      </c>
      <c r="E2985" s="6">
        <v>30536</v>
      </c>
      <c r="F2985" s="4">
        <v>33804</v>
      </c>
      <c r="G2985" s="1" t="s">
        <v>140</v>
      </c>
      <c r="H2985" s="1" t="s">
        <v>40</v>
      </c>
      <c r="I2985" s="1" t="s">
        <v>827</v>
      </c>
      <c r="J2985" s="1" t="s">
        <v>88</v>
      </c>
      <c r="K2985" s="1" t="s">
        <v>30</v>
      </c>
      <c r="L2985" s="1" t="s">
        <v>31</v>
      </c>
      <c r="M2985" s="1" t="s">
        <v>32</v>
      </c>
      <c r="N2985" s="5">
        <v>119770.5984</v>
      </c>
      <c r="O2985" s="5">
        <v>7387.2</v>
      </c>
      <c r="P2985" s="3">
        <v>3</v>
      </c>
      <c r="Q2985" s="5">
        <v>1087.152</v>
      </c>
      <c r="R2985" s="5">
        <v>237403.05599999998</v>
      </c>
      <c r="S2985" s="5">
        <v>758957.49600000004</v>
      </c>
      <c r="T2985" s="5">
        <v>469173.72480000003</v>
      </c>
      <c r="U2985" s="5">
        <v>205332.50073599999</v>
      </c>
      <c r="V2985" s="5">
        <v>39506.016000000003</v>
      </c>
      <c r="W2985" s="2">
        <v>1331721.0720000002</v>
      </c>
      <c r="X2985" s="3">
        <v>1</v>
      </c>
      <c r="Y2985" s="3">
        <v>2</v>
      </c>
    </row>
    <row r="2986" spans="1:25" x14ac:dyDescent="0.2">
      <c r="A2986" s="1" t="s">
        <v>6135</v>
      </c>
      <c r="B2986" s="1" t="s">
        <v>3166</v>
      </c>
      <c r="C2986" s="3">
        <v>49</v>
      </c>
      <c r="D2986" s="1" t="s">
        <v>26</v>
      </c>
      <c r="E2986" s="6">
        <v>28972</v>
      </c>
      <c r="F2986" s="4">
        <v>37868</v>
      </c>
      <c r="G2986" s="1" t="s">
        <v>156</v>
      </c>
      <c r="H2986" s="1" t="s">
        <v>40</v>
      </c>
      <c r="I2986" s="1" t="s">
        <v>648</v>
      </c>
      <c r="J2986" s="1" t="s">
        <v>120</v>
      </c>
      <c r="K2986" s="1" t="s">
        <v>30</v>
      </c>
      <c r="L2986" s="1" t="s">
        <v>31</v>
      </c>
      <c r="M2986" s="1" t="s">
        <v>32</v>
      </c>
      <c r="N2986" s="5">
        <v>354554.29350000003</v>
      </c>
      <c r="O2986" s="5">
        <v>31096.710000000003</v>
      </c>
      <c r="P2986" s="3">
        <v>2</v>
      </c>
      <c r="Q2986" s="5">
        <v>10373.694299999999</v>
      </c>
      <c r="R2986" s="5">
        <v>243447.7518</v>
      </c>
      <c r="S2986" s="5">
        <v>964355.02268399997</v>
      </c>
      <c r="T2986" s="5">
        <v>259897.09831200002</v>
      </c>
      <c r="U2986" s="5">
        <v>453725.61847416009</v>
      </c>
      <c r="V2986" s="5">
        <v>77374.9908</v>
      </c>
      <c r="W2986" s="2">
        <v>2161598.9913000003</v>
      </c>
      <c r="X2986" s="3">
        <v>3</v>
      </c>
      <c r="Y2986" s="3">
        <v>3</v>
      </c>
    </row>
    <row r="2987" spans="1:25" x14ac:dyDescent="0.2">
      <c r="A2987" s="1" t="s">
        <v>6136</v>
      </c>
      <c r="B2987" s="1" t="s">
        <v>3167</v>
      </c>
      <c r="C2987" s="3">
        <v>61</v>
      </c>
      <c r="D2987" s="1" t="s">
        <v>26</v>
      </c>
      <c r="E2987" s="6">
        <v>4237</v>
      </c>
      <c r="F2987" s="4">
        <v>37757</v>
      </c>
      <c r="G2987" s="1" t="s">
        <v>144</v>
      </c>
      <c r="H2987" s="1" t="s">
        <v>3182</v>
      </c>
      <c r="I2987" s="1" t="s">
        <v>175</v>
      </c>
      <c r="J2987" s="1" t="s">
        <v>36</v>
      </c>
      <c r="K2987" s="1" t="s">
        <v>30</v>
      </c>
      <c r="L2987" s="1" t="s">
        <v>49</v>
      </c>
      <c r="M2987" s="1" t="s">
        <v>44</v>
      </c>
      <c r="N2987" s="5">
        <v>54958.089599999999</v>
      </c>
      <c r="O2987" s="5">
        <v>2458.7999999999997</v>
      </c>
      <c r="P2987" s="3">
        <v>2</v>
      </c>
      <c r="Q2987" s="5">
        <v>2719.9944</v>
      </c>
      <c r="R2987" s="5">
        <v>518893.62479999993</v>
      </c>
      <c r="S2987" s="5">
        <v>918754.7552639998</v>
      </c>
      <c r="T2987" s="5">
        <v>599526.40809599997</v>
      </c>
      <c r="U2987" s="5">
        <v>198778.04154143998</v>
      </c>
      <c r="V2987" s="5">
        <v>33308.9928</v>
      </c>
      <c r="W2987" s="2">
        <v>406620.68399999995</v>
      </c>
      <c r="X2987" s="3">
        <v>2</v>
      </c>
      <c r="Y2987" s="3">
        <v>1</v>
      </c>
    </row>
    <row r="2988" spans="1:25" x14ac:dyDescent="0.2">
      <c r="A2988" s="1" t="s">
        <v>6137</v>
      </c>
      <c r="B2988" s="1" t="s">
        <v>3168</v>
      </c>
      <c r="C2988" s="3">
        <v>82</v>
      </c>
      <c r="D2988" s="1" t="s">
        <v>26</v>
      </c>
      <c r="E2988" s="6">
        <v>1379</v>
      </c>
      <c r="F2988" s="4">
        <v>43652</v>
      </c>
      <c r="G2988" s="1" t="s">
        <v>196</v>
      </c>
      <c r="H2988" s="1" t="s">
        <v>40</v>
      </c>
      <c r="I2988" s="1" t="s">
        <v>674</v>
      </c>
      <c r="J2988" s="1" t="s">
        <v>120</v>
      </c>
      <c r="K2988" s="1" t="s">
        <v>30</v>
      </c>
      <c r="L2988" s="1" t="s">
        <v>43</v>
      </c>
      <c r="M2988" s="1" t="s">
        <v>32</v>
      </c>
      <c r="N2988" s="5">
        <v>474482.25</v>
      </c>
      <c r="O2988" s="5">
        <v>70427.7</v>
      </c>
      <c r="P2988" s="3">
        <v>1</v>
      </c>
      <c r="Q2988" s="5">
        <v>1070.7840000000001</v>
      </c>
      <c r="R2988" s="5">
        <v>1601301.3120000002</v>
      </c>
      <c r="S2988" s="5">
        <v>1020310.1625600001</v>
      </c>
      <c r="T2988" s="5">
        <v>637693.85160000005</v>
      </c>
      <c r="U2988" s="5">
        <v>429217.01550000004</v>
      </c>
      <c r="V2988" s="5">
        <v>850.82400000000007</v>
      </c>
      <c r="W2988" s="2">
        <v>2141715.8880000003</v>
      </c>
      <c r="X2988" s="3">
        <v>3</v>
      </c>
      <c r="Y2988" s="3">
        <v>4</v>
      </c>
    </row>
    <row r="2989" spans="1:25" x14ac:dyDescent="0.2">
      <c r="A2989" s="1" t="s">
        <v>6138</v>
      </c>
      <c r="B2989" s="1" t="s">
        <v>3169</v>
      </c>
      <c r="C2989" s="3">
        <v>85</v>
      </c>
      <c r="D2989" s="1" t="s">
        <v>38</v>
      </c>
      <c r="E2989" s="6">
        <v>43271</v>
      </c>
      <c r="F2989" s="4">
        <v>43600</v>
      </c>
      <c r="G2989" s="1" t="s">
        <v>100</v>
      </c>
      <c r="H2989" s="1" t="s">
        <v>40</v>
      </c>
      <c r="I2989" s="1" t="s">
        <v>47</v>
      </c>
      <c r="J2989" s="1" t="s">
        <v>126</v>
      </c>
      <c r="K2989" s="1" t="s">
        <v>3181</v>
      </c>
      <c r="L2989" s="1" t="s">
        <v>31</v>
      </c>
      <c r="M2989" s="1" t="s">
        <v>55</v>
      </c>
      <c r="N2989" s="5">
        <v>64821.196800000012</v>
      </c>
      <c r="O2989" s="5">
        <v>26607.360000000001</v>
      </c>
      <c r="P2989" s="3">
        <v>1</v>
      </c>
      <c r="Q2989" s="5">
        <v>810.80320000000006</v>
      </c>
      <c r="R2989" s="5">
        <v>1119510.3552000001</v>
      </c>
      <c r="S2989" s="5">
        <v>197108.91494400005</v>
      </c>
      <c r="T2989" s="5">
        <v>106844.08473599999</v>
      </c>
      <c r="U2989" s="5">
        <v>83559.442821120028</v>
      </c>
      <c r="V2989" s="5">
        <v>21577.363200000003</v>
      </c>
      <c r="W2989" s="2">
        <v>262611.21280000004</v>
      </c>
      <c r="X2989" s="3">
        <v>2</v>
      </c>
      <c r="Y2989" s="3">
        <v>2</v>
      </c>
    </row>
    <row r="2990" spans="1:25" x14ac:dyDescent="0.2">
      <c r="A2990" s="1" t="s">
        <v>6139</v>
      </c>
      <c r="B2990" s="1" t="s">
        <v>3170</v>
      </c>
      <c r="C2990" s="3">
        <v>63</v>
      </c>
      <c r="D2990" s="1" t="s">
        <v>38</v>
      </c>
      <c r="E2990" s="6">
        <v>20935</v>
      </c>
      <c r="F2990" s="4">
        <v>37653</v>
      </c>
      <c r="G2990" s="1" t="s">
        <v>100</v>
      </c>
      <c r="H2990" s="1" t="s">
        <v>40</v>
      </c>
      <c r="I2990" s="1" t="s">
        <v>453</v>
      </c>
      <c r="J2990" s="1" t="s">
        <v>48</v>
      </c>
      <c r="K2990" s="1" t="s">
        <v>30</v>
      </c>
      <c r="L2990" s="1" t="s">
        <v>43</v>
      </c>
      <c r="M2990" s="1" t="s">
        <v>55</v>
      </c>
      <c r="N2990" s="5">
        <v>353210.82839999994</v>
      </c>
      <c r="O2990" s="5">
        <v>32236.84</v>
      </c>
      <c r="P2990" s="3">
        <v>3</v>
      </c>
      <c r="Q2990" s="5">
        <v>2521.0253999999995</v>
      </c>
      <c r="R2990" s="5">
        <v>774648.49619999994</v>
      </c>
      <c r="S2990" s="5">
        <v>324112.57357499999</v>
      </c>
      <c r="T2990" s="5">
        <v>324112.57357499993</v>
      </c>
      <c r="U2990" s="5">
        <v>87369.476354999977</v>
      </c>
      <c r="V2990" s="5">
        <v>19955.586599999999</v>
      </c>
      <c r="W2990" s="2">
        <v>177248.75939999998</v>
      </c>
      <c r="X2990" s="3">
        <v>2</v>
      </c>
      <c r="Y2990" s="3">
        <v>2</v>
      </c>
    </row>
    <row r="2991" spans="1:25" x14ac:dyDescent="0.2">
      <c r="A2991" s="1" t="s">
        <v>6140</v>
      </c>
      <c r="B2991" s="1" t="s">
        <v>3171</v>
      </c>
      <c r="C2991" s="3">
        <v>26</v>
      </c>
      <c r="D2991" s="1" t="s">
        <v>38</v>
      </c>
      <c r="E2991" s="6">
        <v>35434</v>
      </c>
      <c r="F2991" s="4">
        <v>43231</v>
      </c>
      <c r="G2991" s="1" t="s">
        <v>156</v>
      </c>
      <c r="H2991" s="1" t="s">
        <v>61</v>
      </c>
      <c r="I2991" s="1" t="s">
        <v>334</v>
      </c>
      <c r="J2991" s="1" t="s">
        <v>111</v>
      </c>
      <c r="K2991" s="1" t="s">
        <v>84</v>
      </c>
      <c r="L2991" s="1" t="s">
        <v>54</v>
      </c>
      <c r="M2991" s="1" t="s">
        <v>32</v>
      </c>
      <c r="N2991" s="5">
        <v>61624.001199999999</v>
      </c>
      <c r="O2991" s="5">
        <v>22007.780000000002</v>
      </c>
      <c r="P2991" s="3">
        <v>2</v>
      </c>
      <c r="Q2991" s="5">
        <v>279.49600000000004</v>
      </c>
      <c r="R2991" s="5">
        <v>92992.312000000005</v>
      </c>
      <c r="S2991" s="5">
        <v>278099.946</v>
      </c>
      <c r="T2991" s="5">
        <v>113034.17160000002</v>
      </c>
      <c r="U2991" s="5">
        <v>79662.178079999983</v>
      </c>
      <c r="V2991" s="5">
        <v>59926.936999999998</v>
      </c>
      <c r="W2991" s="2">
        <v>481021.17200000008</v>
      </c>
      <c r="X2991" s="3">
        <v>1</v>
      </c>
      <c r="Y2991" s="3">
        <v>2</v>
      </c>
    </row>
    <row r="2992" spans="1:25" x14ac:dyDescent="0.2">
      <c r="A2992" s="1" t="s">
        <v>6141</v>
      </c>
      <c r="B2992" s="1" t="s">
        <v>3172</v>
      </c>
      <c r="C2992" s="3">
        <v>49</v>
      </c>
      <c r="D2992" s="1" t="s">
        <v>38</v>
      </c>
      <c r="E2992" s="6">
        <v>27490</v>
      </c>
      <c r="F2992" s="4">
        <v>35207</v>
      </c>
      <c r="G2992" s="1" t="s">
        <v>51</v>
      </c>
      <c r="H2992" s="1" t="s">
        <v>61</v>
      </c>
      <c r="I2992" s="1" t="s">
        <v>435</v>
      </c>
      <c r="J2992" s="1" t="s">
        <v>111</v>
      </c>
      <c r="K2992" s="1" t="s">
        <v>30</v>
      </c>
      <c r="L2992" s="1" t="s">
        <v>31</v>
      </c>
      <c r="M2992" s="1" t="s">
        <v>77</v>
      </c>
      <c r="N2992" s="5">
        <v>322668.5</v>
      </c>
      <c r="O2992" s="5">
        <v>8959.2999999999993</v>
      </c>
      <c r="P2992" s="3">
        <v>1</v>
      </c>
      <c r="Q2992" s="5">
        <v>4241.5099999999993</v>
      </c>
      <c r="R2992" s="5">
        <v>895255.96999999986</v>
      </c>
      <c r="S2992" s="5">
        <v>1184493.5155199999</v>
      </c>
      <c r="T2992" s="5">
        <v>762894.12864000001</v>
      </c>
      <c r="U2992" s="5">
        <v>134911.80380159998</v>
      </c>
      <c r="V2992" s="5">
        <v>36303.525999999998</v>
      </c>
      <c r="W2992" s="2">
        <v>913863.27199999988</v>
      </c>
      <c r="X2992" s="3">
        <v>3</v>
      </c>
      <c r="Y2992" s="3">
        <v>2</v>
      </c>
    </row>
    <row r="2993" spans="1:25" x14ac:dyDescent="0.2">
      <c r="A2993" s="1" t="s">
        <v>6142</v>
      </c>
      <c r="B2993" s="1" t="s">
        <v>3173</v>
      </c>
      <c r="C2993" s="3">
        <v>70</v>
      </c>
      <c r="D2993" s="1" t="s">
        <v>26</v>
      </c>
      <c r="E2993" s="6">
        <v>7006</v>
      </c>
      <c r="F2993" s="4">
        <v>37516</v>
      </c>
      <c r="G2993" s="1" t="s">
        <v>27</v>
      </c>
      <c r="H2993" s="1" t="s">
        <v>61</v>
      </c>
      <c r="I2993" s="1" t="s">
        <v>363</v>
      </c>
      <c r="J2993" s="1" t="s">
        <v>106</v>
      </c>
      <c r="K2993" s="1" t="s">
        <v>30</v>
      </c>
      <c r="L2993" s="1" t="s">
        <v>31</v>
      </c>
      <c r="M2993" s="1" t="s">
        <v>32</v>
      </c>
      <c r="N2993" s="5">
        <v>52402.0965</v>
      </c>
      <c r="O2993" s="5">
        <v>3479.9700000000003</v>
      </c>
      <c r="P2993" s="3">
        <v>1</v>
      </c>
      <c r="Q2993" s="5">
        <v>897.39</v>
      </c>
      <c r="R2993" s="5">
        <v>308856.13199999998</v>
      </c>
      <c r="S2993" s="5">
        <v>203854.76279999997</v>
      </c>
      <c r="T2993" s="5">
        <v>254818.4535</v>
      </c>
      <c r="U2993" s="5">
        <v>73047.956669999985</v>
      </c>
      <c r="V2993" s="5">
        <v>7316.945999999999</v>
      </c>
      <c r="W2993" s="2">
        <v>373986.054</v>
      </c>
      <c r="X2993" s="3">
        <v>2</v>
      </c>
      <c r="Y2993" s="3">
        <v>1</v>
      </c>
    </row>
    <row r="2994" spans="1:25" x14ac:dyDescent="0.2">
      <c r="A2994" s="1" t="s">
        <v>6143</v>
      </c>
      <c r="B2994" s="1" t="s">
        <v>3174</v>
      </c>
      <c r="C2994" s="3">
        <v>56</v>
      </c>
      <c r="D2994" s="1" t="s">
        <v>26</v>
      </c>
      <c r="E2994" s="6">
        <v>14369</v>
      </c>
      <c r="F2994" s="4">
        <v>42842</v>
      </c>
      <c r="G2994" s="1" t="s">
        <v>206</v>
      </c>
      <c r="H2994" s="1" t="s">
        <v>61</v>
      </c>
      <c r="I2994" s="1" t="s">
        <v>415</v>
      </c>
      <c r="J2994" s="1" t="s">
        <v>88</v>
      </c>
      <c r="K2994" s="1" t="s">
        <v>3181</v>
      </c>
      <c r="L2994" s="1" t="s">
        <v>43</v>
      </c>
      <c r="M2994" s="1" t="s">
        <v>44</v>
      </c>
      <c r="N2994" s="5">
        <v>188476.48529999997</v>
      </c>
      <c r="O2994" s="5">
        <v>14241.42</v>
      </c>
      <c r="P2994" s="3">
        <v>1</v>
      </c>
      <c r="Q2994" s="5">
        <v>5056.3590000000004</v>
      </c>
      <c r="R2994" s="5">
        <v>438838.18859999999</v>
      </c>
      <c r="S2994" s="5">
        <v>1363870.1865599998</v>
      </c>
      <c r="T2994" s="5">
        <v>556681.70879999991</v>
      </c>
      <c r="U2994" s="5">
        <v>296896.91135999997</v>
      </c>
      <c r="V2994" s="5">
        <v>50779.547699999996</v>
      </c>
      <c r="W2994" s="2">
        <v>657055.2050999999</v>
      </c>
      <c r="X2994" s="3">
        <v>1</v>
      </c>
      <c r="Y2994" s="3">
        <v>2</v>
      </c>
    </row>
    <row r="2995" spans="1:25" x14ac:dyDescent="0.2">
      <c r="A2995" s="1" t="s">
        <v>6144</v>
      </c>
      <c r="B2995" s="1" t="s">
        <v>3175</v>
      </c>
      <c r="C2995" s="3">
        <v>85</v>
      </c>
      <c r="D2995" s="1" t="s">
        <v>26</v>
      </c>
      <c r="E2995" s="6">
        <v>21725</v>
      </c>
      <c r="F2995" s="4">
        <v>39394</v>
      </c>
      <c r="G2995" s="1" t="s">
        <v>283</v>
      </c>
      <c r="H2995" s="1" t="s">
        <v>3182</v>
      </c>
      <c r="I2995" s="1" t="s">
        <v>35</v>
      </c>
      <c r="J2995" s="1" t="s">
        <v>126</v>
      </c>
      <c r="K2995" s="1" t="s">
        <v>30</v>
      </c>
      <c r="L2995" s="1" t="s">
        <v>49</v>
      </c>
      <c r="M2995" s="1" t="s">
        <v>32</v>
      </c>
      <c r="N2995" s="5">
        <v>174099.34080000001</v>
      </c>
      <c r="O2995" s="5">
        <v>28920.28</v>
      </c>
      <c r="P2995" s="3">
        <v>1</v>
      </c>
      <c r="Q2995" s="5">
        <v>5063.3100000000004</v>
      </c>
      <c r="R2995" s="5">
        <v>518109.48</v>
      </c>
      <c r="S2995" s="5">
        <v>951121.85310000018</v>
      </c>
      <c r="T2995" s="5">
        <v>260677.84122</v>
      </c>
      <c r="U2995" s="5">
        <v>301822.66805040004</v>
      </c>
      <c r="V2995" s="5">
        <v>3154.95</v>
      </c>
      <c r="W2995" s="2">
        <v>923459.50800000003</v>
      </c>
      <c r="X2995" s="3">
        <v>3</v>
      </c>
      <c r="Y2995" s="3">
        <v>3</v>
      </c>
    </row>
    <row r="2996" spans="1:25" x14ac:dyDescent="0.2">
      <c r="A2996" s="1" t="s">
        <v>6145</v>
      </c>
      <c r="B2996" s="1" t="s">
        <v>3176</v>
      </c>
      <c r="C2996" s="3">
        <v>52</v>
      </c>
      <c r="D2996" s="1" t="s">
        <v>38</v>
      </c>
      <c r="E2996" s="6">
        <v>6198</v>
      </c>
      <c r="F2996" s="4">
        <v>33990</v>
      </c>
      <c r="G2996" s="1" t="s">
        <v>252</v>
      </c>
      <c r="H2996" s="1" t="s">
        <v>40</v>
      </c>
      <c r="I2996" s="1" t="s">
        <v>368</v>
      </c>
      <c r="J2996" s="1" t="s">
        <v>42</v>
      </c>
      <c r="K2996" s="1" t="s">
        <v>3181</v>
      </c>
      <c r="L2996" s="1" t="s">
        <v>54</v>
      </c>
      <c r="M2996" s="1" t="s">
        <v>32</v>
      </c>
      <c r="N2996" s="5">
        <v>297850.41159999993</v>
      </c>
      <c r="O2996" s="5">
        <v>53289.539999999994</v>
      </c>
      <c r="P2996" s="3">
        <v>1</v>
      </c>
      <c r="Q2996" s="5">
        <v>4327.9104000000007</v>
      </c>
      <c r="R2996" s="5">
        <v>990326.10540000012</v>
      </c>
      <c r="S2996" s="5">
        <v>838261.60256200016</v>
      </c>
      <c r="T2996" s="5">
        <v>630618.82027599995</v>
      </c>
      <c r="U2996" s="5">
        <v>83057.112914400044</v>
      </c>
      <c r="V2996" s="5">
        <v>13537.015200000002</v>
      </c>
      <c r="W2996" s="2">
        <v>180595.99600000001</v>
      </c>
      <c r="X2996" s="3">
        <v>3</v>
      </c>
      <c r="Y2996" s="3">
        <v>5</v>
      </c>
    </row>
    <row r="2997" spans="1:25" x14ac:dyDescent="0.2">
      <c r="A2997" s="1" t="s">
        <v>6146</v>
      </c>
      <c r="B2997" s="1" t="s">
        <v>3177</v>
      </c>
      <c r="C2997" s="3">
        <v>82</v>
      </c>
      <c r="D2997" s="1" t="s">
        <v>38</v>
      </c>
      <c r="E2997" s="6">
        <v>8760</v>
      </c>
      <c r="F2997" s="4">
        <v>41921</v>
      </c>
      <c r="G2997" s="1" t="s">
        <v>181</v>
      </c>
      <c r="H2997" s="1" t="s">
        <v>3182</v>
      </c>
      <c r="I2997" s="1" t="s">
        <v>213</v>
      </c>
      <c r="J2997" s="1" t="s">
        <v>106</v>
      </c>
      <c r="K2997" s="1" t="s">
        <v>30</v>
      </c>
      <c r="L2997" s="1" t="s">
        <v>43</v>
      </c>
      <c r="M2997" s="1" t="s">
        <v>32</v>
      </c>
      <c r="N2997" s="5">
        <v>297617.14240000001</v>
      </c>
      <c r="O2997" s="5">
        <v>61177.600000000006</v>
      </c>
      <c r="P2997" s="3">
        <v>1</v>
      </c>
      <c r="Q2997" s="5">
        <v>649.85400000000004</v>
      </c>
      <c r="R2997" s="5">
        <v>223935.13800000001</v>
      </c>
      <c r="S2997" s="5">
        <v>1089957.0276000001</v>
      </c>
      <c r="T2997" s="5">
        <v>532867.88016000018</v>
      </c>
      <c r="U2997" s="5">
        <v>657849.61932479998</v>
      </c>
      <c r="V2997" s="5">
        <v>12947.310000000001</v>
      </c>
      <c r="W2997" s="2">
        <v>1238859.9090000002</v>
      </c>
      <c r="X2997" s="3">
        <v>1</v>
      </c>
      <c r="Y2997" s="3">
        <v>3</v>
      </c>
    </row>
    <row r="2998" spans="1:25" x14ac:dyDescent="0.2">
      <c r="A2998" s="1" t="s">
        <v>6147</v>
      </c>
      <c r="B2998" s="1" t="s">
        <v>3178</v>
      </c>
      <c r="C2998" s="3">
        <v>44</v>
      </c>
      <c r="D2998" s="1" t="s">
        <v>38</v>
      </c>
      <c r="E2998" s="6">
        <v>32837</v>
      </c>
      <c r="F2998" s="4">
        <v>39849</v>
      </c>
      <c r="G2998" s="1" t="s">
        <v>221</v>
      </c>
      <c r="H2998" s="1" t="s">
        <v>40</v>
      </c>
      <c r="I2998" s="1" t="s">
        <v>319</v>
      </c>
      <c r="J2998" s="1" t="s">
        <v>95</v>
      </c>
      <c r="K2998" s="1" t="s">
        <v>3181</v>
      </c>
      <c r="L2998" s="1" t="s">
        <v>43</v>
      </c>
      <c r="M2998" s="1" t="s">
        <v>55</v>
      </c>
      <c r="N2998" s="5">
        <v>42397.462800000008</v>
      </c>
      <c r="O2998" s="5">
        <v>33356.880000000005</v>
      </c>
      <c r="P2998" s="3">
        <v>1</v>
      </c>
      <c r="Q2998" s="5">
        <v>1639.0350000000001</v>
      </c>
      <c r="R2998" s="5">
        <v>595902.01500000001</v>
      </c>
      <c r="S2998" s="5">
        <v>136891.31625</v>
      </c>
      <c r="T2998" s="5">
        <v>56581.744050000008</v>
      </c>
      <c r="U2998" s="5">
        <v>93195.608103000006</v>
      </c>
      <c r="V2998" s="5">
        <v>23205.690000000002</v>
      </c>
      <c r="W2998" s="2">
        <v>277171.065</v>
      </c>
      <c r="X2998" s="3">
        <v>1</v>
      </c>
      <c r="Y2998" s="3">
        <v>2</v>
      </c>
    </row>
    <row r="2999" spans="1:25" x14ac:dyDescent="0.2">
      <c r="A2999" s="1" t="s">
        <v>6148</v>
      </c>
      <c r="B2999" s="1" t="s">
        <v>429</v>
      </c>
      <c r="C2999" s="3">
        <v>70</v>
      </c>
      <c r="D2999" s="1" t="s">
        <v>38</v>
      </c>
      <c r="E2999" s="6">
        <v>36088</v>
      </c>
      <c r="F2999" s="4">
        <v>40176</v>
      </c>
      <c r="G2999" s="1" t="s">
        <v>82</v>
      </c>
      <c r="H2999" s="1" t="s">
        <v>3182</v>
      </c>
      <c r="I2999" s="1" t="s">
        <v>317</v>
      </c>
      <c r="J2999" s="1" t="s">
        <v>70</v>
      </c>
      <c r="K2999" s="1" t="s">
        <v>84</v>
      </c>
      <c r="L2999" s="1" t="s">
        <v>31</v>
      </c>
      <c r="M2999" s="1" t="s">
        <v>32</v>
      </c>
      <c r="N2999" s="5">
        <v>48339.878399999994</v>
      </c>
      <c r="O2999" s="5">
        <v>18889.919999999998</v>
      </c>
      <c r="P2999" s="3">
        <v>1</v>
      </c>
      <c r="Q2999" s="5">
        <v>2352.8447999999999</v>
      </c>
      <c r="R2999" s="5">
        <v>880493.02560000005</v>
      </c>
      <c r="S2999" s="5">
        <v>214860.89203200003</v>
      </c>
      <c r="T2999" s="5">
        <v>158726.06438399997</v>
      </c>
      <c r="U2999" s="5">
        <v>35539.152952320022</v>
      </c>
      <c r="V2999" s="5">
        <v>30291.8112</v>
      </c>
      <c r="W2999" s="2">
        <v>502947.21600000001</v>
      </c>
      <c r="X2999" s="3">
        <v>2</v>
      </c>
      <c r="Y2999" s="3">
        <v>2</v>
      </c>
    </row>
    <row r="3000" spans="1:25" x14ac:dyDescent="0.2">
      <c r="A3000" s="1" t="s">
        <v>6149</v>
      </c>
      <c r="B3000" s="1" t="s">
        <v>3179</v>
      </c>
      <c r="C3000" s="3">
        <v>56</v>
      </c>
      <c r="D3000" s="1" t="s">
        <v>38</v>
      </c>
      <c r="E3000" s="6">
        <v>24871</v>
      </c>
      <c r="F3000" s="4">
        <v>38761</v>
      </c>
      <c r="G3000" s="1" t="s">
        <v>156</v>
      </c>
      <c r="H3000" s="1" t="s">
        <v>40</v>
      </c>
      <c r="I3000" s="1" t="s">
        <v>672</v>
      </c>
      <c r="J3000" s="1" t="s">
        <v>204</v>
      </c>
      <c r="K3000" s="1" t="s">
        <v>3181</v>
      </c>
      <c r="L3000" s="1" t="s">
        <v>31</v>
      </c>
      <c r="M3000" s="1" t="s">
        <v>77</v>
      </c>
      <c r="N3000" s="5">
        <v>107265.86910000001</v>
      </c>
      <c r="O3000" s="5">
        <v>11283.09</v>
      </c>
      <c r="P3000" s="3">
        <v>2</v>
      </c>
      <c r="Q3000" s="5">
        <v>3578.6088</v>
      </c>
      <c r="R3000" s="5">
        <v>268625.02679999999</v>
      </c>
      <c r="S3000" s="5">
        <v>742630.22121600003</v>
      </c>
      <c r="T3000" s="5">
        <v>404638.26156000001</v>
      </c>
      <c r="U3000" s="5">
        <v>56411.334111599994</v>
      </c>
      <c r="V3000" s="5">
        <v>6413.1444000000001</v>
      </c>
      <c r="W3000" s="2">
        <v>1538368.6032000002</v>
      </c>
      <c r="X3000" s="3">
        <v>3</v>
      </c>
      <c r="Y3000" s="3">
        <v>1</v>
      </c>
    </row>
    <row r="3001" spans="1:25" x14ac:dyDescent="0.2">
      <c r="A3001" s="1" t="s">
        <v>6150</v>
      </c>
      <c r="B3001" s="1" t="s">
        <v>3180</v>
      </c>
      <c r="C3001" s="3">
        <v>79</v>
      </c>
      <c r="D3001" s="1" t="s">
        <v>38</v>
      </c>
      <c r="E3001" s="6">
        <v>38518</v>
      </c>
      <c r="F3001" s="4">
        <v>38694</v>
      </c>
      <c r="G3001" s="1" t="s">
        <v>128</v>
      </c>
      <c r="H3001" s="1" t="s">
        <v>3182</v>
      </c>
      <c r="I3001" s="1" t="s">
        <v>191</v>
      </c>
      <c r="J3001" s="1" t="s">
        <v>95</v>
      </c>
      <c r="K3001" s="1" t="s">
        <v>30</v>
      </c>
      <c r="L3001" s="1" t="s">
        <v>31</v>
      </c>
      <c r="M3001" s="1" t="s">
        <v>32</v>
      </c>
      <c r="N3001" s="5">
        <v>56826.532400000004</v>
      </c>
      <c r="O3001" s="5">
        <v>8855.3000000000011</v>
      </c>
      <c r="P3001" s="3">
        <v>1</v>
      </c>
      <c r="Q3001" s="5">
        <v>1494.6876000000002</v>
      </c>
      <c r="R3001" s="5">
        <v>285640.65720000007</v>
      </c>
      <c r="S3001" s="5">
        <v>65617.663248000026</v>
      </c>
      <c r="T3001" s="5">
        <v>77769.082368000003</v>
      </c>
      <c r="U3001" s="5">
        <v>32371.380535680004</v>
      </c>
      <c r="V3001" s="5">
        <v>8992.3608000000022</v>
      </c>
      <c r="W3001" s="2">
        <v>329412.54960000003</v>
      </c>
      <c r="X3001" s="3">
        <v>1</v>
      </c>
      <c r="Y3001" s="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cleaned_data</vt:lpstr>
      <vt:lpstr>KPI's</vt:lpstr>
      <vt:lpstr>pivot table</vt:lpstr>
      <vt:lpstr>DASHBOARD</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McKay</dc:creator>
  <cp:lastModifiedBy>ACER</cp:lastModifiedBy>
  <dcterms:created xsi:type="dcterms:W3CDTF">2017-01-05T02:23:01Z</dcterms:created>
  <dcterms:modified xsi:type="dcterms:W3CDTF">2025-06-24T19:17:01Z</dcterms:modified>
</cp:coreProperties>
</file>